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drawings/drawing5.xml" ContentType="application/vnd.openxmlformats-officedocument.drawingml.chartshapes+xml"/>
  <Override PartName="/xl/drawings/drawing7.xml" ContentType="application/vnd.openxmlformats-officedocument.drawingml.chartshapes+xml"/>
  <Override PartName="/xl/drawings/drawing6.xml" ContentType="application/vnd.openxmlformats-officedocument.drawingml.chartshapes+xml"/>
  <Override PartName="/xl/workbook.xml" ContentType="application/vnd.openxmlformats-officedocument.spreadsheetml.sheet.main+xml"/>
  <Override PartName="/xl/worksheets/sheet7.xml" ContentType="application/vnd.openxmlformats-officedocument.spreadsheetml.worksheet+xml"/>
  <Override PartName="/xl/worksheets/sheet1.xml" ContentType="application/vnd.openxmlformats-officedocument.spreadsheetml.worksheet+xml"/>
  <Override PartName="/xl/drawings/drawing1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worksheets/sheet6.xml" ContentType="application/vnd.openxmlformats-officedocument.spreadsheetml.worksheet+xml"/>
  <Override PartName="/xl/worksheets/sheet4.xml" ContentType="application/vnd.openxmlformats-officedocument.spreadsheetml.worksheet+xml"/>
  <Override PartName="/xl/charts/chart4.xml" ContentType="application/vnd.openxmlformats-officedocument.drawingml.chart+xml"/>
  <Override PartName="/xl/worksheets/sheet5.xml" ContentType="application/vnd.openxmlformats-officedocument.spreadsheetml.worksheet+xml"/>
  <Override PartName="/xl/charts/chart5.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Progress'!$B$1:$IJ$100</definedName>
    <definedName name="_xlnm.Print_Area" localSheetId="0">'Letter from the Vice-President'!$B$2:$D$18</definedName>
    <definedName name="_xlnm.Print_Area" localSheetId="7">Methodology!$B$2:$I$55</definedName>
    <definedName name="_xlnm.Print_Area" localSheetId="5">'Province-Wide Progress'!$B$1:$IJ$100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<sst xmlns="http://schemas.openxmlformats.org/spreadsheetml/2006/main" count="2055" uniqueCount="493">
  <si>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</si>
  <si>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</si>
  <si>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</si>
  <si>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</si>
  <si>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</si>
  <si>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</si>
  <si>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</si>
  <si>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</si>
  <si>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</si>
  <si>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</si>
  <si>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</si>
  <si>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</si>
  <si>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</si>
  <si>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</si>
  <si>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</si>
  <si>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</si>
  <si>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</si>
  <si>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</si>
  <si>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</si>
  <si>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</si>
  <si>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</si>
  <si>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</si>
  <si>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</si>
  <si>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</si>
  <si>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</si>
  <si>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</si>
  <si>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</si>
  <si>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</si>
  <si>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</si>
  <si>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</si>
  <si>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</si>
  <si>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</si>
  <si>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</si>
  <si>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</si>
  <si>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</si>
  <si>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</si>
  <si>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</si>
  <si>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</si>
  <si>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</si>
  <si>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</si>
  <si>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</si>
  <si>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</si>
  <si>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</si>
  <si>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</si>
  <si>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</si>
  <si>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</si>
  <si>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</si>
  <si>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</si>
  <si>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</si>
  <si>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</si>
  <si>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</si>
  <si>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</si>
  <si>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</si>
  <si>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</si>
  <si>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</si>
  <si>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</si>
  <si>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</si>
  <si>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</si>
  <si>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</si>
  <si>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</si>
  <si>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</si>
  <si>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</si>
  <si>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</si>
  <si>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</si>
  <si>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</si>
  <si>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</si>
  <si>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</si>
  <si>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</si>
  <si>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</si>
  <si>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</si>
  <si>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</si>
  <si>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</si>
  <si>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</si>
  <si>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</si>
  <si>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</si>
  <si>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</si>
  <si>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</si>
  <si>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</si>
  <si>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</si>
  <si>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</si>
  <si>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</si>
  <si>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</si>
  <si>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</si>
  <si>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</si>
  <si>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</si>
  <si>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</si>
  <si>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</si>
  <si>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</si>
  <si>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</si>
  <si>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</si>
  <si>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</si>
  <si>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</si>
  <si>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</si>
  <si>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</si>
  <si>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</si>
  <si>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</si>
  <si>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</si>
  <si>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</si>
  <si>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</si>
  <si>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</si>
  <si>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</si>
  <si>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</si>
  <si>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</si>
  <si>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</si>
  <si>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</si>
  <si>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</si>
  <si>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</si>
  <si>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</si>
  <si>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</si>
  <si>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</si>
  <si>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</si>
  <si>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</si>
  <si>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</si>
  <si>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</si>
  <si>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</si>
  <si>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</si>
  <si>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</si>
  <si>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</si>
  <si>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</si>
  <si>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</si>
  <si>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</si>
  <si>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</si>
  <si>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</si>
  <si>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</si>
  <si>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</si>
  <si>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</si>
  <si>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</si>
  <si>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</si>
  <si>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</si>
  <si>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</si>
  <si>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</si>
  <si>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</si>
  <si>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</si>
  <si>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</si>
  <si>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</si>
  <si>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</si>
  <si>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</si>
  <si>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</si>
  <si>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</si>
  <si>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</si>
  <si>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</si>
  <si>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</si>
  <si>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</si>
  <si>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</si>
  <si>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</si>
  <si>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</si>
  <si>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</si>
  <si>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</si>
  <si>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</si>
  <si>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</si>
  <si>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</si>
  <si>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</si>
  <si>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</si>
  <si>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</si>
  <si>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</si>
  <si>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</si>
  <si>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</si>
  <si>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</si>
  <si>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</si>
  <si>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</si>
  <si>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</si>
  <si>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</si>
  <si>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</si>
  <si>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</si>
  <si>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</si>
  <si>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</si>
  <si>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</si>
  <si>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</si>
  <si>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</si>
  <si>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</si>
  <si>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</si>
  <si>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</si>
  <si>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</si>
  <si>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</si>
  <si>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</si>
  <si>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</si>
  <si>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</si>
  <si>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</si>
  <si>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</si>
  <si>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</si>
  <si>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</si>
  <si>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</si>
  <si>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</si>
  <si>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</si>
  <si>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</si>
  <si>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</si>
  <si>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</si>
  <si>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</si>
  <si>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</si>
  <si>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</si>
  <si>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</si>
  <si>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</si>
  <si>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</si>
  <si>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</si>
  <si>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</si>
  <si>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</si>
  <si>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</si>
  <si>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</si>
  <si>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</si>
  <si>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</si>
  <si>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</si>
  <si>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</si>
  <si>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</si>
  <si>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</si>
  <si>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</si>
  <si>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</si>
  <si>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</si>
  <si>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</si>
  <si>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</si>
  <si>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</si>
  <si>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</si>
  <si>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</si>
  <si>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</si>
  <si>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</si>
  <si>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</si>
  <si>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</si>
  <si>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</si>
  <si>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</si>
  <si>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</si>
  <si>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</si>
  <si>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</si>
  <si>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</si>
  <si>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</si>
  <si>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</si>
  <si>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</si>
  <si>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</si>
  <si>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</si>
  <si>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</si>
  <si>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</si>
  <si>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</si>
  <si>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</si>
  <si>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</si>
  <si>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</si>
  <si>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</si>
  <si>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</si>
  <si>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</si>
  <si>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</si>
  <si>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</si>
  <si>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</si>
  <si>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</si>
  <si>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</si>
  <si>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</si>
  <si>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</si>
  <si>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</si>
  <si>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</si>
  <si>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</si>
  <si>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</si>
  <si>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</si>
  <si>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</si>
  <si>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</si>
  <si>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</si>
  <si>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</si>
  <si>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</si>
  <si>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</si>
  <si>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</si>
  <si>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</si>
  <si>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</si>
  <si>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</si>
  <si>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</si>
  <si>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</si>
  <si>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</si>
  <si>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</si>
  <si>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</si>
  <si>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</si>
  <si>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</si>
  <si>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</si>
  <si>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</si>
  <si>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</si>
  <si>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</si>
  <si>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</si>
  <si>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</si>
  <si>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</si>
  <si>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</si>
  <si>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</si>
  <si>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</si>
  <si>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</si>
  <si>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</si>
  <si>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</si>
  <si>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</si>
  <si>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</si>
  <si>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</si>
  <si>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</si>
  <si>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</si>
  <si>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</si>
  <si>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</si>
  <si>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</si>
  <si>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</si>
  <si>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</si>
  <si>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</si>
  <si>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</si>
  <si>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</si>
  <si>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</si>
  <si>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</si>
  <si>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</si>
  <si>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</si>
  <si>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</si>
  <si>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</si>
  <si>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</si>
  <si>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</si>
  <si>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</si>
  <si>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</si>
  <si>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</si>
  <si>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</si>
  <si>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</si>
  <si>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</si>
  <si>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</si>
  <si>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</si>
  <si>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</si>
  <si>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</si>
  <si>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</si>
  <si>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</si>
  <si>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</si>
  <si>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</si>
  <si>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</si>
  <si>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</si>
  <si>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</si>
  <si>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</si>
  <si>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</si>
  <si>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</si>
  <si>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</si>
  <si>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</si>
  <si>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</si>
  <si>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</si>
  <si>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</si>
  <si>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</si>
  <si>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</si>
  <si>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</si>
  <si>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</si>
  <si>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</si>
  <si>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</si>
  <si>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</si>
  <si>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</si>
  <si>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</si>
  <si>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</si>
  <si>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</si>
  <si>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</si>
  <si>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</si>
  <si>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</si>
  <si>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</si>
  <si>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</si>
  <si>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</si>
  <si>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</si>
  <si>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</si>
  <si>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</si>
  <si>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</si>
  <si>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</si>
  <si>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</si>
  <si>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</si>
  <si>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</si>
  <si>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</si>
  <si>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</si>
  <si>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</si>
  <si>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</si>
  <si>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</si>
  <si>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</si>
  <si>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</si>
  <si>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</si>
  <si>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</si>
  <si>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</si>
  <si>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</si>
  <si>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</si>
  <si>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</si>
  <si>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</si>
  <si>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</si>
  <si>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</si>
  <si>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</si>
  <si>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</si>
  <si>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</si>
  <si>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</si>
  <si>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</si>
  <si>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</si>
  <si>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</si>
  <si>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</si>
  <si>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</si>
  <si>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</si>
  <si>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</si>
  <si>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</si>
  <si>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</si>
  <si>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</si>
  <si>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</si>
  <si>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</si>
  <si>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</si>
  <si>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</si>
  <si>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</si>
  <si>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</si>
  <si>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</si>
  <si>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</si>
  <si>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</si>
  <si>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</si>
  <si>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</si>
  <si>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</si>
  <si>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</si>
  <si>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</si>
  <si>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</si>
  <si>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</si>
  <si>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</si>
  <si>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</si>
  <si>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</si>
  <si>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</si>
  <si>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</si>
  <si>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</si>
  <si>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</si>
  <si>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</si>
  <si>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</si>
  <si>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</si>
  <si>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</si>
  <si>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</si>
  <si>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</si>
  <si>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</si>
  <si>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</si>
  <si>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</si>
  <si>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</si>
  <si>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</si>
  <si>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</si>
  <si>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</si>
  <si>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</si>
  <si>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</si>
  <si>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</si>
  <si>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</si>
  <si>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</si>
  <si>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</si>
  <si>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</si>
  <si>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</si>
  <si>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</si>
  <si>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</si>
  <si>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</si>
  <si>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</si>
  <si>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</si>
  <si>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</si>
  <si>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</si>
  <si>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</si>
  <si>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</si>
  <si>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</si>
  <si>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</si>
  <si>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</si>
  <si>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</si>
  <si>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</si>
  <si>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</si>
  <si>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</si>
  <si>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</si>
  <si>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</si>
  <si>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</si>
  <si>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</si>
  <si>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</si>
  <si>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</si>
  <si>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</si>
  <si>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</si>
  <si>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</si>
  <si>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</si>
  <si>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</si>
  <si>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</si>
  <si>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</si>
  <si>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</si>
  <si>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</si>
  <si>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</si>
  <si>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</si>
  <si>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</si>
  <si>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</si>
  <si>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</si>
  <si>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</si>
  <si>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</si>
  <si>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</si>
  <si>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</si>
  <si>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</si>
  <si>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</si>
  <si>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</si>
  <si>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</si>
  <si>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</si>
  <si>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</si>
  <si>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</si>
  <si>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</si>
  <si>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</si>
  <si>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</si>
  <si>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</si>
  <si>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</si>
  <si>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</si>
  <si>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</si>
  <si>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</si>
  <si>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</si>
  <si>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</si>
  <si>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</si>
  <si>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</si>
  <si>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</si>
  <si>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</si>
  <si>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</si>
  <si>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</si>
  <si>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</si>
  <si>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</si>
  <si>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</si>
  <si>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</si>
  <si>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London Hydro Inc.</t>
  </si>
  <si>
    <t>London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</si>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</sst>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586">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3" fontId="188" fillId="90" borderId="75" xfId="0" applyNumberFormat="1" applyFont="1" applyFill="1" applyBorder="1" applyAlignment="1">
      <alignment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190" fillId="93" borderId="60" xfId="0" applyFont="1" applyFill="1" applyBorder="1" applyAlignment="1"/>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Save on Energy Coupon Program</c:v>
                </c:pt>
                <c:pt idx="2">
                  <c:v>Process and Systems Upgrades Initiatives - Energy Manager Initiative</c:v>
                </c:pt>
                <c:pt idx="3">
                  <c:v>Process and Systems Upgrades Initiatives - Project Incentive Initiative</c:v>
                </c:pt>
                <c:pt idx="4">
                  <c:v>Save on Energy Retrofit Program</c:v>
                </c:pt>
                <c:pt idx="5">
                  <c:v>HVAC Incentives Initiative</c:v>
                </c:pt>
                <c:pt idx="6">
                  <c:v>Bi-Annual Retailer Event Initiative</c:v>
                </c:pt>
                <c:pt idx="7">
                  <c:v>Other</c:v>
                </c:pt>
              </c:strCache>
            </c:strRef>
          </c:cat>
          <c:val>
            <c:numRef>
              <c:f>'Graph Data'!$E$65:$E$72</c:f>
              <c:numCache>
                <c:formatCode>#,##0.00</c:formatCode>
                <c:ptCount val="8"/>
                <c:pt idx="0">
                  <c:v>16551878</c:v>
                </c:pt>
                <c:pt idx="1">
                  <c:v>2382204</c:v>
                </c:pt>
                <c:pt idx="2">
                  <c:v>2241334</c:v>
                </c:pt>
                <c:pt idx="3">
                  <c:v>1686160</c:v>
                </c:pt>
                <c:pt idx="4">
                  <c:v>1070864</c:v>
                </c:pt>
                <c:pt idx="5">
                  <c:v>969515</c:v>
                </c:pt>
                <c:pt idx="6">
                  <c:v>895832</c:v>
                </c:pt>
                <c:pt idx="7">
                  <c:v>2736806</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28534.593000000001</c:v>
                </c:pt>
                <c:pt idx="1">
                  <c:v>28534.593000000001</c:v>
                </c:pt>
                <c:pt idx="2">
                  <c:v>28534.593000000001</c:v>
                </c:pt>
                <c:pt idx="3">
                  <c:v>28534.593000000001</c:v>
                </c:pt>
                <c:pt idx="4">
                  <c:v>28534.593000000001</c:v>
                </c:pt>
                <c:pt idx="5">
                  <c:v>28534.593000000001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65563648"/>
        <c:axId val="742787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28993.065999999999</c:v>
                </c:pt>
                <c:pt idx="1">
                  <c:v>62925.336000000003</c:v>
                </c:pt>
                <c:pt idx="2">
                  <c:v>97067.72</c:v>
                </c:pt>
                <c:pt idx="3">
                  <c:v>131210.10399999999</c:v>
                </c:pt>
                <c:pt idx="4">
                  <c:v>165352.48800000001</c:v>
                </c:pt>
                <c:pt idx="5">
                  <c:v>209093.731</c:v>
                </c:pt>
              </c:numCache>
            </c:numRef>
          </c:val>
          <c:smooth val="0"/>
        </c:ser>
        <c:dLbls>
          <c:showLegendKey val="0"/>
          <c:showVal val="0"/>
          <c:showCatName val="0"/>
          <c:showSerName val="0"/>
          <c:showPercent val="0"/>
          <c:showBubbleSize val="0"/>
        </c:dLbls>
        <c:marker val="1"/>
        <c:smooth val="0"/>
        <c:axId val="65563648"/>
        <c:axId val="74278784"/>
      </c:lineChart>
      <c:dateAx>
        <c:axId val="6556364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74278784"/>
        <c:crosses val="autoZero"/>
        <c:auto val="0"/>
        <c:lblOffset val="100"/>
        <c:baseTimeUnit val="years"/>
        <c:majorUnit val="1"/>
        <c:majorTimeUnit val="years"/>
      </c:dateAx>
      <c:valAx>
        <c:axId val="742787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6556364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London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1936768"/>
        <c:axId val="8193945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1936768"/>
        <c:axId val="81939456"/>
      </c:lineChart>
      <c:catAx>
        <c:axId val="8193676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1939456"/>
        <c:crosses val="autoZero"/>
        <c:auto val="1"/>
        <c:lblAlgn val="ctr"/>
        <c:lblOffset val="100"/>
        <c:tickLblSkip val="2"/>
        <c:tickMarkSkip val="1"/>
        <c:noMultiLvlLbl val="0"/>
      </c:catAx>
      <c:valAx>
        <c:axId val="8193945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1936768"/>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London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05783296"/>
        <c:axId val="10578636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05783296"/>
        <c:axId val="105786368"/>
      </c:lineChart>
      <c:catAx>
        <c:axId val="10578329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5786368"/>
        <c:crosses val="autoZero"/>
        <c:auto val="1"/>
        <c:lblAlgn val="ctr"/>
        <c:lblOffset val="100"/>
        <c:tickLblSkip val="2"/>
        <c:tickMarkSkip val="1"/>
        <c:noMultiLvlLbl val="0"/>
      </c:catAx>
      <c:valAx>
        <c:axId val="10578636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578329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1041611.6599999999</c:v>
                </c:pt>
                <c:pt idx="1">
                  <c:v>569667.74</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6810248</xdr:colOff>
      <xdr:row>6</xdr:row>
      <xdr:rowOff>3998000</xdr:rowOff>
    </xdr:to>
    <xdr:pic>
      <xdr:nvPicPr>
        <xdr:cNvPr id="5" name="Picture 4"/>
        <xdr:cNvPicPr>
          <a:picLocks noChangeAspect="1"/>
        </xdr:cNvPicPr>
      </xdr:nvPicPr>
      <xdr:blipFill rotWithShape="1">
        <a:blip xmlns:r="http://schemas.openxmlformats.org/officeDocument/2006/relationships" r:embed="rId2"/>
        <a:srcRect r="14419"/>
        <a:stretch/>
      </xdr:blipFill>
      <xdr:spPr>
        <a:xfrm>
          <a:off x="317500" y="8102600"/>
          <a:ext cx="6784848" cy="40234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24" t="s">
        <v>447</v>
      </c>
      <c r="D4" s="30"/>
    </row>
    <row r="5" spans="2:4" ht="99.75" customHeight="1">
      <c r="B5" s="29"/>
      <c r="C5" s="324" t="s">
        <v>481</v>
      </c>
      <c r="D5" s="30"/>
    </row>
    <row r="6" spans="2:4" ht="57.95" customHeight="1">
      <c r="B6" s="29"/>
      <c r="C6" s="324" t="s">
        <v>448</v>
      </c>
      <c r="D6" s="30"/>
    </row>
    <row r="7" spans="2:4" ht="27.95" customHeight="1">
      <c r="B7" s="29"/>
      <c r="C7" s="324" t="s">
        <v>467</v>
      </c>
      <c r="D7" s="30"/>
    </row>
    <row r="8" spans="2:4" ht="27.95" customHeight="1">
      <c r="B8" s="29"/>
      <c r="C8" s="324" t="s">
        <v>482</v>
      </c>
      <c r="D8" s="30"/>
    </row>
    <row r="9" spans="2:4" ht="42" customHeight="1">
      <c r="B9" s="29"/>
      <c r="C9" s="324" t="s">
        <v>483</v>
      </c>
      <c r="D9" s="30"/>
    </row>
    <row r="10" spans="2:4" ht="39.950000000000003" customHeight="1">
      <c r="B10" s="29"/>
      <c r="C10" s="324" t="s">
        <v>484</v>
      </c>
      <c r="D10" s="30"/>
    </row>
    <row r="11" spans="2:4" ht="39.950000000000003" customHeight="1">
      <c r="B11" s="29"/>
      <c r="C11" s="324" t="s">
        <v>460</v>
      </c>
      <c r="D11" s="30"/>
    </row>
    <row r="12" spans="2:4" ht="68.099999999999994" customHeight="1">
      <c r="B12" s="29"/>
      <c r="C12" s="324" t="s">
        <v>461</v>
      </c>
      <c r="D12" s="30"/>
    </row>
    <row r="13" spans="2:4" ht="54" customHeight="1">
      <c r="B13" s="29"/>
      <c r="C13" s="324" t="s">
        <v>462</v>
      </c>
      <c r="D13" s="30"/>
    </row>
    <row r="14" spans="2:4" ht="39.950000000000003" customHeight="1">
      <c r="B14" s="29"/>
      <c r="C14" s="324" t="s">
        <v>463</v>
      </c>
      <c r="D14" s="30"/>
    </row>
    <row r="15" spans="2:4" ht="24.95" customHeight="1">
      <c r="B15" s="29"/>
      <c r="C15" s="324" t="s">
        <v>464</v>
      </c>
      <c r="D15" s="30"/>
    </row>
    <row r="16" spans="2:4" ht="24.95" customHeight="1">
      <c r="B16" s="29"/>
      <c r="C16" s="324" t="s">
        <v>465</v>
      </c>
      <c r="D16" s="30"/>
    </row>
    <row r="17" spans="2:4" ht="42.75">
      <c r="B17" s="29"/>
      <c r="C17" s="324" t="s">
        <v>466</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70</v>
      </c>
      <c r="E4" s="13" t="s">
        <v>71</v>
      </c>
      <c r="F4" s="41"/>
    </row>
    <row r="5" spans="2:6" ht="90" customHeight="1">
      <c r="B5" s="37"/>
      <c r="C5" s="10">
        <v>1</v>
      </c>
      <c r="D5" s="14" t="s">
        <v>221</v>
      </c>
      <c r="E5" s="49" t="s">
        <v>313</v>
      </c>
      <c r="F5" s="41"/>
    </row>
    <row r="6" spans="2:6" ht="60" customHeight="1">
      <c r="B6" s="37"/>
      <c r="C6" s="11">
        <f>C5+1</f>
        <v>2</v>
      </c>
      <c r="D6" s="15" t="s">
        <v>32</v>
      </c>
      <c r="E6" s="23" t="s">
        <v>314</v>
      </c>
      <c r="F6" s="41"/>
    </row>
    <row r="7" spans="2:6" ht="60" customHeight="1">
      <c r="B7" s="37"/>
      <c r="C7" s="173">
        <f t="shared" ref="C7:C9" si="0">C6+1</f>
        <v>3</v>
      </c>
      <c r="D7" s="174" t="s">
        <v>315</v>
      </c>
      <c r="E7" s="91" t="s">
        <v>334</v>
      </c>
      <c r="F7" s="41"/>
    </row>
    <row r="8" spans="2:6" ht="60" customHeight="1">
      <c r="B8" s="37"/>
      <c r="C8" s="173">
        <f t="shared" si="0"/>
        <v>4</v>
      </c>
      <c r="D8" s="174" t="s">
        <v>316</v>
      </c>
      <c r="E8" s="91" t="s">
        <v>335</v>
      </c>
      <c r="F8" s="41"/>
    </row>
    <row r="9" spans="2:6" ht="45" customHeight="1">
      <c r="B9" s="37"/>
      <c r="C9" s="11">
        <f t="shared" si="0"/>
        <v>5</v>
      </c>
      <c r="D9" s="15" t="s">
        <v>79</v>
      </c>
      <c r="E9" s="23" t="s">
        <v>220</v>
      </c>
      <c r="F9" s="41"/>
    </row>
    <row r="10" spans="2:6" ht="45" customHeight="1">
      <c r="B10" s="37"/>
      <c r="C10" s="11">
        <f t="shared" ref="C10:C39" si="1">C9+1</f>
        <v>6</v>
      </c>
      <c r="D10" s="15" t="s">
        <v>81</v>
      </c>
      <c r="E10" s="23" t="s">
        <v>219</v>
      </c>
      <c r="F10" s="41"/>
    </row>
    <row r="11" spans="2:6" ht="45" customHeight="1">
      <c r="B11" s="37"/>
      <c r="C11" s="11">
        <f t="shared" si="1"/>
        <v>7</v>
      </c>
      <c r="D11" s="15" t="s">
        <v>80</v>
      </c>
      <c r="E11" s="23" t="s">
        <v>218</v>
      </c>
      <c r="F11" s="41"/>
    </row>
    <row r="12" spans="2:6" ht="45" customHeight="1">
      <c r="B12" s="37"/>
      <c r="C12" s="11">
        <f t="shared" si="1"/>
        <v>8</v>
      </c>
      <c r="D12" s="15" t="s">
        <v>82</v>
      </c>
      <c r="E12" s="23" t="s">
        <v>222</v>
      </c>
      <c r="F12" s="41"/>
    </row>
    <row r="13" spans="2:6" ht="75" customHeight="1">
      <c r="B13" s="37"/>
      <c r="C13" s="11">
        <f t="shared" si="1"/>
        <v>9</v>
      </c>
      <c r="D13" s="15" t="s">
        <v>73</v>
      </c>
      <c r="E13" s="23" t="s">
        <v>423</v>
      </c>
      <c r="F13" s="41"/>
    </row>
    <row r="14" spans="2:6" ht="75" customHeight="1">
      <c r="B14" s="37"/>
      <c r="C14" s="11">
        <f t="shared" si="1"/>
        <v>10</v>
      </c>
      <c r="D14" s="15" t="s">
        <v>74</v>
      </c>
      <c r="E14" s="23" t="s">
        <v>424</v>
      </c>
      <c r="F14" s="41"/>
    </row>
    <row r="15" spans="2:6" ht="30" customHeight="1">
      <c r="B15" s="37"/>
      <c r="C15" s="11">
        <f t="shared" si="1"/>
        <v>11</v>
      </c>
      <c r="D15" s="15" t="s">
        <v>22</v>
      </c>
      <c r="E15" s="23" t="s">
        <v>223</v>
      </c>
      <c r="F15" s="41"/>
    </row>
    <row r="16" spans="2:6" ht="60" customHeight="1">
      <c r="B16" s="37"/>
      <c r="C16" s="11">
        <f t="shared" si="1"/>
        <v>12</v>
      </c>
      <c r="D16" s="15" t="s">
        <v>2</v>
      </c>
      <c r="E16" s="23" t="s">
        <v>425</v>
      </c>
      <c r="F16" s="41"/>
    </row>
    <row r="17" spans="2:6" ht="60" customHeight="1">
      <c r="B17" s="37"/>
      <c r="C17" s="11">
        <f t="shared" si="1"/>
        <v>13</v>
      </c>
      <c r="D17" s="15" t="s">
        <v>94</v>
      </c>
      <c r="E17" s="23" t="s">
        <v>224</v>
      </c>
      <c r="F17" s="41"/>
    </row>
    <row r="18" spans="2:6" ht="45" customHeight="1">
      <c r="B18" s="37"/>
      <c r="C18" s="11">
        <f t="shared" si="1"/>
        <v>14</v>
      </c>
      <c r="D18" s="15" t="s">
        <v>95</v>
      </c>
      <c r="E18" s="23" t="s">
        <v>216</v>
      </c>
      <c r="F18" s="41"/>
    </row>
    <row r="19" spans="2:6" ht="30" customHeight="1">
      <c r="B19" s="37"/>
      <c r="C19" s="11">
        <f t="shared" si="1"/>
        <v>15</v>
      </c>
      <c r="D19" s="15" t="s">
        <v>96</v>
      </c>
      <c r="E19" s="23" t="s">
        <v>225</v>
      </c>
      <c r="F19" s="41"/>
    </row>
    <row r="20" spans="2:6" ht="105" customHeight="1">
      <c r="B20" s="37"/>
      <c r="C20" s="11">
        <f t="shared" si="1"/>
        <v>16</v>
      </c>
      <c r="D20" s="15" t="s">
        <v>97</v>
      </c>
      <c r="E20" s="91" t="s">
        <v>426</v>
      </c>
      <c r="F20" s="41"/>
    </row>
    <row r="21" spans="2:6" ht="90" customHeight="1">
      <c r="B21" s="37"/>
      <c r="C21" s="11">
        <f t="shared" si="1"/>
        <v>17</v>
      </c>
      <c r="D21" s="15" t="s">
        <v>93</v>
      </c>
      <c r="E21" s="23" t="s">
        <v>444</v>
      </c>
      <c r="F21" s="41"/>
    </row>
    <row r="22" spans="2:6" ht="60" customHeight="1">
      <c r="B22" s="37"/>
      <c r="C22" s="96">
        <f t="shared" si="1"/>
        <v>18</v>
      </c>
      <c r="D22" s="97" t="s">
        <v>311</v>
      </c>
      <c r="E22" s="91" t="s">
        <v>312</v>
      </c>
      <c r="F22" s="41"/>
    </row>
    <row r="23" spans="2:6" ht="75" customHeight="1">
      <c r="B23" s="37"/>
      <c r="C23" s="96">
        <f t="shared" si="1"/>
        <v>19</v>
      </c>
      <c r="D23" s="15" t="s">
        <v>83</v>
      </c>
      <c r="E23" s="23" t="s">
        <v>443</v>
      </c>
      <c r="F23" s="41"/>
    </row>
    <row r="24" spans="2:6" ht="60" customHeight="1">
      <c r="B24" s="37"/>
      <c r="C24" s="11">
        <f t="shared" si="1"/>
        <v>20</v>
      </c>
      <c r="D24" s="15" t="s">
        <v>84</v>
      </c>
      <c r="E24" s="23" t="s">
        <v>217</v>
      </c>
      <c r="F24" s="41"/>
    </row>
    <row r="25" spans="2:6" ht="60" customHeight="1">
      <c r="B25" s="37"/>
      <c r="C25" s="11">
        <f t="shared" si="1"/>
        <v>21</v>
      </c>
      <c r="D25" s="15" t="s">
        <v>76</v>
      </c>
      <c r="E25" s="23" t="s">
        <v>75</v>
      </c>
      <c r="F25" s="41"/>
    </row>
    <row r="26" spans="2:6" ht="45" customHeight="1">
      <c r="B26" s="37"/>
      <c r="C26" s="11">
        <f t="shared" si="1"/>
        <v>22</v>
      </c>
      <c r="D26" s="15" t="s">
        <v>59</v>
      </c>
      <c r="E26" s="23" t="s">
        <v>98</v>
      </c>
      <c r="F26" s="41"/>
    </row>
    <row r="27" spans="2:6" ht="60" customHeight="1">
      <c r="B27" s="37"/>
      <c r="C27" s="11">
        <f t="shared" si="1"/>
        <v>23</v>
      </c>
      <c r="D27" s="15" t="s">
        <v>72</v>
      </c>
      <c r="E27" s="23" t="s">
        <v>418</v>
      </c>
      <c r="F27" s="41"/>
    </row>
    <row r="28" spans="2:6" ht="75" customHeight="1">
      <c r="B28" s="37"/>
      <c r="C28" s="11">
        <f t="shared" si="1"/>
        <v>24</v>
      </c>
      <c r="D28" s="15" t="s">
        <v>78</v>
      </c>
      <c r="E28" s="23" t="s">
        <v>77</v>
      </c>
      <c r="F28" s="41"/>
    </row>
    <row r="29" spans="2:6" ht="60" customHeight="1">
      <c r="B29" s="37"/>
      <c r="C29" s="11">
        <f t="shared" si="1"/>
        <v>25</v>
      </c>
      <c r="D29" s="15" t="s">
        <v>92</v>
      </c>
      <c r="E29" s="23" t="s">
        <v>419</v>
      </c>
      <c r="F29" s="41"/>
    </row>
    <row r="30" spans="2:6" ht="60" customHeight="1">
      <c r="B30" s="37"/>
      <c r="C30" s="11">
        <f t="shared" si="1"/>
        <v>26</v>
      </c>
      <c r="D30" s="15" t="s">
        <v>85</v>
      </c>
      <c r="E30" s="24" t="s">
        <v>420</v>
      </c>
      <c r="F30" s="41"/>
    </row>
    <row r="31" spans="2:6" ht="60" customHeight="1">
      <c r="B31" s="37"/>
      <c r="C31" s="11">
        <f t="shared" si="1"/>
        <v>27</v>
      </c>
      <c r="D31" s="15" t="s">
        <v>86</v>
      </c>
      <c r="E31" s="23" t="s">
        <v>421</v>
      </c>
      <c r="F31" s="41"/>
    </row>
    <row r="32" spans="2:6" ht="45" customHeight="1">
      <c r="B32" s="37"/>
      <c r="C32" s="11">
        <f t="shared" si="1"/>
        <v>28</v>
      </c>
      <c r="D32" s="15" t="s">
        <v>54</v>
      </c>
      <c r="E32" s="24" t="s">
        <v>442</v>
      </c>
      <c r="F32" s="41"/>
    </row>
    <row r="33" spans="2:6" ht="45" customHeight="1">
      <c r="B33" s="37"/>
      <c r="C33" s="11">
        <f t="shared" si="1"/>
        <v>29</v>
      </c>
      <c r="D33" s="15" t="s">
        <v>55</v>
      </c>
      <c r="E33" s="23" t="s">
        <v>441</v>
      </c>
      <c r="F33" s="41"/>
    </row>
    <row r="34" spans="2:6" ht="60" customHeight="1">
      <c r="B34" s="37"/>
      <c r="C34" s="11">
        <f t="shared" si="1"/>
        <v>30</v>
      </c>
      <c r="D34" s="15" t="s">
        <v>90</v>
      </c>
      <c r="E34" s="24" t="s">
        <v>440</v>
      </c>
      <c r="F34" s="41"/>
    </row>
    <row r="35" spans="2:6" ht="45" customHeight="1">
      <c r="B35" s="37"/>
      <c r="C35" s="11">
        <f t="shared" si="1"/>
        <v>31</v>
      </c>
      <c r="D35" s="15" t="s">
        <v>91</v>
      </c>
      <c r="E35" s="24" t="s">
        <v>439</v>
      </c>
      <c r="F35" s="41"/>
    </row>
    <row r="36" spans="2:6" ht="30" customHeight="1">
      <c r="B36" s="37"/>
      <c r="C36" s="11">
        <f t="shared" si="1"/>
        <v>32</v>
      </c>
      <c r="D36" s="15" t="s">
        <v>25</v>
      </c>
      <c r="E36" s="24" t="s">
        <v>422</v>
      </c>
      <c r="F36" s="41"/>
    </row>
    <row r="37" spans="2:6" ht="60" customHeight="1">
      <c r="B37" s="37"/>
      <c r="C37" s="11">
        <f t="shared" si="1"/>
        <v>33</v>
      </c>
      <c r="D37" s="15" t="s">
        <v>87</v>
      </c>
      <c r="E37" s="23" t="s">
        <v>177</v>
      </c>
      <c r="F37" s="41"/>
    </row>
    <row r="38" spans="2:6" ht="75" customHeight="1">
      <c r="B38" s="37"/>
      <c r="C38" s="11">
        <f t="shared" si="1"/>
        <v>34</v>
      </c>
      <c r="D38" s="15" t="s">
        <v>88</v>
      </c>
      <c r="E38" s="23" t="s">
        <v>176</v>
      </c>
      <c r="F38" s="41"/>
    </row>
    <row r="39" spans="2:6" ht="60" customHeight="1" thickBot="1">
      <c r="B39" s="37"/>
      <c r="C39" s="12">
        <f t="shared" si="1"/>
        <v>35</v>
      </c>
      <c r="D39" s="18" t="s">
        <v>89</v>
      </c>
      <c r="E39" s="25" t="s">
        <v>438</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383</v>
      </c>
    </row>
    <row r="3" spans="2:5" ht="45">
      <c r="B3" s="227" t="s">
        <v>1</v>
      </c>
      <c r="C3" s="227" t="s">
        <v>337</v>
      </c>
      <c r="E3" s="228" t="s">
        <v>390</v>
      </c>
    </row>
    <row r="4" spans="2:5" s="63" customFormat="1" ht="8.25"/>
    <row r="5" spans="2:5">
      <c r="B5" s="353">
        <v>10</v>
      </c>
      <c r="C5" s="66" t="s">
        <v>9</v>
      </c>
      <c r="E5" s="346">
        <v>548755</v>
      </c>
    </row>
    <row r="6" spans="2:5">
      <c r="B6" s="354">
        <v>7</v>
      </c>
      <c r="C6" s="67" t="s">
        <v>10</v>
      </c>
      <c r="E6" s="347">
        <v>895832</v>
      </c>
    </row>
    <row r="7" spans="2:5">
      <c r="B7" s="354">
        <v>13</v>
      </c>
      <c r="C7" s="67" t="s">
        <v>11</v>
      </c>
      <c r="E7" s="347">
        <v>0</v>
      </c>
    </row>
    <row r="8" spans="2:5">
      <c r="B8" s="354">
        <v>6</v>
      </c>
      <c r="C8" s="67" t="s">
        <v>369</v>
      </c>
      <c r="E8" s="347">
        <v>969515</v>
      </c>
    </row>
    <row r="9" spans="2:5">
      <c r="B9" s="354">
        <v>13</v>
      </c>
      <c r="C9" s="67" t="s">
        <v>12</v>
      </c>
      <c r="E9" s="347">
        <v>0</v>
      </c>
    </row>
    <row r="10" spans="2:5">
      <c r="B10" s="354">
        <v>13</v>
      </c>
      <c r="C10" s="67" t="s">
        <v>13</v>
      </c>
      <c r="E10" s="347">
        <v>0</v>
      </c>
    </row>
    <row r="11" spans="2:5">
      <c r="B11" s="354">
        <v>1</v>
      </c>
      <c r="C11" s="67" t="s">
        <v>14</v>
      </c>
      <c r="E11" s="347">
        <v>16551878</v>
      </c>
    </row>
    <row r="12" spans="2:5">
      <c r="B12" s="354">
        <v>8</v>
      </c>
      <c r="C12" s="67" t="s">
        <v>15</v>
      </c>
      <c r="E12" s="347">
        <v>859908</v>
      </c>
    </row>
    <row r="13" spans="2:5">
      <c r="B13" s="354">
        <v>13</v>
      </c>
      <c r="C13" s="67" t="s">
        <v>16</v>
      </c>
      <c r="E13" s="347">
        <v>0</v>
      </c>
    </row>
    <row r="14" spans="2:5">
      <c r="B14" s="354">
        <v>13</v>
      </c>
      <c r="C14" s="67" t="s">
        <v>17</v>
      </c>
      <c r="E14" s="347">
        <v>0</v>
      </c>
    </row>
    <row r="15" spans="2:5">
      <c r="B15" s="354">
        <v>4</v>
      </c>
      <c r="C15" s="67" t="s">
        <v>18</v>
      </c>
      <c r="E15" s="347">
        <v>1686160</v>
      </c>
    </row>
    <row r="16" spans="2:5">
      <c r="B16" s="354">
        <v>13</v>
      </c>
      <c r="C16" s="67" t="s">
        <v>19</v>
      </c>
      <c r="E16" s="347">
        <v>0</v>
      </c>
    </row>
    <row r="17" spans="2:5">
      <c r="B17" s="354">
        <v>3</v>
      </c>
      <c r="C17" s="67" t="s">
        <v>20</v>
      </c>
      <c r="E17" s="347">
        <v>2241334</v>
      </c>
    </row>
    <row r="18" spans="2:5">
      <c r="B18" s="354">
        <v>9</v>
      </c>
      <c r="C18" s="67" t="s">
        <v>21</v>
      </c>
      <c r="E18" s="347">
        <v>679393</v>
      </c>
    </row>
    <row r="19" spans="2:5">
      <c r="B19" s="354">
        <v>13</v>
      </c>
      <c r="C19" s="67" t="s">
        <v>302</v>
      </c>
      <c r="E19" s="347">
        <v>0</v>
      </c>
    </row>
    <row r="20" spans="2:5">
      <c r="B20" s="354">
        <v>13</v>
      </c>
      <c r="C20" s="67" t="s">
        <v>303</v>
      </c>
      <c r="E20" s="347">
        <v>0</v>
      </c>
    </row>
    <row r="21" spans="2:5">
      <c r="B21" s="354">
        <v>13</v>
      </c>
      <c r="C21" s="67" t="s">
        <v>304</v>
      </c>
      <c r="E21" s="347">
        <v>0</v>
      </c>
    </row>
    <row r="22" spans="2:5">
      <c r="B22" s="354">
        <v>13</v>
      </c>
      <c r="C22" s="67" t="s">
        <v>305</v>
      </c>
      <c r="E22" s="347">
        <v>0</v>
      </c>
    </row>
    <row r="23" spans="2:5">
      <c r="B23" s="354">
        <v>13</v>
      </c>
      <c r="C23" s="67" t="s">
        <v>280</v>
      </c>
      <c r="E23" s="347">
        <v>0</v>
      </c>
    </row>
    <row r="24" spans="2:5">
      <c r="B24" s="354">
        <v>13</v>
      </c>
      <c r="C24" s="67" t="s">
        <v>370</v>
      </c>
      <c r="E24" s="347">
        <v>0</v>
      </c>
    </row>
    <row r="25" spans="2:5">
      <c r="B25" s="354">
        <v>13</v>
      </c>
      <c r="C25" s="67" t="s">
        <v>296</v>
      </c>
      <c r="E25" s="347">
        <v>0</v>
      </c>
    </row>
    <row r="26" spans="2:5">
      <c r="B26" s="354">
        <v>2</v>
      </c>
      <c r="C26" s="67" t="s">
        <v>40</v>
      </c>
      <c r="E26" s="347">
        <v>2382204</v>
      </c>
    </row>
    <row r="27" spans="2:5">
      <c r="B27" s="354">
        <v>11</v>
      </c>
      <c r="C27" s="67" t="s">
        <v>41</v>
      </c>
      <c r="E27" s="347">
        <v>469163</v>
      </c>
    </row>
    <row r="28" spans="2:5">
      <c r="B28" s="354">
        <v>13</v>
      </c>
      <c r="C28" s="67" t="s">
        <v>42</v>
      </c>
      <c r="E28" s="347">
        <v>0</v>
      </c>
    </row>
    <row r="29" spans="2:5">
      <c r="B29" s="354">
        <v>12</v>
      </c>
      <c r="C29" s="67" t="s">
        <v>43</v>
      </c>
      <c r="E29" s="347">
        <v>179587</v>
      </c>
    </row>
    <row r="30" spans="2:5">
      <c r="B30" s="354">
        <v>13</v>
      </c>
      <c r="C30" s="67" t="s">
        <v>44</v>
      </c>
      <c r="E30" s="347">
        <v>0</v>
      </c>
    </row>
    <row r="31" spans="2:5">
      <c r="B31" s="354">
        <v>5</v>
      </c>
      <c r="C31" s="67" t="s">
        <v>45</v>
      </c>
      <c r="E31" s="347">
        <v>1070864</v>
      </c>
    </row>
    <row r="32" spans="2:5">
      <c r="B32" s="354">
        <v>13</v>
      </c>
      <c r="C32" s="67" t="s">
        <v>46</v>
      </c>
      <c r="E32" s="347">
        <v>0</v>
      </c>
    </row>
    <row r="33" spans="2:5">
      <c r="B33" s="354">
        <v>13</v>
      </c>
      <c r="C33" s="67" t="s">
        <v>47</v>
      </c>
      <c r="E33" s="347">
        <v>0</v>
      </c>
    </row>
    <row r="34" spans="2:5">
      <c r="B34" s="354">
        <v>13</v>
      </c>
      <c r="C34" s="67" t="s">
        <v>48</v>
      </c>
      <c r="E34" s="347">
        <v>0</v>
      </c>
    </row>
    <row r="35" spans="2:5">
      <c r="B35" s="354">
        <v>13</v>
      </c>
      <c r="C35" s="67" t="s">
        <v>49</v>
      </c>
      <c r="E35" s="347">
        <v>0</v>
      </c>
    </row>
    <row r="36" spans="2:5">
      <c r="B36" s="354">
        <v>13</v>
      </c>
      <c r="C36" s="67" t="s">
        <v>50</v>
      </c>
      <c r="E36" s="347">
        <v>0</v>
      </c>
    </row>
    <row r="37" spans="2:5">
      <c r="B37" s="354">
        <v>13</v>
      </c>
      <c r="C37" s="67" t="s">
        <v>51</v>
      </c>
      <c r="E37" s="347">
        <v>0</v>
      </c>
    </row>
    <row r="38" spans="2:5">
      <c r="B38" s="354">
        <v>13</v>
      </c>
      <c r="C38" s="67" t="s">
        <v>276</v>
      </c>
      <c r="E38" s="347">
        <v>0</v>
      </c>
    </row>
    <row r="39" spans="2:5">
      <c r="B39" s="354">
        <v>13</v>
      </c>
      <c r="C39" s="67" t="s">
        <v>277</v>
      </c>
      <c r="E39" s="347">
        <v>0</v>
      </c>
    </row>
    <row r="40" spans="2:5">
      <c r="B40" s="354">
        <v>13</v>
      </c>
      <c r="C40" s="67" t="s">
        <v>278</v>
      </c>
      <c r="E40" s="347">
        <v>0</v>
      </c>
    </row>
    <row r="41" spans="2:5">
      <c r="B41" s="354">
        <v>13</v>
      </c>
      <c r="C41" s="67" t="s">
        <v>263</v>
      </c>
      <c r="E41" s="347">
        <v>0</v>
      </c>
    </row>
    <row r="42" spans="2:5">
      <c r="B42" s="354">
        <v>13</v>
      </c>
      <c r="C42" s="67" t="s">
        <v>264</v>
      </c>
      <c r="E42" s="347">
        <v>0</v>
      </c>
    </row>
    <row r="43" spans="2:5">
      <c r="B43" s="354">
        <v>13</v>
      </c>
      <c r="C43" s="67" t="s">
        <v>265</v>
      </c>
      <c r="E43" s="347">
        <v>0</v>
      </c>
    </row>
    <row r="44" spans="2:5">
      <c r="B44" s="354">
        <v>13</v>
      </c>
      <c r="C44" s="67" t="s">
        <v>266</v>
      </c>
      <c r="E44" s="347">
        <v>0</v>
      </c>
    </row>
    <row r="45" spans="2:5">
      <c r="B45" s="354">
        <v>13</v>
      </c>
      <c r="C45" s="67" t="s">
        <v>267</v>
      </c>
      <c r="E45" s="347">
        <v>0</v>
      </c>
    </row>
    <row r="46" spans="2:5">
      <c r="B46" s="354">
        <v>13</v>
      </c>
      <c r="C46" s="67" t="s">
        <v>268</v>
      </c>
      <c r="E46" s="347">
        <v>0</v>
      </c>
    </row>
    <row r="47" spans="2:5">
      <c r="B47" s="354">
        <v>13</v>
      </c>
      <c r="C47" s="67" t="s">
        <v>269</v>
      </c>
      <c r="E47" s="347">
        <v>0</v>
      </c>
    </row>
    <row r="48" spans="2:5">
      <c r="B48" s="354">
        <v>13</v>
      </c>
      <c r="C48" s="67" t="s">
        <v>270</v>
      </c>
      <c r="E48" s="347">
        <v>0</v>
      </c>
    </row>
    <row r="49" spans="2:5">
      <c r="B49" s="354">
        <v>13</v>
      </c>
      <c r="C49" s="67" t="s">
        <v>52</v>
      </c>
      <c r="E49" s="347">
        <v>0</v>
      </c>
    </row>
    <row r="50" spans="2:5">
      <c r="B50" s="354">
        <v>13</v>
      </c>
      <c r="C50" s="67" t="s">
        <v>271</v>
      </c>
      <c r="E50" s="347">
        <v>0</v>
      </c>
    </row>
    <row r="51" spans="2:5">
      <c r="B51" s="354">
        <v>13</v>
      </c>
      <c r="C51" s="67" t="s">
        <v>272</v>
      </c>
      <c r="E51" s="347">
        <v>0</v>
      </c>
    </row>
    <row r="52" spans="2:5">
      <c r="B52" s="354">
        <v>13</v>
      </c>
      <c r="C52" s="67" t="s">
        <v>273</v>
      </c>
      <c r="E52" s="347">
        <v>0</v>
      </c>
    </row>
    <row r="53" spans="2:5">
      <c r="B53" s="354">
        <v>13</v>
      </c>
      <c r="C53" s="67" t="s">
        <v>274</v>
      </c>
      <c r="E53" s="347">
        <v>0</v>
      </c>
    </row>
    <row r="54" spans="2:5">
      <c r="B54" s="354">
        <v>13</v>
      </c>
      <c r="C54" s="67" t="s">
        <v>275</v>
      </c>
      <c r="E54" s="347">
        <v>0</v>
      </c>
    </row>
    <row r="55" spans="2:5">
      <c r="B55" s="354">
        <v>13</v>
      </c>
      <c r="C55" s="67" t="s">
        <v>27</v>
      </c>
      <c r="E55" s="347">
        <v>0</v>
      </c>
    </row>
    <row r="56" spans="2:5">
      <c r="B56" s="354">
        <v>13</v>
      </c>
      <c r="C56" s="67" t="s">
        <v>28</v>
      </c>
      <c r="E56" s="347">
        <v>0</v>
      </c>
    </row>
    <row r="57" spans="2:5">
      <c r="B57" s="354">
        <v>13</v>
      </c>
      <c r="C57" s="67" t="s">
        <v>29</v>
      </c>
      <c r="E57" s="347">
        <v>0</v>
      </c>
    </row>
    <row r="58" spans="2:5">
      <c r="B58" s="354">
        <v>13</v>
      </c>
      <c r="C58" s="67" t="s">
        <v>30</v>
      </c>
      <c r="E58" s="347">
        <v>0</v>
      </c>
    </row>
    <row r="59" spans="2:5">
      <c r="B59" s="355">
        <v>13</v>
      </c>
      <c r="C59" s="68" t="s">
        <v>31</v>
      </c>
      <c r="E59" s="348">
        <v>0</v>
      </c>
    </row>
    <row r="60" spans="2:5" s="344" customFormat="1" ht="8.25"/>
    <row r="61" spans="2:5">
      <c r="B61" s="334" t="s">
        <v>8</v>
      </c>
      <c r="C61" s="349"/>
      <c r="E61" s="336">
        <v>28534593</v>
      </c>
    </row>
    <row r="62" spans="2:5">
      <c r="B62" s="222"/>
    </row>
    <row r="63" spans="2:5" ht="45">
      <c r="B63" s="227" t="s">
        <v>1</v>
      </c>
      <c r="C63" s="227" t="s">
        <v>337</v>
      </c>
      <c r="E63" s="228" t="s">
        <v>390</v>
      </c>
    </row>
    <row r="64" spans="2:5" s="63" customFormat="1" ht="8.25">
      <c r="B64" s="226"/>
    </row>
    <row r="65" spans="2:14">
      <c r="B65" s="356">
        <v>1</v>
      </c>
      <c r="C65" s="221" t="s">
        <v>14</v>
      </c>
      <c r="D65" s="222"/>
      <c r="E65" s="229">
        <v>16551878</v>
      </c>
      <c r="F65" s="222"/>
      <c r="G65" s="222"/>
      <c r="H65" s="222"/>
      <c r="I65" s="222"/>
      <c r="J65" s="222"/>
      <c r="K65" s="222"/>
      <c r="L65" s="222"/>
      <c r="M65" s="222"/>
      <c r="N65" s="222"/>
    </row>
    <row r="66" spans="2:14">
      <c r="B66" s="357">
        <v>2</v>
      </c>
      <c r="C66" s="225" t="s">
        <v>40</v>
      </c>
      <c r="D66" s="222"/>
      <c r="E66" s="230">
        <v>2382204</v>
      </c>
      <c r="F66" s="222"/>
      <c r="G66" s="222"/>
      <c r="H66" s="222"/>
      <c r="I66" s="222"/>
      <c r="J66" s="222"/>
      <c r="K66" s="222"/>
      <c r="L66" s="222"/>
      <c r="M66" s="222"/>
      <c r="N66" s="222"/>
    </row>
    <row r="67" spans="2:14">
      <c r="B67" s="357">
        <v>3</v>
      </c>
      <c r="C67" s="225" t="s">
        <v>20</v>
      </c>
      <c r="D67" s="222"/>
      <c r="E67" s="230">
        <v>2241334</v>
      </c>
      <c r="F67" s="222"/>
      <c r="G67" s="222"/>
      <c r="H67" s="222"/>
      <c r="I67" s="222"/>
      <c r="J67" s="222"/>
      <c r="K67" s="222"/>
      <c r="L67" s="222"/>
      <c r="M67" s="222"/>
      <c r="N67" s="222"/>
    </row>
    <row r="68" spans="2:14">
      <c r="B68" s="357">
        <v>4</v>
      </c>
      <c r="C68" s="225" t="s">
        <v>18</v>
      </c>
      <c r="D68" s="222"/>
      <c r="E68" s="230">
        <v>1686160</v>
      </c>
      <c r="F68" s="222"/>
      <c r="G68" s="222"/>
      <c r="H68" s="222"/>
      <c r="I68" s="222"/>
      <c r="J68" s="222"/>
      <c r="K68" s="222"/>
      <c r="L68" s="222"/>
      <c r="M68" s="222"/>
      <c r="N68" s="222"/>
    </row>
    <row r="69" spans="2:14">
      <c r="B69" s="357">
        <v>5</v>
      </c>
      <c r="C69" s="225" t="s">
        <v>45</v>
      </c>
      <c r="D69" s="222"/>
      <c r="E69" s="230">
        <v>1070864</v>
      </c>
      <c r="F69" s="222"/>
      <c r="G69" s="222"/>
      <c r="H69" s="222"/>
      <c r="I69" s="222"/>
      <c r="J69" s="222"/>
      <c r="K69" s="222"/>
      <c r="L69" s="222"/>
      <c r="M69" s="222"/>
      <c r="N69" s="222"/>
    </row>
    <row r="70" spans="2:14">
      <c r="B70" s="357">
        <v>6</v>
      </c>
      <c r="C70" s="225" t="s">
        <v>369</v>
      </c>
      <c r="D70" s="222"/>
      <c r="E70" s="230">
        <v>969515</v>
      </c>
      <c r="F70" s="222"/>
      <c r="G70" s="222"/>
      <c r="H70" s="222"/>
      <c r="I70" s="222"/>
      <c r="J70" s="222"/>
      <c r="K70" s="222"/>
      <c r="L70" s="222"/>
      <c r="M70" s="222"/>
      <c r="N70" s="222"/>
    </row>
    <row r="71" spans="2:14">
      <c r="B71" s="357">
        <v>7</v>
      </c>
      <c r="C71" s="225" t="s">
        <v>10</v>
      </c>
      <c r="D71" s="222"/>
      <c r="E71" s="230">
        <v>895832</v>
      </c>
      <c r="F71" s="222"/>
      <c r="G71" s="222"/>
      <c r="H71" s="222"/>
      <c r="I71" s="222"/>
      <c r="J71" s="222"/>
      <c r="K71" s="222"/>
      <c r="L71" s="222"/>
      <c r="M71" s="222"/>
      <c r="N71" s="222"/>
    </row>
    <row r="72" spans="2:14">
      <c r="B72" s="358">
        <v>8</v>
      </c>
      <c r="C72" s="224" t="s">
        <v>26</v>
      </c>
      <c r="D72" s="222"/>
      <c r="E72" s="231">
        <v>2736806</v>
      </c>
      <c r="F72" s="222"/>
      <c r="G72" s="222"/>
      <c r="H72" s="222"/>
      <c r="I72" s="222"/>
      <c r="J72" s="222"/>
      <c r="K72" s="222"/>
      <c r="L72" s="222"/>
      <c r="M72" s="222"/>
      <c r="N72" s="222"/>
    </row>
    <row r="75" spans="2:14" ht="17.25">
      <c r="B75" s="61" t="s">
        <v>384</v>
      </c>
    </row>
    <row r="76" spans="2:14">
      <c r="B76" s="227" t="s">
        <v>1</v>
      </c>
      <c r="C76" s="227" t="s">
        <v>337</v>
      </c>
      <c r="E76" s="228" t="s">
        <v>391</v>
      </c>
    </row>
    <row r="77" spans="2:14" s="63" customFormat="1" ht="8.25">
      <c r="B77" s="226"/>
    </row>
    <row r="78" spans="2:14">
      <c r="B78" s="356">
        <v>1</v>
      </c>
      <c r="C78" s="327" t="s">
        <v>385</v>
      </c>
      <c r="D78" s="222"/>
      <c r="E78" s="229">
        <v>1041611.6599999999</v>
      </c>
    </row>
    <row r="79" spans="2:14">
      <c r="B79" s="358">
        <v>2</v>
      </c>
      <c r="C79" s="328" t="s">
        <v>386</v>
      </c>
      <c r="D79" s="222"/>
      <c r="E79" s="231">
        <v>569667.74</v>
      </c>
    </row>
    <row r="82" spans="2:14" ht="17.25">
      <c r="B82" s="61" t="s">
        <v>336</v>
      </c>
    </row>
    <row r="83" spans="2:14" ht="60">
      <c r="B83" s="227" t="s">
        <v>1</v>
      </c>
      <c r="C83" s="227" t="s">
        <v>338</v>
      </c>
      <c r="E83" s="228" t="s">
        <v>403</v>
      </c>
      <c r="F83" s="228" t="s">
        <v>404</v>
      </c>
      <c r="G83" s="228" t="s">
        <v>405</v>
      </c>
      <c r="H83" s="228" t="s">
        <v>406</v>
      </c>
      <c r="I83" s="228" t="s">
        <v>407</v>
      </c>
      <c r="J83" s="228" t="s">
        <v>408</v>
      </c>
      <c r="L83" s="228" t="s">
        <v>409</v>
      </c>
    </row>
    <row r="84" spans="2:14" s="63" customFormat="1" ht="8.25">
      <c r="B84" s="226"/>
    </row>
    <row r="85" spans="2:14">
      <c r="B85" s="356">
        <v>1</v>
      </c>
      <c r="C85" s="350">
        <v>2015</v>
      </c>
      <c r="D85" s="222"/>
      <c r="E85" s="229">
        <v>28534.593000000001</v>
      </c>
      <c r="F85" s="238"/>
      <c r="G85" s="241"/>
      <c r="H85" s="241"/>
      <c r="I85" s="241"/>
      <c r="J85" s="242"/>
      <c r="L85" s="223">
        <v>28993.065999999999</v>
      </c>
      <c r="N85" s="254">
        <v>42369</v>
      </c>
    </row>
    <row r="86" spans="2:14">
      <c r="B86" s="357">
        <v>2</v>
      </c>
      <c r="C86" s="351">
        <v>2016</v>
      </c>
      <c r="D86" s="222"/>
      <c r="E86" s="232">
        <v>28534.593000000001</v>
      </c>
      <c r="F86" s="234">
        <v>0</v>
      </c>
      <c r="G86" s="239"/>
      <c r="H86" s="243"/>
      <c r="I86" s="243"/>
      <c r="J86" s="244"/>
      <c r="L86" s="223">
        <v>62925.336000000003</v>
      </c>
      <c r="N86" s="254">
        <v>42735</v>
      </c>
    </row>
    <row r="87" spans="2:14">
      <c r="B87" s="357">
        <v>3</v>
      </c>
      <c r="C87" s="351">
        <v>2017</v>
      </c>
      <c r="D87" s="222"/>
      <c r="E87" s="232">
        <v>28534.593000000001</v>
      </c>
      <c r="F87" s="235">
        <v>0</v>
      </c>
      <c r="G87" s="234">
        <v>0</v>
      </c>
      <c r="H87" s="239"/>
      <c r="I87" s="243"/>
      <c r="J87" s="244"/>
      <c r="L87" s="223">
        <v>97067.72</v>
      </c>
      <c r="N87" s="254">
        <v>43100</v>
      </c>
    </row>
    <row r="88" spans="2:14">
      <c r="B88" s="357">
        <v>4</v>
      </c>
      <c r="C88" s="351">
        <v>2018</v>
      </c>
      <c r="D88" s="222"/>
      <c r="E88" s="232">
        <v>28534.593000000001</v>
      </c>
      <c r="F88" s="235">
        <v>0</v>
      </c>
      <c r="G88" s="235">
        <v>0</v>
      </c>
      <c r="H88" s="234">
        <v>0</v>
      </c>
      <c r="I88" s="239"/>
      <c r="J88" s="244"/>
      <c r="L88" s="223">
        <v>131210.10399999999</v>
      </c>
      <c r="N88" s="254">
        <v>43465</v>
      </c>
    </row>
    <row r="89" spans="2:14">
      <c r="B89" s="357">
        <v>5</v>
      </c>
      <c r="C89" s="351">
        <v>2019</v>
      </c>
      <c r="D89" s="222"/>
      <c r="E89" s="232">
        <v>28534.593000000001</v>
      </c>
      <c r="F89" s="235">
        <v>0</v>
      </c>
      <c r="G89" s="235">
        <v>0</v>
      </c>
      <c r="H89" s="235">
        <v>0</v>
      </c>
      <c r="I89" s="234">
        <v>0</v>
      </c>
      <c r="J89" s="240"/>
      <c r="L89" s="223">
        <v>165352.48800000001</v>
      </c>
      <c r="N89" s="254">
        <v>43830</v>
      </c>
    </row>
    <row r="90" spans="2:14">
      <c r="B90" s="358">
        <v>6</v>
      </c>
      <c r="C90" s="352">
        <v>2020</v>
      </c>
      <c r="D90" s="222"/>
      <c r="E90" s="233">
        <v>28534.593000000001</v>
      </c>
      <c r="F90" s="236">
        <v>0</v>
      </c>
      <c r="G90" s="236">
        <v>0</v>
      </c>
      <c r="H90" s="236">
        <v>0</v>
      </c>
      <c r="I90" s="236">
        <v>0</v>
      </c>
      <c r="J90" s="237">
        <v>0</v>
      </c>
      <c r="L90" s="223">
        <v>209093.731</v>
      </c>
      <c r="N90" s="254">
        <v>44196</v>
      </c>
    </row>
    <row r="93" spans="2:14" ht="17.25">
      <c r="B93" s="61" t="s">
        <v>361</v>
      </c>
    </row>
    <row r="94" spans="2:14" ht="30">
      <c r="B94" s="227" t="s">
        <v>1</v>
      </c>
      <c r="C94" s="227" t="s">
        <v>323</v>
      </c>
      <c r="E94" s="228" t="s">
        <v>363</v>
      </c>
      <c r="F94" s="228" t="s">
        <v>360</v>
      </c>
      <c r="G94" s="228" t="s">
        <v>364</v>
      </c>
    </row>
    <row r="95" spans="2:14" s="63" customFormat="1" ht="8.25"/>
    <row r="96" spans="2:14">
      <c r="B96" s="359">
        <v>1</v>
      </c>
      <c r="C96" s="248" t="s">
        <v>339</v>
      </c>
      <c r="E96" s="85">
        <v>0</v>
      </c>
      <c r="F96" s="251">
        <v>0</v>
      </c>
      <c r="G96" s="86">
        <v>-5</v>
      </c>
      <c r="I96" s="62">
        <v>0</v>
      </c>
      <c r="J96" s="62">
        <v>5</v>
      </c>
    </row>
    <row r="97" spans="2:10">
      <c r="B97" s="360">
        <v>2</v>
      </c>
      <c r="C97" s="249" t="s">
        <v>340</v>
      </c>
      <c r="E97" s="64">
        <v>13</v>
      </c>
      <c r="F97" s="252">
        <v>0</v>
      </c>
      <c r="G97" s="87">
        <v>-5</v>
      </c>
      <c r="I97" s="62">
        <v>5</v>
      </c>
      <c r="J97" s="62">
        <v>10</v>
      </c>
    </row>
    <row r="98" spans="2:10">
      <c r="B98" s="360">
        <v>3</v>
      </c>
      <c r="C98" s="249" t="s">
        <v>341</v>
      </c>
      <c r="E98" s="64">
        <v>0</v>
      </c>
      <c r="F98" s="252">
        <v>27</v>
      </c>
      <c r="G98" s="87">
        <v>-5</v>
      </c>
      <c r="I98" s="62">
        <v>10</v>
      </c>
      <c r="J98" s="62">
        <v>15</v>
      </c>
    </row>
    <row r="99" spans="2:10">
      <c r="B99" s="360">
        <v>4</v>
      </c>
      <c r="C99" s="249" t="s">
        <v>342</v>
      </c>
      <c r="E99" s="64">
        <v>12</v>
      </c>
      <c r="F99" s="252">
        <v>0</v>
      </c>
      <c r="G99" s="87">
        <v>-5</v>
      </c>
      <c r="H99" s="62">
        <v>26.7</v>
      </c>
      <c r="I99" s="62">
        <v>15</v>
      </c>
      <c r="J99" s="62">
        <v>20</v>
      </c>
    </row>
    <row r="100" spans="2:10">
      <c r="B100" s="360">
        <v>5</v>
      </c>
      <c r="C100" s="249" t="s">
        <v>343</v>
      </c>
      <c r="E100" s="64">
        <v>10</v>
      </c>
      <c r="F100" s="252">
        <v>0</v>
      </c>
      <c r="G100" s="87">
        <v>-5</v>
      </c>
      <c r="I100" s="62">
        <v>20</v>
      </c>
      <c r="J100" s="62">
        <v>25</v>
      </c>
    </row>
    <row r="101" spans="2:10">
      <c r="B101" s="360">
        <v>6</v>
      </c>
      <c r="C101" s="249" t="s">
        <v>344</v>
      </c>
      <c r="E101" s="64">
        <v>5</v>
      </c>
      <c r="F101" s="252">
        <v>0</v>
      </c>
      <c r="G101" s="87">
        <v>-5</v>
      </c>
      <c r="I101" s="62">
        <v>25</v>
      </c>
      <c r="J101" s="62">
        <v>30</v>
      </c>
    </row>
    <row r="102" spans="2:10">
      <c r="B102" s="360">
        <v>7</v>
      </c>
      <c r="C102" s="249" t="s">
        <v>345</v>
      </c>
      <c r="E102" s="64">
        <v>2</v>
      </c>
      <c r="F102" s="252">
        <v>0</v>
      </c>
      <c r="G102" s="87">
        <v>-5</v>
      </c>
      <c r="I102" s="62">
        <v>30</v>
      </c>
      <c r="J102" s="62">
        <v>35</v>
      </c>
    </row>
    <row r="103" spans="2:10">
      <c r="B103" s="360">
        <v>8</v>
      </c>
      <c r="C103" s="249" t="s">
        <v>346</v>
      </c>
      <c r="E103" s="64">
        <v>1</v>
      </c>
      <c r="F103" s="252">
        <v>0</v>
      </c>
      <c r="G103" s="87">
        <v>-5</v>
      </c>
      <c r="I103" s="62">
        <v>35</v>
      </c>
      <c r="J103" s="62">
        <v>40</v>
      </c>
    </row>
    <row r="104" spans="2:10">
      <c r="B104" s="360">
        <v>9</v>
      </c>
      <c r="C104" s="249" t="s">
        <v>347</v>
      </c>
      <c r="E104" s="64">
        <v>2</v>
      </c>
      <c r="F104" s="252">
        <v>0</v>
      </c>
      <c r="G104" s="87">
        <v>-5</v>
      </c>
      <c r="I104" s="62">
        <v>40</v>
      </c>
      <c r="J104" s="62">
        <v>45</v>
      </c>
    </row>
    <row r="105" spans="2:10">
      <c r="B105" s="360">
        <v>10</v>
      </c>
      <c r="C105" s="249" t="s">
        <v>348</v>
      </c>
      <c r="E105" s="64">
        <v>1</v>
      </c>
      <c r="F105" s="252">
        <v>0</v>
      </c>
      <c r="G105" s="87">
        <v>-5</v>
      </c>
      <c r="I105" s="62">
        <v>45</v>
      </c>
      <c r="J105" s="62">
        <v>50</v>
      </c>
    </row>
    <row r="106" spans="2:10">
      <c r="B106" s="360">
        <v>11</v>
      </c>
      <c r="C106" s="249" t="s">
        <v>349</v>
      </c>
      <c r="E106" s="64">
        <v>0</v>
      </c>
      <c r="F106" s="252">
        <v>0</v>
      </c>
      <c r="G106" s="87">
        <v>-5</v>
      </c>
      <c r="I106" s="62">
        <v>50</v>
      </c>
      <c r="J106" s="62">
        <v>55</v>
      </c>
    </row>
    <row r="107" spans="2:10">
      <c r="B107" s="360">
        <v>12</v>
      </c>
      <c r="C107" s="249" t="s">
        <v>350</v>
      </c>
      <c r="E107" s="64">
        <v>1</v>
      </c>
      <c r="F107" s="252">
        <v>0</v>
      </c>
      <c r="G107" s="87">
        <v>-5</v>
      </c>
      <c r="I107" s="62">
        <v>55</v>
      </c>
      <c r="J107" s="62">
        <v>60</v>
      </c>
    </row>
    <row r="108" spans="2:10">
      <c r="B108" s="360">
        <v>13</v>
      </c>
      <c r="C108" s="249" t="s">
        <v>351</v>
      </c>
      <c r="E108" s="64">
        <v>0</v>
      </c>
      <c r="F108" s="252">
        <v>0</v>
      </c>
      <c r="G108" s="87">
        <v>-5</v>
      </c>
      <c r="I108" s="62">
        <v>60</v>
      </c>
      <c r="J108" s="62">
        <v>65</v>
      </c>
    </row>
    <row r="109" spans="2:10">
      <c r="B109" s="360">
        <v>14</v>
      </c>
      <c r="C109" s="249" t="s">
        <v>352</v>
      </c>
      <c r="E109" s="64">
        <v>1</v>
      </c>
      <c r="F109" s="252">
        <v>0</v>
      </c>
      <c r="G109" s="87">
        <v>-5</v>
      </c>
      <c r="I109" s="62">
        <v>65</v>
      </c>
      <c r="J109" s="62">
        <v>70</v>
      </c>
    </row>
    <row r="110" spans="2:10">
      <c r="B110" s="360">
        <v>15</v>
      </c>
      <c r="C110" s="249" t="s">
        <v>353</v>
      </c>
      <c r="E110" s="64">
        <v>0</v>
      </c>
      <c r="F110" s="252">
        <v>0</v>
      </c>
      <c r="G110" s="87">
        <v>-5</v>
      </c>
      <c r="I110" s="62">
        <v>70</v>
      </c>
      <c r="J110" s="62">
        <v>75</v>
      </c>
    </row>
    <row r="111" spans="2:10">
      <c r="B111" s="360">
        <v>16</v>
      </c>
      <c r="C111" s="249" t="s">
        <v>354</v>
      </c>
      <c r="E111" s="64">
        <v>0</v>
      </c>
      <c r="F111" s="252">
        <v>0</v>
      </c>
      <c r="G111" s="87">
        <v>-5</v>
      </c>
      <c r="I111" s="62">
        <v>75</v>
      </c>
      <c r="J111" s="62">
        <v>80</v>
      </c>
    </row>
    <row r="112" spans="2:10">
      <c r="B112" s="360">
        <v>17</v>
      </c>
      <c r="C112" s="249" t="s">
        <v>355</v>
      </c>
      <c r="E112" s="64">
        <v>0</v>
      </c>
      <c r="F112" s="252">
        <v>0</v>
      </c>
      <c r="G112" s="87">
        <v>-5</v>
      </c>
      <c r="I112" s="62">
        <v>80</v>
      </c>
      <c r="J112" s="62">
        <v>85</v>
      </c>
    </row>
    <row r="113" spans="2:10">
      <c r="B113" s="360">
        <v>18</v>
      </c>
      <c r="C113" s="249" t="s">
        <v>356</v>
      </c>
      <c r="E113" s="64">
        <v>0</v>
      </c>
      <c r="F113" s="252">
        <v>0</v>
      </c>
      <c r="G113" s="87">
        <v>-5</v>
      </c>
      <c r="I113" s="62">
        <v>85</v>
      </c>
      <c r="J113" s="62">
        <v>90</v>
      </c>
    </row>
    <row r="114" spans="2:10">
      <c r="B114" s="360">
        <v>19</v>
      </c>
      <c r="C114" s="249" t="s">
        <v>357</v>
      </c>
      <c r="E114" s="64">
        <v>0</v>
      </c>
      <c r="F114" s="252">
        <v>0</v>
      </c>
      <c r="G114" s="87">
        <v>-5</v>
      </c>
      <c r="I114" s="62">
        <v>90</v>
      </c>
      <c r="J114" s="62">
        <v>95</v>
      </c>
    </row>
    <row r="115" spans="2:10">
      <c r="B115" s="360">
        <v>20</v>
      </c>
      <c r="C115" s="249" t="s">
        <v>358</v>
      </c>
      <c r="E115" s="64">
        <v>0</v>
      </c>
      <c r="F115" s="252">
        <v>0</v>
      </c>
      <c r="G115" s="87">
        <v>-5</v>
      </c>
      <c r="I115" s="62">
        <v>95</v>
      </c>
      <c r="J115" s="62">
        <v>100</v>
      </c>
    </row>
    <row r="116" spans="2:10">
      <c r="B116" s="361">
        <v>21</v>
      </c>
      <c r="C116" s="250" t="s">
        <v>359</v>
      </c>
      <c r="E116" s="65">
        <v>0</v>
      </c>
      <c r="F116" s="253">
        <v>0</v>
      </c>
      <c r="G116" s="88">
        <v>-5</v>
      </c>
      <c r="I116" s="62">
        <v>100</v>
      </c>
      <c r="J116" s="62">
        <v>999</v>
      </c>
    </row>
    <row r="119" spans="2:10" ht="17.25">
      <c r="B119" s="61" t="s">
        <v>362</v>
      </c>
    </row>
    <row r="120" spans="2:10" ht="30">
      <c r="B120" s="227" t="s">
        <v>1</v>
      </c>
      <c r="C120" s="227" t="s">
        <v>323</v>
      </c>
      <c r="E120" s="228" t="s">
        <v>363</v>
      </c>
      <c r="F120" s="228" t="s">
        <v>360</v>
      </c>
      <c r="G120" s="228" t="s">
        <v>364</v>
      </c>
    </row>
    <row r="121" spans="2:10" s="63" customFormat="1" ht="8.25"/>
    <row r="122" spans="2:10">
      <c r="B122" s="359">
        <v>1</v>
      </c>
      <c r="C122" s="248" t="s">
        <v>339</v>
      </c>
      <c r="E122" s="85">
        <v>0</v>
      </c>
      <c r="F122" s="251">
        <v>75</v>
      </c>
      <c r="G122" s="86">
        <v>-5</v>
      </c>
      <c r="H122" s="62">
        <v>74.7</v>
      </c>
      <c r="I122" s="62">
        <v>0</v>
      </c>
      <c r="J122" s="62">
        <v>5</v>
      </c>
    </row>
    <row r="123" spans="2:10">
      <c r="B123" s="360">
        <v>2</v>
      </c>
      <c r="C123" s="249" t="s">
        <v>340</v>
      </c>
      <c r="E123" s="64">
        <v>0</v>
      </c>
      <c r="F123" s="252">
        <v>0</v>
      </c>
      <c r="G123" s="87">
        <v>-5</v>
      </c>
      <c r="I123" s="62">
        <v>5</v>
      </c>
      <c r="J123" s="62">
        <v>10</v>
      </c>
    </row>
    <row r="124" spans="2:10">
      <c r="B124" s="360">
        <v>3</v>
      </c>
      <c r="C124" s="249" t="s">
        <v>341</v>
      </c>
      <c r="E124" s="64">
        <v>0</v>
      </c>
      <c r="F124" s="252">
        <v>0</v>
      </c>
      <c r="G124" s="87">
        <v>-5</v>
      </c>
      <c r="I124" s="62">
        <v>10</v>
      </c>
      <c r="J124" s="62">
        <v>15</v>
      </c>
    </row>
    <row r="125" spans="2:10">
      <c r="B125" s="360">
        <v>4</v>
      </c>
      <c r="C125" s="249" t="s">
        <v>342</v>
      </c>
      <c r="E125" s="64">
        <v>0</v>
      </c>
      <c r="F125" s="252">
        <v>0</v>
      </c>
      <c r="G125" s="87">
        <v>-5</v>
      </c>
      <c r="I125" s="62">
        <v>15</v>
      </c>
      <c r="J125" s="62">
        <v>20</v>
      </c>
    </row>
    <row r="126" spans="2:10">
      <c r="B126" s="360">
        <v>5</v>
      </c>
      <c r="C126" s="249" t="s">
        <v>343</v>
      </c>
      <c r="E126" s="64">
        <v>0</v>
      </c>
      <c r="F126" s="252">
        <v>0</v>
      </c>
      <c r="G126" s="87">
        <v>-5</v>
      </c>
      <c r="I126" s="62">
        <v>20</v>
      </c>
      <c r="J126" s="62">
        <v>25</v>
      </c>
    </row>
    <row r="127" spans="2:10">
      <c r="B127" s="360">
        <v>6</v>
      </c>
      <c r="C127" s="249" t="s">
        <v>344</v>
      </c>
      <c r="E127" s="64">
        <v>0</v>
      </c>
      <c r="F127" s="252">
        <v>0</v>
      </c>
      <c r="G127" s="87">
        <v>-5</v>
      </c>
      <c r="I127" s="62">
        <v>25</v>
      </c>
      <c r="J127" s="62">
        <v>30</v>
      </c>
    </row>
    <row r="128" spans="2:10">
      <c r="B128" s="360">
        <v>7</v>
      </c>
      <c r="C128" s="249" t="s">
        <v>345</v>
      </c>
      <c r="E128" s="64">
        <v>0</v>
      </c>
      <c r="F128" s="252">
        <v>0</v>
      </c>
      <c r="G128" s="87">
        <v>-5</v>
      </c>
      <c r="I128" s="62">
        <v>30</v>
      </c>
      <c r="J128" s="62">
        <v>35</v>
      </c>
    </row>
    <row r="129" spans="2:10">
      <c r="B129" s="360">
        <v>8</v>
      </c>
      <c r="C129" s="249" t="s">
        <v>346</v>
      </c>
      <c r="E129" s="64">
        <v>0</v>
      </c>
      <c r="F129" s="252">
        <v>0</v>
      </c>
      <c r="G129" s="87">
        <v>-5</v>
      </c>
      <c r="I129" s="62">
        <v>35</v>
      </c>
      <c r="J129" s="62">
        <v>40</v>
      </c>
    </row>
    <row r="130" spans="2:10">
      <c r="B130" s="360">
        <v>9</v>
      </c>
      <c r="C130" s="249" t="s">
        <v>347</v>
      </c>
      <c r="E130" s="64">
        <v>0</v>
      </c>
      <c r="F130" s="252">
        <v>0</v>
      </c>
      <c r="G130" s="87">
        <v>-5</v>
      </c>
      <c r="I130" s="62">
        <v>40</v>
      </c>
      <c r="J130" s="62">
        <v>45</v>
      </c>
    </row>
    <row r="131" spans="2:10">
      <c r="B131" s="360">
        <v>10</v>
      </c>
      <c r="C131" s="249" t="s">
        <v>348</v>
      </c>
      <c r="E131" s="64">
        <v>0</v>
      </c>
      <c r="F131" s="252">
        <v>0</v>
      </c>
      <c r="G131" s="87">
        <v>-5</v>
      </c>
      <c r="I131" s="62">
        <v>45</v>
      </c>
      <c r="J131" s="62">
        <v>50</v>
      </c>
    </row>
    <row r="132" spans="2:10">
      <c r="B132" s="360">
        <v>11</v>
      </c>
      <c r="C132" s="249" t="s">
        <v>349</v>
      </c>
      <c r="E132" s="64">
        <v>0</v>
      </c>
      <c r="F132" s="252">
        <v>0</v>
      </c>
      <c r="G132" s="87">
        <v>-5</v>
      </c>
      <c r="I132" s="62">
        <v>50</v>
      </c>
      <c r="J132" s="62">
        <v>55</v>
      </c>
    </row>
    <row r="133" spans="2:10">
      <c r="B133" s="360">
        <v>12</v>
      </c>
      <c r="C133" s="249" t="s">
        <v>350</v>
      </c>
      <c r="E133" s="64">
        <v>0</v>
      </c>
      <c r="F133" s="252">
        <v>0</v>
      </c>
      <c r="G133" s="87">
        <v>-5</v>
      </c>
      <c r="I133" s="62">
        <v>55</v>
      </c>
      <c r="J133" s="62">
        <v>60</v>
      </c>
    </row>
    <row r="134" spans="2:10">
      <c r="B134" s="360">
        <v>13</v>
      </c>
      <c r="C134" s="249" t="s">
        <v>351</v>
      </c>
      <c r="E134" s="64">
        <v>0</v>
      </c>
      <c r="F134" s="252">
        <v>0</v>
      </c>
      <c r="G134" s="87">
        <v>-5</v>
      </c>
      <c r="I134" s="62">
        <v>60</v>
      </c>
      <c r="J134" s="62">
        <v>65</v>
      </c>
    </row>
    <row r="135" spans="2:10">
      <c r="B135" s="360">
        <v>14</v>
      </c>
      <c r="C135" s="249" t="s">
        <v>352</v>
      </c>
      <c r="E135" s="64">
        <v>0</v>
      </c>
      <c r="F135" s="252">
        <v>0</v>
      </c>
      <c r="G135" s="87">
        <v>-5</v>
      </c>
      <c r="I135" s="62">
        <v>65</v>
      </c>
      <c r="J135" s="62">
        <v>70</v>
      </c>
    </row>
    <row r="136" spans="2:10">
      <c r="B136" s="360">
        <v>15</v>
      </c>
      <c r="C136" s="249" t="s">
        <v>353</v>
      </c>
      <c r="E136" s="64">
        <v>0</v>
      </c>
      <c r="F136" s="252">
        <v>0</v>
      </c>
      <c r="G136" s="87">
        <v>-5</v>
      </c>
      <c r="I136" s="62">
        <v>70</v>
      </c>
      <c r="J136" s="62">
        <v>75</v>
      </c>
    </row>
    <row r="137" spans="2:10">
      <c r="B137" s="360">
        <v>16</v>
      </c>
      <c r="C137" s="249" t="s">
        <v>354</v>
      </c>
      <c r="E137" s="64">
        <v>0</v>
      </c>
      <c r="F137" s="252">
        <v>0</v>
      </c>
      <c r="G137" s="87">
        <v>-5</v>
      </c>
      <c r="I137" s="62">
        <v>75</v>
      </c>
      <c r="J137" s="62">
        <v>80</v>
      </c>
    </row>
    <row r="138" spans="2:10">
      <c r="B138" s="360">
        <v>17</v>
      </c>
      <c r="C138" s="249" t="s">
        <v>355</v>
      </c>
      <c r="E138" s="64">
        <v>0</v>
      </c>
      <c r="F138" s="252">
        <v>0</v>
      </c>
      <c r="G138" s="87">
        <v>-5</v>
      </c>
      <c r="I138" s="62">
        <v>80</v>
      </c>
      <c r="J138" s="62">
        <v>85</v>
      </c>
    </row>
    <row r="139" spans="2:10">
      <c r="B139" s="360">
        <v>18</v>
      </c>
      <c r="C139" s="249" t="s">
        <v>356</v>
      </c>
      <c r="E139" s="64">
        <v>0</v>
      </c>
      <c r="F139" s="252">
        <v>0</v>
      </c>
      <c r="G139" s="87">
        <v>-5</v>
      </c>
      <c r="I139" s="62">
        <v>85</v>
      </c>
      <c r="J139" s="62">
        <v>90</v>
      </c>
    </row>
    <row r="140" spans="2:10">
      <c r="B140" s="360">
        <v>19</v>
      </c>
      <c r="C140" s="249" t="s">
        <v>357</v>
      </c>
      <c r="E140" s="64">
        <v>0</v>
      </c>
      <c r="F140" s="252">
        <v>0</v>
      </c>
      <c r="G140" s="87">
        <v>-5</v>
      </c>
      <c r="I140" s="62">
        <v>90</v>
      </c>
      <c r="J140" s="62">
        <v>95</v>
      </c>
    </row>
    <row r="141" spans="2:10">
      <c r="B141" s="360">
        <v>20</v>
      </c>
      <c r="C141" s="249" t="s">
        <v>358</v>
      </c>
      <c r="E141" s="64">
        <v>0</v>
      </c>
      <c r="F141" s="252">
        <v>0</v>
      </c>
      <c r="G141" s="87">
        <v>-5</v>
      </c>
      <c r="I141" s="62">
        <v>95</v>
      </c>
      <c r="J141" s="62">
        <v>100</v>
      </c>
    </row>
    <row r="142" spans="2:10">
      <c r="B142" s="361">
        <v>21</v>
      </c>
      <c r="C142" s="250" t="s">
        <v>359</v>
      </c>
      <c r="E142" s="65">
        <v>0</v>
      </c>
      <c r="F142" s="253">
        <v>0</v>
      </c>
      <c r="G142" s="88">
        <v>-5</v>
      </c>
      <c r="I142" s="62">
        <v>100</v>
      </c>
      <c r="J142" s="62">
        <v>999</v>
      </c>
    </row>
    <row r="145" spans="2:8" ht="17.25">
      <c r="B145" s="61" t="s">
        <v>96</v>
      </c>
    </row>
    <row r="146" spans="2:8" ht="60">
      <c r="B146" s="228" t="s">
        <v>1</v>
      </c>
      <c r="C146" s="228" t="s">
        <v>262</v>
      </c>
      <c r="E146" s="228" t="s">
        <v>387</v>
      </c>
      <c r="F146" s="228" t="s">
        <v>388</v>
      </c>
      <c r="G146" s="228" t="s">
        <v>485</v>
      </c>
      <c r="H146" s="228" t="s">
        <v>486</v>
      </c>
    </row>
    <row r="147" spans="2:8" s="63" customFormat="1" ht="8.25"/>
    <row r="148" spans="2:8">
      <c r="B148" s="362">
        <v>1</v>
      </c>
      <c r="C148" s="86" t="s">
        <v>99</v>
      </c>
      <c r="E148" s="69">
        <v>13.72850269617088</v>
      </c>
      <c r="F148" s="329">
        <v>1.8653284264237453</v>
      </c>
      <c r="G148" s="400">
        <v>43</v>
      </c>
      <c r="H148" s="401">
        <v>12</v>
      </c>
    </row>
    <row r="149" spans="2:8">
      <c r="B149" s="363">
        <v>2</v>
      </c>
      <c r="C149" s="87" t="s">
        <v>100</v>
      </c>
      <c r="E149" s="330">
        <v>9.628868028569384</v>
      </c>
      <c r="F149" s="331">
        <v>0</v>
      </c>
      <c r="G149" s="402">
        <v>65</v>
      </c>
      <c r="H149" s="403">
        <v>30</v>
      </c>
    </row>
    <row r="150" spans="2:8">
      <c r="B150" s="363">
        <v>3</v>
      </c>
      <c r="C150" s="87" t="s">
        <v>101</v>
      </c>
      <c r="E150" s="330">
        <v>7.023919462201567</v>
      </c>
      <c r="F150" s="331">
        <v>0</v>
      </c>
      <c r="G150" s="402">
        <v>69</v>
      </c>
      <c r="H150" s="403">
        <v>30</v>
      </c>
    </row>
    <row r="151" spans="2:8">
      <c r="B151" s="363">
        <v>4</v>
      </c>
      <c r="C151" s="87" t="s">
        <v>102</v>
      </c>
      <c r="E151" s="330">
        <v>12.434386163101282</v>
      </c>
      <c r="F151" s="331">
        <v>3.2316504518335391E-2</v>
      </c>
      <c r="G151" s="402">
        <v>49</v>
      </c>
      <c r="H151" s="403">
        <v>29</v>
      </c>
    </row>
    <row r="152" spans="2:8">
      <c r="B152" s="363">
        <v>5</v>
      </c>
      <c r="C152" s="87" t="s">
        <v>103</v>
      </c>
      <c r="E152" s="330">
        <v>11.348647200845029</v>
      </c>
      <c r="F152" s="331">
        <v>0</v>
      </c>
      <c r="G152" s="402">
        <v>57</v>
      </c>
      <c r="H152" s="403">
        <v>30</v>
      </c>
    </row>
    <row r="153" spans="2:8">
      <c r="B153" s="363">
        <v>6</v>
      </c>
      <c r="C153" s="87" t="s">
        <v>104</v>
      </c>
      <c r="E153" s="330">
        <v>13.727929517873406</v>
      </c>
      <c r="F153" s="331">
        <v>0</v>
      </c>
      <c r="G153" s="402">
        <v>44</v>
      </c>
      <c r="H153" s="403">
        <v>30</v>
      </c>
    </row>
    <row r="154" spans="2:8">
      <c r="B154" s="363">
        <v>7</v>
      </c>
      <c r="C154" s="87" t="s">
        <v>105</v>
      </c>
      <c r="E154" s="330">
        <v>12.754754303196208</v>
      </c>
      <c r="F154" s="331">
        <v>0.45949481522560565</v>
      </c>
      <c r="G154" s="402">
        <v>47</v>
      </c>
      <c r="H154" s="403">
        <v>25</v>
      </c>
    </row>
    <row r="155" spans="2:8">
      <c r="B155" s="363">
        <v>8</v>
      </c>
      <c r="C155" s="87" t="s">
        <v>106</v>
      </c>
      <c r="E155" s="330">
        <v>18.158978336745264</v>
      </c>
      <c r="F155" s="331">
        <v>0</v>
      </c>
      <c r="G155" s="402">
        <v>28</v>
      </c>
      <c r="H155" s="403">
        <v>30</v>
      </c>
    </row>
    <row r="156" spans="2:8">
      <c r="B156" s="363">
        <v>9</v>
      </c>
      <c r="C156" s="87" t="s">
        <v>107</v>
      </c>
      <c r="E156" s="330">
        <v>12.29774017785267</v>
      </c>
      <c r="F156" s="331">
        <v>2.2069567161201809</v>
      </c>
      <c r="G156" s="402">
        <v>51</v>
      </c>
      <c r="H156" s="403">
        <v>9</v>
      </c>
    </row>
    <row r="157" spans="2:8">
      <c r="B157" s="363">
        <v>10</v>
      </c>
      <c r="C157" s="87" t="s">
        <v>108</v>
      </c>
      <c r="E157" s="330">
        <v>18.110292584238227</v>
      </c>
      <c r="F157" s="331">
        <v>0</v>
      </c>
      <c r="G157" s="402">
        <v>29</v>
      </c>
      <c r="H157" s="403">
        <v>30</v>
      </c>
    </row>
    <row r="158" spans="2:8">
      <c r="B158" s="363">
        <v>11</v>
      </c>
      <c r="C158" s="87" t="s">
        <v>109</v>
      </c>
      <c r="E158" s="330">
        <v>26.222158386459171</v>
      </c>
      <c r="F158" s="331">
        <v>0</v>
      </c>
      <c r="G158" s="402">
        <v>12</v>
      </c>
      <c r="H158" s="403">
        <v>30</v>
      </c>
    </row>
    <row r="159" spans="2:8">
      <c r="B159" s="363">
        <v>12</v>
      </c>
      <c r="C159" s="87" t="s">
        <v>170</v>
      </c>
      <c r="E159" s="330">
        <v>9.7149871828688514</v>
      </c>
      <c r="F159" s="331">
        <v>3.5460975270389508</v>
      </c>
      <c r="G159" s="402">
        <v>64</v>
      </c>
      <c r="H159" s="403">
        <v>4</v>
      </c>
    </row>
    <row r="160" spans="2:8">
      <c r="B160" s="363">
        <v>13</v>
      </c>
      <c r="C160" s="87" t="s">
        <v>110</v>
      </c>
      <c r="E160" s="330">
        <v>6.7286556278155301</v>
      </c>
      <c r="F160" s="331">
        <v>0</v>
      </c>
      <c r="G160" s="402">
        <v>72</v>
      </c>
      <c r="H160" s="403">
        <v>30</v>
      </c>
    </row>
    <row r="161" spans="2:8">
      <c r="B161" s="363">
        <v>14</v>
      </c>
      <c r="C161" s="87" t="s">
        <v>111</v>
      </c>
      <c r="E161" s="330">
        <v>10.262672496885568</v>
      </c>
      <c r="F161" s="331">
        <v>0</v>
      </c>
      <c r="G161" s="402">
        <v>61</v>
      </c>
      <c r="H161" s="403">
        <v>30</v>
      </c>
    </row>
    <row r="162" spans="2:8">
      <c r="B162" s="363">
        <v>15</v>
      </c>
      <c r="C162" s="87" t="s">
        <v>112</v>
      </c>
      <c r="E162" s="330">
        <v>12.32911566268827</v>
      </c>
      <c r="F162" s="331">
        <v>0</v>
      </c>
      <c r="G162" s="402">
        <v>50</v>
      </c>
      <c r="H162" s="403">
        <v>30</v>
      </c>
    </row>
    <row r="163" spans="2:8">
      <c r="B163" s="363">
        <v>16</v>
      </c>
      <c r="C163" s="87" t="s">
        <v>171</v>
      </c>
      <c r="E163" s="330">
        <v>67.848305452833785</v>
      </c>
      <c r="F163" s="331">
        <v>2.5474185527012483</v>
      </c>
      <c r="G163" s="402">
        <v>1</v>
      </c>
      <c r="H163" s="403">
        <v>7</v>
      </c>
    </row>
    <row r="164" spans="2:8">
      <c r="B164" s="363">
        <v>17</v>
      </c>
      <c r="C164" s="87" t="s">
        <v>172</v>
      </c>
      <c r="E164" s="330">
        <v>9.7881293832908636</v>
      </c>
      <c r="F164" s="331">
        <v>0</v>
      </c>
      <c r="G164" s="402">
        <v>63</v>
      </c>
      <c r="H164" s="403">
        <v>30</v>
      </c>
    </row>
    <row r="165" spans="2:8">
      <c r="B165" s="363">
        <v>18</v>
      </c>
      <c r="C165" s="87" t="s">
        <v>113</v>
      </c>
      <c r="E165" s="330">
        <v>18.748377733073298</v>
      </c>
      <c r="F165" s="331">
        <v>0.32581099281045084</v>
      </c>
      <c r="G165" s="402">
        <v>25</v>
      </c>
      <c r="H165" s="403">
        <v>27</v>
      </c>
    </row>
    <row r="166" spans="2:8">
      <c r="B166" s="363">
        <v>19</v>
      </c>
      <c r="C166" s="87" t="s">
        <v>114</v>
      </c>
      <c r="E166" s="330">
        <v>20.830119719618303</v>
      </c>
      <c r="F166" s="331">
        <v>0.77404185989422847</v>
      </c>
      <c r="G166" s="402">
        <v>21</v>
      </c>
      <c r="H166" s="403">
        <v>16</v>
      </c>
    </row>
    <row r="167" spans="2:8">
      <c r="B167" s="363">
        <v>20</v>
      </c>
      <c r="C167" s="87" t="s">
        <v>115</v>
      </c>
      <c r="E167" s="330">
        <v>12.153070123464889</v>
      </c>
      <c r="F167" s="331">
        <v>2.0725272646814328</v>
      </c>
      <c r="G167" s="402">
        <v>53</v>
      </c>
      <c r="H167" s="403">
        <v>10</v>
      </c>
    </row>
    <row r="168" spans="2:8">
      <c r="B168" s="363">
        <v>21</v>
      </c>
      <c r="C168" s="87" t="s">
        <v>116</v>
      </c>
      <c r="E168" s="330">
        <v>13.918768412588609</v>
      </c>
      <c r="F168" s="331">
        <v>0</v>
      </c>
      <c r="G168" s="402">
        <v>42</v>
      </c>
      <c r="H168" s="403">
        <v>30</v>
      </c>
    </row>
    <row r="169" spans="2:8">
      <c r="B169" s="363">
        <v>22</v>
      </c>
      <c r="C169" s="87" t="s">
        <v>117</v>
      </c>
      <c r="E169" s="330">
        <v>8.7957891617762289</v>
      </c>
      <c r="F169" s="331">
        <v>0</v>
      </c>
      <c r="G169" s="402">
        <v>66</v>
      </c>
      <c r="H169" s="403">
        <v>30</v>
      </c>
    </row>
    <row r="170" spans="2:8">
      <c r="B170" s="363">
        <v>23</v>
      </c>
      <c r="C170" s="87" t="s">
        <v>118</v>
      </c>
      <c r="E170" s="330">
        <v>6.3671977504427755</v>
      </c>
      <c r="F170" s="331">
        <v>0</v>
      </c>
      <c r="G170" s="402">
        <v>73</v>
      </c>
      <c r="H170" s="403">
        <v>30</v>
      </c>
    </row>
    <row r="171" spans="2:8">
      <c r="B171" s="363">
        <v>24</v>
      </c>
      <c r="C171" s="87" t="s">
        <v>119</v>
      </c>
      <c r="E171" s="330">
        <v>20.033338912179875</v>
      </c>
      <c r="F171" s="331">
        <v>1.1630644484054802</v>
      </c>
      <c r="G171" s="402">
        <v>23</v>
      </c>
      <c r="H171" s="403">
        <v>13</v>
      </c>
    </row>
    <row r="172" spans="2:8">
      <c r="B172" s="363">
        <v>25</v>
      </c>
      <c r="C172" s="87" t="s">
        <v>173</v>
      </c>
      <c r="E172" s="330">
        <v>25.849994148785971</v>
      </c>
      <c r="F172" s="331">
        <v>0</v>
      </c>
      <c r="G172" s="402">
        <v>13</v>
      </c>
      <c r="H172" s="403">
        <v>30</v>
      </c>
    </row>
    <row r="173" spans="2:8">
      <c r="B173" s="363">
        <v>26</v>
      </c>
      <c r="C173" s="87" t="s">
        <v>120</v>
      </c>
      <c r="E173" s="330">
        <v>59.162506884173872</v>
      </c>
      <c r="F173" s="331">
        <v>1.1173095687640924</v>
      </c>
      <c r="G173" s="402">
        <v>2</v>
      </c>
      <c r="H173" s="403">
        <v>14</v>
      </c>
    </row>
    <row r="174" spans="2:8">
      <c r="B174" s="363">
        <v>27</v>
      </c>
      <c r="C174" s="87" t="s">
        <v>121</v>
      </c>
      <c r="E174" s="330">
        <v>42.025643236385086</v>
      </c>
      <c r="F174" s="331">
        <v>0</v>
      </c>
      <c r="G174" s="402">
        <v>4</v>
      </c>
      <c r="H174" s="403">
        <v>30</v>
      </c>
    </row>
    <row r="175" spans="2:8">
      <c r="B175" s="363">
        <v>28</v>
      </c>
      <c r="C175" s="87" t="s">
        <v>122</v>
      </c>
      <c r="E175" s="330">
        <v>17.778171138024227</v>
      </c>
      <c r="F175" s="331">
        <v>0</v>
      </c>
      <c r="G175" s="402">
        <v>30</v>
      </c>
      <c r="H175" s="403">
        <v>30</v>
      </c>
    </row>
    <row r="176" spans="2:8">
      <c r="B176" s="363">
        <v>29</v>
      </c>
      <c r="C176" s="87" t="s">
        <v>123</v>
      </c>
      <c r="E176" s="330">
        <v>47.4963596964527</v>
      </c>
      <c r="F176" s="331">
        <v>0</v>
      </c>
      <c r="G176" s="402">
        <v>3</v>
      </c>
      <c r="H176" s="403">
        <v>30</v>
      </c>
    </row>
    <row r="177" spans="2:8">
      <c r="B177" s="363">
        <v>30</v>
      </c>
      <c r="C177" s="87" t="s">
        <v>124</v>
      </c>
      <c r="E177" s="330">
        <v>21.421219171488261</v>
      </c>
      <c r="F177" s="331">
        <v>3.1591547452982365</v>
      </c>
      <c r="G177" s="402">
        <v>19</v>
      </c>
      <c r="H177" s="403">
        <v>5</v>
      </c>
    </row>
    <row r="178" spans="2:8">
      <c r="B178" s="363">
        <v>31</v>
      </c>
      <c r="C178" s="87" t="s">
        <v>125</v>
      </c>
      <c r="E178" s="330">
        <v>5.9325636344865851</v>
      </c>
      <c r="F178" s="331">
        <v>0</v>
      </c>
      <c r="G178" s="402">
        <v>74</v>
      </c>
      <c r="H178" s="403">
        <v>30</v>
      </c>
    </row>
    <row r="179" spans="2:8">
      <c r="B179" s="363">
        <v>32</v>
      </c>
      <c r="C179" s="87" t="s">
        <v>126</v>
      </c>
      <c r="E179" s="330">
        <v>14.677278607875548</v>
      </c>
      <c r="F179" s="331">
        <v>0</v>
      </c>
      <c r="G179" s="402">
        <v>36</v>
      </c>
      <c r="H179" s="403">
        <v>30</v>
      </c>
    </row>
    <row r="180" spans="2:8">
      <c r="B180" s="363">
        <v>33</v>
      </c>
      <c r="C180" s="87" t="s">
        <v>127</v>
      </c>
      <c r="E180" s="330">
        <v>11.591982675654776</v>
      </c>
      <c r="F180" s="331">
        <v>0.544692876554426</v>
      </c>
      <c r="G180" s="402">
        <v>56</v>
      </c>
      <c r="H180" s="403">
        <v>20</v>
      </c>
    </row>
    <row r="181" spans="2:8">
      <c r="B181" s="363">
        <v>34</v>
      </c>
      <c r="C181" s="87" t="s">
        <v>128</v>
      </c>
      <c r="E181" s="330">
        <v>17.271228874019183</v>
      </c>
      <c r="F181" s="331">
        <v>0.54109885766159216</v>
      </c>
      <c r="G181" s="402">
        <v>31</v>
      </c>
      <c r="H181" s="403">
        <v>21</v>
      </c>
    </row>
    <row r="182" spans="2:8">
      <c r="B182" s="363">
        <v>35</v>
      </c>
      <c r="C182" s="87" t="s">
        <v>129</v>
      </c>
      <c r="E182" s="330">
        <v>14.510020827144293</v>
      </c>
      <c r="F182" s="331">
        <v>0.36990496821354524</v>
      </c>
      <c r="G182" s="402">
        <v>38</v>
      </c>
      <c r="H182" s="403">
        <v>26</v>
      </c>
    </row>
    <row r="183" spans="2:8">
      <c r="B183" s="363">
        <v>36</v>
      </c>
      <c r="C183" s="87" t="s">
        <v>174</v>
      </c>
      <c r="E183" s="330">
        <v>14.221155861710535</v>
      </c>
      <c r="F183" s="331">
        <v>0</v>
      </c>
      <c r="G183" s="402">
        <v>41</v>
      </c>
      <c r="H183" s="403">
        <v>30</v>
      </c>
    </row>
    <row r="184" spans="2:8">
      <c r="B184" s="363">
        <v>37</v>
      </c>
      <c r="C184" s="87" t="s">
        <v>130</v>
      </c>
      <c r="E184" s="330">
        <v>7.7307897682455495</v>
      </c>
      <c r="F184" s="331">
        <v>0</v>
      </c>
      <c r="G184" s="402">
        <v>68</v>
      </c>
      <c r="H184" s="403">
        <v>30</v>
      </c>
    </row>
    <row r="185" spans="2:8">
      <c r="B185" s="363">
        <v>38</v>
      </c>
      <c r="C185" s="87" t="s">
        <v>131</v>
      </c>
      <c r="E185" s="330">
        <v>30.475906548021577</v>
      </c>
      <c r="F185" s="331">
        <v>0</v>
      </c>
      <c r="G185" s="402">
        <v>8</v>
      </c>
      <c r="H185" s="403">
        <v>30</v>
      </c>
    </row>
    <row r="186" spans="2:8">
      <c r="B186" s="363">
        <v>39</v>
      </c>
      <c r="C186" s="87" t="s">
        <v>132</v>
      </c>
      <c r="E186" s="330">
        <v>12.886858044721606</v>
      </c>
      <c r="F186" s="331">
        <v>0</v>
      </c>
      <c r="G186" s="402">
        <v>46</v>
      </c>
      <c r="H186" s="403">
        <v>30</v>
      </c>
    </row>
    <row r="187" spans="2:8">
      <c r="B187" s="363">
        <v>40</v>
      </c>
      <c r="C187" s="87" t="s">
        <v>133</v>
      </c>
      <c r="E187" s="330">
        <v>20.684175469874759</v>
      </c>
      <c r="F187" s="331">
        <v>0</v>
      </c>
      <c r="G187" s="402">
        <v>22</v>
      </c>
      <c r="H187" s="403">
        <v>30</v>
      </c>
    </row>
    <row r="188" spans="2:8">
      <c r="B188" s="363">
        <v>41</v>
      </c>
      <c r="C188" s="87" t="s">
        <v>134</v>
      </c>
      <c r="E188" s="330">
        <v>18.398815412548881</v>
      </c>
      <c r="F188" s="331">
        <v>0</v>
      </c>
      <c r="G188" s="402">
        <v>27</v>
      </c>
      <c r="H188" s="403">
        <v>30</v>
      </c>
    </row>
    <row r="189" spans="2:8">
      <c r="B189" s="363">
        <v>42</v>
      </c>
      <c r="C189" s="87" t="s">
        <v>135</v>
      </c>
      <c r="E189" s="330">
        <v>28.108495807453298</v>
      </c>
      <c r="F189" s="331">
        <v>0</v>
      </c>
      <c r="G189" s="402">
        <v>9</v>
      </c>
      <c r="H189" s="403">
        <v>30</v>
      </c>
    </row>
    <row r="190" spans="2:8">
      <c r="B190" s="363">
        <v>43</v>
      </c>
      <c r="C190" s="87" t="s">
        <v>136</v>
      </c>
      <c r="E190" s="330">
        <v>14.509606110006438</v>
      </c>
      <c r="F190" s="331">
        <v>3.1474794538743049</v>
      </c>
      <c r="G190" s="402">
        <v>39</v>
      </c>
      <c r="H190" s="403">
        <v>6</v>
      </c>
    </row>
    <row r="191" spans="2:8">
      <c r="B191" s="363">
        <v>44</v>
      </c>
      <c r="C191" s="87" t="s">
        <v>137</v>
      </c>
      <c r="E191" s="330">
        <v>26.416922983522635</v>
      </c>
      <c r="F191" s="331">
        <v>0</v>
      </c>
      <c r="G191" s="402">
        <v>11</v>
      </c>
      <c r="H191" s="403">
        <v>30</v>
      </c>
    </row>
    <row r="192" spans="2:8">
      <c r="B192" s="363">
        <v>45</v>
      </c>
      <c r="C192" s="87" t="s">
        <v>138</v>
      </c>
      <c r="E192" s="330">
        <v>21.802251917208881</v>
      </c>
      <c r="F192" s="331">
        <v>0</v>
      </c>
      <c r="G192" s="402">
        <v>18</v>
      </c>
      <c r="H192" s="403">
        <v>30</v>
      </c>
    </row>
    <row r="193" spans="2:8">
      <c r="B193" s="363">
        <v>46</v>
      </c>
      <c r="C193" s="87" t="s">
        <v>175</v>
      </c>
      <c r="E193" s="330">
        <v>22.676666320138484</v>
      </c>
      <c r="F193" s="331">
        <v>0.53174910812956966</v>
      </c>
      <c r="G193" s="402">
        <v>16</v>
      </c>
      <c r="H193" s="403">
        <v>22</v>
      </c>
    </row>
    <row r="194" spans="2:8">
      <c r="B194" s="363">
        <v>47</v>
      </c>
      <c r="C194" s="87" t="s">
        <v>139</v>
      </c>
      <c r="E194" s="330">
        <v>17.117479210229202</v>
      </c>
      <c r="F194" s="331">
        <v>0</v>
      </c>
      <c r="G194" s="402">
        <v>33</v>
      </c>
      <c r="H194" s="403">
        <v>30</v>
      </c>
    </row>
    <row r="195" spans="2:8">
      <c r="B195" s="363">
        <v>48</v>
      </c>
      <c r="C195" s="87" t="s">
        <v>140</v>
      </c>
      <c r="E195" s="330">
        <v>22.243307039142351</v>
      </c>
      <c r="F195" s="331">
        <v>0</v>
      </c>
      <c r="G195" s="402">
        <v>17</v>
      </c>
      <c r="H195" s="403">
        <v>30</v>
      </c>
    </row>
    <row r="196" spans="2:8">
      <c r="B196" s="363">
        <v>49</v>
      </c>
      <c r="C196" s="87" t="s">
        <v>141</v>
      </c>
      <c r="E196" s="330">
        <v>40.615121511126638</v>
      </c>
      <c r="F196" s="331">
        <v>0</v>
      </c>
      <c r="G196" s="402">
        <v>5</v>
      </c>
      <c r="H196" s="403">
        <v>30</v>
      </c>
    </row>
    <row r="197" spans="2:8">
      <c r="B197" s="363">
        <v>50</v>
      </c>
      <c r="C197" s="87" t="s">
        <v>142</v>
      </c>
      <c r="E197" s="330">
        <v>20.956019653695932</v>
      </c>
      <c r="F197" s="331">
        <v>0.49223254729671934</v>
      </c>
      <c r="G197" s="402">
        <v>20</v>
      </c>
      <c r="H197" s="403">
        <v>24</v>
      </c>
    </row>
    <row r="198" spans="2:8">
      <c r="B198" s="363">
        <v>51</v>
      </c>
      <c r="C198" s="87" t="s">
        <v>143</v>
      </c>
      <c r="E198" s="330">
        <v>11.826708914834096</v>
      </c>
      <c r="F198" s="331">
        <v>0.52875036292697442</v>
      </c>
      <c r="G198" s="402">
        <v>55</v>
      </c>
      <c r="H198" s="403">
        <v>23</v>
      </c>
    </row>
    <row r="199" spans="2:8">
      <c r="B199" s="363">
        <v>52</v>
      </c>
      <c r="C199" s="87" t="s">
        <v>144</v>
      </c>
      <c r="E199" s="330">
        <v>23.002757573814911</v>
      </c>
      <c r="F199" s="331">
        <v>0</v>
      </c>
      <c r="G199" s="402">
        <v>15</v>
      </c>
      <c r="H199" s="403">
        <v>30</v>
      </c>
    </row>
    <row r="200" spans="2:8">
      <c r="B200" s="363">
        <v>53</v>
      </c>
      <c r="C200" s="87" t="s">
        <v>145</v>
      </c>
      <c r="E200" s="330">
        <v>24.014963690967924</v>
      </c>
      <c r="F200" s="331">
        <v>0</v>
      </c>
      <c r="G200" s="402">
        <v>14</v>
      </c>
      <c r="H200" s="403">
        <v>30</v>
      </c>
    </row>
    <row r="201" spans="2:8">
      <c r="B201" s="363">
        <v>54</v>
      </c>
      <c r="C201" s="87" t="s">
        <v>146</v>
      </c>
      <c r="E201" s="330">
        <v>10.024368960563161</v>
      </c>
      <c r="F201" s="331">
        <v>0</v>
      </c>
      <c r="G201" s="402">
        <v>62</v>
      </c>
      <c r="H201" s="403">
        <v>30</v>
      </c>
    </row>
    <row r="202" spans="2:8">
      <c r="B202" s="363">
        <v>55</v>
      </c>
      <c r="C202" s="87" t="s">
        <v>147</v>
      </c>
      <c r="E202" s="330">
        <v>6.9114828439265308</v>
      </c>
      <c r="F202" s="331">
        <v>0</v>
      </c>
      <c r="G202" s="402">
        <v>70</v>
      </c>
      <c r="H202" s="403">
        <v>30</v>
      </c>
    </row>
    <row r="203" spans="2:8">
      <c r="B203" s="363">
        <v>56</v>
      </c>
      <c r="C203" s="87" t="s">
        <v>148</v>
      </c>
      <c r="E203" s="330">
        <v>31.879105476770963</v>
      </c>
      <c r="F203" s="331">
        <v>0</v>
      </c>
      <c r="G203" s="402">
        <v>7</v>
      </c>
      <c r="H203" s="403">
        <v>30</v>
      </c>
    </row>
    <row r="204" spans="2:8">
      <c r="B204" s="363">
        <v>57</v>
      </c>
      <c r="C204" s="87" t="s">
        <v>149</v>
      </c>
      <c r="E204" s="330">
        <v>13.146725211157797</v>
      </c>
      <c r="F204" s="331">
        <v>0</v>
      </c>
      <c r="G204" s="402">
        <v>45</v>
      </c>
      <c r="H204" s="403">
        <v>30</v>
      </c>
    </row>
    <row r="205" spans="2:8">
      <c r="B205" s="363">
        <v>58</v>
      </c>
      <c r="C205" s="87" t="s">
        <v>150</v>
      </c>
      <c r="E205" s="330">
        <v>14.289401035765998</v>
      </c>
      <c r="F205" s="331">
        <v>3.5673517333744513</v>
      </c>
      <c r="G205" s="402">
        <v>40</v>
      </c>
      <c r="H205" s="403">
        <v>3</v>
      </c>
    </row>
    <row r="206" spans="2:8">
      <c r="B206" s="363">
        <v>59</v>
      </c>
      <c r="C206" s="87" t="s">
        <v>151</v>
      </c>
      <c r="E206" s="330">
        <v>17.183246960289051</v>
      </c>
      <c r="F206" s="331">
        <v>0.78648237919440178</v>
      </c>
      <c r="G206" s="402">
        <v>32</v>
      </c>
      <c r="H206" s="403">
        <v>15</v>
      </c>
    </row>
    <row r="207" spans="2:8">
      <c r="B207" s="363">
        <v>60</v>
      </c>
      <c r="C207" s="87" t="s">
        <v>152</v>
      </c>
      <c r="E207" s="330">
        <v>8.426457545845528</v>
      </c>
      <c r="F207" s="331">
        <v>0.74959787926850452</v>
      </c>
      <c r="G207" s="402">
        <v>67</v>
      </c>
      <c r="H207" s="403">
        <v>17</v>
      </c>
    </row>
    <row r="208" spans="2:8">
      <c r="B208" s="363">
        <v>61</v>
      </c>
      <c r="C208" s="87" t="s">
        <v>153</v>
      </c>
      <c r="E208" s="330">
        <v>26.968852713405987</v>
      </c>
      <c r="F208" s="331">
        <v>0</v>
      </c>
      <c r="G208" s="402">
        <v>10</v>
      </c>
      <c r="H208" s="403">
        <v>30</v>
      </c>
    </row>
    <row r="209" spans="2:8">
      <c r="B209" s="363">
        <v>62</v>
      </c>
      <c r="C209" s="87" t="s">
        <v>154</v>
      </c>
      <c r="E209" s="330">
        <v>14.516486749958924</v>
      </c>
      <c r="F209" s="331">
        <v>0</v>
      </c>
      <c r="G209" s="402">
        <v>37</v>
      </c>
      <c r="H209" s="403">
        <v>30</v>
      </c>
    </row>
    <row r="210" spans="2:8">
      <c r="B210" s="363">
        <v>63</v>
      </c>
      <c r="C210" s="87" t="s">
        <v>155</v>
      </c>
      <c r="E210" s="330">
        <v>12.258958034860843</v>
      </c>
      <c r="F210" s="331">
        <v>0.54732017196126181</v>
      </c>
      <c r="G210" s="402">
        <v>52</v>
      </c>
      <c r="H210" s="403">
        <v>19</v>
      </c>
    </row>
    <row r="211" spans="2:8">
      <c r="B211" s="363">
        <v>64</v>
      </c>
      <c r="C211" s="87" t="s">
        <v>156</v>
      </c>
      <c r="E211" s="330">
        <v>10.919011587969434</v>
      </c>
      <c r="F211" s="331">
        <v>3.7561555042271078</v>
      </c>
      <c r="G211" s="402">
        <v>58</v>
      </c>
      <c r="H211" s="403">
        <v>2</v>
      </c>
    </row>
    <row r="212" spans="2:8">
      <c r="B212" s="363">
        <v>65</v>
      </c>
      <c r="C212" s="87" t="s">
        <v>157</v>
      </c>
      <c r="E212" s="330">
        <v>16.679222544038137</v>
      </c>
      <c r="F212" s="331">
        <v>4.2588275042551649</v>
      </c>
      <c r="G212" s="402">
        <v>34</v>
      </c>
      <c r="H212" s="403">
        <v>1</v>
      </c>
    </row>
    <row r="213" spans="2:8">
      <c r="B213" s="363">
        <v>66</v>
      </c>
      <c r="C213" s="87" t="s">
        <v>158</v>
      </c>
      <c r="E213" s="330">
        <v>12.508889072805021</v>
      </c>
      <c r="F213" s="331">
        <v>1.9625078231690321</v>
      </c>
      <c r="G213" s="402">
        <v>48</v>
      </c>
      <c r="H213" s="403">
        <v>11</v>
      </c>
    </row>
    <row r="214" spans="2:8">
      <c r="B214" s="363">
        <v>67</v>
      </c>
      <c r="C214" s="87" t="s">
        <v>159</v>
      </c>
      <c r="E214" s="330">
        <v>10.676820494083266</v>
      </c>
      <c r="F214" s="331">
        <v>0.68096866436080505</v>
      </c>
      <c r="G214" s="402">
        <v>59</v>
      </c>
      <c r="H214" s="403">
        <v>18</v>
      </c>
    </row>
    <row r="215" spans="2:8">
      <c r="B215" s="363">
        <v>68</v>
      </c>
      <c r="C215" s="87" t="s">
        <v>160</v>
      </c>
      <c r="E215" s="330">
        <v>37.740356685519231</v>
      </c>
      <c r="F215" s="331">
        <v>0</v>
      </c>
      <c r="G215" s="402">
        <v>6</v>
      </c>
      <c r="H215" s="403">
        <v>30</v>
      </c>
    </row>
    <row r="216" spans="2:8">
      <c r="B216" s="363">
        <v>69</v>
      </c>
      <c r="C216" s="87" t="s">
        <v>161</v>
      </c>
      <c r="E216" s="330">
        <v>15.537626828476755</v>
      </c>
      <c r="F216" s="331">
        <v>0</v>
      </c>
      <c r="G216" s="402">
        <v>35</v>
      </c>
      <c r="H216" s="403">
        <v>30</v>
      </c>
    </row>
    <row r="217" spans="2:8">
      <c r="B217" s="363">
        <v>70</v>
      </c>
      <c r="C217" s="87" t="s">
        <v>162</v>
      </c>
      <c r="E217" s="330">
        <v>6.7815927316599618</v>
      </c>
      <c r="F217" s="331">
        <v>2.4781581216316164</v>
      </c>
      <c r="G217" s="402">
        <v>71</v>
      </c>
      <c r="H217" s="403">
        <v>8</v>
      </c>
    </row>
    <row r="218" spans="2:8">
      <c r="B218" s="363">
        <v>71</v>
      </c>
      <c r="C218" s="87" t="s">
        <v>163</v>
      </c>
      <c r="E218" s="330">
        <v>12.053095480831912</v>
      </c>
      <c r="F218" s="331">
        <v>0</v>
      </c>
      <c r="G218" s="402">
        <v>54</v>
      </c>
      <c r="H218" s="403">
        <v>30</v>
      </c>
    </row>
    <row r="219" spans="2:8">
      <c r="B219" s="363">
        <v>72</v>
      </c>
      <c r="C219" s="87" t="s">
        <v>164</v>
      </c>
      <c r="E219" s="330">
        <v>5.4313752741467978</v>
      </c>
      <c r="F219" s="331">
        <v>0</v>
      </c>
      <c r="G219" s="402">
        <v>75</v>
      </c>
      <c r="H219" s="403">
        <v>30</v>
      </c>
    </row>
    <row r="220" spans="2:8">
      <c r="B220" s="363">
        <v>73</v>
      </c>
      <c r="C220" s="87" t="s">
        <v>165</v>
      </c>
      <c r="E220" s="330">
        <v>18.613458327240295</v>
      </c>
      <c r="F220" s="331">
        <v>0</v>
      </c>
      <c r="G220" s="402">
        <v>26</v>
      </c>
      <c r="H220" s="403">
        <v>30</v>
      </c>
    </row>
    <row r="221" spans="2:8">
      <c r="B221" s="363">
        <v>74</v>
      </c>
      <c r="C221" s="87" t="s">
        <v>166</v>
      </c>
      <c r="E221" s="330">
        <v>10.627666892136411</v>
      </c>
      <c r="F221" s="331">
        <v>0.3170225201538921</v>
      </c>
      <c r="G221" s="402">
        <v>60</v>
      </c>
      <c r="H221" s="403">
        <v>28</v>
      </c>
    </row>
    <row r="222" spans="2:8">
      <c r="B222" s="364">
        <v>75</v>
      </c>
      <c r="C222" s="88" t="s">
        <v>167</v>
      </c>
      <c r="E222" s="332">
        <v>18.772584163796253</v>
      </c>
      <c r="F222" s="333">
        <v>0</v>
      </c>
      <c r="G222" s="404">
        <v>24</v>
      </c>
      <c r="H222" s="405">
        <v>30</v>
      </c>
    </row>
    <row r="223" spans="2:8" s="63" customFormat="1" ht="8.25"/>
    <row r="224" spans="2:8">
      <c r="B224" s="334" t="s">
        <v>389</v>
      </c>
      <c r="C224" s="335"/>
      <c r="E224" s="336">
        <v>15.960186764295905</v>
      </c>
      <c r="F224" s="336">
        <v>1.2199615206562091</v>
      </c>
      <c r="G224"/>
      <c r="H224"/>
    </row>
    <row r="226" spans="2:3">
      <c r="B226" s="345" t="s">
        <v>445</v>
      </c>
      <c r="C226" s="62" t="s">
        <v>136</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258</v>
      </c>
      <c r="E4" s="58" t="s">
        <v>259</v>
      </c>
      <c r="F4" s="30"/>
    </row>
    <row r="5" spans="2:6" ht="30" customHeight="1">
      <c r="B5" s="29"/>
      <c r="C5" s="75">
        <v>1</v>
      </c>
      <c r="D5" s="76" t="s">
        <v>65</v>
      </c>
      <c r="E5" s="77" t="s">
        <v>213</v>
      </c>
      <c r="F5" s="30"/>
    </row>
    <row r="6" spans="2:6" ht="230.1" customHeight="1">
      <c r="B6" s="29"/>
      <c r="C6" s="78">
        <v>2</v>
      </c>
      <c r="D6" s="79" t="s">
        <v>365</v>
      </c>
      <c r="E6" s="80" t="s">
        <v>470</v>
      </c>
      <c r="F6" s="30"/>
    </row>
    <row r="7" spans="2:6" ht="165" customHeight="1">
      <c r="B7" s="29"/>
      <c r="C7" s="78">
        <v>3</v>
      </c>
      <c r="D7" s="79" t="s">
        <v>66</v>
      </c>
      <c r="E7" s="80" t="s">
        <v>468</v>
      </c>
      <c r="F7" s="30"/>
    </row>
    <row r="8" spans="2:6" ht="165" customHeight="1">
      <c r="B8" s="29"/>
      <c r="C8" s="78">
        <v>4</v>
      </c>
      <c r="D8" s="79" t="s">
        <v>310</v>
      </c>
      <c r="E8" s="80" t="s">
        <v>469</v>
      </c>
      <c r="F8" s="30"/>
    </row>
    <row r="9" spans="2:6" ht="48" customHeight="1">
      <c r="B9" s="29"/>
      <c r="C9" s="78">
        <v>5</v>
      </c>
      <c r="D9" s="79" t="s">
        <v>449</v>
      </c>
      <c r="E9" s="80" t="s">
        <v>450</v>
      </c>
      <c r="F9" s="30"/>
    </row>
    <row r="10" spans="2:6" ht="48" customHeight="1">
      <c r="B10" s="29"/>
      <c r="C10" s="78">
        <v>6</v>
      </c>
      <c r="D10" s="79" t="s">
        <v>67</v>
      </c>
      <c r="E10" s="80" t="s">
        <v>212</v>
      </c>
      <c r="F10" s="30"/>
    </row>
    <row r="11" spans="2:6" ht="30" customHeight="1">
      <c r="B11" s="29"/>
      <c r="C11" s="78">
        <v>7</v>
      </c>
      <c r="D11" s="79" t="s">
        <v>68</v>
      </c>
      <c r="E11" s="80" t="s">
        <v>210</v>
      </c>
      <c r="F11" s="30"/>
    </row>
    <row r="12" spans="2:6" ht="30" customHeight="1" thickBot="1">
      <c r="B12" s="29"/>
      <c r="C12" s="81">
        <v>8</v>
      </c>
      <c r="D12" s="82" t="s">
        <v>69</v>
      </c>
      <c r="E12" s="83" t="s">
        <v>211</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451</v>
      </c>
      <c r="D4" s="30"/>
    </row>
    <row r="5" spans="2:4" ht="309.95" customHeight="1">
      <c r="B5" s="29"/>
      <c r="C5" s="2" t="s">
        <v>471</v>
      </c>
      <c r="D5" s="30"/>
    </row>
    <row r="6" spans="2:4" ht="56.1" customHeight="1">
      <c r="B6" s="29"/>
      <c r="C6" s="2" t="s">
        <v>209</v>
      </c>
      <c r="D6" s="30"/>
    </row>
    <row r="7" spans="2:4" ht="330.75" customHeight="1">
      <c r="B7" s="29"/>
      <c r="C7" s="2"/>
      <c r="D7" s="30"/>
    </row>
    <row r="8" spans="2:4" ht="108" customHeight="1">
      <c r="B8" s="29"/>
      <c r="C8" s="324" t="s">
        <v>458</v>
      </c>
      <c r="D8" s="30"/>
    </row>
    <row r="9" spans="2:4" ht="270" customHeight="1">
      <c r="B9" s="29"/>
      <c r="C9" s="2" t="s">
        <v>459</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267" t="s">
        <v>490</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07" t="s">
        <v>324</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13"/>
    </row>
    <row r="7" spans="2:111" s="4" customFormat="1" ht="105" customHeight="1">
      <c r="B7" s="37"/>
      <c r="C7" s="208" t="s">
        <v>1</v>
      </c>
      <c r="D7" s="208" t="s">
        <v>325</v>
      </c>
      <c r="E7" s="206"/>
      <c r="F7" s="406" t="s">
        <v>366</v>
      </c>
      <c r="G7" s="407"/>
      <c r="H7" s="407"/>
      <c r="I7" s="407"/>
      <c r="J7" s="407"/>
      <c r="K7" s="407"/>
      <c r="L7" s="407"/>
      <c r="M7" s="407"/>
      <c r="N7" s="407"/>
      <c r="O7" s="407"/>
      <c r="P7" s="407"/>
      <c r="Q7" s="407"/>
      <c r="R7" s="407"/>
      <c r="S7" s="407"/>
      <c r="T7" s="408"/>
      <c r="U7" s="206"/>
      <c r="V7" s="406" t="s">
        <v>380</v>
      </c>
      <c r="W7" s="407"/>
      <c r="X7" s="407"/>
      <c r="Y7" s="407"/>
      <c r="Z7" s="407"/>
      <c r="AA7" s="407"/>
      <c r="AB7" s="407"/>
      <c r="AC7" s="407"/>
      <c r="AD7" s="407"/>
      <c r="AE7" s="407"/>
      <c r="AF7" s="407"/>
      <c r="AG7" s="407"/>
      <c r="AH7" s="407"/>
      <c r="AI7" s="407"/>
      <c r="AJ7" s="408"/>
      <c r="AK7" s="406" t="s">
        <v>367</v>
      </c>
      <c r="AL7" s="407"/>
      <c r="AM7" s="407"/>
      <c r="AN7" s="407"/>
      <c r="AO7" s="407"/>
      <c r="AP7" s="407"/>
      <c r="AQ7" s="407"/>
      <c r="AR7" s="407"/>
      <c r="AS7" s="407"/>
      <c r="AT7" s="407"/>
      <c r="AU7" s="407"/>
      <c r="AV7" s="407"/>
      <c r="AW7" s="407"/>
      <c r="AX7" s="407"/>
      <c r="AY7" s="408"/>
      <c r="AZ7" s="206"/>
      <c r="BA7" s="406" t="s">
        <v>487</v>
      </c>
      <c r="BB7" s="407"/>
      <c r="BC7" s="407"/>
      <c r="BD7" s="407"/>
      <c r="BE7" s="407"/>
      <c r="BF7" s="407"/>
      <c r="BG7" s="407"/>
      <c r="BH7" s="407"/>
      <c r="BI7" s="407"/>
      <c r="BJ7" s="407"/>
      <c r="BK7" s="407"/>
      <c r="BL7" s="407"/>
      <c r="BM7" s="407"/>
      <c r="BN7" s="407"/>
      <c r="BO7" s="408"/>
      <c r="BP7" s="406" t="s">
        <v>488</v>
      </c>
      <c r="BQ7" s="407"/>
      <c r="BR7" s="407"/>
      <c r="BS7" s="407"/>
      <c r="BT7" s="407"/>
      <c r="BU7" s="407"/>
      <c r="BV7" s="407"/>
      <c r="BW7" s="407"/>
      <c r="BX7" s="407"/>
      <c r="BY7" s="407"/>
      <c r="BZ7" s="407"/>
      <c r="CA7" s="407"/>
      <c r="CB7" s="407"/>
      <c r="CC7" s="407"/>
      <c r="CD7" s="408"/>
      <c r="CE7" s="325"/>
      <c r="CF7" s="206"/>
      <c r="CG7" s="206"/>
      <c r="CH7" s="206"/>
      <c r="CI7" s="206"/>
      <c r="CJ7" s="206"/>
      <c r="CK7" s="206"/>
      <c r="CL7" s="206"/>
      <c r="CM7" s="206"/>
      <c r="CN7" s="206"/>
      <c r="CO7" s="206"/>
      <c r="CP7" s="206"/>
      <c r="CQ7" s="206"/>
      <c r="CR7" s="406" t="s">
        <v>489</v>
      </c>
      <c r="CS7" s="407"/>
      <c r="CT7" s="407"/>
      <c r="CU7" s="407"/>
      <c r="CV7" s="407"/>
      <c r="CW7" s="407"/>
      <c r="CX7" s="407"/>
      <c r="CY7" s="407"/>
      <c r="CZ7" s="407"/>
      <c r="DA7" s="407"/>
      <c r="DB7" s="407"/>
      <c r="DC7" s="407"/>
      <c r="DD7" s="407"/>
      <c r="DE7" s="407"/>
      <c r="DF7" s="408"/>
      <c r="DG7" s="213"/>
    </row>
    <row r="8" spans="2:111" s="209" customFormat="1" ht="8.25">
      <c r="B8" s="215"/>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8"/>
    </row>
    <row r="9" spans="2:111" s="211" customFormat="1" ht="45" customHeight="1">
      <c r="B9" s="216"/>
      <c r="C9" s="337">
        <v>1</v>
      </c>
      <c r="D9" s="212" t="s">
        <v>429</v>
      </c>
      <c r="F9" s="476">
        <v>28534.593000000001</v>
      </c>
      <c r="G9" s="477"/>
      <c r="H9" s="477"/>
      <c r="I9" s="477"/>
      <c r="J9" s="477"/>
      <c r="K9" s="477"/>
      <c r="L9" s="477"/>
      <c r="M9" s="477"/>
      <c r="N9" s="477"/>
      <c r="O9" s="477"/>
      <c r="P9" s="477"/>
      <c r="Q9" s="477"/>
      <c r="R9" s="477"/>
      <c r="S9" s="477"/>
      <c r="T9" s="478"/>
      <c r="U9" s="206"/>
      <c r="V9" s="476">
        <v>220623</v>
      </c>
      <c r="W9" s="477"/>
      <c r="X9" s="477"/>
      <c r="Y9" s="477"/>
      <c r="Z9" s="477"/>
      <c r="AA9" s="477"/>
      <c r="AB9" s="477"/>
      <c r="AC9" s="477"/>
      <c r="AD9" s="477"/>
      <c r="AE9" s="477"/>
      <c r="AF9" s="477"/>
      <c r="AG9" s="477"/>
      <c r="AH9" s="477"/>
      <c r="AI9" s="477"/>
      <c r="AJ9" s="478"/>
      <c r="AK9" s="475">
        <v>12.933643817734325</v>
      </c>
      <c r="AL9" s="475"/>
      <c r="AM9" s="475"/>
      <c r="AN9" s="475"/>
      <c r="AO9" s="475"/>
      <c r="AP9" s="475"/>
      <c r="AQ9" s="475"/>
      <c r="AR9" s="475"/>
      <c r="AS9" s="475"/>
      <c r="AT9" s="475"/>
      <c r="AU9" s="475"/>
      <c r="AV9" s="475"/>
      <c r="AW9" s="475"/>
      <c r="AX9" s="475"/>
      <c r="AY9" s="475"/>
      <c r="AZ9" s="206"/>
      <c r="BA9" s="476">
        <v>196660</v>
      </c>
      <c r="BB9" s="477"/>
      <c r="BC9" s="477"/>
      <c r="BD9" s="477"/>
      <c r="BE9" s="477"/>
      <c r="BF9" s="477"/>
      <c r="BG9" s="477"/>
      <c r="BH9" s="477"/>
      <c r="BI9" s="477"/>
      <c r="BJ9" s="477"/>
      <c r="BK9" s="477"/>
      <c r="BL9" s="477"/>
      <c r="BM9" s="477"/>
      <c r="BN9" s="477"/>
      <c r="BO9" s="478"/>
      <c r="BP9" s="475">
        <v>14.509606935828334</v>
      </c>
      <c r="BQ9" s="475"/>
      <c r="BR9" s="475"/>
      <c r="BS9" s="475"/>
      <c r="BT9" s="475"/>
      <c r="BU9" s="475"/>
      <c r="BV9" s="475"/>
      <c r="BW9" s="475"/>
      <c r="BX9" s="475"/>
      <c r="BY9" s="475"/>
      <c r="BZ9" s="475"/>
      <c r="CA9" s="475"/>
      <c r="CB9" s="475"/>
      <c r="CC9" s="475"/>
      <c r="CD9" s="475"/>
      <c r="CE9" s="325"/>
      <c r="CR9" s="409">
        <v>39</v>
      </c>
      <c r="CS9" s="409"/>
      <c r="CT9" s="409"/>
      <c r="CU9" s="409"/>
      <c r="CV9" s="409"/>
      <c r="CW9" s="409"/>
      <c r="CX9" s="409"/>
      <c r="CY9" s="409"/>
      <c r="CZ9" s="409"/>
      <c r="DA9" s="409"/>
      <c r="DB9" s="409"/>
      <c r="DC9" s="409"/>
      <c r="DD9" s="409"/>
      <c r="DE9" s="409"/>
      <c r="DF9" s="409"/>
      <c r="DG9" s="219"/>
    </row>
    <row r="10" spans="2:111" s="211" customFormat="1" ht="45" customHeight="1">
      <c r="B10" s="216"/>
      <c r="C10" s="338">
        <v>2</v>
      </c>
      <c r="D10" s="339" t="s">
        <v>410</v>
      </c>
      <c r="F10" s="435">
        <v>1611279.4</v>
      </c>
      <c r="G10" s="436"/>
      <c r="H10" s="436"/>
      <c r="I10" s="436"/>
      <c r="J10" s="436"/>
      <c r="K10" s="436"/>
      <c r="L10" s="436"/>
      <c r="M10" s="436"/>
      <c r="N10" s="436"/>
      <c r="O10" s="436"/>
      <c r="P10" s="436"/>
      <c r="Q10" s="436"/>
      <c r="R10" s="436"/>
      <c r="S10" s="436"/>
      <c r="T10" s="437"/>
      <c r="U10" s="206"/>
      <c r="V10" s="435">
        <v>51719003.899999999</v>
      </c>
      <c r="W10" s="436"/>
      <c r="X10" s="436"/>
      <c r="Y10" s="436"/>
      <c r="Z10" s="436"/>
      <c r="AA10" s="436"/>
      <c r="AB10" s="436"/>
      <c r="AC10" s="436"/>
      <c r="AD10" s="436"/>
      <c r="AE10" s="436"/>
      <c r="AF10" s="436"/>
      <c r="AG10" s="436"/>
      <c r="AH10" s="436"/>
      <c r="AI10" s="436"/>
      <c r="AJ10" s="437"/>
      <c r="AK10" s="475">
        <v>3.1154494064028171</v>
      </c>
      <c r="AL10" s="475"/>
      <c r="AM10" s="475"/>
      <c r="AN10" s="475"/>
      <c r="AO10" s="475"/>
      <c r="AP10" s="475"/>
      <c r="AQ10" s="475"/>
      <c r="AR10" s="475"/>
      <c r="AS10" s="475"/>
      <c r="AT10" s="475"/>
      <c r="AU10" s="475"/>
      <c r="AV10" s="475"/>
      <c r="AW10" s="475"/>
      <c r="AX10" s="475"/>
      <c r="AY10" s="475"/>
      <c r="AZ10" s="206"/>
      <c r="BA10" s="435">
        <v>51192690</v>
      </c>
      <c r="BB10" s="436"/>
      <c r="BC10" s="436"/>
      <c r="BD10" s="436"/>
      <c r="BE10" s="436"/>
      <c r="BF10" s="436"/>
      <c r="BG10" s="436"/>
      <c r="BH10" s="436"/>
      <c r="BI10" s="436"/>
      <c r="BJ10" s="436"/>
      <c r="BK10" s="436"/>
      <c r="BL10" s="436"/>
      <c r="BM10" s="436"/>
      <c r="BN10" s="436"/>
      <c r="BO10" s="437"/>
      <c r="BP10" s="475">
        <v>3.1474794545861919</v>
      </c>
      <c r="BQ10" s="475"/>
      <c r="BR10" s="475"/>
      <c r="BS10" s="475"/>
      <c r="BT10" s="475"/>
      <c r="BU10" s="475"/>
      <c r="BV10" s="475"/>
      <c r="BW10" s="475"/>
      <c r="BX10" s="475"/>
      <c r="BY10" s="475"/>
      <c r="BZ10" s="475"/>
      <c r="CA10" s="475"/>
      <c r="CB10" s="475"/>
      <c r="CC10" s="475"/>
      <c r="CD10" s="475"/>
      <c r="CE10" s="325"/>
      <c r="CR10" s="410">
        <v>6</v>
      </c>
      <c r="CS10" s="410"/>
      <c r="CT10" s="410"/>
      <c r="CU10" s="410"/>
      <c r="CV10" s="410"/>
      <c r="CW10" s="410"/>
      <c r="CX10" s="410"/>
      <c r="CY10" s="410"/>
      <c r="CZ10" s="410"/>
      <c r="DA10" s="410"/>
      <c r="DB10" s="410"/>
      <c r="DC10" s="410"/>
      <c r="DD10" s="410"/>
      <c r="DE10" s="410"/>
      <c r="DF10" s="410"/>
      <c r="DG10" s="219"/>
    </row>
    <row r="11" spans="2:111" s="4" customFormat="1" ht="30" customHeight="1">
      <c r="B11" s="37"/>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13"/>
    </row>
    <row r="12" spans="2:111" s="4" customFormat="1" ht="18.75">
      <c r="B12" s="37"/>
      <c r="C12" s="207" t="s">
        <v>326</v>
      </c>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13"/>
    </row>
    <row r="13" spans="2:111" s="4" customFormat="1" ht="45" customHeight="1">
      <c r="B13" s="37"/>
      <c r="C13" s="208" t="s">
        <v>1</v>
      </c>
      <c r="D13" s="208" t="s">
        <v>325</v>
      </c>
      <c r="E13" s="206"/>
      <c r="F13" s="406">
        <v>2015</v>
      </c>
      <c r="G13" s="407"/>
      <c r="H13" s="407"/>
      <c r="I13" s="407"/>
      <c r="J13" s="407"/>
      <c r="K13" s="407"/>
      <c r="L13" s="407"/>
      <c r="M13" s="407"/>
      <c r="N13" s="407"/>
      <c r="O13" s="407"/>
      <c r="P13" s="407"/>
      <c r="Q13" s="407"/>
      <c r="R13" s="407"/>
      <c r="S13" s="407"/>
      <c r="T13" s="408"/>
      <c r="U13" s="406">
        <v>2016</v>
      </c>
      <c r="V13" s="407"/>
      <c r="W13" s="407"/>
      <c r="X13" s="407"/>
      <c r="Y13" s="407"/>
      <c r="Z13" s="407"/>
      <c r="AA13" s="407"/>
      <c r="AB13" s="407"/>
      <c r="AC13" s="407"/>
      <c r="AD13" s="407"/>
      <c r="AE13" s="407"/>
      <c r="AF13" s="407"/>
      <c r="AG13" s="407"/>
      <c r="AH13" s="407"/>
      <c r="AI13" s="408"/>
      <c r="AJ13" s="406">
        <v>2017</v>
      </c>
      <c r="AK13" s="407"/>
      <c r="AL13" s="407"/>
      <c r="AM13" s="407"/>
      <c r="AN13" s="407"/>
      <c r="AO13" s="407"/>
      <c r="AP13" s="407"/>
      <c r="AQ13" s="407"/>
      <c r="AR13" s="407"/>
      <c r="AS13" s="407"/>
      <c r="AT13" s="407"/>
      <c r="AU13" s="407"/>
      <c r="AV13" s="407"/>
      <c r="AW13" s="407"/>
      <c r="AX13" s="408"/>
      <c r="AY13" s="406">
        <v>2018</v>
      </c>
      <c r="AZ13" s="407"/>
      <c r="BA13" s="407"/>
      <c r="BB13" s="407"/>
      <c r="BC13" s="407"/>
      <c r="BD13" s="407"/>
      <c r="BE13" s="407"/>
      <c r="BF13" s="407"/>
      <c r="BG13" s="407"/>
      <c r="BH13" s="407"/>
      <c r="BI13" s="407"/>
      <c r="BJ13" s="407"/>
      <c r="BK13" s="407"/>
      <c r="BL13" s="407"/>
      <c r="BM13" s="408"/>
      <c r="BN13" s="406">
        <v>2019</v>
      </c>
      <c r="BO13" s="407"/>
      <c r="BP13" s="407"/>
      <c r="BQ13" s="407"/>
      <c r="BR13" s="407"/>
      <c r="BS13" s="407"/>
      <c r="BT13" s="407"/>
      <c r="BU13" s="407"/>
      <c r="BV13" s="407"/>
      <c r="BW13" s="407"/>
      <c r="BX13" s="407"/>
      <c r="BY13" s="407"/>
      <c r="BZ13" s="407"/>
      <c r="CA13" s="407"/>
      <c r="CB13" s="408"/>
      <c r="CC13" s="406">
        <v>2020</v>
      </c>
      <c r="CD13" s="407"/>
      <c r="CE13" s="407"/>
      <c r="CF13" s="407"/>
      <c r="CG13" s="407"/>
      <c r="CH13" s="407"/>
      <c r="CI13" s="407"/>
      <c r="CJ13" s="407"/>
      <c r="CK13" s="407"/>
      <c r="CL13" s="407"/>
      <c r="CM13" s="407"/>
      <c r="CN13" s="407"/>
      <c r="CO13" s="407"/>
      <c r="CP13" s="407"/>
      <c r="CQ13" s="408"/>
      <c r="CR13" s="406" t="s">
        <v>8</v>
      </c>
      <c r="CS13" s="407"/>
      <c r="CT13" s="407"/>
      <c r="CU13" s="407"/>
      <c r="CV13" s="407"/>
      <c r="CW13" s="407"/>
      <c r="CX13" s="407"/>
      <c r="CY13" s="407"/>
      <c r="CZ13" s="407"/>
      <c r="DA13" s="407"/>
      <c r="DB13" s="407"/>
      <c r="DC13" s="407"/>
      <c r="DD13" s="407"/>
      <c r="DE13" s="407"/>
      <c r="DF13" s="408"/>
      <c r="DG13" s="213"/>
    </row>
    <row r="14" spans="2:111" s="209" customFormat="1" ht="8.25">
      <c r="B14" s="215"/>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8"/>
    </row>
    <row r="15" spans="2:111" s="4" customFormat="1" ht="45" customHeight="1">
      <c r="B15" s="37"/>
      <c r="C15" s="337">
        <v>1</v>
      </c>
      <c r="D15" s="212" t="s">
        <v>429</v>
      </c>
      <c r="E15" s="211"/>
      <c r="F15" s="479">
        <v>28534.593000000001</v>
      </c>
      <c r="G15" s="480"/>
      <c r="H15" s="480"/>
      <c r="I15" s="480"/>
      <c r="J15" s="480"/>
      <c r="K15" s="480"/>
      <c r="L15" s="480"/>
      <c r="M15" s="480"/>
      <c r="N15" s="480"/>
      <c r="O15" s="480"/>
      <c r="P15" s="480"/>
      <c r="Q15" s="480"/>
      <c r="R15" s="480"/>
      <c r="S15" s="480"/>
      <c r="T15" s="480"/>
      <c r="U15" s="472"/>
      <c r="V15" s="473"/>
      <c r="W15" s="473"/>
      <c r="X15" s="473"/>
      <c r="Y15" s="473"/>
      <c r="Z15" s="473"/>
      <c r="AA15" s="473"/>
      <c r="AB15" s="473"/>
      <c r="AC15" s="473"/>
      <c r="AD15" s="473"/>
      <c r="AE15" s="473"/>
      <c r="AF15" s="473"/>
      <c r="AG15" s="473"/>
      <c r="AH15" s="473"/>
      <c r="AI15" s="473"/>
      <c r="AJ15" s="472"/>
      <c r="AK15" s="473"/>
      <c r="AL15" s="473"/>
      <c r="AM15" s="473"/>
      <c r="AN15" s="473"/>
      <c r="AO15" s="473"/>
      <c r="AP15" s="473"/>
      <c r="AQ15" s="473"/>
      <c r="AR15" s="473"/>
      <c r="AS15" s="473"/>
      <c r="AT15" s="473"/>
      <c r="AU15" s="473"/>
      <c r="AV15" s="473"/>
      <c r="AW15" s="473"/>
      <c r="AX15" s="473"/>
      <c r="AY15" s="472"/>
      <c r="AZ15" s="473"/>
      <c r="BA15" s="473"/>
      <c r="BB15" s="473"/>
      <c r="BC15" s="473"/>
      <c r="BD15" s="473"/>
      <c r="BE15" s="473"/>
      <c r="BF15" s="473"/>
      <c r="BG15" s="473"/>
      <c r="BH15" s="473"/>
      <c r="BI15" s="473"/>
      <c r="BJ15" s="473"/>
      <c r="BK15" s="473"/>
      <c r="BL15" s="473"/>
      <c r="BM15" s="473"/>
      <c r="BN15" s="472"/>
      <c r="BO15" s="473"/>
      <c r="BP15" s="473"/>
      <c r="BQ15" s="473"/>
      <c r="BR15" s="473"/>
      <c r="BS15" s="473"/>
      <c r="BT15" s="473"/>
      <c r="BU15" s="473"/>
      <c r="BV15" s="473"/>
      <c r="BW15" s="473"/>
      <c r="BX15" s="473"/>
      <c r="BY15" s="473"/>
      <c r="BZ15" s="473"/>
      <c r="CA15" s="473"/>
      <c r="CB15" s="473"/>
      <c r="CC15" s="472"/>
      <c r="CD15" s="473"/>
      <c r="CE15" s="473"/>
      <c r="CF15" s="473"/>
      <c r="CG15" s="473"/>
      <c r="CH15" s="473"/>
      <c r="CI15" s="473"/>
      <c r="CJ15" s="473"/>
      <c r="CK15" s="473"/>
      <c r="CL15" s="473"/>
      <c r="CM15" s="473"/>
      <c r="CN15" s="473"/>
      <c r="CO15" s="473"/>
      <c r="CP15" s="473"/>
      <c r="CQ15" s="474"/>
      <c r="CR15" s="426">
        <v>28534.593000000001</v>
      </c>
      <c r="CS15" s="427"/>
      <c r="CT15" s="427"/>
      <c r="CU15" s="427"/>
      <c r="CV15" s="427"/>
      <c r="CW15" s="427"/>
      <c r="CX15" s="427"/>
      <c r="CY15" s="427"/>
      <c r="CZ15" s="427"/>
      <c r="DA15" s="427"/>
      <c r="DB15" s="427"/>
      <c r="DC15" s="427"/>
      <c r="DD15" s="427"/>
      <c r="DE15" s="427"/>
      <c r="DF15" s="428"/>
      <c r="DG15" s="213"/>
    </row>
    <row r="16" spans="2:111" s="4" customFormat="1" ht="45" customHeight="1">
      <c r="B16" s="37"/>
      <c r="C16" s="340">
        <v>2</v>
      </c>
      <c r="D16" s="341" t="s">
        <v>430</v>
      </c>
      <c r="E16" s="211"/>
      <c r="F16" s="481">
        <v>31995.331999999999</v>
      </c>
      <c r="G16" s="482"/>
      <c r="H16" s="482"/>
      <c r="I16" s="482"/>
      <c r="J16" s="482"/>
      <c r="K16" s="482"/>
      <c r="L16" s="482"/>
      <c r="M16" s="482"/>
      <c r="N16" s="482"/>
      <c r="O16" s="482"/>
      <c r="P16" s="482"/>
      <c r="Q16" s="482"/>
      <c r="R16" s="482"/>
      <c r="S16" s="482"/>
      <c r="T16" s="482"/>
      <c r="U16" s="423"/>
      <c r="V16" s="424"/>
      <c r="W16" s="424"/>
      <c r="X16" s="424"/>
      <c r="Y16" s="424"/>
      <c r="Z16" s="424"/>
      <c r="AA16" s="424"/>
      <c r="AB16" s="424"/>
      <c r="AC16" s="424"/>
      <c r="AD16" s="424"/>
      <c r="AE16" s="424"/>
      <c r="AF16" s="424"/>
      <c r="AG16" s="424"/>
      <c r="AH16" s="424"/>
      <c r="AI16" s="424"/>
      <c r="AJ16" s="423"/>
      <c r="AK16" s="424"/>
      <c r="AL16" s="424"/>
      <c r="AM16" s="424"/>
      <c r="AN16" s="424"/>
      <c r="AO16" s="424"/>
      <c r="AP16" s="424"/>
      <c r="AQ16" s="424"/>
      <c r="AR16" s="424"/>
      <c r="AS16" s="424"/>
      <c r="AT16" s="424"/>
      <c r="AU16" s="424"/>
      <c r="AV16" s="424"/>
      <c r="AW16" s="424"/>
      <c r="AX16" s="424"/>
      <c r="AY16" s="423"/>
      <c r="AZ16" s="424"/>
      <c r="BA16" s="424"/>
      <c r="BB16" s="424"/>
      <c r="BC16" s="424"/>
      <c r="BD16" s="424"/>
      <c r="BE16" s="424"/>
      <c r="BF16" s="424"/>
      <c r="BG16" s="424"/>
      <c r="BH16" s="424"/>
      <c r="BI16" s="424"/>
      <c r="BJ16" s="424"/>
      <c r="BK16" s="424"/>
      <c r="BL16" s="424"/>
      <c r="BM16" s="424"/>
      <c r="BN16" s="423"/>
      <c r="BO16" s="424"/>
      <c r="BP16" s="424"/>
      <c r="BQ16" s="424"/>
      <c r="BR16" s="424"/>
      <c r="BS16" s="424"/>
      <c r="BT16" s="424"/>
      <c r="BU16" s="424"/>
      <c r="BV16" s="424"/>
      <c r="BW16" s="424"/>
      <c r="BX16" s="424"/>
      <c r="BY16" s="424"/>
      <c r="BZ16" s="424"/>
      <c r="CA16" s="424"/>
      <c r="CB16" s="424"/>
      <c r="CC16" s="423"/>
      <c r="CD16" s="424"/>
      <c r="CE16" s="424"/>
      <c r="CF16" s="424"/>
      <c r="CG16" s="424"/>
      <c r="CH16" s="424"/>
      <c r="CI16" s="424"/>
      <c r="CJ16" s="424"/>
      <c r="CK16" s="424"/>
      <c r="CL16" s="424"/>
      <c r="CM16" s="424"/>
      <c r="CN16" s="424"/>
      <c r="CO16" s="424"/>
      <c r="CP16" s="424"/>
      <c r="CQ16" s="425"/>
      <c r="CR16" s="426">
        <v>31995.331999999999</v>
      </c>
      <c r="CS16" s="427"/>
      <c r="CT16" s="427"/>
      <c r="CU16" s="427"/>
      <c r="CV16" s="427"/>
      <c r="CW16" s="427"/>
      <c r="CX16" s="427"/>
      <c r="CY16" s="427"/>
      <c r="CZ16" s="427"/>
      <c r="DA16" s="427"/>
      <c r="DB16" s="427"/>
      <c r="DC16" s="427"/>
      <c r="DD16" s="427"/>
      <c r="DE16" s="427"/>
      <c r="DF16" s="428"/>
      <c r="DG16" s="213"/>
    </row>
    <row r="17" spans="2:111" s="4" customFormat="1" ht="45" customHeight="1">
      <c r="B17" s="37"/>
      <c r="C17" s="342">
        <v>3</v>
      </c>
      <c r="D17" s="343" t="s">
        <v>410</v>
      </c>
      <c r="E17" s="211"/>
      <c r="F17" s="483">
        <v>1611279.4</v>
      </c>
      <c r="G17" s="484"/>
      <c r="H17" s="484"/>
      <c r="I17" s="484"/>
      <c r="J17" s="484"/>
      <c r="K17" s="484"/>
      <c r="L17" s="484"/>
      <c r="M17" s="484"/>
      <c r="N17" s="484"/>
      <c r="O17" s="484"/>
      <c r="P17" s="484"/>
      <c r="Q17" s="484"/>
      <c r="R17" s="484"/>
      <c r="S17" s="484"/>
      <c r="T17" s="484"/>
      <c r="U17" s="429"/>
      <c r="V17" s="430"/>
      <c r="W17" s="430"/>
      <c r="X17" s="430"/>
      <c r="Y17" s="430"/>
      <c r="Z17" s="430"/>
      <c r="AA17" s="430"/>
      <c r="AB17" s="430"/>
      <c r="AC17" s="430"/>
      <c r="AD17" s="430"/>
      <c r="AE17" s="430"/>
      <c r="AF17" s="430"/>
      <c r="AG17" s="430"/>
      <c r="AH17" s="430"/>
      <c r="AI17" s="430"/>
      <c r="AJ17" s="429"/>
      <c r="AK17" s="430"/>
      <c r="AL17" s="430"/>
      <c r="AM17" s="430"/>
      <c r="AN17" s="430"/>
      <c r="AO17" s="430"/>
      <c r="AP17" s="430"/>
      <c r="AQ17" s="430"/>
      <c r="AR17" s="430"/>
      <c r="AS17" s="430"/>
      <c r="AT17" s="430"/>
      <c r="AU17" s="430"/>
      <c r="AV17" s="430"/>
      <c r="AW17" s="430"/>
      <c r="AX17" s="430"/>
      <c r="AY17" s="429"/>
      <c r="AZ17" s="430"/>
      <c r="BA17" s="430"/>
      <c r="BB17" s="430"/>
      <c r="BC17" s="430"/>
      <c r="BD17" s="430"/>
      <c r="BE17" s="430"/>
      <c r="BF17" s="430"/>
      <c r="BG17" s="430"/>
      <c r="BH17" s="430"/>
      <c r="BI17" s="430"/>
      <c r="BJ17" s="430"/>
      <c r="BK17" s="430"/>
      <c r="BL17" s="430"/>
      <c r="BM17" s="430"/>
      <c r="BN17" s="429"/>
      <c r="BO17" s="430"/>
      <c r="BP17" s="430"/>
      <c r="BQ17" s="430"/>
      <c r="BR17" s="430"/>
      <c r="BS17" s="430"/>
      <c r="BT17" s="430"/>
      <c r="BU17" s="430"/>
      <c r="BV17" s="430"/>
      <c r="BW17" s="430"/>
      <c r="BX17" s="430"/>
      <c r="BY17" s="430"/>
      <c r="BZ17" s="430"/>
      <c r="CA17" s="430"/>
      <c r="CB17" s="430"/>
      <c r="CC17" s="429"/>
      <c r="CD17" s="430"/>
      <c r="CE17" s="430"/>
      <c r="CF17" s="430"/>
      <c r="CG17" s="430"/>
      <c r="CH17" s="430"/>
      <c r="CI17" s="430"/>
      <c r="CJ17" s="430"/>
      <c r="CK17" s="430"/>
      <c r="CL17" s="430"/>
      <c r="CM17" s="430"/>
      <c r="CN17" s="430"/>
      <c r="CO17" s="430"/>
      <c r="CP17" s="430"/>
      <c r="CQ17" s="431"/>
      <c r="CR17" s="432">
        <v>1611279.4</v>
      </c>
      <c r="CS17" s="433"/>
      <c r="CT17" s="433"/>
      <c r="CU17" s="433"/>
      <c r="CV17" s="433"/>
      <c r="CW17" s="433"/>
      <c r="CX17" s="433"/>
      <c r="CY17" s="433"/>
      <c r="CZ17" s="433"/>
      <c r="DA17" s="433"/>
      <c r="DB17" s="433"/>
      <c r="DC17" s="433"/>
      <c r="DD17" s="433"/>
      <c r="DE17" s="433"/>
      <c r="DF17" s="434"/>
      <c r="DG17" s="213"/>
    </row>
    <row r="18" spans="2:111" s="4" customFormat="1" ht="45" customHeight="1">
      <c r="B18" s="37"/>
      <c r="C18" s="342">
        <v>4</v>
      </c>
      <c r="D18" s="343" t="s">
        <v>327</v>
      </c>
      <c r="E18" s="211"/>
      <c r="F18" s="471" t="s">
        <v>368</v>
      </c>
      <c r="G18" s="415"/>
      <c r="H18" s="415"/>
      <c r="I18" s="415"/>
      <c r="J18" s="415"/>
      <c r="K18" s="415"/>
      <c r="L18" s="415"/>
      <c r="M18" s="415"/>
      <c r="N18" s="415"/>
      <c r="O18" s="415"/>
      <c r="P18" s="415"/>
      <c r="Q18" s="415"/>
      <c r="R18" s="415"/>
      <c r="S18" s="415"/>
      <c r="T18" s="415"/>
      <c r="U18" s="414"/>
      <c r="V18" s="415"/>
      <c r="W18" s="415"/>
      <c r="X18" s="415"/>
      <c r="Y18" s="415"/>
      <c r="Z18" s="415"/>
      <c r="AA18" s="415"/>
      <c r="AB18" s="415"/>
      <c r="AC18" s="415"/>
      <c r="AD18" s="415"/>
      <c r="AE18" s="415"/>
      <c r="AF18" s="415"/>
      <c r="AG18" s="415"/>
      <c r="AH18" s="415"/>
      <c r="AI18" s="415"/>
      <c r="AJ18" s="414"/>
      <c r="AK18" s="415"/>
      <c r="AL18" s="415"/>
      <c r="AM18" s="415"/>
      <c r="AN18" s="415"/>
      <c r="AO18" s="415"/>
      <c r="AP18" s="415"/>
      <c r="AQ18" s="415"/>
      <c r="AR18" s="415"/>
      <c r="AS18" s="415"/>
      <c r="AT18" s="415"/>
      <c r="AU18" s="415"/>
      <c r="AV18" s="415"/>
      <c r="AW18" s="415"/>
      <c r="AX18" s="415"/>
      <c r="AY18" s="414"/>
      <c r="AZ18" s="415"/>
      <c r="BA18" s="415"/>
      <c r="BB18" s="415"/>
      <c r="BC18" s="415"/>
      <c r="BD18" s="415"/>
      <c r="BE18" s="415"/>
      <c r="BF18" s="415"/>
      <c r="BG18" s="415"/>
      <c r="BH18" s="415"/>
      <c r="BI18" s="415"/>
      <c r="BJ18" s="415"/>
      <c r="BK18" s="415"/>
      <c r="BL18" s="415"/>
      <c r="BM18" s="415"/>
      <c r="BN18" s="414"/>
      <c r="BO18" s="415"/>
      <c r="BP18" s="415"/>
      <c r="BQ18" s="415"/>
      <c r="BR18" s="415"/>
      <c r="BS18" s="415"/>
      <c r="BT18" s="415"/>
      <c r="BU18" s="415"/>
      <c r="BV18" s="415"/>
      <c r="BW18" s="415"/>
      <c r="BX18" s="415"/>
      <c r="BY18" s="415"/>
      <c r="BZ18" s="415"/>
      <c r="CA18" s="415"/>
      <c r="CB18" s="415"/>
      <c r="CC18" s="414"/>
      <c r="CD18" s="415"/>
      <c r="CE18" s="415"/>
      <c r="CF18" s="415"/>
      <c r="CG18" s="415"/>
      <c r="CH18" s="415"/>
      <c r="CI18" s="415"/>
      <c r="CJ18" s="415"/>
      <c r="CK18" s="415"/>
      <c r="CL18" s="415"/>
      <c r="CM18" s="415"/>
      <c r="CN18" s="415"/>
      <c r="CO18" s="415"/>
      <c r="CP18" s="415"/>
      <c r="CQ18" s="416"/>
      <c r="CR18" s="417" t="s">
        <v>368</v>
      </c>
      <c r="CS18" s="418"/>
      <c r="CT18" s="418"/>
      <c r="CU18" s="418"/>
      <c r="CV18" s="418"/>
      <c r="CW18" s="418"/>
      <c r="CX18" s="418"/>
      <c r="CY18" s="418"/>
      <c r="CZ18" s="418"/>
      <c r="DA18" s="418"/>
      <c r="DB18" s="418"/>
      <c r="DC18" s="418"/>
      <c r="DD18" s="418"/>
      <c r="DE18" s="418"/>
      <c r="DF18" s="419"/>
      <c r="DG18" s="213"/>
    </row>
    <row r="19" spans="2:111" s="4" customFormat="1" ht="45" customHeight="1">
      <c r="B19" s="37"/>
      <c r="C19" s="342">
        <v>5</v>
      </c>
      <c r="D19" s="343" t="s">
        <v>328</v>
      </c>
      <c r="E19" s="211"/>
      <c r="F19" s="471" t="s">
        <v>368</v>
      </c>
      <c r="G19" s="415"/>
      <c r="H19" s="415"/>
      <c r="I19" s="415"/>
      <c r="J19" s="415"/>
      <c r="K19" s="415"/>
      <c r="L19" s="415"/>
      <c r="M19" s="415"/>
      <c r="N19" s="415"/>
      <c r="O19" s="415"/>
      <c r="P19" s="415"/>
      <c r="Q19" s="415"/>
      <c r="R19" s="415"/>
      <c r="S19" s="415"/>
      <c r="T19" s="415"/>
      <c r="U19" s="414"/>
      <c r="V19" s="415"/>
      <c r="W19" s="415"/>
      <c r="X19" s="415"/>
      <c r="Y19" s="415"/>
      <c r="Z19" s="415"/>
      <c r="AA19" s="415"/>
      <c r="AB19" s="415"/>
      <c r="AC19" s="415"/>
      <c r="AD19" s="415"/>
      <c r="AE19" s="415"/>
      <c r="AF19" s="415"/>
      <c r="AG19" s="415"/>
      <c r="AH19" s="415"/>
      <c r="AI19" s="415"/>
      <c r="AJ19" s="414"/>
      <c r="AK19" s="415"/>
      <c r="AL19" s="415"/>
      <c r="AM19" s="415"/>
      <c r="AN19" s="415"/>
      <c r="AO19" s="415"/>
      <c r="AP19" s="415"/>
      <c r="AQ19" s="415"/>
      <c r="AR19" s="415"/>
      <c r="AS19" s="415"/>
      <c r="AT19" s="415"/>
      <c r="AU19" s="415"/>
      <c r="AV19" s="415"/>
      <c r="AW19" s="415"/>
      <c r="AX19" s="415"/>
      <c r="AY19" s="414"/>
      <c r="AZ19" s="415"/>
      <c r="BA19" s="415"/>
      <c r="BB19" s="415"/>
      <c r="BC19" s="415"/>
      <c r="BD19" s="415"/>
      <c r="BE19" s="415"/>
      <c r="BF19" s="415"/>
      <c r="BG19" s="415"/>
      <c r="BH19" s="415"/>
      <c r="BI19" s="415"/>
      <c r="BJ19" s="415"/>
      <c r="BK19" s="415"/>
      <c r="BL19" s="415"/>
      <c r="BM19" s="415"/>
      <c r="BN19" s="414"/>
      <c r="BO19" s="415"/>
      <c r="BP19" s="415"/>
      <c r="BQ19" s="415"/>
      <c r="BR19" s="415"/>
      <c r="BS19" s="415"/>
      <c r="BT19" s="415"/>
      <c r="BU19" s="415"/>
      <c r="BV19" s="415"/>
      <c r="BW19" s="415"/>
      <c r="BX19" s="415"/>
      <c r="BY19" s="415"/>
      <c r="BZ19" s="415"/>
      <c r="CA19" s="415"/>
      <c r="CB19" s="415"/>
      <c r="CC19" s="414"/>
      <c r="CD19" s="415"/>
      <c r="CE19" s="415"/>
      <c r="CF19" s="415"/>
      <c r="CG19" s="415"/>
      <c r="CH19" s="415"/>
      <c r="CI19" s="415"/>
      <c r="CJ19" s="415"/>
      <c r="CK19" s="415"/>
      <c r="CL19" s="415"/>
      <c r="CM19" s="415"/>
      <c r="CN19" s="415"/>
      <c r="CO19" s="415"/>
      <c r="CP19" s="415"/>
      <c r="CQ19" s="416"/>
      <c r="CR19" s="417" t="s">
        <v>368</v>
      </c>
      <c r="CS19" s="418"/>
      <c r="CT19" s="418"/>
      <c r="CU19" s="418"/>
      <c r="CV19" s="418"/>
      <c r="CW19" s="418"/>
      <c r="CX19" s="418"/>
      <c r="CY19" s="418"/>
      <c r="CZ19" s="418"/>
      <c r="DA19" s="418"/>
      <c r="DB19" s="418"/>
      <c r="DC19" s="418"/>
      <c r="DD19" s="418"/>
      <c r="DE19" s="418"/>
      <c r="DF19" s="419"/>
      <c r="DG19" s="213"/>
    </row>
    <row r="20" spans="2:111" s="4" customFormat="1" ht="45" customHeight="1">
      <c r="B20" s="37"/>
      <c r="C20" s="338">
        <v>6</v>
      </c>
      <c r="D20" s="339" t="s">
        <v>329</v>
      </c>
      <c r="E20" s="211"/>
      <c r="F20" s="470" t="s">
        <v>368</v>
      </c>
      <c r="G20" s="421"/>
      <c r="H20" s="421"/>
      <c r="I20" s="421"/>
      <c r="J20" s="421"/>
      <c r="K20" s="421"/>
      <c r="L20" s="421"/>
      <c r="M20" s="421"/>
      <c r="N20" s="421"/>
      <c r="O20" s="421"/>
      <c r="P20" s="421"/>
      <c r="Q20" s="421"/>
      <c r="R20" s="421"/>
      <c r="S20" s="421"/>
      <c r="T20" s="421"/>
      <c r="U20" s="420"/>
      <c r="V20" s="421"/>
      <c r="W20" s="421"/>
      <c r="X20" s="421"/>
      <c r="Y20" s="421"/>
      <c r="Z20" s="421"/>
      <c r="AA20" s="421"/>
      <c r="AB20" s="421"/>
      <c r="AC20" s="421"/>
      <c r="AD20" s="421"/>
      <c r="AE20" s="421"/>
      <c r="AF20" s="421"/>
      <c r="AG20" s="421"/>
      <c r="AH20" s="421"/>
      <c r="AI20" s="421"/>
      <c r="AJ20" s="420"/>
      <c r="AK20" s="421"/>
      <c r="AL20" s="421"/>
      <c r="AM20" s="421"/>
      <c r="AN20" s="421"/>
      <c r="AO20" s="421"/>
      <c r="AP20" s="421"/>
      <c r="AQ20" s="421"/>
      <c r="AR20" s="421"/>
      <c r="AS20" s="421"/>
      <c r="AT20" s="421"/>
      <c r="AU20" s="421"/>
      <c r="AV20" s="421"/>
      <c r="AW20" s="421"/>
      <c r="AX20" s="421"/>
      <c r="AY20" s="420"/>
      <c r="AZ20" s="421"/>
      <c r="BA20" s="421"/>
      <c r="BB20" s="421"/>
      <c r="BC20" s="421"/>
      <c r="BD20" s="421"/>
      <c r="BE20" s="421"/>
      <c r="BF20" s="421"/>
      <c r="BG20" s="421"/>
      <c r="BH20" s="421"/>
      <c r="BI20" s="421"/>
      <c r="BJ20" s="421"/>
      <c r="BK20" s="421"/>
      <c r="BL20" s="421"/>
      <c r="BM20" s="421"/>
      <c r="BN20" s="420"/>
      <c r="BO20" s="421"/>
      <c r="BP20" s="421"/>
      <c r="BQ20" s="421"/>
      <c r="BR20" s="421"/>
      <c r="BS20" s="421"/>
      <c r="BT20" s="421"/>
      <c r="BU20" s="421"/>
      <c r="BV20" s="421"/>
      <c r="BW20" s="421"/>
      <c r="BX20" s="421"/>
      <c r="BY20" s="421"/>
      <c r="BZ20" s="421"/>
      <c r="CA20" s="421"/>
      <c r="CB20" s="421"/>
      <c r="CC20" s="420"/>
      <c r="CD20" s="421"/>
      <c r="CE20" s="421"/>
      <c r="CF20" s="421"/>
      <c r="CG20" s="421"/>
      <c r="CH20" s="421"/>
      <c r="CI20" s="421"/>
      <c r="CJ20" s="421"/>
      <c r="CK20" s="421"/>
      <c r="CL20" s="421"/>
      <c r="CM20" s="421"/>
      <c r="CN20" s="421"/>
      <c r="CO20" s="421"/>
      <c r="CP20" s="421"/>
      <c r="CQ20" s="422"/>
      <c r="CR20" s="417" t="s">
        <v>368</v>
      </c>
      <c r="CS20" s="418"/>
      <c r="CT20" s="418"/>
      <c r="CU20" s="418"/>
      <c r="CV20" s="418"/>
      <c r="CW20" s="418"/>
      <c r="CX20" s="418"/>
      <c r="CY20" s="418"/>
      <c r="CZ20" s="418"/>
      <c r="DA20" s="418"/>
      <c r="DB20" s="418"/>
      <c r="DC20" s="418"/>
      <c r="DD20" s="418"/>
      <c r="DE20" s="418"/>
      <c r="DF20" s="419"/>
      <c r="DG20" s="213"/>
    </row>
    <row r="21" spans="2:111" s="211" customFormat="1" ht="30" customHeight="1">
      <c r="B21" s="216"/>
      <c r="C21" s="4"/>
      <c r="D21" s="4"/>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19"/>
    </row>
    <row r="22" spans="2:111" s="211" customFormat="1" ht="18.75">
      <c r="B22" s="216"/>
      <c r="C22" s="207" t="s">
        <v>330</v>
      </c>
      <c r="D22" s="4"/>
      <c r="E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7" t="s">
        <v>333</v>
      </c>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19"/>
    </row>
    <row r="23" spans="2:111" s="4" customFormat="1" ht="45" customHeight="1">
      <c r="B23" s="37"/>
      <c r="C23" s="208" t="s">
        <v>1</v>
      </c>
      <c r="D23" s="208" t="s">
        <v>325</v>
      </c>
      <c r="E23" s="206"/>
      <c r="F23" s="406" t="s">
        <v>331</v>
      </c>
      <c r="G23" s="407"/>
      <c r="H23" s="407"/>
      <c r="I23" s="407"/>
      <c r="J23" s="407"/>
      <c r="K23" s="407"/>
      <c r="L23" s="407"/>
      <c r="M23" s="407"/>
      <c r="N23" s="407"/>
      <c r="O23" s="407"/>
      <c r="P23" s="407"/>
      <c r="Q23" s="407"/>
      <c r="R23" s="407"/>
      <c r="S23" s="407"/>
      <c r="T23" s="408"/>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456" t="s">
        <v>1</v>
      </c>
      <c r="BC23" s="457"/>
      <c r="BD23" s="453" t="s">
        <v>325</v>
      </c>
      <c r="BE23" s="454"/>
      <c r="BF23" s="454"/>
      <c r="BG23" s="454"/>
      <c r="BH23" s="454"/>
      <c r="BI23" s="454"/>
      <c r="BJ23" s="454"/>
      <c r="BK23" s="454"/>
      <c r="BL23" s="454"/>
      <c r="BM23" s="454"/>
      <c r="BN23" s="454"/>
      <c r="BO23" s="454"/>
      <c r="BP23" s="454"/>
      <c r="BQ23" s="454"/>
      <c r="BR23" s="454"/>
      <c r="BS23" s="454"/>
      <c r="BT23" s="454"/>
      <c r="BU23" s="454"/>
      <c r="BV23" s="454"/>
      <c r="BW23" s="454"/>
      <c r="BX23" s="454"/>
      <c r="BY23" s="454"/>
      <c r="BZ23" s="454"/>
      <c r="CA23" s="454"/>
      <c r="CB23" s="454"/>
      <c r="CC23" s="454"/>
      <c r="CD23" s="454"/>
      <c r="CE23" s="454"/>
      <c r="CF23" s="454"/>
      <c r="CG23" s="454"/>
      <c r="CH23" s="454"/>
      <c r="CI23" s="454"/>
      <c r="CJ23" s="454"/>
      <c r="CK23" s="454"/>
      <c r="CL23" s="454"/>
      <c r="CM23" s="454"/>
      <c r="CN23" s="454"/>
      <c r="CO23" s="454"/>
      <c r="CP23" s="455"/>
      <c r="CQ23" s="206"/>
      <c r="CR23" s="406" t="s">
        <v>331</v>
      </c>
      <c r="CS23" s="407"/>
      <c r="CT23" s="407"/>
      <c r="CU23" s="407"/>
      <c r="CV23" s="407"/>
      <c r="CW23" s="407"/>
      <c r="CX23" s="407"/>
      <c r="CY23" s="407"/>
      <c r="CZ23" s="407"/>
      <c r="DA23" s="407"/>
      <c r="DB23" s="407"/>
      <c r="DC23" s="407"/>
      <c r="DD23" s="407"/>
      <c r="DE23" s="407"/>
      <c r="DF23" s="408"/>
      <c r="DG23" s="213"/>
    </row>
    <row r="24" spans="2:111" s="209" customFormat="1" ht="8.25">
      <c r="B24" s="215"/>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8"/>
    </row>
    <row r="25" spans="2:111" s="4" customFormat="1" ht="60" customHeight="1">
      <c r="B25" s="37"/>
      <c r="C25" s="245">
        <v>1</v>
      </c>
      <c r="D25" s="212" t="s">
        <v>434</v>
      </c>
      <c r="E25" s="211"/>
      <c r="F25" s="438">
        <v>31995.331999999999</v>
      </c>
      <c r="G25" s="439"/>
      <c r="H25" s="439"/>
      <c r="I25" s="439"/>
      <c r="J25" s="439"/>
      <c r="K25" s="439"/>
      <c r="L25" s="439"/>
      <c r="M25" s="439"/>
      <c r="N25" s="439"/>
      <c r="O25" s="439"/>
      <c r="P25" s="439"/>
      <c r="Q25" s="439"/>
      <c r="R25" s="439"/>
      <c r="S25" s="439"/>
      <c r="T25" s="440"/>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458">
        <v>1</v>
      </c>
      <c r="BC25" s="459"/>
      <c r="BD25" s="460" t="s">
        <v>431</v>
      </c>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61"/>
      <c r="CG25" s="461"/>
      <c r="CH25" s="461"/>
      <c r="CI25" s="461"/>
      <c r="CJ25" s="461"/>
      <c r="CK25" s="461"/>
      <c r="CL25" s="461"/>
      <c r="CM25" s="461"/>
      <c r="CN25" s="461"/>
      <c r="CO25" s="461"/>
      <c r="CP25" s="462"/>
      <c r="CQ25" s="211"/>
      <c r="CR25" s="447">
        <v>1611279.4</v>
      </c>
      <c r="CS25" s="448"/>
      <c r="CT25" s="448"/>
      <c r="CU25" s="448"/>
      <c r="CV25" s="448"/>
      <c r="CW25" s="448"/>
      <c r="CX25" s="448"/>
      <c r="CY25" s="448"/>
      <c r="CZ25" s="448"/>
      <c r="DA25" s="448"/>
      <c r="DB25" s="448"/>
      <c r="DC25" s="448"/>
      <c r="DD25" s="448"/>
      <c r="DE25" s="448"/>
      <c r="DF25" s="449"/>
      <c r="DG25" s="213"/>
    </row>
    <row r="26" spans="2:111" s="209" customFormat="1" ht="60" customHeight="1">
      <c r="B26" s="215"/>
      <c r="C26" s="247">
        <v>2</v>
      </c>
      <c r="D26" s="317" t="s">
        <v>435</v>
      </c>
      <c r="E26" s="211"/>
      <c r="F26" s="441">
        <v>29914.708999999999</v>
      </c>
      <c r="G26" s="442"/>
      <c r="H26" s="442"/>
      <c r="I26" s="442"/>
      <c r="J26" s="442"/>
      <c r="K26" s="442"/>
      <c r="L26" s="442"/>
      <c r="M26" s="442"/>
      <c r="N26" s="442"/>
      <c r="O26" s="442"/>
      <c r="P26" s="442"/>
      <c r="Q26" s="442"/>
      <c r="R26" s="442"/>
      <c r="S26" s="442"/>
      <c r="T26" s="443"/>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463">
        <v>2</v>
      </c>
      <c r="BC26" s="464"/>
      <c r="BD26" s="465" t="s">
        <v>432</v>
      </c>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7"/>
      <c r="CQ26" s="211"/>
      <c r="CR26" s="450">
        <v>1473000.0499999998</v>
      </c>
      <c r="CS26" s="451"/>
      <c r="CT26" s="451"/>
      <c r="CU26" s="451"/>
      <c r="CV26" s="451"/>
      <c r="CW26" s="451"/>
      <c r="CX26" s="451"/>
      <c r="CY26" s="451"/>
      <c r="CZ26" s="451"/>
      <c r="DA26" s="451"/>
      <c r="DB26" s="451"/>
      <c r="DC26" s="451"/>
      <c r="DD26" s="451"/>
      <c r="DE26" s="451"/>
      <c r="DF26" s="452"/>
      <c r="DG26" s="218"/>
    </row>
    <row r="27" spans="2:111" s="211" customFormat="1" ht="60" customHeight="1">
      <c r="B27" s="216"/>
      <c r="C27" s="246">
        <v>3</v>
      </c>
      <c r="D27" s="339" t="s">
        <v>332</v>
      </c>
      <c r="F27" s="444">
        <v>106.95518381943812</v>
      </c>
      <c r="G27" s="445"/>
      <c r="H27" s="445"/>
      <c r="I27" s="445"/>
      <c r="J27" s="445"/>
      <c r="K27" s="445"/>
      <c r="L27" s="445"/>
      <c r="M27" s="445"/>
      <c r="N27" s="445"/>
      <c r="O27" s="445"/>
      <c r="P27" s="445"/>
      <c r="Q27" s="445"/>
      <c r="R27" s="445"/>
      <c r="S27" s="445"/>
      <c r="T27" s="446"/>
      <c r="BB27" s="468">
        <v>3</v>
      </c>
      <c r="BC27" s="469"/>
      <c r="BD27" s="411" t="s">
        <v>433</v>
      </c>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3"/>
      <c r="CR27" s="444">
        <v>109.38759981712154</v>
      </c>
      <c r="CS27" s="445"/>
      <c r="CT27" s="445"/>
      <c r="CU27" s="445"/>
      <c r="CV27" s="445"/>
      <c r="CW27" s="445"/>
      <c r="CX27" s="445"/>
      <c r="CY27" s="445"/>
      <c r="CZ27" s="445"/>
      <c r="DA27" s="445"/>
      <c r="DB27" s="445"/>
      <c r="DC27" s="445"/>
      <c r="DD27" s="445"/>
      <c r="DE27" s="445"/>
      <c r="DF27" s="446"/>
      <c r="DG27" s="219"/>
    </row>
    <row r="28" spans="2:111" s="211" customFormat="1" ht="30" customHeight="1">
      <c r="B28" s="216"/>
      <c r="C28" s="4"/>
      <c r="D28" s="4"/>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19"/>
    </row>
    <row r="29" spans="2:111" s="4" customFormat="1">
      <c r="B29" s="37"/>
      <c r="DG29" s="213"/>
    </row>
    <row r="30" spans="2:111" s="4" customFormat="1">
      <c r="B30" s="37"/>
      <c r="DG30" s="213"/>
    </row>
    <row r="31" spans="2:111" s="206" customFormat="1">
      <c r="B31" s="217"/>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20"/>
    </row>
    <row r="32" spans="2:111" s="206" customFormat="1" ht="15">
      <c r="B32" s="217"/>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20"/>
    </row>
    <row r="33" spans="2:111" s="206" customFormat="1" ht="15">
      <c r="B33" s="21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20"/>
    </row>
    <row r="34" spans="2:111" s="206" customFormat="1" ht="15">
      <c r="B34" s="217"/>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20"/>
    </row>
    <row r="35" spans="2:111" s="206" customFormat="1" ht="15">
      <c r="B35" s="217"/>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20"/>
    </row>
    <row r="36" spans="2:111" s="206" customFormat="1" ht="15">
      <c r="B36" s="217"/>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20"/>
    </row>
    <row r="37" spans="2:111" s="206" customFormat="1" ht="15">
      <c r="B37" s="217"/>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20"/>
    </row>
    <row r="38" spans="2:111" s="206" customFormat="1" ht="15">
      <c r="B38" s="217"/>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20"/>
    </row>
    <row r="39" spans="2:111" s="206" customFormat="1" ht="15">
      <c r="B39" s="217"/>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20"/>
    </row>
    <row r="40" spans="2:111" s="206" customFormat="1" ht="15">
      <c r="B40" s="217"/>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20"/>
    </row>
    <row r="41" spans="2:111" s="206" customFormat="1" ht="15">
      <c r="B41" s="217"/>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20"/>
    </row>
    <row r="42" spans="2:111" s="206" customFormat="1" ht="15">
      <c r="B42" s="217"/>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20"/>
    </row>
    <row r="43" spans="2:111" s="206" customFormat="1" ht="15">
      <c r="B43" s="217"/>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20"/>
    </row>
    <row r="44" spans="2:111" s="206" customFormat="1" ht="15">
      <c r="B44" s="217"/>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20"/>
    </row>
    <row r="45" spans="2:111" s="206" customFormat="1" ht="15">
      <c r="B45" s="217"/>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20"/>
    </row>
    <row r="46" spans="2:111" s="206" customFormat="1" ht="15">
      <c r="B46" s="21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20"/>
    </row>
    <row r="47" spans="2:111" s="206" customFormat="1" ht="15">
      <c r="B47" s="217"/>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20"/>
    </row>
    <row r="48" spans="2:111" s="206" customFormat="1">
      <c r="B48" s="217"/>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20"/>
    </row>
    <row r="49" spans="2:111" s="206" customFormat="1">
      <c r="B49" s="217"/>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20"/>
    </row>
    <row r="50" spans="2:111" s="206" customFormat="1">
      <c r="B50" s="217"/>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20"/>
    </row>
    <row r="51" spans="2:111" s="206" customFormat="1">
      <c r="B51" s="217"/>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20"/>
    </row>
    <row r="52" spans="2:111" s="206" customFormat="1">
      <c r="B52" s="217"/>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20"/>
    </row>
    <row r="53" spans="2:111" s="206" customFormat="1">
      <c r="B53" s="217"/>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20"/>
    </row>
    <row r="54" spans="2:111" s="206" customFormat="1">
      <c r="B54" s="217"/>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20"/>
    </row>
    <row r="55" spans="2:111" s="206" customFormat="1">
      <c r="B55" s="217"/>
      <c r="DG55" s="220"/>
    </row>
    <row r="56" spans="2:111" s="206" customFormat="1">
      <c r="B56" s="217"/>
      <c r="DG56" s="220"/>
    </row>
    <row r="57" spans="2:111" s="206" customFormat="1">
      <c r="B57" s="217"/>
      <c r="DG57" s="220"/>
    </row>
    <row r="58" spans="2:111" s="206" customFormat="1">
      <c r="B58" s="217"/>
      <c r="DG58" s="220"/>
    </row>
    <row r="59" spans="2:111" s="206" customFormat="1">
      <c r="B59" s="217"/>
      <c r="DG59" s="220"/>
    </row>
    <row r="60" spans="2:111" s="206" customFormat="1">
      <c r="B60" s="217"/>
      <c r="DG60" s="220"/>
    </row>
    <row r="61" spans="2:111" s="206" customFormat="1">
      <c r="B61" s="217"/>
      <c r="DG61" s="220"/>
    </row>
    <row r="62" spans="2:111" s="206" customFormat="1">
      <c r="B62" s="217"/>
      <c r="DG62" s="220"/>
    </row>
    <row r="63" spans="2:111" s="206" customFormat="1">
      <c r="B63" s="217"/>
      <c r="DG63" s="220"/>
    </row>
    <row r="64" spans="2:111" s="206" customFormat="1">
      <c r="B64" s="217"/>
      <c r="DG64" s="220"/>
    </row>
    <row r="65" spans="2:111" s="206" customFormat="1">
      <c r="B65" s="217"/>
      <c r="DG65" s="220"/>
    </row>
    <row r="66" spans="2:111" s="206" customFormat="1">
      <c r="B66" s="217"/>
      <c r="DG66" s="220"/>
    </row>
    <row r="67" spans="2:111" s="206" customFormat="1">
      <c r="B67" s="217"/>
      <c r="DG67" s="220"/>
    </row>
    <row r="68" spans="2:111" s="206" customFormat="1">
      <c r="B68" s="217"/>
      <c r="DG68" s="220"/>
    </row>
    <row r="69" spans="2:111" s="206" customFormat="1">
      <c r="B69" s="217"/>
      <c r="DG69" s="220"/>
    </row>
    <row r="70" spans="2:111" s="206" customFormat="1">
      <c r="B70" s="217"/>
      <c r="DG70" s="220"/>
    </row>
    <row r="71" spans="2:111" s="206" customFormat="1">
      <c r="B71" s="217"/>
      <c r="DG71" s="220"/>
    </row>
    <row r="72" spans="2:111" s="206" customFormat="1">
      <c r="B72" s="217"/>
      <c r="DG72" s="220"/>
    </row>
    <row r="73" spans="2:111" s="206" customFormat="1">
      <c r="B73" s="217"/>
      <c r="DG73" s="220"/>
    </row>
    <row r="74" spans="2:111" s="206" customFormat="1" ht="30" customHeight="1">
      <c r="B74" s="217"/>
      <c r="DG74" s="220"/>
    </row>
    <row r="75" spans="2:111" s="206" customFormat="1">
      <c r="B75" s="217"/>
      <c r="DG75" s="220"/>
    </row>
    <row r="76" spans="2:111" s="206" customFormat="1">
      <c r="B76" s="217"/>
      <c r="DG76" s="220"/>
    </row>
    <row r="77" spans="2:111" s="206" customFormat="1">
      <c r="B77" s="217"/>
      <c r="DG77" s="220"/>
    </row>
    <row r="78" spans="2:111" s="206" customFormat="1">
      <c r="B78" s="217"/>
      <c r="DG78" s="220"/>
    </row>
    <row r="79" spans="2:111" s="206" customFormat="1">
      <c r="B79" s="217"/>
      <c r="DG79" s="220"/>
    </row>
    <row r="80" spans="2:111" s="206" customFormat="1">
      <c r="B80" s="217"/>
      <c r="DG80" s="220"/>
    </row>
    <row r="81" spans="2:111" s="206" customFormat="1">
      <c r="B81" s="217"/>
      <c r="DG81" s="220"/>
    </row>
    <row r="82" spans="2:111" s="206" customFormat="1">
      <c r="B82" s="217"/>
      <c r="DG82" s="220"/>
    </row>
    <row r="83" spans="2:111" s="206" customFormat="1">
      <c r="B83" s="217"/>
      <c r="DG83" s="220"/>
    </row>
    <row r="84" spans="2:111" s="206" customFormat="1">
      <c r="B84" s="217"/>
      <c r="DG84" s="220"/>
    </row>
    <row r="85" spans="2:111" s="206" customFormat="1">
      <c r="B85" s="217"/>
      <c r="DG85" s="220"/>
    </row>
    <row r="86" spans="2:111" s="206" customFormat="1">
      <c r="B86" s="217"/>
      <c r="DG86" s="220"/>
    </row>
    <row r="87" spans="2:111" s="206" customFormat="1">
      <c r="B87" s="217"/>
      <c r="DG87" s="220"/>
    </row>
    <row r="88" spans="2:111" s="206" customFormat="1">
      <c r="B88" s="217"/>
      <c r="DG88" s="220"/>
    </row>
    <row r="89" spans="2:111" s="206" customFormat="1">
      <c r="B89" s="217"/>
      <c r="DG89" s="220"/>
    </row>
    <row r="90" spans="2:111" s="206" customFormat="1">
      <c r="B90" s="217"/>
      <c r="DG90" s="220"/>
    </row>
    <row r="91" spans="2:111" s="206" customFormat="1">
      <c r="B91" s="217"/>
      <c r="DG91" s="220"/>
    </row>
    <row r="92" spans="2:111" s="206" customFormat="1">
      <c r="B92" s="217"/>
      <c r="DG92" s="220"/>
    </row>
    <row r="93" spans="2:111" s="206" customFormat="1">
      <c r="B93" s="217"/>
      <c r="DG93" s="220"/>
    </row>
    <row r="94" spans="2:111" s="206" customFormat="1">
      <c r="B94" s="217"/>
      <c r="DG94" s="220"/>
    </row>
    <row r="95" spans="2:111" s="206" customFormat="1">
      <c r="B95" s="217"/>
      <c r="DG95" s="220"/>
    </row>
    <row r="96" spans="2:111" s="206" customFormat="1">
      <c r="B96" s="217"/>
      <c r="DG96" s="220"/>
    </row>
    <row r="97" spans="2:111" s="206" customFormat="1">
      <c r="B97" s="217"/>
      <c r="DG97" s="220"/>
    </row>
    <row r="98" spans="2:111" s="206" customFormat="1">
      <c r="B98" s="217"/>
      <c r="DG98" s="220"/>
    </row>
    <row r="99" spans="2:111" s="206" customFormat="1">
      <c r="B99" s="217"/>
      <c r="DG99" s="220"/>
    </row>
    <row r="100" spans="2:111" s="206" customFormat="1">
      <c r="B100" s="217"/>
      <c r="DG100" s="220"/>
    </row>
    <row r="101" spans="2:111" s="206" customFormat="1">
      <c r="B101" s="217"/>
      <c r="DG101" s="220"/>
    </row>
    <row r="102" spans="2:111" s="206" customFormat="1">
      <c r="B102" s="217"/>
      <c r="DG102" s="220"/>
    </row>
    <row r="103" spans="2:111" s="206" customFormat="1">
      <c r="B103" s="217"/>
      <c r="DG103" s="220"/>
    </row>
    <row r="104" spans="2:111" s="206" customFormat="1">
      <c r="B104" s="217"/>
      <c r="DG104" s="220"/>
    </row>
    <row r="105" spans="2:111" s="206" customFormat="1">
      <c r="B105" s="217"/>
      <c r="DG105" s="220"/>
    </row>
    <row r="106" spans="2:111" s="206" customFormat="1">
      <c r="B106" s="217"/>
      <c r="DG106" s="220"/>
    </row>
    <row r="107" spans="2:111" s="206" customFormat="1">
      <c r="B107" s="217"/>
      <c r="DG107" s="220"/>
    </row>
    <row r="108" spans="2:111" s="206" customFormat="1">
      <c r="B108" s="217"/>
      <c r="DG108" s="220"/>
    </row>
    <row r="109" spans="2:111" s="206" customFormat="1">
      <c r="B109" s="217"/>
      <c r="DG109" s="220"/>
    </row>
    <row r="110" spans="2:111" s="206" customFormat="1">
      <c r="B110" s="217"/>
      <c r="DG110" s="220"/>
    </row>
    <row r="111" spans="2:111" s="206" customFormat="1">
      <c r="B111" s="217"/>
      <c r="DG111" s="220"/>
    </row>
    <row r="112" spans="2:111" s="206" customFormat="1">
      <c r="B112" s="217"/>
      <c r="DG112" s="220"/>
    </row>
    <row r="113" spans="2:111" s="206" customFormat="1">
      <c r="B113" s="217"/>
      <c r="DG113" s="220"/>
    </row>
    <row r="114" spans="2:111" s="206" customFormat="1">
      <c r="B114" s="217"/>
      <c r="DG114" s="220"/>
    </row>
    <row r="115" spans="2:111" s="206" customFormat="1">
      <c r="B115" s="217"/>
      <c r="DG115" s="220"/>
    </row>
    <row r="116" spans="2:111" s="206" customFormat="1">
      <c r="B116" s="217"/>
      <c r="DG116" s="220"/>
    </row>
    <row r="117" spans="2:111" s="206" customFormat="1">
      <c r="B117" s="217"/>
      <c r="DG117" s="220"/>
    </row>
    <row r="118" spans="2:111" s="206" customFormat="1">
      <c r="B118" s="217"/>
      <c r="DG118" s="220"/>
    </row>
    <row r="119" spans="2:111" s="206" customFormat="1">
      <c r="B119" s="217"/>
      <c r="DG119" s="220"/>
    </row>
    <row r="120" spans="2:111" s="206" customFormat="1" ht="30" customHeight="1">
      <c r="B120" s="217"/>
      <c r="DG120" s="220"/>
    </row>
    <row r="121" spans="2:111" s="206" customFormat="1">
      <c r="B121" s="217"/>
      <c r="DG121" s="220"/>
    </row>
    <row r="122" spans="2:111" s="206" customFormat="1">
      <c r="B122" s="217"/>
      <c r="DG122" s="220"/>
    </row>
    <row r="123" spans="2:111" s="206" customFormat="1">
      <c r="B123" s="217"/>
      <c r="DG123" s="220"/>
    </row>
    <row r="124" spans="2:111" s="206" customFormat="1">
      <c r="B124" s="217"/>
      <c r="DG124" s="220"/>
    </row>
    <row r="125" spans="2:111" s="206" customFormat="1">
      <c r="B125" s="217"/>
      <c r="DG125" s="220"/>
    </row>
    <row r="126" spans="2:111" s="206" customFormat="1">
      <c r="B126" s="217"/>
      <c r="DG126" s="220"/>
    </row>
    <row r="127" spans="2:111" s="206" customFormat="1">
      <c r="B127" s="217"/>
      <c r="DG127" s="220"/>
    </row>
    <row r="128" spans="2:111" s="206" customFormat="1">
      <c r="B128" s="217"/>
      <c r="DG128" s="220"/>
    </row>
    <row r="129" spans="2:111" s="206" customFormat="1">
      <c r="B129" s="217"/>
      <c r="DG129" s="220"/>
    </row>
    <row r="130" spans="2:111" s="206" customFormat="1">
      <c r="B130" s="217"/>
      <c r="DG130" s="220"/>
    </row>
    <row r="131" spans="2:111" s="206" customFormat="1">
      <c r="B131" s="217"/>
      <c r="DG131" s="220"/>
    </row>
    <row r="132" spans="2:111" s="206" customFormat="1">
      <c r="B132" s="217"/>
      <c r="DG132" s="220"/>
    </row>
    <row r="133" spans="2:111" s="206" customFormat="1">
      <c r="B133" s="217"/>
      <c r="DG133" s="220"/>
    </row>
    <row r="134" spans="2:111" s="206" customFormat="1">
      <c r="B134" s="217"/>
      <c r="DG134" s="220"/>
    </row>
    <row r="135" spans="2:111" s="206" customFormat="1">
      <c r="B135" s="217"/>
      <c r="DG135" s="220"/>
    </row>
    <row r="136" spans="2:111" s="206" customFormat="1">
      <c r="B136" s="217"/>
      <c r="DG136" s="220"/>
    </row>
    <row r="137" spans="2:111" s="206" customFormat="1">
      <c r="B137" s="217"/>
      <c r="DG137" s="220"/>
    </row>
    <row r="138" spans="2:111" s="206" customFormat="1">
      <c r="B138" s="217"/>
      <c r="DG138" s="220"/>
    </row>
    <row r="139" spans="2:111" s="206" customFormat="1">
      <c r="B139" s="217"/>
      <c r="DG139" s="220"/>
    </row>
    <row r="140" spans="2:111" s="206" customFormat="1">
      <c r="B140" s="217"/>
      <c r="DG140" s="220"/>
    </row>
    <row r="141" spans="2:111" s="206" customFormat="1">
      <c r="B141" s="217"/>
      <c r="DG141" s="220"/>
    </row>
    <row r="142" spans="2:111" s="206" customFormat="1">
      <c r="B142" s="217"/>
      <c r="DG142" s="220"/>
    </row>
    <row r="143" spans="2:111" s="206" customFormat="1">
      <c r="B143" s="217"/>
      <c r="DG143" s="220"/>
    </row>
    <row r="144" spans="2:111" s="206" customFormat="1">
      <c r="B144" s="217"/>
      <c r="DG144" s="220"/>
    </row>
    <row r="145" spans="2:111" s="206" customFormat="1">
      <c r="B145" s="217"/>
      <c r="DG145" s="220"/>
    </row>
    <row r="146" spans="2:111" s="206" customFormat="1">
      <c r="B146" s="217"/>
      <c r="DG146" s="220"/>
    </row>
    <row r="147" spans="2:111" s="206" customFormat="1">
      <c r="B147" s="217"/>
      <c r="DG147" s="220"/>
    </row>
    <row r="148" spans="2:111" s="206" customFormat="1">
      <c r="B148" s="217"/>
      <c r="DG148" s="220"/>
    </row>
    <row r="149" spans="2:111" s="206" customFormat="1">
      <c r="B149" s="217"/>
      <c r="DG149" s="220"/>
    </row>
    <row r="150" spans="2:111" s="206" customFormat="1">
      <c r="B150" s="217"/>
      <c r="DG150" s="220"/>
    </row>
    <row r="151" spans="2:111" s="206" customFormat="1">
      <c r="B151" s="217"/>
      <c r="DG151" s="220"/>
    </row>
    <row r="152" spans="2:111" s="206" customFormat="1">
      <c r="B152" s="217"/>
      <c r="DG152" s="220"/>
    </row>
    <row r="153" spans="2:111" s="206" customFormat="1">
      <c r="B153" s="217"/>
      <c r="DG153" s="220"/>
    </row>
    <row r="154" spans="2:111" s="206" customFormat="1">
      <c r="B154" s="217"/>
      <c r="DG154" s="220"/>
    </row>
    <row r="155" spans="2:111" s="206" customFormat="1">
      <c r="B155" s="217"/>
      <c r="DG155" s="220"/>
    </row>
    <row r="156" spans="2:111" s="206" customFormat="1">
      <c r="B156" s="217"/>
      <c r="DG156" s="220"/>
    </row>
    <row r="157" spans="2:111" s="206" customFormat="1">
      <c r="B157" s="217"/>
      <c r="DG157" s="220"/>
    </row>
    <row r="158" spans="2:111" s="206" customFormat="1">
      <c r="B158" s="217"/>
      <c r="DG158" s="220"/>
    </row>
    <row r="159" spans="2:111" s="206" customFormat="1">
      <c r="B159" s="217"/>
      <c r="DG159" s="220"/>
    </row>
    <row r="160" spans="2:111" s="206" customFormat="1">
      <c r="B160" s="217"/>
      <c r="DG160" s="220"/>
    </row>
    <row r="161" spans="2:111" s="206" customFormat="1">
      <c r="B161" s="217"/>
      <c r="DG161" s="220"/>
    </row>
    <row r="162" spans="2:111" s="206" customFormat="1">
      <c r="B162" s="217"/>
      <c r="DG162" s="220"/>
    </row>
    <row r="163" spans="2:111" s="206" customFormat="1">
      <c r="B163" s="217"/>
      <c r="DG163" s="220"/>
    </row>
    <row r="164" spans="2:111" s="206" customFormat="1">
      <c r="B164" s="217"/>
      <c r="DG164" s="220"/>
    </row>
    <row r="165" spans="2:111" s="206" customFormat="1">
      <c r="B165" s="217"/>
      <c r="DG165" s="220"/>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491</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321</v>
      </c>
      <c r="IF2" s="507"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08"/>
      <c r="IG3" s="99"/>
      <c r="IH3" s="502"/>
      <c r="IJ3" s="505"/>
    </row>
    <row r="4" spans="1:244" ht="50.1" customHeight="1" thickBot="1">
      <c r="B4" s="517"/>
      <c r="C4" s="517"/>
      <c r="D4" s="517"/>
      <c r="F4" s="519"/>
      <c r="H4" s="277">
        <v>2015</v>
      </c>
      <c r="I4" s="278">
        <v>2016</v>
      </c>
      <c r="J4" s="278">
        <v>2017</v>
      </c>
      <c r="K4" s="278">
        <v>2018</v>
      </c>
      <c r="L4" s="278">
        <v>2019</v>
      </c>
      <c r="M4" s="278">
        <v>2020</v>
      </c>
      <c r="N4" s="278" t="s">
        <v>8</v>
      </c>
      <c r="O4" s="172"/>
      <c r="P4" s="277">
        <v>2015</v>
      </c>
      <c r="Q4" s="278">
        <v>2016</v>
      </c>
      <c r="R4" s="278">
        <v>2017</v>
      </c>
      <c r="S4" s="278">
        <v>2018</v>
      </c>
      <c r="T4" s="278">
        <v>2019</v>
      </c>
      <c r="U4" s="278">
        <v>2020</v>
      </c>
      <c r="V4" s="278" t="s">
        <v>8</v>
      </c>
      <c r="W4" s="172"/>
      <c r="X4" s="277">
        <v>2015</v>
      </c>
      <c r="Y4" s="278">
        <v>2016</v>
      </c>
      <c r="Z4" s="278">
        <v>2017</v>
      </c>
      <c r="AA4" s="278">
        <v>2018</v>
      </c>
      <c r="AB4" s="278">
        <v>2019</v>
      </c>
      <c r="AC4" s="278">
        <v>2020</v>
      </c>
      <c r="AD4" s="278" t="s">
        <v>8</v>
      </c>
      <c r="AE4" s="172"/>
      <c r="AF4" s="536"/>
      <c r="AH4" s="287">
        <v>2015</v>
      </c>
      <c r="AI4" s="288">
        <v>2016</v>
      </c>
      <c r="AJ4" s="288">
        <v>2017</v>
      </c>
      <c r="AK4" s="288">
        <v>2018</v>
      </c>
      <c r="AL4" s="288">
        <v>2019</v>
      </c>
      <c r="AM4" s="288">
        <v>2020</v>
      </c>
      <c r="AN4" s="288" t="s">
        <v>8</v>
      </c>
      <c r="AO4" s="172"/>
      <c r="AP4" s="287">
        <v>2015</v>
      </c>
      <c r="AQ4" s="288">
        <v>2016</v>
      </c>
      <c r="AR4" s="288">
        <v>2017</v>
      </c>
      <c r="AS4" s="288">
        <v>2018</v>
      </c>
      <c r="AT4" s="288">
        <v>2019</v>
      </c>
      <c r="AU4" s="288">
        <v>2020</v>
      </c>
      <c r="AV4" s="288" t="s">
        <v>8</v>
      </c>
      <c r="AW4" s="172"/>
      <c r="AX4" s="528"/>
      <c r="AY4" s="538"/>
      <c r="AZ4" s="172"/>
      <c r="BA4" s="490"/>
      <c r="BC4" s="287">
        <v>2015</v>
      </c>
      <c r="BD4" s="288">
        <v>2016</v>
      </c>
      <c r="BE4" s="288">
        <v>2017</v>
      </c>
      <c r="BF4" s="288">
        <v>2018</v>
      </c>
      <c r="BG4" s="288">
        <v>2019</v>
      </c>
      <c r="BH4" s="288">
        <v>2020</v>
      </c>
      <c r="BI4" s="288" t="s">
        <v>8</v>
      </c>
      <c r="BJ4" s="172"/>
      <c r="BK4" s="287">
        <v>2015</v>
      </c>
      <c r="BL4" s="288">
        <v>2016</v>
      </c>
      <c r="BM4" s="288">
        <v>2017</v>
      </c>
      <c r="BN4" s="288">
        <v>2018</v>
      </c>
      <c r="BO4" s="288">
        <v>2019</v>
      </c>
      <c r="BP4" s="288">
        <v>2020</v>
      </c>
      <c r="BQ4" s="288" t="s">
        <v>8</v>
      </c>
      <c r="BR4" s="172"/>
      <c r="BS4" s="287">
        <v>2015</v>
      </c>
      <c r="BT4" s="288">
        <v>2016</v>
      </c>
      <c r="BU4" s="288">
        <v>2017</v>
      </c>
      <c r="BV4" s="288">
        <v>2018</v>
      </c>
      <c r="BW4" s="288">
        <v>2019</v>
      </c>
      <c r="BX4" s="288">
        <v>2020</v>
      </c>
      <c r="BY4" s="288" t="s">
        <v>8</v>
      </c>
      <c r="BZ4" s="172"/>
      <c r="CA4" s="490"/>
      <c r="CC4" s="287">
        <v>2015</v>
      </c>
      <c r="CD4" s="288">
        <v>2016</v>
      </c>
      <c r="CE4" s="288">
        <v>2017</v>
      </c>
      <c r="CF4" s="288">
        <v>2018</v>
      </c>
      <c r="CG4" s="288">
        <v>2019</v>
      </c>
      <c r="CH4" s="288">
        <v>2020</v>
      </c>
      <c r="CI4" s="288" t="s">
        <v>8</v>
      </c>
      <c r="CJ4" s="172"/>
      <c r="CK4" s="287">
        <v>2015</v>
      </c>
      <c r="CL4" s="288">
        <v>2016</v>
      </c>
      <c r="CM4" s="288">
        <v>2017</v>
      </c>
      <c r="CN4" s="288">
        <v>2018</v>
      </c>
      <c r="CO4" s="288">
        <v>2019</v>
      </c>
      <c r="CP4" s="288">
        <v>2020</v>
      </c>
      <c r="CQ4" s="288" t="s">
        <v>8</v>
      </c>
      <c r="CR4" s="172"/>
      <c r="CS4" s="287">
        <v>2015</v>
      </c>
      <c r="CT4" s="288">
        <v>2016</v>
      </c>
      <c r="CU4" s="288">
        <v>2017</v>
      </c>
      <c r="CV4" s="288">
        <v>2018</v>
      </c>
      <c r="CW4" s="288">
        <v>2019</v>
      </c>
      <c r="CX4" s="288">
        <v>2020</v>
      </c>
      <c r="CY4" s="288" t="s">
        <v>8</v>
      </c>
      <c r="CZ4" s="172"/>
      <c r="DA4" s="490"/>
      <c r="DC4" s="287">
        <v>2015</v>
      </c>
      <c r="DD4" s="288">
        <v>2016</v>
      </c>
      <c r="DE4" s="288">
        <v>2017</v>
      </c>
      <c r="DF4" s="288">
        <v>2018</v>
      </c>
      <c r="DG4" s="288">
        <v>2019</v>
      </c>
      <c r="DH4" s="288">
        <v>2020</v>
      </c>
      <c r="DI4" s="288" t="s">
        <v>8</v>
      </c>
      <c r="DJ4" s="172"/>
      <c r="DK4" s="287">
        <v>2015</v>
      </c>
      <c r="DL4" s="288">
        <v>2016</v>
      </c>
      <c r="DM4" s="288">
        <v>2017</v>
      </c>
      <c r="DN4" s="288">
        <v>2018</v>
      </c>
      <c r="DO4" s="288">
        <v>2019</v>
      </c>
      <c r="DP4" s="288">
        <v>2020</v>
      </c>
      <c r="DQ4" s="288" t="s">
        <v>8</v>
      </c>
      <c r="DR4" s="172"/>
      <c r="DS4" s="287">
        <v>2015</v>
      </c>
      <c r="DT4" s="288">
        <v>2016</v>
      </c>
      <c r="DU4" s="288">
        <v>2017</v>
      </c>
      <c r="DV4" s="288">
        <v>2018</v>
      </c>
      <c r="DW4" s="288">
        <v>2019</v>
      </c>
      <c r="DX4" s="288">
        <v>2020</v>
      </c>
      <c r="DY4" s="288" t="s">
        <v>8</v>
      </c>
      <c r="DZ4" s="172"/>
      <c r="EA4" s="287">
        <v>2015</v>
      </c>
      <c r="EB4" s="288">
        <v>2016</v>
      </c>
      <c r="EC4" s="288">
        <v>2017</v>
      </c>
      <c r="ED4" s="288">
        <v>2018</v>
      </c>
      <c r="EE4" s="288">
        <v>2019</v>
      </c>
      <c r="EF4" s="288">
        <v>2020</v>
      </c>
      <c r="EG4" s="288" t="s">
        <v>8</v>
      </c>
      <c r="EH4" s="172"/>
      <c r="EI4" s="490"/>
      <c r="EK4" s="287">
        <v>2015</v>
      </c>
      <c r="EL4" s="288">
        <v>2016</v>
      </c>
      <c r="EM4" s="288">
        <v>2017</v>
      </c>
      <c r="EN4" s="288">
        <v>2018</v>
      </c>
      <c r="EO4" s="288">
        <v>2019</v>
      </c>
      <c r="EP4" s="288">
        <v>2020</v>
      </c>
      <c r="EQ4" s="288" t="s">
        <v>8</v>
      </c>
      <c r="ER4" s="172"/>
      <c r="ES4" s="490"/>
      <c r="EU4" s="287">
        <v>2015</v>
      </c>
      <c r="EV4" s="288">
        <v>2016</v>
      </c>
      <c r="EW4" s="288">
        <v>2017</v>
      </c>
      <c r="EX4" s="288">
        <v>2018</v>
      </c>
      <c r="EY4" s="288">
        <v>2019</v>
      </c>
      <c r="EZ4" s="288">
        <v>2020</v>
      </c>
      <c r="FA4" s="288" t="s">
        <v>8</v>
      </c>
      <c r="FB4" s="172"/>
      <c r="FC4" s="490"/>
      <c r="FE4" s="546"/>
      <c r="FG4" s="269">
        <v>2015</v>
      </c>
      <c r="FH4" s="270">
        <v>2016</v>
      </c>
      <c r="FI4" s="270">
        <v>2017</v>
      </c>
      <c r="FJ4" s="270">
        <v>2018</v>
      </c>
      <c r="FK4" s="270">
        <v>2019</v>
      </c>
      <c r="FL4" s="270">
        <v>2020</v>
      </c>
      <c r="FM4" s="270" t="s">
        <v>8</v>
      </c>
      <c r="FN4" s="172"/>
      <c r="FO4" s="269">
        <v>2015</v>
      </c>
      <c r="FP4" s="270">
        <v>2016</v>
      </c>
      <c r="FQ4" s="270">
        <v>2017</v>
      </c>
      <c r="FR4" s="270">
        <v>2018</v>
      </c>
      <c r="FS4" s="270">
        <v>2019</v>
      </c>
      <c r="FT4" s="270">
        <v>2020</v>
      </c>
      <c r="FU4" s="270" t="s">
        <v>8</v>
      </c>
      <c r="FV4" s="172"/>
      <c r="FW4" s="269">
        <v>2015</v>
      </c>
      <c r="FX4" s="270">
        <v>2016</v>
      </c>
      <c r="FY4" s="270">
        <v>2017</v>
      </c>
      <c r="FZ4" s="270">
        <v>2018</v>
      </c>
      <c r="GA4" s="270">
        <v>2019</v>
      </c>
      <c r="GB4" s="270">
        <v>2020</v>
      </c>
      <c r="GC4" s="270" t="s">
        <v>8</v>
      </c>
      <c r="GD4" s="172"/>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172"/>
      <c r="IE4" s="544"/>
      <c r="IF4" s="509"/>
      <c r="IG4" s="172"/>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customHeight="1" outlineLevel="2" thickBot="1">
      <c r="C8" s="101">
        <v>1</v>
      </c>
      <c r="D8" s="102" t="s">
        <v>9</v>
      </c>
      <c r="E8" s="5" t="s">
        <v>261</v>
      </c>
      <c r="F8" s="103" t="s">
        <v>400</v>
      </c>
      <c r="H8" s="70">
        <v>14092</v>
      </c>
      <c r="I8" s="106"/>
      <c r="J8" s="106"/>
      <c r="K8" s="106"/>
      <c r="L8" s="106"/>
      <c r="M8" s="107"/>
      <c r="N8" s="281">
        <v>14092</v>
      </c>
      <c r="O8" s="5"/>
      <c r="P8" s="70">
        <v>23684</v>
      </c>
      <c r="Q8" s="106"/>
      <c r="R8" s="106"/>
      <c r="S8" s="106"/>
      <c r="T8" s="106"/>
      <c r="U8" s="107"/>
      <c r="V8" s="281">
        <v>23684</v>
      </c>
      <c r="W8" s="5"/>
      <c r="X8" s="178">
        <v>1.6806698836219132</v>
      </c>
      <c r="Y8" s="179"/>
      <c r="Z8" s="179"/>
      <c r="AA8" s="179"/>
      <c r="AB8" s="179"/>
      <c r="AC8" s="180"/>
      <c r="AD8" s="279">
        <v>1.6806698836219132</v>
      </c>
      <c r="AE8" s="5"/>
      <c r="AF8" s="536"/>
      <c r="AH8" s="70">
        <v>0</v>
      </c>
      <c r="AI8" s="106"/>
      <c r="AJ8" s="106"/>
      <c r="AK8" s="106"/>
      <c r="AL8" s="106"/>
      <c r="AM8" s="109"/>
      <c r="AN8" s="289">
        <v>0</v>
      </c>
      <c r="AO8" s="5"/>
      <c r="AP8" s="70">
        <v>548755</v>
      </c>
      <c r="AQ8" s="106"/>
      <c r="AR8" s="106"/>
      <c r="AS8" s="106"/>
      <c r="AT8" s="106"/>
      <c r="AU8" s="109"/>
      <c r="AV8" s="289">
        <v>548755</v>
      </c>
      <c r="AW8" s="5"/>
      <c r="AX8" s="296"/>
      <c r="AY8" s="297"/>
      <c r="AZ8" s="5"/>
      <c r="BA8" s="490"/>
      <c r="BC8" s="70">
        <v>0</v>
      </c>
      <c r="BD8" s="106"/>
      <c r="BE8" s="106"/>
      <c r="BF8" s="106"/>
      <c r="BG8" s="106"/>
      <c r="BH8" s="109"/>
      <c r="BI8" s="289">
        <v>0</v>
      </c>
      <c r="BJ8" s="5"/>
      <c r="BK8" s="70">
        <v>553646</v>
      </c>
      <c r="BL8" s="106"/>
      <c r="BM8" s="106"/>
      <c r="BN8" s="106"/>
      <c r="BO8" s="106"/>
      <c r="BP8" s="109"/>
      <c r="BQ8" s="289">
        <v>553646</v>
      </c>
      <c r="BR8" s="5"/>
      <c r="BS8" s="178" t="s">
        <v>492</v>
      </c>
      <c r="BT8" s="179"/>
      <c r="BU8" s="179"/>
      <c r="BV8" s="179"/>
      <c r="BW8" s="179"/>
      <c r="BX8" s="180"/>
      <c r="BY8" s="302" t="s">
        <v>492</v>
      </c>
      <c r="BZ8" s="5"/>
      <c r="CA8" s="490"/>
      <c r="CC8" s="70">
        <v>0</v>
      </c>
      <c r="CD8" s="106"/>
      <c r="CE8" s="106"/>
      <c r="CF8" s="106"/>
      <c r="CG8" s="106"/>
      <c r="CH8" s="109"/>
      <c r="CI8" s="289">
        <v>0</v>
      </c>
      <c r="CJ8" s="5"/>
      <c r="CK8" s="70">
        <v>36</v>
      </c>
      <c r="CL8" s="106"/>
      <c r="CM8" s="106"/>
      <c r="CN8" s="106"/>
      <c r="CO8" s="106"/>
      <c r="CP8" s="109"/>
      <c r="CQ8" s="289">
        <v>36</v>
      </c>
      <c r="CR8" s="5"/>
      <c r="CS8" s="178" t="s">
        <v>492</v>
      </c>
      <c r="CT8" s="179"/>
      <c r="CU8" s="179"/>
      <c r="CV8" s="179"/>
      <c r="CW8" s="179"/>
      <c r="CX8" s="180"/>
      <c r="CY8" s="302" t="s">
        <v>492</v>
      </c>
      <c r="CZ8" s="5"/>
      <c r="DA8" s="490"/>
      <c r="DC8" s="178">
        <v>1</v>
      </c>
      <c r="DD8" s="179"/>
      <c r="DE8" s="179"/>
      <c r="DF8" s="179"/>
      <c r="DG8" s="179"/>
      <c r="DH8" s="180"/>
      <c r="DI8" s="302"/>
      <c r="DJ8" s="5"/>
      <c r="DK8" s="178">
        <v>1.6369694926880614</v>
      </c>
      <c r="DL8" s="179"/>
      <c r="DM8" s="179"/>
      <c r="DN8" s="179"/>
      <c r="DO8" s="179"/>
      <c r="DP8" s="180"/>
      <c r="DQ8" s="302"/>
      <c r="DR8" s="5"/>
      <c r="DS8" s="322">
        <v>1</v>
      </c>
      <c r="DT8" s="179"/>
      <c r="DU8" s="179"/>
      <c r="DV8" s="179"/>
      <c r="DW8" s="179"/>
      <c r="DX8" s="180"/>
      <c r="DY8" s="302"/>
      <c r="DZ8" s="5"/>
      <c r="EA8" s="178">
        <v>1.6363636363636365</v>
      </c>
      <c r="EB8" s="179"/>
      <c r="EC8" s="179"/>
      <c r="ED8" s="179"/>
      <c r="EE8" s="179"/>
      <c r="EF8" s="180"/>
      <c r="EG8" s="302"/>
      <c r="EH8" s="5"/>
      <c r="EI8" s="490"/>
      <c r="EK8" s="70">
        <v>338214</v>
      </c>
      <c r="EL8" s="106"/>
      <c r="EM8" s="106"/>
      <c r="EN8" s="106"/>
      <c r="EO8" s="106"/>
      <c r="EP8" s="109"/>
      <c r="EQ8" s="289">
        <v>338214</v>
      </c>
      <c r="ER8" s="5"/>
      <c r="ES8" s="490"/>
      <c r="EU8" s="70">
        <v>22</v>
      </c>
      <c r="EV8" s="106"/>
      <c r="EW8" s="106"/>
      <c r="EX8" s="106"/>
      <c r="EY8" s="106"/>
      <c r="EZ8" s="109"/>
      <c r="FA8" s="289">
        <v>22</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0</v>
      </c>
      <c r="I9" s="116"/>
      <c r="J9" s="116"/>
      <c r="K9" s="116"/>
      <c r="L9" s="116"/>
      <c r="M9" s="117"/>
      <c r="N9" s="281">
        <v>0</v>
      </c>
      <c r="O9" s="5"/>
      <c r="P9" s="71">
        <v>46382</v>
      </c>
      <c r="Q9" s="116"/>
      <c r="R9" s="116"/>
      <c r="S9" s="116"/>
      <c r="T9" s="116"/>
      <c r="U9" s="117"/>
      <c r="V9" s="281">
        <v>46382</v>
      </c>
      <c r="W9" s="5"/>
      <c r="X9" s="181" t="s">
        <v>492</v>
      </c>
      <c r="Y9" s="182"/>
      <c r="Z9" s="182"/>
      <c r="AA9" s="182"/>
      <c r="AB9" s="182"/>
      <c r="AC9" s="183"/>
      <c r="AD9" s="279" t="s">
        <v>492</v>
      </c>
      <c r="AE9" s="5"/>
      <c r="AF9" s="536"/>
      <c r="AH9" s="71">
        <v>466667</v>
      </c>
      <c r="AI9" s="116"/>
      <c r="AJ9" s="116"/>
      <c r="AK9" s="116"/>
      <c r="AL9" s="116"/>
      <c r="AM9" s="119"/>
      <c r="AN9" s="289">
        <v>466667</v>
      </c>
      <c r="AO9" s="5"/>
      <c r="AP9" s="71">
        <v>895832</v>
      </c>
      <c r="AQ9" s="116"/>
      <c r="AR9" s="116"/>
      <c r="AS9" s="116"/>
      <c r="AT9" s="116"/>
      <c r="AU9" s="119"/>
      <c r="AV9" s="289">
        <v>895832</v>
      </c>
      <c r="AW9" s="5"/>
      <c r="AX9" s="292"/>
      <c r="AY9" s="293"/>
      <c r="AZ9" s="5"/>
      <c r="BA9" s="490"/>
      <c r="BC9" s="71">
        <v>466667</v>
      </c>
      <c r="BD9" s="116"/>
      <c r="BE9" s="116"/>
      <c r="BF9" s="116"/>
      <c r="BG9" s="116"/>
      <c r="BH9" s="119"/>
      <c r="BI9" s="289">
        <v>466667</v>
      </c>
      <c r="BJ9" s="5"/>
      <c r="BK9" s="71">
        <v>927828</v>
      </c>
      <c r="BL9" s="116"/>
      <c r="BM9" s="116"/>
      <c r="BN9" s="116"/>
      <c r="BO9" s="116"/>
      <c r="BP9" s="119"/>
      <c r="BQ9" s="289">
        <v>927828</v>
      </c>
      <c r="BR9" s="5"/>
      <c r="BS9" s="181">
        <v>1.9882014369989736</v>
      </c>
      <c r="BT9" s="182"/>
      <c r="BU9" s="182"/>
      <c r="BV9" s="182"/>
      <c r="BW9" s="182"/>
      <c r="BX9" s="183"/>
      <c r="BY9" s="302">
        <v>1.9882014369989736</v>
      </c>
      <c r="BZ9" s="5"/>
      <c r="CA9" s="490"/>
      <c r="CC9" s="71">
        <v>32</v>
      </c>
      <c r="CD9" s="116"/>
      <c r="CE9" s="116"/>
      <c r="CF9" s="116"/>
      <c r="CG9" s="116"/>
      <c r="CH9" s="119"/>
      <c r="CI9" s="289">
        <v>32</v>
      </c>
      <c r="CJ9" s="5"/>
      <c r="CK9" s="71">
        <v>69</v>
      </c>
      <c r="CL9" s="116"/>
      <c r="CM9" s="116"/>
      <c r="CN9" s="116"/>
      <c r="CO9" s="116"/>
      <c r="CP9" s="119"/>
      <c r="CQ9" s="289">
        <v>69</v>
      </c>
      <c r="CR9" s="5"/>
      <c r="CS9" s="181">
        <v>2.15625</v>
      </c>
      <c r="CT9" s="182"/>
      <c r="CU9" s="182"/>
      <c r="CV9" s="182"/>
      <c r="CW9" s="182"/>
      <c r="CX9" s="183"/>
      <c r="CY9" s="302">
        <v>2.15625</v>
      </c>
      <c r="CZ9" s="5"/>
      <c r="DA9" s="490"/>
      <c r="DC9" s="181">
        <v>1</v>
      </c>
      <c r="DD9" s="182"/>
      <c r="DE9" s="182"/>
      <c r="DF9" s="182"/>
      <c r="DG9" s="182"/>
      <c r="DH9" s="183"/>
      <c r="DI9" s="302"/>
      <c r="DJ9" s="5"/>
      <c r="DK9" s="181">
        <v>1.6369670269955556</v>
      </c>
      <c r="DL9" s="182"/>
      <c r="DM9" s="182"/>
      <c r="DN9" s="182"/>
      <c r="DO9" s="182"/>
      <c r="DP9" s="183"/>
      <c r="DQ9" s="302"/>
      <c r="DR9" s="5"/>
      <c r="DS9" s="181">
        <v>1</v>
      </c>
      <c r="DT9" s="182"/>
      <c r="DU9" s="182"/>
      <c r="DV9" s="182"/>
      <c r="DW9" s="182"/>
      <c r="DX9" s="183"/>
      <c r="DY9" s="302"/>
      <c r="DZ9" s="5"/>
      <c r="EA9" s="181">
        <v>1.6428571428571428</v>
      </c>
      <c r="EB9" s="182"/>
      <c r="EC9" s="182"/>
      <c r="ED9" s="182"/>
      <c r="EE9" s="182"/>
      <c r="EF9" s="183"/>
      <c r="EG9" s="302"/>
      <c r="EH9" s="5"/>
      <c r="EI9" s="490"/>
      <c r="EK9" s="71">
        <v>566797</v>
      </c>
      <c r="EL9" s="116"/>
      <c r="EM9" s="116"/>
      <c r="EN9" s="116"/>
      <c r="EO9" s="116"/>
      <c r="EP9" s="119"/>
      <c r="EQ9" s="289">
        <v>566797</v>
      </c>
      <c r="ER9" s="5"/>
      <c r="ES9" s="490"/>
      <c r="EU9" s="71">
        <v>42</v>
      </c>
      <c r="EV9" s="116"/>
      <c r="EW9" s="116"/>
      <c r="EX9" s="116"/>
      <c r="EY9" s="116"/>
      <c r="EZ9" s="119"/>
      <c r="FA9" s="289">
        <v>42</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1695</v>
      </c>
      <c r="I10" s="116"/>
      <c r="J10" s="116"/>
      <c r="K10" s="116"/>
      <c r="L10" s="116"/>
      <c r="M10" s="117"/>
      <c r="N10" s="281">
        <v>1695</v>
      </c>
      <c r="O10" s="5"/>
      <c r="P10" s="71">
        <v>2734</v>
      </c>
      <c r="Q10" s="116"/>
      <c r="R10" s="116"/>
      <c r="S10" s="116"/>
      <c r="T10" s="116"/>
      <c r="U10" s="117"/>
      <c r="V10" s="281">
        <v>2734</v>
      </c>
      <c r="W10" s="5"/>
      <c r="X10" s="181">
        <v>1.6129793510324484</v>
      </c>
      <c r="Y10" s="182"/>
      <c r="Z10" s="182"/>
      <c r="AA10" s="182"/>
      <c r="AB10" s="182"/>
      <c r="AC10" s="183"/>
      <c r="AD10" s="279">
        <v>1.6129793510324484</v>
      </c>
      <c r="AE10" s="5"/>
      <c r="AF10" s="536"/>
      <c r="AH10" s="71">
        <v>0</v>
      </c>
      <c r="AI10" s="116"/>
      <c r="AJ10" s="116"/>
      <c r="AK10" s="116"/>
      <c r="AL10" s="116"/>
      <c r="AM10" s="119"/>
      <c r="AN10" s="289">
        <v>0</v>
      </c>
      <c r="AO10" s="5"/>
      <c r="AP10" s="71">
        <v>0</v>
      </c>
      <c r="AQ10" s="116"/>
      <c r="AR10" s="116"/>
      <c r="AS10" s="116"/>
      <c r="AT10" s="116"/>
      <c r="AU10" s="119"/>
      <c r="AV10" s="289">
        <v>0</v>
      </c>
      <c r="AW10" s="5"/>
      <c r="AX10" s="292"/>
      <c r="AY10" s="293"/>
      <c r="AZ10" s="5"/>
      <c r="BA10" s="490"/>
      <c r="BC10" s="71">
        <v>699898</v>
      </c>
      <c r="BD10" s="116"/>
      <c r="BE10" s="116"/>
      <c r="BF10" s="116"/>
      <c r="BG10" s="116"/>
      <c r="BH10" s="119"/>
      <c r="BI10" s="289">
        <v>699898</v>
      </c>
      <c r="BJ10" s="5"/>
      <c r="BK10" s="71">
        <v>1086356</v>
      </c>
      <c r="BL10" s="116"/>
      <c r="BM10" s="116"/>
      <c r="BN10" s="116"/>
      <c r="BO10" s="116"/>
      <c r="BP10" s="119"/>
      <c r="BQ10" s="289">
        <v>1086356</v>
      </c>
      <c r="BR10" s="5"/>
      <c r="BS10" s="181">
        <v>1.5521633152259329</v>
      </c>
      <c r="BT10" s="182"/>
      <c r="BU10" s="182"/>
      <c r="BV10" s="182"/>
      <c r="BW10" s="182"/>
      <c r="BX10" s="183"/>
      <c r="BY10" s="302">
        <v>1.5521633152259329</v>
      </c>
      <c r="BZ10" s="5"/>
      <c r="CA10" s="490"/>
      <c r="CC10" s="71">
        <v>686</v>
      </c>
      <c r="CD10" s="116"/>
      <c r="CE10" s="116"/>
      <c r="CF10" s="116"/>
      <c r="CG10" s="116"/>
      <c r="CH10" s="119"/>
      <c r="CI10" s="289">
        <v>686</v>
      </c>
      <c r="CJ10" s="5"/>
      <c r="CK10" s="71">
        <v>198</v>
      </c>
      <c r="CL10" s="116"/>
      <c r="CM10" s="116"/>
      <c r="CN10" s="116"/>
      <c r="CO10" s="116"/>
      <c r="CP10" s="119"/>
      <c r="CQ10" s="289">
        <v>198</v>
      </c>
      <c r="CR10" s="5"/>
      <c r="CS10" s="181">
        <v>0.28862973760932947</v>
      </c>
      <c r="CT10" s="182"/>
      <c r="CU10" s="182"/>
      <c r="CV10" s="182"/>
      <c r="CW10" s="182"/>
      <c r="CX10" s="183"/>
      <c r="CY10" s="302">
        <v>0.28862973760932947</v>
      </c>
      <c r="CZ10" s="5"/>
      <c r="DA10" s="490"/>
      <c r="DC10" s="181">
        <v>1</v>
      </c>
      <c r="DD10" s="182"/>
      <c r="DE10" s="182"/>
      <c r="DF10" s="182"/>
      <c r="DG10" s="182"/>
      <c r="DH10" s="183"/>
      <c r="DI10" s="302"/>
      <c r="DJ10" s="5"/>
      <c r="DK10" s="181">
        <v>0.46097977445701988</v>
      </c>
      <c r="DL10" s="182"/>
      <c r="DM10" s="182"/>
      <c r="DN10" s="182"/>
      <c r="DO10" s="182"/>
      <c r="DP10" s="183"/>
      <c r="DQ10" s="302"/>
      <c r="DR10" s="5"/>
      <c r="DS10" s="181">
        <v>1</v>
      </c>
      <c r="DT10" s="182"/>
      <c r="DU10" s="182"/>
      <c r="DV10" s="182"/>
      <c r="DW10" s="182"/>
      <c r="DX10" s="183"/>
      <c r="DY10" s="302"/>
      <c r="DZ10" s="5"/>
      <c r="EA10" s="181">
        <v>0.4419642857142857</v>
      </c>
      <c r="EB10" s="182"/>
      <c r="EC10" s="182"/>
      <c r="ED10" s="182"/>
      <c r="EE10" s="182"/>
      <c r="EF10" s="183"/>
      <c r="EG10" s="302"/>
      <c r="EH10" s="5"/>
      <c r="EI10" s="490"/>
      <c r="EK10" s="71">
        <v>2356624</v>
      </c>
      <c r="EL10" s="116"/>
      <c r="EM10" s="116"/>
      <c r="EN10" s="116"/>
      <c r="EO10" s="116"/>
      <c r="EP10" s="119"/>
      <c r="EQ10" s="289">
        <v>2356624</v>
      </c>
      <c r="ER10" s="5"/>
      <c r="ES10" s="490"/>
      <c r="EU10" s="71">
        <v>448</v>
      </c>
      <c r="EV10" s="116"/>
      <c r="EW10" s="116"/>
      <c r="EX10" s="116"/>
      <c r="EY10" s="116"/>
      <c r="EZ10" s="119"/>
      <c r="FA10" s="289">
        <v>448</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1302</v>
      </c>
      <c r="I11" s="116"/>
      <c r="J11" s="116"/>
      <c r="K11" s="116"/>
      <c r="L11" s="116"/>
      <c r="M11" s="117"/>
      <c r="N11" s="281">
        <v>1302</v>
      </c>
      <c r="O11" s="5"/>
      <c r="P11" s="71">
        <v>2708</v>
      </c>
      <c r="Q11" s="116"/>
      <c r="R11" s="116"/>
      <c r="S11" s="116"/>
      <c r="T11" s="116"/>
      <c r="U11" s="117"/>
      <c r="V11" s="281">
        <v>2708</v>
      </c>
      <c r="W11" s="5"/>
      <c r="X11" s="181">
        <v>2.0798771121351765</v>
      </c>
      <c r="Y11" s="182"/>
      <c r="Z11" s="182"/>
      <c r="AA11" s="182"/>
      <c r="AB11" s="182"/>
      <c r="AC11" s="183"/>
      <c r="AD11" s="279">
        <v>2.0798771121351765</v>
      </c>
      <c r="AE11" s="5"/>
      <c r="AF11" s="536"/>
      <c r="AH11" s="71">
        <v>666666</v>
      </c>
      <c r="AI11" s="116"/>
      <c r="AJ11" s="116"/>
      <c r="AK11" s="116"/>
      <c r="AL11" s="116"/>
      <c r="AM11" s="119"/>
      <c r="AN11" s="289">
        <v>666666</v>
      </c>
      <c r="AO11" s="5"/>
      <c r="AP11" s="71">
        <v>969515</v>
      </c>
      <c r="AQ11" s="116"/>
      <c r="AR11" s="116"/>
      <c r="AS11" s="116"/>
      <c r="AT11" s="116"/>
      <c r="AU11" s="119"/>
      <c r="AV11" s="289">
        <v>969515</v>
      </c>
      <c r="AW11" s="5"/>
      <c r="AX11" s="292"/>
      <c r="AY11" s="293"/>
      <c r="AZ11" s="5"/>
      <c r="BA11" s="490"/>
      <c r="BC11" s="71">
        <v>666666</v>
      </c>
      <c r="BD11" s="116"/>
      <c r="BE11" s="116"/>
      <c r="BF11" s="116"/>
      <c r="BG11" s="116"/>
      <c r="BH11" s="119"/>
      <c r="BI11" s="289">
        <v>666666</v>
      </c>
      <c r="BJ11" s="5"/>
      <c r="BK11" s="71">
        <v>969515</v>
      </c>
      <c r="BL11" s="116"/>
      <c r="BM11" s="116"/>
      <c r="BN11" s="116"/>
      <c r="BO11" s="116"/>
      <c r="BP11" s="119"/>
      <c r="BQ11" s="289">
        <v>969515</v>
      </c>
      <c r="BR11" s="5"/>
      <c r="BS11" s="181">
        <v>1.4542739542739542</v>
      </c>
      <c r="BT11" s="182"/>
      <c r="BU11" s="182"/>
      <c r="BV11" s="182"/>
      <c r="BW11" s="182"/>
      <c r="BX11" s="183"/>
      <c r="BY11" s="302">
        <v>1.4542739542739542</v>
      </c>
      <c r="BZ11" s="5"/>
      <c r="CA11" s="490"/>
      <c r="CC11" s="71">
        <v>269</v>
      </c>
      <c r="CD11" s="116"/>
      <c r="CE11" s="116"/>
      <c r="CF11" s="116"/>
      <c r="CG11" s="116"/>
      <c r="CH11" s="119"/>
      <c r="CI11" s="289">
        <v>269</v>
      </c>
      <c r="CJ11" s="5"/>
      <c r="CK11" s="71">
        <v>514</v>
      </c>
      <c r="CL11" s="116"/>
      <c r="CM11" s="116"/>
      <c r="CN11" s="116"/>
      <c r="CO11" s="116"/>
      <c r="CP11" s="119"/>
      <c r="CQ11" s="289">
        <v>514</v>
      </c>
      <c r="CR11" s="5"/>
      <c r="CS11" s="181">
        <v>1.9107806691449813</v>
      </c>
      <c r="CT11" s="182"/>
      <c r="CU11" s="182"/>
      <c r="CV11" s="182"/>
      <c r="CW11" s="182"/>
      <c r="CX11" s="183"/>
      <c r="CY11" s="302">
        <v>1.9107806691449813</v>
      </c>
      <c r="CZ11" s="5"/>
      <c r="DA11" s="490"/>
      <c r="DC11" s="181">
        <v>1</v>
      </c>
      <c r="DD11" s="182"/>
      <c r="DE11" s="182"/>
      <c r="DF11" s="182"/>
      <c r="DG11" s="182"/>
      <c r="DH11" s="183"/>
      <c r="DI11" s="302"/>
      <c r="DJ11" s="5"/>
      <c r="DK11" s="181">
        <v>0.45138544554708976</v>
      </c>
      <c r="DL11" s="182"/>
      <c r="DM11" s="182"/>
      <c r="DN11" s="182"/>
      <c r="DO11" s="182"/>
      <c r="DP11" s="183"/>
      <c r="DQ11" s="302"/>
      <c r="DR11" s="5"/>
      <c r="DS11" s="181">
        <v>1</v>
      </c>
      <c r="DT11" s="182"/>
      <c r="DU11" s="182"/>
      <c r="DV11" s="182"/>
      <c r="DW11" s="182"/>
      <c r="DX11" s="183"/>
      <c r="DY11" s="302"/>
      <c r="DZ11" s="5"/>
      <c r="EA11" s="181">
        <v>0.45087719298245615</v>
      </c>
      <c r="EB11" s="182"/>
      <c r="EC11" s="182"/>
      <c r="ED11" s="182"/>
      <c r="EE11" s="182"/>
      <c r="EF11" s="183"/>
      <c r="EG11" s="302"/>
      <c r="EH11" s="5"/>
      <c r="EI11" s="490"/>
      <c r="EK11" s="71">
        <v>2147865</v>
      </c>
      <c r="EL11" s="116"/>
      <c r="EM11" s="116"/>
      <c r="EN11" s="116"/>
      <c r="EO11" s="116"/>
      <c r="EP11" s="119"/>
      <c r="EQ11" s="289">
        <v>2147865</v>
      </c>
      <c r="ER11" s="5"/>
      <c r="ES11" s="490"/>
      <c r="EU11" s="71">
        <v>1140</v>
      </c>
      <c r="EV11" s="116"/>
      <c r="EW11" s="116"/>
      <c r="EX11" s="116"/>
      <c r="EY11" s="116"/>
      <c r="EZ11" s="119"/>
      <c r="FA11" s="289">
        <v>1140</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0</v>
      </c>
      <c r="Q12" s="125"/>
      <c r="R12" s="125"/>
      <c r="S12" s="125"/>
      <c r="T12" s="125"/>
      <c r="U12" s="126"/>
      <c r="V12" s="281">
        <v>0</v>
      </c>
      <c r="W12" s="5"/>
      <c r="X12" s="184" t="s">
        <v>492</v>
      </c>
      <c r="Y12" s="185"/>
      <c r="Z12" s="185"/>
      <c r="AA12" s="185"/>
      <c r="AB12" s="185"/>
      <c r="AC12" s="186"/>
      <c r="AD12" s="279" t="s">
        <v>492</v>
      </c>
      <c r="AE12" s="5"/>
      <c r="AF12" s="536"/>
      <c r="AH12" s="73">
        <v>0</v>
      </c>
      <c r="AI12" s="128"/>
      <c r="AJ12" s="128"/>
      <c r="AK12" s="128"/>
      <c r="AL12" s="128"/>
      <c r="AM12" s="129"/>
      <c r="AN12" s="289">
        <v>0</v>
      </c>
      <c r="AO12" s="5"/>
      <c r="AP12" s="73">
        <v>0</v>
      </c>
      <c r="AQ12" s="128"/>
      <c r="AR12" s="128"/>
      <c r="AS12" s="128"/>
      <c r="AT12" s="128"/>
      <c r="AU12" s="129"/>
      <c r="AV12" s="289">
        <v>0</v>
      </c>
      <c r="AW12" s="5"/>
      <c r="AX12" s="292"/>
      <c r="AY12" s="293"/>
      <c r="AZ12" s="5"/>
      <c r="BA12" s="490"/>
      <c r="BC12" s="73">
        <v>0</v>
      </c>
      <c r="BD12" s="128"/>
      <c r="BE12" s="128"/>
      <c r="BF12" s="128"/>
      <c r="BG12" s="128"/>
      <c r="BH12" s="129"/>
      <c r="BI12" s="289">
        <v>0</v>
      </c>
      <c r="BJ12" s="5"/>
      <c r="BK12" s="73">
        <v>0</v>
      </c>
      <c r="BL12" s="128"/>
      <c r="BM12" s="128"/>
      <c r="BN12" s="128"/>
      <c r="BO12" s="128"/>
      <c r="BP12" s="129"/>
      <c r="BQ12" s="289">
        <v>0</v>
      </c>
      <c r="BR12" s="5"/>
      <c r="BS12" s="184" t="s">
        <v>492</v>
      </c>
      <c r="BT12" s="185"/>
      <c r="BU12" s="185"/>
      <c r="BV12" s="185"/>
      <c r="BW12" s="185"/>
      <c r="BX12" s="186"/>
      <c r="BY12" s="302" t="s">
        <v>492</v>
      </c>
      <c r="BZ12" s="5"/>
      <c r="CA12" s="490"/>
      <c r="CC12" s="73">
        <v>0</v>
      </c>
      <c r="CD12" s="128"/>
      <c r="CE12" s="128"/>
      <c r="CF12" s="128"/>
      <c r="CG12" s="128"/>
      <c r="CH12" s="129"/>
      <c r="CI12" s="289">
        <v>0</v>
      </c>
      <c r="CJ12" s="5"/>
      <c r="CK12" s="73">
        <v>0</v>
      </c>
      <c r="CL12" s="128"/>
      <c r="CM12" s="128"/>
      <c r="CN12" s="128"/>
      <c r="CO12" s="128"/>
      <c r="CP12" s="129"/>
      <c r="CQ12" s="289">
        <v>0</v>
      </c>
      <c r="CR12" s="5"/>
      <c r="CS12" s="184" t="s">
        <v>492</v>
      </c>
      <c r="CT12" s="185"/>
      <c r="CU12" s="185"/>
      <c r="CV12" s="185"/>
      <c r="CW12" s="185"/>
      <c r="CX12" s="186"/>
      <c r="CY12" s="302" t="s">
        <v>492</v>
      </c>
      <c r="CZ12" s="5"/>
      <c r="DA12" s="490"/>
      <c r="DC12" s="184">
        <v>1</v>
      </c>
      <c r="DD12" s="185"/>
      <c r="DE12" s="185"/>
      <c r="DF12" s="185"/>
      <c r="DG12" s="185"/>
      <c r="DH12" s="186"/>
      <c r="DI12" s="302"/>
      <c r="DJ12" s="5"/>
      <c r="DK12" s="184">
        <v>1</v>
      </c>
      <c r="DL12" s="185"/>
      <c r="DM12" s="185"/>
      <c r="DN12" s="185"/>
      <c r="DO12" s="185"/>
      <c r="DP12" s="186"/>
      <c r="DQ12" s="302"/>
      <c r="DR12" s="5"/>
      <c r="DS12" s="184">
        <v>1</v>
      </c>
      <c r="DT12" s="185"/>
      <c r="DU12" s="185"/>
      <c r="DV12" s="185"/>
      <c r="DW12" s="185"/>
      <c r="DX12" s="186"/>
      <c r="DY12" s="302"/>
      <c r="DZ12" s="5"/>
      <c r="EA12" s="184">
        <v>1</v>
      </c>
      <c r="EB12" s="185"/>
      <c r="EC12" s="185"/>
      <c r="ED12" s="185"/>
      <c r="EE12" s="185"/>
      <c r="EF12" s="186"/>
      <c r="EG12" s="302"/>
      <c r="EH12" s="5"/>
      <c r="EI12" s="490"/>
      <c r="EK12" s="73">
        <v>0</v>
      </c>
      <c r="EL12" s="128"/>
      <c r="EM12" s="128"/>
      <c r="EN12" s="128"/>
      <c r="EO12" s="128"/>
      <c r="EP12" s="129"/>
      <c r="EQ12" s="289">
        <v>0</v>
      </c>
      <c r="ER12" s="5"/>
      <c r="ES12" s="490"/>
      <c r="EU12" s="73">
        <v>0</v>
      </c>
      <c r="EV12" s="128"/>
      <c r="EW12" s="128"/>
      <c r="EX12" s="128"/>
      <c r="EY12" s="128"/>
      <c r="EZ12" s="129"/>
      <c r="FA12" s="289">
        <v>0</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1133333</v>
      </c>
      <c r="AI13" s="291"/>
      <c r="AJ13" s="291"/>
      <c r="AK13" s="291"/>
      <c r="AL13" s="291"/>
      <c r="AM13" s="291"/>
      <c r="AN13" s="290">
        <v>1133333</v>
      </c>
      <c r="AO13" s="5"/>
      <c r="AP13" s="291">
        <v>2414102</v>
      </c>
      <c r="AQ13" s="291"/>
      <c r="AR13" s="291"/>
      <c r="AS13" s="291"/>
      <c r="AT13" s="291"/>
      <c r="AU13" s="291"/>
      <c r="AV13" s="290">
        <v>2414102</v>
      </c>
      <c r="AW13" s="5"/>
      <c r="AX13" s="294"/>
      <c r="AY13" s="295"/>
      <c r="AZ13" s="5"/>
      <c r="BA13" s="490"/>
      <c r="BC13" s="291">
        <v>1833231</v>
      </c>
      <c r="BD13" s="291"/>
      <c r="BE13" s="291"/>
      <c r="BF13" s="291"/>
      <c r="BG13" s="291"/>
      <c r="BH13" s="291"/>
      <c r="BI13" s="290">
        <v>1833231</v>
      </c>
      <c r="BJ13" s="5"/>
      <c r="BK13" s="291">
        <v>3537345</v>
      </c>
      <c r="BL13" s="291"/>
      <c r="BM13" s="291"/>
      <c r="BN13" s="291"/>
      <c r="BO13" s="291"/>
      <c r="BP13" s="291"/>
      <c r="BQ13" s="290">
        <v>3537345</v>
      </c>
      <c r="BR13" s="5"/>
      <c r="BS13" s="302">
        <v>1.9295686141026418</v>
      </c>
      <c r="BT13" s="302"/>
      <c r="BU13" s="302"/>
      <c r="BV13" s="302"/>
      <c r="BW13" s="302"/>
      <c r="BX13" s="302"/>
      <c r="BY13" s="302">
        <v>1.9295686141026418</v>
      </c>
      <c r="BZ13" s="5"/>
      <c r="CA13" s="490"/>
      <c r="CC13" s="291">
        <v>987</v>
      </c>
      <c r="CD13" s="291"/>
      <c r="CE13" s="291"/>
      <c r="CF13" s="291"/>
      <c r="CG13" s="291"/>
      <c r="CH13" s="291"/>
      <c r="CI13" s="290">
        <v>987</v>
      </c>
      <c r="CJ13" s="5"/>
      <c r="CK13" s="291">
        <v>817</v>
      </c>
      <c r="CL13" s="291"/>
      <c r="CM13" s="291"/>
      <c r="CN13" s="291"/>
      <c r="CO13" s="291"/>
      <c r="CP13" s="291"/>
      <c r="CQ13" s="290">
        <v>817</v>
      </c>
      <c r="CR13" s="5"/>
      <c r="CS13" s="302">
        <v>0.82776089159067878</v>
      </c>
      <c r="CT13" s="302"/>
      <c r="CU13" s="302"/>
      <c r="CV13" s="302"/>
      <c r="CW13" s="302"/>
      <c r="CX13" s="302"/>
      <c r="CY13" s="302">
        <v>0.82776089159067878</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5409500</v>
      </c>
      <c r="EL13" s="291"/>
      <c r="EM13" s="291"/>
      <c r="EN13" s="291"/>
      <c r="EO13" s="291"/>
      <c r="EP13" s="291"/>
      <c r="EQ13" s="290">
        <v>5409500</v>
      </c>
      <c r="ER13" s="5"/>
      <c r="ES13" s="490"/>
      <c r="EU13" s="291">
        <v>1652</v>
      </c>
      <c r="EV13" s="291"/>
      <c r="EW13" s="291"/>
      <c r="EX13" s="291"/>
      <c r="EY13" s="291"/>
      <c r="EZ13" s="291"/>
      <c r="FA13" s="290">
        <v>1652</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2</v>
      </c>
      <c r="I16" s="106"/>
      <c r="J16" s="106"/>
      <c r="K16" s="106"/>
      <c r="L16" s="106"/>
      <c r="M16" s="109"/>
      <c r="N16" s="281">
        <v>2</v>
      </c>
      <c r="O16" s="5"/>
      <c r="P16" s="70">
        <v>2</v>
      </c>
      <c r="Q16" s="106"/>
      <c r="R16" s="106"/>
      <c r="S16" s="106"/>
      <c r="T16" s="106"/>
      <c r="U16" s="109"/>
      <c r="V16" s="281">
        <v>2</v>
      </c>
      <c r="W16" s="5"/>
      <c r="X16" s="178">
        <v>1</v>
      </c>
      <c r="Y16" s="179"/>
      <c r="Z16" s="179"/>
      <c r="AA16" s="179"/>
      <c r="AB16" s="179"/>
      <c r="AC16" s="180"/>
      <c r="AD16" s="279">
        <v>1</v>
      </c>
      <c r="AE16" s="5"/>
      <c r="AF16" s="536"/>
      <c r="AH16" s="70">
        <v>0</v>
      </c>
      <c r="AI16" s="106"/>
      <c r="AJ16" s="106"/>
      <c r="AK16" s="106"/>
      <c r="AL16" s="106"/>
      <c r="AM16" s="109"/>
      <c r="AN16" s="289">
        <v>0</v>
      </c>
      <c r="AO16" s="5"/>
      <c r="AP16" s="70">
        <v>0</v>
      </c>
      <c r="AQ16" s="106"/>
      <c r="AR16" s="106"/>
      <c r="AS16" s="106"/>
      <c r="AT16" s="106"/>
      <c r="AU16" s="109"/>
      <c r="AV16" s="289">
        <v>0</v>
      </c>
      <c r="AW16" s="5"/>
      <c r="AX16" s="296"/>
      <c r="AY16" s="297"/>
      <c r="AZ16" s="5"/>
      <c r="BA16" s="490"/>
      <c r="BC16" s="70">
        <v>151707</v>
      </c>
      <c r="BD16" s="106"/>
      <c r="BE16" s="106"/>
      <c r="BF16" s="106"/>
      <c r="BG16" s="106"/>
      <c r="BH16" s="109"/>
      <c r="BI16" s="289">
        <v>151707</v>
      </c>
      <c r="BJ16" s="5"/>
      <c r="BK16" s="70">
        <v>142541</v>
      </c>
      <c r="BL16" s="106"/>
      <c r="BM16" s="106"/>
      <c r="BN16" s="106"/>
      <c r="BO16" s="106"/>
      <c r="BP16" s="109"/>
      <c r="BQ16" s="289">
        <v>142541</v>
      </c>
      <c r="BR16" s="5"/>
      <c r="BS16" s="178">
        <v>0.93958090266105054</v>
      </c>
      <c r="BT16" s="179"/>
      <c r="BU16" s="179"/>
      <c r="BV16" s="179"/>
      <c r="BW16" s="179"/>
      <c r="BX16" s="180"/>
      <c r="BY16" s="302">
        <v>0.93958090266105054</v>
      </c>
      <c r="BZ16" s="5"/>
      <c r="CA16" s="490"/>
      <c r="CC16" s="70">
        <v>26</v>
      </c>
      <c r="CD16" s="106"/>
      <c r="CE16" s="106"/>
      <c r="CF16" s="106"/>
      <c r="CG16" s="106"/>
      <c r="CH16" s="109"/>
      <c r="CI16" s="289">
        <v>26</v>
      </c>
      <c r="CJ16" s="5"/>
      <c r="CK16" s="70">
        <v>30</v>
      </c>
      <c r="CL16" s="106"/>
      <c r="CM16" s="106"/>
      <c r="CN16" s="106"/>
      <c r="CO16" s="106"/>
      <c r="CP16" s="109"/>
      <c r="CQ16" s="289">
        <v>30</v>
      </c>
      <c r="CR16" s="5"/>
      <c r="CS16" s="178">
        <v>1.1538461538461537</v>
      </c>
      <c r="CT16" s="179"/>
      <c r="CU16" s="179"/>
      <c r="CV16" s="179"/>
      <c r="CW16" s="179"/>
      <c r="CX16" s="180"/>
      <c r="CY16" s="302">
        <v>1.1538461538461537</v>
      </c>
      <c r="CZ16" s="5"/>
      <c r="DA16" s="490"/>
      <c r="DC16" s="178">
        <v>1</v>
      </c>
      <c r="DD16" s="179"/>
      <c r="DE16" s="179"/>
      <c r="DF16" s="179"/>
      <c r="DG16" s="179"/>
      <c r="DH16" s="180"/>
      <c r="DI16" s="302"/>
      <c r="DJ16" s="5"/>
      <c r="DK16" s="178">
        <v>0.85901190820557327</v>
      </c>
      <c r="DL16" s="179"/>
      <c r="DM16" s="179"/>
      <c r="DN16" s="179"/>
      <c r="DO16" s="179"/>
      <c r="DP16" s="180"/>
      <c r="DQ16" s="302"/>
      <c r="DR16" s="5"/>
      <c r="DS16" s="178">
        <v>1</v>
      </c>
      <c r="DT16" s="179"/>
      <c r="DU16" s="179"/>
      <c r="DV16" s="179"/>
      <c r="DW16" s="179"/>
      <c r="DX16" s="180"/>
      <c r="DY16" s="302"/>
      <c r="DZ16" s="5"/>
      <c r="EA16" s="178">
        <v>0.8571428571428571</v>
      </c>
      <c r="EB16" s="179"/>
      <c r="EC16" s="179"/>
      <c r="ED16" s="179"/>
      <c r="EE16" s="179"/>
      <c r="EF16" s="180"/>
      <c r="EG16" s="302"/>
      <c r="EH16" s="5"/>
      <c r="EI16" s="490"/>
      <c r="EK16" s="70">
        <v>165936</v>
      </c>
      <c r="EL16" s="106"/>
      <c r="EM16" s="106"/>
      <c r="EN16" s="106"/>
      <c r="EO16" s="106"/>
      <c r="EP16" s="109"/>
      <c r="EQ16" s="289">
        <v>165936</v>
      </c>
      <c r="ER16" s="5"/>
      <c r="ES16" s="490"/>
      <c r="EU16" s="70">
        <v>35</v>
      </c>
      <c r="EV16" s="106"/>
      <c r="EW16" s="106"/>
      <c r="EX16" s="106"/>
      <c r="EY16" s="106"/>
      <c r="EZ16" s="109"/>
      <c r="FA16" s="289">
        <v>35</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130</v>
      </c>
      <c r="I17" s="116"/>
      <c r="J17" s="116"/>
      <c r="K17" s="116"/>
      <c r="L17" s="116"/>
      <c r="M17" s="119"/>
      <c r="N17" s="281">
        <v>130</v>
      </c>
      <c r="O17" s="5"/>
      <c r="P17" s="71">
        <v>488</v>
      </c>
      <c r="Q17" s="116"/>
      <c r="R17" s="116"/>
      <c r="S17" s="116"/>
      <c r="T17" s="116"/>
      <c r="U17" s="119"/>
      <c r="V17" s="281">
        <v>488</v>
      </c>
      <c r="W17" s="5"/>
      <c r="X17" s="181">
        <v>3.7538461538461538</v>
      </c>
      <c r="Y17" s="182"/>
      <c r="Z17" s="182"/>
      <c r="AA17" s="182"/>
      <c r="AB17" s="182"/>
      <c r="AC17" s="183"/>
      <c r="AD17" s="279">
        <v>3.7538461538461538</v>
      </c>
      <c r="AE17" s="5"/>
      <c r="AF17" s="536"/>
      <c r="AH17" s="71">
        <v>6888885</v>
      </c>
      <c r="AI17" s="116"/>
      <c r="AJ17" s="116"/>
      <c r="AK17" s="116"/>
      <c r="AL17" s="116"/>
      <c r="AM17" s="119"/>
      <c r="AN17" s="289">
        <v>6888885</v>
      </c>
      <c r="AO17" s="5"/>
      <c r="AP17" s="71">
        <v>16551878</v>
      </c>
      <c r="AQ17" s="116"/>
      <c r="AR17" s="116"/>
      <c r="AS17" s="116"/>
      <c r="AT17" s="116"/>
      <c r="AU17" s="119"/>
      <c r="AV17" s="289">
        <v>16551878</v>
      </c>
      <c r="AW17" s="5"/>
      <c r="AX17" s="292"/>
      <c r="AY17" s="293"/>
      <c r="AZ17" s="5"/>
      <c r="BA17" s="490"/>
      <c r="BC17" s="71">
        <v>6888885</v>
      </c>
      <c r="BD17" s="116"/>
      <c r="BE17" s="116"/>
      <c r="BF17" s="116"/>
      <c r="BG17" s="116"/>
      <c r="BH17" s="119"/>
      <c r="BI17" s="289">
        <v>6888885</v>
      </c>
      <c r="BJ17" s="5"/>
      <c r="BK17" s="71">
        <v>16903061</v>
      </c>
      <c r="BL17" s="116"/>
      <c r="BM17" s="116"/>
      <c r="BN17" s="116"/>
      <c r="BO17" s="116"/>
      <c r="BP17" s="119"/>
      <c r="BQ17" s="289">
        <v>16903061</v>
      </c>
      <c r="BR17" s="5"/>
      <c r="BS17" s="181">
        <v>2.4536715302984446</v>
      </c>
      <c r="BT17" s="182"/>
      <c r="BU17" s="182"/>
      <c r="BV17" s="182"/>
      <c r="BW17" s="182"/>
      <c r="BX17" s="183"/>
      <c r="BY17" s="302">
        <v>2.4536715302984446</v>
      </c>
      <c r="BZ17" s="5"/>
      <c r="CA17" s="490"/>
      <c r="CC17" s="71">
        <v>1111</v>
      </c>
      <c r="CD17" s="116"/>
      <c r="CE17" s="116"/>
      <c r="CF17" s="116"/>
      <c r="CG17" s="116"/>
      <c r="CH17" s="119"/>
      <c r="CI17" s="289">
        <v>1111</v>
      </c>
      <c r="CJ17" s="5"/>
      <c r="CK17" s="71">
        <v>2064</v>
      </c>
      <c r="CL17" s="116"/>
      <c r="CM17" s="116"/>
      <c r="CN17" s="116"/>
      <c r="CO17" s="116"/>
      <c r="CP17" s="119"/>
      <c r="CQ17" s="289">
        <v>2064</v>
      </c>
      <c r="CR17" s="5"/>
      <c r="CS17" s="181">
        <v>1.8577857785778578</v>
      </c>
      <c r="CT17" s="182"/>
      <c r="CU17" s="182"/>
      <c r="CV17" s="182"/>
      <c r="CW17" s="182"/>
      <c r="CX17" s="183"/>
      <c r="CY17" s="302">
        <v>1.8577857785778578</v>
      </c>
      <c r="CZ17" s="5"/>
      <c r="DA17" s="490"/>
      <c r="DC17" s="181">
        <v>1.007444300079398</v>
      </c>
      <c r="DD17" s="182"/>
      <c r="DE17" s="182"/>
      <c r="DF17" s="182"/>
      <c r="DG17" s="182"/>
      <c r="DH17" s="183"/>
      <c r="DI17" s="302"/>
      <c r="DJ17" s="5"/>
      <c r="DK17" s="181">
        <v>0.83941539395768106</v>
      </c>
      <c r="DL17" s="182"/>
      <c r="DM17" s="182"/>
      <c r="DN17" s="182"/>
      <c r="DO17" s="182"/>
      <c r="DP17" s="183"/>
      <c r="DQ17" s="302"/>
      <c r="DR17" s="5"/>
      <c r="DS17" s="181">
        <v>0.84002722940776042</v>
      </c>
      <c r="DT17" s="182"/>
      <c r="DU17" s="182"/>
      <c r="DV17" s="182"/>
      <c r="DW17" s="182"/>
      <c r="DX17" s="183"/>
      <c r="DY17" s="302"/>
      <c r="DZ17" s="5"/>
      <c r="EA17" s="181">
        <v>0.83630470016207459</v>
      </c>
      <c r="EB17" s="182"/>
      <c r="EC17" s="182"/>
      <c r="ED17" s="182"/>
      <c r="EE17" s="182"/>
      <c r="EF17" s="183"/>
      <c r="EG17" s="302"/>
      <c r="EH17" s="5"/>
      <c r="EI17" s="490"/>
      <c r="EK17" s="71">
        <v>20136706</v>
      </c>
      <c r="EL17" s="116"/>
      <c r="EM17" s="116"/>
      <c r="EN17" s="116"/>
      <c r="EO17" s="116"/>
      <c r="EP17" s="119"/>
      <c r="EQ17" s="289">
        <v>20136706</v>
      </c>
      <c r="ER17" s="5"/>
      <c r="ES17" s="490"/>
      <c r="EU17" s="71">
        <v>2468</v>
      </c>
      <c r="EV17" s="116"/>
      <c r="EW17" s="116"/>
      <c r="EX17" s="116"/>
      <c r="EY17" s="116"/>
      <c r="EZ17" s="119"/>
      <c r="FA17" s="289">
        <v>2468</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471</v>
      </c>
      <c r="I18" s="116"/>
      <c r="J18" s="116"/>
      <c r="K18" s="116"/>
      <c r="L18" s="116"/>
      <c r="M18" s="119"/>
      <c r="N18" s="281">
        <v>471</v>
      </c>
      <c r="O18" s="5"/>
      <c r="P18" s="71">
        <v>455</v>
      </c>
      <c r="Q18" s="116"/>
      <c r="R18" s="116"/>
      <c r="S18" s="116"/>
      <c r="T18" s="116"/>
      <c r="U18" s="119"/>
      <c r="V18" s="281">
        <v>455</v>
      </c>
      <c r="W18" s="5"/>
      <c r="X18" s="181">
        <v>0.96602972399150744</v>
      </c>
      <c r="Y18" s="182"/>
      <c r="Z18" s="182"/>
      <c r="AA18" s="182"/>
      <c r="AB18" s="182"/>
      <c r="AC18" s="183"/>
      <c r="AD18" s="279">
        <v>0.96602972399150744</v>
      </c>
      <c r="AE18" s="5"/>
      <c r="AF18" s="536"/>
      <c r="AH18" s="71">
        <v>1696500</v>
      </c>
      <c r="AI18" s="116"/>
      <c r="AJ18" s="116"/>
      <c r="AK18" s="116"/>
      <c r="AL18" s="116"/>
      <c r="AM18" s="119"/>
      <c r="AN18" s="289">
        <v>1696500</v>
      </c>
      <c r="AO18" s="5"/>
      <c r="AP18" s="71">
        <v>859908</v>
      </c>
      <c r="AQ18" s="116"/>
      <c r="AR18" s="116"/>
      <c r="AS18" s="116"/>
      <c r="AT18" s="116"/>
      <c r="AU18" s="119"/>
      <c r="AV18" s="289">
        <v>859908</v>
      </c>
      <c r="AW18" s="5"/>
      <c r="AX18" s="292"/>
      <c r="AY18" s="293"/>
      <c r="AZ18" s="5"/>
      <c r="BA18" s="490"/>
      <c r="BC18" s="71">
        <v>1696500</v>
      </c>
      <c r="BD18" s="116"/>
      <c r="BE18" s="116"/>
      <c r="BF18" s="116"/>
      <c r="BG18" s="116"/>
      <c r="BH18" s="119"/>
      <c r="BI18" s="289">
        <v>1696500</v>
      </c>
      <c r="BJ18" s="5"/>
      <c r="BK18" s="71">
        <v>1271626</v>
      </c>
      <c r="BL18" s="116"/>
      <c r="BM18" s="116"/>
      <c r="BN18" s="116"/>
      <c r="BO18" s="116"/>
      <c r="BP18" s="119"/>
      <c r="BQ18" s="289">
        <v>1271626</v>
      </c>
      <c r="BR18" s="5"/>
      <c r="BS18" s="181">
        <v>0.74955850279988212</v>
      </c>
      <c r="BT18" s="182"/>
      <c r="BU18" s="182"/>
      <c r="BV18" s="182"/>
      <c r="BW18" s="182"/>
      <c r="BX18" s="183"/>
      <c r="BY18" s="302">
        <v>0.74955850279988212</v>
      </c>
      <c r="BZ18" s="5"/>
      <c r="CA18" s="490"/>
      <c r="CC18" s="71">
        <v>493</v>
      </c>
      <c r="CD18" s="116"/>
      <c r="CE18" s="116"/>
      <c r="CF18" s="116"/>
      <c r="CG18" s="116"/>
      <c r="CH18" s="119"/>
      <c r="CI18" s="289">
        <v>493</v>
      </c>
      <c r="CJ18" s="5"/>
      <c r="CK18" s="71">
        <v>304</v>
      </c>
      <c r="CL18" s="116"/>
      <c r="CM18" s="116"/>
      <c r="CN18" s="116"/>
      <c r="CO18" s="116"/>
      <c r="CP18" s="119"/>
      <c r="CQ18" s="289">
        <v>304</v>
      </c>
      <c r="CR18" s="5"/>
      <c r="CS18" s="181">
        <v>0.61663286004056794</v>
      </c>
      <c r="CT18" s="182"/>
      <c r="CU18" s="182"/>
      <c r="CV18" s="182"/>
      <c r="CW18" s="182"/>
      <c r="CX18" s="183"/>
      <c r="CY18" s="302">
        <v>0.61663286004056794</v>
      </c>
      <c r="CZ18" s="5"/>
      <c r="DA18" s="490"/>
      <c r="DC18" s="181">
        <v>0.7419594071829162</v>
      </c>
      <c r="DD18" s="182"/>
      <c r="DE18" s="182"/>
      <c r="DF18" s="182"/>
      <c r="DG18" s="182"/>
      <c r="DH18" s="183"/>
      <c r="DI18" s="302"/>
      <c r="DJ18" s="5"/>
      <c r="DK18" s="181">
        <v>0.85881680750361999</v>
      </c>
      <c r="DL18" s="182"/>
      <c r="DM18" s="182"/>
      <c r="DN18" s="182"/>
      <c r="DO18" s="182"/>
      <c r="DP18" s="183"/>
      <c r="DQ18" s="302"/>
      <c r="DR18" s="5"/>
      <c r="DS18" s="181">
        <v>0.61604095563139927</v>
      </c>
      <c r="DT18" s="182"/>
      <c r="DU18" s="182"/>
      <c r="DV18" s="182"/>
      <c r="DW18" s="182"/>
      <c r="DX18" s="183"/>
      <c r="DY18" s="302"/>
      <c r="DZ18" s="5"/>
      <c r="EA18" s="181">
        <v>0.84210526315789469</v>
      </c>
      <c r="EB18" s="182"/>
      <c r="EC18" s="182"/>
      <c r="ED18" s="182"/>
      <c r="EE18" s="182"/>
      <c r="EF18" s="183"/>
      <c r="EG18" s="302"/>
      <c r="EH18" s="5"/>
      <c r="EI18" s="490"/>
      <c r="EK18" s="71">
        <v>1480672</v>
      </c>
      <c r="EL18" s="116"/>
      <c r="EM18" s="116"/>
      <c r="EN18" s="116"/>
      <c r="EO18" s="116"/>
      <c r="EP18" s="119"/>
      <c r="EQ18" s="289">
        <v>1480672</v>
      </c>
      <c r="ER18" s="5"/>
      <c r="ES18" s="490"/>
      <c r="EU18" s="71">
        <v>361</v>
      </c>
      <c r="EV18" s="116"/>
      <c r="EW18" s="116"/>
      <c r="EX18" s="116"/>
      <c r="EY18" s="116"/>
      <c r="EZ18" s="119"/>
      <c r="FA18" s="289">
        <v>361</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73</v>
      </c>
      <c r="I19" s="116"/>
      <c r="J19" s="116"/>
      <c r="K19" s="116"/>
      <c r="L19" s="116"/>
      <c r="M19" s="119"/>
      <c r="N19" s="281">
        <v>73</v>
      </c>
      <c r="O19" s="5"/>
      <c r="P19" s="71">
        <v>0</v>
      </c>
      <c r="Q19" s="116"/>
      <c r="R19" s="116"/>
      <c r="S19" s="116"/>
      <c r="T19" s="116"/>
      <c r="U19" s="119"/>
      <c r="V19" s="281">
        <v>0</v>
      </c>
      <c r="W19" s="5"/>
      <c r="X19" s="181">
        <v>0</v>
      </c>
      <c r="Y19" s="182"/>
      <c r="Z19" s="182"/>
      <c r="AA19" s="182"/>
      <c r="AB19" s="182"/>
      <c r="AC19" s="183"/>
      <c r="AD19" s="279">
        <v>0</v>
      </c>
      <c r="AE19" s="5"/>
      <c r="AF19" s="536"/>
      <c r="AH19" s="71">
        <v>133650</v>
      </c>
      <c r="AI19" s="116"/>
      <c r="AJ19" s="116"/>
      <c r="AK19" s="116"/>
      <c r="AL19" s="116"/>
      <c r="AM19" s="119"/>
      <c r="AN19" s="289">
        <v>133650</v>
      </c>
      <c r="AO19" s="5"/>
      <c r="AP19" s="71">
        <v>0</v>
      </c>
      <c r="AQ19" s="116"/>
      <c r="AR19" s="116"/>
      <c r="AS19" s="116"/>
      <c r="AT19" s="116"/>
      <c r="AU19" s="119"/>
      <c r="AV19" s="289">
        <v>0</v>
      </c>
      <c r="AW19" s="5"/>
      <c r="AX19" s="292"/>
      <c r="AY19" s="293"/>
      <c r="AZ19" s="5"/>
      <c r="BA19" s="490"/>
      <c r="BC19" s="71">
        <v>133650</v>
      </c>
      <c r="BD19" s="116"/>
      <c r="BE19" s="116"/>
      <c r="BF19" s="116"/>
      <c r="BG19" s="116"/>
      <c r="BH19" s="119"/>
      <c r="BI19" s="289">
        <v>133650</v>
      </c>
      <c r="BJ19" s="5"/>
      <c r="BK19" s="71">
        <v>0</v>
      </c>
      <c r="BL19" s="116"/>
      <c r="BM19" s="116"/>
      <c r="BN19" s="116"/>
      <c r="BO19" s="116"/>
      <c r="BP19" s="119"/>
      <c r="BQ19" s="289">
        <v>0</v>
      </c>
      <c r="BR19" s="5"/>
      <c r="BS19" s="181">
        <v>0</v>
      </c>
      <c r="BT19" s="182"/>
      <c r="BU19" s="182"/>
      <c r="BV19" s="182"/>
      <c r="BW19" s="182"/>
      <c r="BX19" s="183"/>
      <c r="BY19" s="302">
        <v>0</v>
      </c>
      <c r="BZ19" s="5"/>
      <c r="CA19" s="490"/>
      <c r="CC19" s="71">
        <v>31</v>
      </c>
      <c r="CD19" s="116"/>
      <c r="CE19" s="116"/>
      <c r="CF19" s="116"/>
      <c r="CG19" s="116"/>
      <c r="CH19" s="119"/>
      <c r="CI19" s="289">
        <v>31</v>
      </c>
      <c r="CJ19" s="5"/>
      <c r="CK19" s="71">
        <v>0</v>
      </c>
      <c r="CL19" s="116"/>
      <c r="CM19" s="116"/>
      <c r="CN19" s="116"/>
      <c r="CO19" s="116"/>
      <c r="CP19" s="119"/>
      <c r="CQ19" s="289">
        <v>0</v>
      </c>
      <c r="CR19" s="5"/>
      <c r="CS19" s="181">
        <v>0</v>
      </c>
      <c r="CT19" s="182"/>
      <c r="CU19" s="182"/>
      <c r="CV19" s="182"/>
      <c r="CW19" s="182"/>
      <c r="CX19" s="183"/>
      <c r="CY19" s="302">
        <v>0</v>
      </c>
      <c r="CZ19" s="5"/>
      <c r="DA19" s="490"/>
      <c r="DC19" s="181">
        <v>1</v>
      </c>
      <c r="DD19" s="182"/>
      <c r="DE19" s="182"/>
      <c r="DF19" s="182"/>
      <c r="DG19" s="182"/>
      <c r="DH19" s="183"/>
      <c r="DI19" s="302"/>
      <c r="DJ19" s="5"/>
      <c r="DK19" s="181">
        <v>1</v>
      </c>
      <c r="DL19" s="182"/>
      <c r="DM19" s="182"/>
      <c r="DN19" s="182"/>
      <c r="DO19" s="182"/>
      <c r="DP19" s="183"/>
      <c r="DQ19" s="302"/>
      <c r="DR19" s="5"/>
      <c r="DS19" s="181">
        <v>1</v>
      </c>
      <c r="DT19" s="182"/>
      <c r="DU19" s="182"/>
      <c r="DV19" s="182"/>
      <c r="DW19" s="182"/>
      <c r="DX19" s="183"/>
      <c r="DY19" s="302"/>
      <c r="DZ19" s="5"/>
      <c r="EA19" s="181">
        <v>1</v>
      </c>
      <c r="EB19" s="182"/>
      <c r="EC19" s="182"/>
      <c r="ED19" s="182"/>
      <c r="EE19" s="182"/>
      <c r="EF19" s="183"/>
      <c r="EG19" s="302"/>
      <c r="EH19" s="5"/>
      <c r="EI19" s="490"/>
      <c r="EK19" s="71">
        <v>0</v>
      </c>
      <c r="EL19" s="116"/>
      <c r="EM19" s="116"/>
      <c r="EN19" s="116"/>
      <c r="EO19" s="116"/>
      <c r="EP19" s="119"/>
      <c r="EQ19" s="289">
        <v>0</v>
      </c>
      <c r="ER19" s="5"/>
      <c r="ES19" s="490"/>
      <c r="EU19" s="71">
        <v>0</v>
      </c>
      <c r="EV19" s="116"/>
      <c r="EW19" s="116"/>
      <c r="EX19" s="116"/>
      <c r="EY19" s="116"/>
      <c r="EZ19" s="119"/>
      <c r="FA19" s="289">
        <v>0</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0</v>
      </c>
      <c r="I20" s="125"/>
      <c r="J20" s="125"/>
      <c r="K20" s="125"/>
      <c r="L20" s="125"/>
      <c r="M20" s="139"/>
      <c r="N20" s="281">
        <v>0</v>
      </c>
      <c r="O20" s="5"/>
      <c r="P20" s="72">
        <v>0</v>
      </c>
      <c r="Q20" s="125"/>
      <c r="R20" s="125"/>
      <c r="S20" s="125"/>
      <c r="T20" s="125"/>
      <c r="U20" s="139"/>
      <c r="V20" s="281">
        <v>0</v>
      </c>
      <c r="W20" s="5"/>
      <c r="X20" s="184" t="s">
        <v>492</v>
      </c>
      <c r="Y20" s="185"/>
      <c r="Z20" s="185"/>
      <c r="AA20" s="185"/>
      <c r="AB20" s="185"/>
      <c r="AC20" s="186"/>
      <c r="AD20" s="279" t="s">
        <v>492</v>
      </c>
      <c r="AE20" s="5"/>
      <c r="AF20" s="536"/>
      <c r="AH20" s="73">
        <v>0</v>
      </c>
      <c r="AI20" s="128"/>
      <c r="AJ20" s="128"/>
      <c r="AK20" s="128"/>
      <c r="AL20" s="128"/>
      <c r="AM20" s="129"/>
      <c r="AN20" s="289">
        <v>0</v>
      </c>
      <c r="AO20" s="5"/>
      <c r="AP20" s="73">
        <v>0</v>
      </c>
      <c r="AQ20" s="128"/>
      <c r="AR20" s="128"/>
      <c r="AS20" s="128"/>
      <c r="AT20" s="128"/>
      <c r="AU20" s="129"/>
      <c r="AV20" s="289">
        <v>0</v>
      </c>
      <c r="AW20" s="5"/>
      <c r="AX20" s="292"/>
      <c r="AY20" s="293"/>
      <c r="AZ20" s="5"/>
      <c r="BA20" s="490"/>
      <c r="BC20" s="73">
        <v>0</v>
      </c>
      <c r="BD20" s="128"/>
      <c r="BE20" s="128"/>
      <c r="BF20" s="128"/>
      <c r="BG20" s="128"/>
      <c r="BH20" s="129"/>
      <c r="BI20" s="289">
        <v>0</v>
      </c>
      <c r="BJ20" s="5"/>
      <c r="BK20" s="73">
        <v>0</v>
      </c>
      <c r="BL20" s="128"/>
      <c r="BM20" s="128"/>
      <c r="BN20" s="128"/>
      <c r="BO20" s="128"/>
      <c r="BP20" s="129"/>
      <c r="BQ20" s="289">
        <v>0</v>
      </c>
      <c r="BR20" s="5"/>
      <c r="BS20" s="184" t="s">
        <v>492</v>
      </c>
      <c r="BT20" s="185"/>
      <c r="BU20" s="185"/>
      <c r="BV20" s="185"/>
      <c r="BW20" s="185"/>
      <c r="BX20" s="186"/>
      <c r="BY20" s="302" t="s">
        <v>492</v>
      </c>
      <c r="BZ20" s="5"/>
      <c r="CA20" s="490"/>
      <c r="CC20" s="73">
        <v>0</v>
      </c>
      <c r="CD20" s="128"/>
      <c r="CE20" s="128"/>
      <c r="CF20" s="128"/>
      <c r="CG20" s="128"/>
      <c r="CH20" s="129"/>
      <c r="CI20" s="289">
        <v>0</v>
      </c>
      <c r="CJ20" s="5"/>
      <c r="CK20" s="73">
        <v>0</v>
      </c>
      <c r="CL20" s="128"/>
      <c r="CM20" s="128"/>
      <c r="CN20" s="128"/>
      <c r="CO20" s="128"/>
      <c r="CP20" s="129"/>
      <c r="CQ20" s="289">
        <v>0</v>
      </c>
      <c r="CR20" s="5"/>
      <c r="CS20" s="184" t="s">
        <v>492</v>
      </c>
      <c r="CT20" s="185"/>
      <c r="CU20" s="185"/>
      <c r="CV20" s="185"/>
      <c r="CW20" s="185"/>
      <c r="CX20" s="186"/>
      <c r="CY20" s="302" t="s">
        <v>492</v>
      </c>
      <c r="CZ20" s="5"/>
      <c r="DA20" s="490"/>
      <c r="DC20" s="184">
        <v>1</v>
      </c>
      <c r="DD20" s="185"/>
      <c r="DE20" s="185"/>
      <c r="DF20" s="185"/>
      <c r="DG20" s="185"/>
      <c r="DH20" s="186"/>
      <c r="DI20" s="302"/>
      <c r="DJ20" s="5"/>
      <c r="DK20" s="184">
        <v>1</v>
      </c>
      <c r="DL20" s="185"/>
      <c r="DM20" s="185"/>
      <c r="DN20" s="185"/>
      <c r="DO20" s="185"/>
      <c r="DP20" s="186"/>
      <c r="DQ20" s="302"/>
      <c r="DR20" s="5"/>
      <c r="DS20" s="184">
        <v>1</v>
      </c>
      <c r="DT20" s="185"/>
      <c r="DU20" s="185"/>
      <c r="DV20" s="185"/>
      <c r="DW20" s="185"/>
      <c r="DX20" s="186"/>
      <c r="DY20" s="302"/>
      <c r="DZ20" s="5"/>
      <c r="EA20" s="184">
        <v>1</v>
      </c>
      <c r="EB20" s="185"/>
      <c r="EC20" s="185"/>
      <c r="ED20" s="185"/>
      <c r="EE20" s="185"/>
      <c r="EF20" s="186"/>
      <c r="EG20" s="302"/>
      <c r="EH20" s="5"/>
      <c r="EI20" s="490"/>
      <c r="EK20" s="73">
        <v>0</v>
      </c>
      <c r="EL20" s="128"/>
      <c r="EM20" s="128"/>
      <c r="EN20" s="128"/>
      <c r="EO20" s="128"/>
      <c r="EP20" s="129"/>
      <c r="EQ20" s="289">
        <v>0</v>
      </c>
      <c r="ER20" s="5"/>
      <c r="ES20" s="490"/>
      <c r="EU20" s="73">
        <v>0</v>
      </c>
      <c r="EV20" s="128"/>
      <c r="EW20" s="128"/>
      <c r="EX20" s="128"/>
      <c r="EY20" s="128"/>
      <c r="EZ20" s="129"/>
      <c r="FA20" s="289">
        <v>0</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8719035</v>
      </c>
      <c r="AI21" s="291"/>
      <c r="AJ21" s="291"/>
      <c r="AK21" s="291"/>
      <c r="AL21" s="291"/>
      <c r="AM21" s="291"/>
      <c r="AN21" s="290">
        <v>8719035</v>
      </c>
      <c r="AO21" s="5"/>
      <c r="AP21" s="291">
        <v>17411786</v>
      </c>
      <c r="AQ21" s="291"/>
      <c r="AR21" s="291"/>
      <c r="AS21" s="291"/>
      <c r="AT21" s="291"/>
      <c r="AU21" s="291"/>
      <c r="AV21" s="290">
        <v>17411786</v>
      </c>
      <c r="AW21" s="5"/>
      <c r="AX21" s="292"/>
      <c r="AY21" s="293"/>
      <c r="AZ21" s="5"/>
      <c r="BA21" s="490"/>
      <c r="BC21" s="291">
        <v>8870742</v>
      </c>
      <c r="BD21" s="291"/>
      <c r="BE21" s="291"/>
      <c r="BF21" s="291"/>
      <c r="BG21" s="291"/>
      <c r="BH21" s="291"/>
      <c r="BI21" s="290">
        <v>8870742</v>
      </c>
      <c r="BJ21" s="5"/>
      <c r="BK21" s="291">
        <v>18317228</v>
      </c>
      <c r="BL21" s="291"/>
      <c r="BM21" s="291"/>
      <c r="BN21" s="291"/>
      <c r="BO21" s="291"/>
      <c r="BP21" s="291"/>
      <c r="BQ21" s="290">
        <v>18317228</v>
      </c>
      <c r="BR21" s="5"/>
      <c r="BS21" s="302">
        <v>2.0649037025313102</v>
      </c>
      <c r="BT21" s="302"/>
      <c r="BU21" s="302"/>
      <c r="BV21" s="302"/>
      <c r="BW21" s="302"/>
      <c r="BX21" s="302"/>
      <c r="BY21" s="302">
        <v>2.0649037025313102</v>
      </c>
      <c r="BZ21" s="5"/>
      <c r="CA21" s="490"/>
      <c r="CC21" s="291">
        <v>1661</v>
      </c>
      <c r="CD21" s="291"/>
      <c r="CE21" s="291"/>
      <c r="CF21" s="291"/>
      <c r="CG21" s="291"/>
      <c r="CH21" s="291"/>
      <c r="CI21" s="290">
        <v>1661</v>
      </c>
      <c r="CJ21" s="5"/>
      <c r="CK21" s="291">
        <v>2398</v>
      </c>
      <c r="CL21" s="291"/>
      <c r="CM21" s="291"/>
      <c r="CN21" s="291"/>
      <c r="CO21" s="291"/>
      <c r="CP21" s="291"/>
      <c r="CQ21" s="290">
        <v>2398</v>
      </c>
      <c r="CR21" s="5"/>
      <c r="CS21" s="302">
        <v>1.4437086092715232</v>
      </c>
      <c r="CT21" s="302"/>
      <c r="CU21" s="302"/>
      <c r="CV21" s="302"/>
      <c r="CW21" s="302"/>
      <c r="CX21" s="302"/>
      <c r="CY21" s="302">
        <v>1.4437086092715232</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21783314</v>
      </c>
      <c r="EL21" s="291"/>
      <c r="EM21" s="291"/>
      <c r="EN21" s="291"/>
      <c r="EO21" s="291"/>
      <c r="EP21" s="291"/>
      <c r="EQ21" s="290">
        <v>21783314</v>
      </c>
      <c r="ER21" s="5"/>
      <c r="ES21" s="490"/>
      <c r="EU21" s="291">
        <v>2864</v>
      </c>
      <c r="EV21" s="291"/>
      <c r="EW21" s="291"/>
      <c r="EX21" s="291"/>
      <c r="EY21" s="291"/>
      <c r="EZ21" s="291"/>
      <c r="FA21" s="290">
        <v>2864</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23</v>
      </c>
      <c r="I24" s="316"/>
      <c r="J24" s="106"/>
      <c r="K24" s="106"/>
      <c r="L24" s="106"/>
      <c r="M24" s="107"/>
      <c r="N24" s="281">
        <v>23</v>
      </c>
      <c r="O24" s="5"/>
      <c r="P24" s="70">
        <v>2</v>
      </c>
      <c r="Q24" s="106"/>
      <c r="R24" s="106"/>
      <c r="S24" s="106"/>
      <c r="T24" s="106"/>
      <c r="U24" s="107"/>
      <c r="V24" s="281">
        <v>2</v>
      </c>
      <c r="W24" s="5"/>
      <c r="X24" s="178">
        <v>8.6956521739130432E-2</v>
      </c>
      <c r="Y24" s="179"/>
      <c r="Z24" s="179"/>
      <c r="AA24" s="179"/>
      <c r="AB24" s="179"/>
      <c r="AC24" s="180"/>
      <c r="AD24" s="279">
        <v>8.6956521739130432E-2</v>
      </c>
      <c r="AE24" s="5"/>
      <c r="AF24" s="536"/>
      <c r="AH24" s="70">
        <v>12677149</v>
      </c>
      <c r="AI24" s="106"/>
      <c r="AJ24" s="106"/>
      <c r="AK24" s="106"/>
      <c r="AL24" s="106"/>
      <c r="AM24" s="109"/>
      <c r="AN24" s="289">
        <v>12677149</v>
      </c>
      <c r="AO24" s="5"/>
      <c r="AP24" s="70">
        <v>1686160</v>
      </c>
      <c r="AQ24" s="106"/>
      <c r="AR24" s="106"/>
      <c r="AS24" s="106"/>
      <c r="AT24" s="106"/>
      <c r="AU24" s="109"/>
      <c r="AV24" s="289">
        <v>1686160</v>
      </c>
      <c r="AW24" s="5"/>
      <c r="AX24" s="296"/>
      <c r="AY24" s="297"/>
      <c r="AZ24" s="5"/>
      <c r="BA24" s="490"/>
      <c r="BC24" s="70">
        <v>12677149</v>
      </c>
      <c r="BD24" s="106"/>
      <c r="BE24" s="106"/>
      <c r="BF24" s="106"/>
      <c r="BG24" s="106"/>
      <c r="BH24" s="109"/>
      <c r="BI24" s="289">
        <v>12677149</v>
      </c>
      <c r="BJ24" s="5"/>
      <c r="BK24" s="70">
        <v>1686160</v>
      </c>
      <c r="BL24" s="106"/>
      <c r="BM24" s="106"/>
      <c r="BN24" s="106"/>
      <c r="BO24" s="106"/>
      <c r="BP24" s="109"/>
      <c r="BQ24" s="289">
        <v>1686160</v>
      </c>
      <c r="BR24" s="5"/>
      <c r="BS24" s="178">
        <v>0.13300782376226705</v>
      </c>
      <c r="BT24" s="179"/>
      <c r="BU24" s="179"/>
      <c r="BV24" s="179"/>
      <c r="BW24" s="179"/>
      <c r="BX24" s="180"/>
      <c r="BY24" s="302">
        <v>0.13300782376226705</v>
      </c>
      <c r="BZ24" s="5"/>
      <c r="CA24" s="490"/>
      <c r="CC24" s="70">
        <v>1197</v>
      </c>
      <c r="CD24" s="106"/>
      <c r="CE24" s="106"/>
      <c r="CF24" s="106"/>
      <c r="CG24" s="106"/>
      <c r="CH24" s="109"/>
      <c r="CI24" s="289">
        <v>1197</v>
      </c>
      <c r="CJ24" s="5"/>
      <c r="CK24" s="70">
        <v>192</v>
      </c>
      <c r="CL24" s="106"/>
      <c r="CM24" s="106"/>
      <c r="CN24" s="106"/>
      <c r="CO24" s="106"/>
      <c r="CP24" s="109"/>
      <c r="CQ24" s="289">
        <v>192</v>
      </c>
      <c r="CR24" s="5"/>
      <c r="CS24" s="178">
        <v>0.16040100250626566</v>
      </c>
      <c r="CT24" s="179"/>
      <c r="CU24" s="179"/>
      <c r="CV24" s="179"/>
      <c r="CW24" s="179"/>
      <c r="CX24" s="180"/>
      <c r="CY24" s="302">
        <v>0.16040100250626566</v>
      </c>
      <c r="CZ24" s="5"/>
      <c r="DA24" s="490"/>
      <c r="DC24" s="178">
        <v>0.99991697799916979</v>
      </c>
      <c r="DD24" s="179"/>
      <c r="DE24" s="179"/>
      <c r="DF24" s="179"/>
      <c r="DG24" s="179"/>
      <c r="DH24" s="180"/>
      <c r="DI24" s="302"/>
      <c r="DJ24" s="5"/>
      <c r="DK24" s="178">
        <v>1</v>
      </c>
      <c r="DL24" s="179"/>
      <c r="DM24" s="179"/>
      <c r="DN24" s="179"/>
      <c r="DO24" s="179"/>
      <c r="DP24" s="180"/>
      <c r="DQ24" s="302"/>
      <c r="DR24" s="5"/>
      <c r="DS24" s="178">
        <v>1</v>
      </c>
      <c r="DT24" s="179"/>
      <c r="DU24" s="179"/>
      <c r="DV24" s="179"/>
      <c r="DW24" s="179"/>
      <c r="DX24" s="180"/>
      <c r="DY24" s="302"/>
      <c r="DZ24" s="5"/>
      <c r="EA24" s="178">
        <v>1</v>
      </c>
      <c r="EB24" s="179"/>
      <c r="EC24" s="179"/>
      <c r="ED24" s="179"/>
      <c r="EE24" s="179"/>
      <c r="EF24" s="180"/>
      <c r="EG24" s="302"/>
      <c r="EH24" s="5"/>
      <c r="EI24" s="490"/>
      <c r="EK24" s="70">
        <v>1686160</v>
      </c>
      <c r="EL24" s="106"/>
      <c r="EM24" s="106"/>
      <c r="EN24" s="106"/>
      <c r="EO24" s="106"/>
      <c r="EP24" s="109"/>
      <c r="EQ24" s="289">
        <v>1686160</v>
      </c>
      <c r="ER24" s="5"/>
      <c r="ES24" s="490"/>
      <c r="EU24" s="70">
        <v>192</v>
      </c>
      <c r="EV24" s="106"/>
      <c r="EW24" s="106"/>
      <c r="EX24" s="106"/>
      <c r="EY24" s="106"/>
      <c r="EZ24" s="109"/>
      <c r="FA24" s="289">
        <v>192</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0</v>
      </c>
      <c r="I25" s="116"/>
      <c r="J25" s="116"/>
      <c r="K25" s="116"/>
      <c r="L25" s="116"/>
      <c r="M25" s="117"/>
      <c r="N25" s="281">
        <v>0</v>
      </c>
      <c r="O25" s="5"/>
      <c r="P25" s="71">
        <v>1</v>
      </c>
      <c r="Q25" s="116"/>
      <c r="R25" s="116"/>
      <c r="S25" s="116"/>
      <c r="T25" s="116"/>
      <c r="U25" s="117"/>
      <c r="V25" s="281">
        <v>1</v>
      </c>
      <c r="W25" s="5"/>
      <c r="X25" s="181" t="s">
        <v>492</v>
      </c>
      <c r="Y25" s="182"/>
      <c r="Z25" s="182"/>
      <c r="AA25" s="182"/>
      <c r="AB25" s="182"/>
      <c r="AC25" s="183"/>
      <c r="AD25" s="279" t="s">
        <v>492</v>
      </c>
      <c r="AE25" s="5"/>
      <c r="AF25" s="536"/>
      <c r="AH25" s="71">
        <v>0</v>
      </c>
      <c r="AI25" s="116"/>
      <c r="AJ25" s="116"/>
      <c r="AK25" s="116"/>
      <c r="AL25" s="116"/>
      <c r="AM25" s="119"/>
      <c r="AN25" s="289">
        <v>0</v>
      </c>
      <c r="AO25" s="5"/>
      <c r="AP25" s="71">
        <v>0</v>
      </c>
      <c r="AQ25" s="116"/>
      <c r="AR25" s="116"/>
      <c r="AS25" s="116"/>
      <c r="AT25" s="116"/>
      <c r="AU25" s="119"/>
      <c r="AV25" s="289">
        <v>0</v>
      </c>
      <c r="AW25" s="5"/>
      <c r="AX25" s="292"/>
      <c r="AY25" s="293"/>
      <c r="AZ25" s="5"/>
      <c r="BA25" s="490"/>
      <c r="BC25" s="71">
        <v>0</v>
      </c>
      <c r="BD25" s="116"/>
      <c r="BE25" s="116"/>
      <c r="BF25" s="116"/>
      <c r="BG25" s="116"/>
      <c r="BH25" s="119"/>
      <c r="BI25" s="289">
        <v>0</v>
      </c>
      <c r="BJ25" s="5"/>
      <c r="BK25" s="71">
        <v>1125000</v>
      </c>
      <c r="BL25" s="116"/>
      <c r="BM25" s="116"/>
      <c r="BN25" s="116"/>
      <c r="BO25" s="116"/>
      <c r="BP25" s="119"/>
      <c r="BQ25" s="289">
        <v>1125000</v>
      </c>
      <c r="BR25" s="5"/>
      <c r="BS25" s="181" t="s">
        <v>492</v>
      </c>
      <c r="BT25" s="182"/>
      <c r="BU25" s="182"/>
      <c r="BV25" s="182"/>
      <c r="BW25" s="182"/>
      <c r="BX25" s="183"/>
      <c r="BY25" s="302" t="s">
        <v>492</v>
      </c>
      <c r="BZ25" s="5"/>
      <c r="CA25" s="490"/>
      <c r="CC25" s="71">
        <v>0</v>
      </c>
      <c r="CD25" s="116"/>
      <c r="CE25" s="116"/>
      <c r="CF25" s="116"/>
      <c r="CG25" s="116"/>
      <c r="CH25" s="119"/>
      <c r="CI25" s="289">
        <v>0</v>
      </c>
      <c r="CJ25" s="5"/>
      <c r="CK25" s="71">
        <v>0</v>
      </c>
      <c r="CL25" s="116"/>
      <c r="CM25" s="116"/>
      <c r="CN25" s="116"/>
      <c r="CO25" s="116"/>
      <c r="CP25" s="119"/>
      <c r="CQ25" s="289">
        <v>0</v>
      </c>
      <c r="CR25" s="5"/>
      <c r="CS25" s="181" t="s">
        <v>492</v>
      </c>
      <c r="CT25" s="182"/>
      <c r="CU25" s="182"/>
      <c r="CV25" s="182"/>
      <c r="CW25" s="182"/>
      <c r="CX25" s="183"/>
      <c r="CY25" s="302" t="s">
        <v>492</v>
      </c>
      <c r="CZ25" s="5"/>
      <c r="DA25" s="490"/>
      <c r="DC25" s="181">
        <v>1</v>
      </c>
      <c r="DD25" s="182"/>
      <c r="DE25" s="182"/>
      <c r="DF25" s="182"/>
      <c r="DG25" s="182"/>
      <c r="DH25" s="183"/>
      <c r="DI25" s="302"/>
      <c r="DJ25" s="5"/>
      <c r="DK25" s="181">
        <v>1</v>
      </c>
      <c r="DL25" s="182"/>
      <c r="DM25" s="182"/>
      <c r="DN25" s="182"/>
      <c r="DO25" s="182"/>
      <c r="DP25" s="183"/>
      <c r="DQ25" s="302"/>
      <c r="DR25" s="5"/>
      <c r="DS25" s="181">
        <v>0</v>
      </c>
      <c r="DT25" s="182"/>
      <c r="DU25" s="182"/>
      <c r="DV25" s="182"/>
      <c r="DW25" s="182"/>
      <c r="DX25" s="183"/>
      <c r="DY25" s="302"/>
      <c r="DZ25" s="5"/>
      <c r="EA25" s="181">
        <v>1</v>
      </c>
      <c r="EB25" s="182"/>
      <c r="EC25" s="182"/>
      <c r="ED25" s="182"/>
      <c r="EE25" s="182"/>
      <c r="EF25" s="183"/>
      <c r="EG25" s="302"/>
      <c r="EH25" s="5"/>
      <c r="EI25" s="490"/>
      <c r="EK25" s="71">
        <v>1125000</v>
      </c>
      <c r="EL25" s="116"/>
      <c r="EM25" s="116"/>
      <c r="EN25" s="116"/>
      <c r="EO25" s="116"/>
      <c r="EP25" s="119"/>
      <c r="EQ25" s="289">
        <v>1125000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14</v>
      </c>
      <c r="I26" s="128"/>
      <c r="J26" s="128"/>
      <c r="K26" s="128"/>
      <c r="L26" s="128"/>
      <c r="M26" s="143"/>
      <c r="N26" s="281">
        <v>14</v>
      </c>
      <c r="O26" s="5"/>
      <c r="P26" s="73">
        <v>21</v>
      </c>
      <c r="Q26" s="128"/>
      <c r="R26" s="128"/>
      <c r="S26" s="128"/>
      <c r="T26" s="128"/>
      <c r="U26" s="143"/>
      <c r="V26" s="281">
        <v>21</v>
      </c>
      <c r="W26" s="5"/>
      <c r="X26" s="184">
        <v>1.5</v>
      </c>
      <c r="Y26" s="185"/>
      <c r="Z26" s="185"/>
      <c r="AA26" s="185"/>
      <c r="AB26" s="185"/>
      <c r="AC26" s="186"/>
      <c r="AD26" s="279">
        <v>1.5</v>
      </c>
      <c r="AE26" s="5"/>
      <c r="AF26" s="536"/>
      <c r="AH26" s="73">
        <v>1084705</v>
      </c>
      <c r="AI26" s="128"/>
      <c r="AJ26" s="128"/>
      <c r="AK26" s="128"/>
      <c r="AL26" s="128"/>
      <c r="AM26" s="129"/>
      <c r="AN26" s="289">
        <v>1084705</v>
      </c>
      <c r="AO26" s="5"/>
      <c r="AP26" s="73">
        <v>2241334</v>
      </c>
      <c r="AQ26" s="128"/>
      <c r="AR26" s="128"/>
      <c r="AS26" s="128"/>
      <c r="AT26" s="128"/>
      <c r="AU26" s="129"/>
      <c r="AV26" s="289">
        <v>2241334</v>
      </c>
      <c r="AW26" s="5"/>
      <c r="AX26" s="292"/>
      <c r="AY26" s="293"/>
      <c r="AZ26" s="5"/>
      <c r="BA26" s="490"/>
      <c r="BC26" s="73">
        <v>1084705</v>
      </c>
      <c r="BD26" s="128"/>
      <c r="BE26" s="128"/>
      <c r="BF26" s="128"/>
      <c r="BG26" s="128"/>
      <c r="BH26" s="129"/>
      <c r="BI26" s="289">
        <v>1084705</v>
      </c>
      <c r="BJ26" s="5"/>
      <c r="BK26" s="73">
        <v>2241334</v>
      </c>
      <c r="BL26" s="128"/>
      <c r="BM26" s="128"/>
      <c r="BN26" s="128"/>
      <c r="BO26" s="128"/>
      <c r="BP26" s="129"/>
      <c r="BQ26" s="289">
        <v>2241334</v>
      </c>
      <c r="BR26" s="5"/>
      <c r="BS26" s="184">
        <v>2.0663074292088632</v>
      </c>
      <c r="BT26" s="185"/>
      <c r="BU26" s="185"/>
      <c r="BV26" s="185"/>
      <c r="BW26" s="185"/>
      <c r="BX26" s="186"/>
      <c r="BY26" s="302">
        <v>2.0663074292088632</v>
      </c>
      <c r="BZ26" s="5"/>
      <c r="CA26" s="490"/>
      <c r="CC26" s="73">
        <v>189</v>
      </c>
      <c r="CD26" s="128"/>
      <c r="CE26" s="128"/>
      <c r="CF26" s="128"/>
      <c r="CG26" s="128"/>
      <c r="CH26" s="129"/>
      <c r="CI26" s="289">
        <v>189</v>
      </c>
      <c r="CJ26" s="5"/>
      <c r="CK26" s="73">
        <v>313</v>
      </c>
      <c r="CL26" s="128"/>
      <c r="CM26" s="128"/>
      <c r="CN26" s="128"/>
      <c r="CO26" s="128"/>
      <c r="CP26" s="129"/>
      <c r="CQ26" s="289">
        <v>313</v>
      </c>
      <c r="CR26" s="5"/>
      <c r="CS26" s="184">
        <v>1.656084656084656</v>
      </c>
      <c r="CT26" s="185"/>
      <c r="CU26" s="185"/>
      <c r="CV26" s="185"/>
      <c r="CW26" s="185"/>
      <c r="CX26" s="186"/>
      <c r="CY26" s="302">
        <v>1.656084656084656</v>
      </c>
      <c r="CZ26" s="5"/>
      <c r="DA26" s="490"/>
      <c r="DC26" s="184">
        <v>1.1384256947150722</v>
      </c>
      <c r="DD26" s="185"/>
      <c r="DE26" s="185"/>
      <c r="DF26" s="185"/>
      <c r="DG26" s="185"/>
      <c r="DH26" s="186"/>
      <c r="DI26" s="302"/>
      <c r="DJ26" s="5"/>
      <c r="DK26" s="184">
        <v>0.74999983268896275</v>
      </c>
      <c r="DL26" s="185"/>
      <c r="DM26" s="185"/>
      <c r="DN26" s="185"/>
      <c r="DO26" s="185"/>
      <c r="DP26" s="186"/>
      <c r="DQ26" s="302"/>
      <c r="DR26" s="5"/>
      <c r="DS26" s="184">
        <v>0.94376528117359415</v>
      </c>
      <c r="DT26" s="185"/>
      <c r="DU26" s="185"/>
      <c r="DV26" s="185"/>
      <c r="DW26" s="185"/>
      <c r="DX26" s="186"/>
      <c r="DY26" s="302"/>
      <c r="DZ26" s="5"/>
      <c r="EA26" s="184">
        <v>0.81088082901554404</v>
      </c>
      <c r="EB26" s="185"/>
      <c r="EC26" s="185"/>
      <c r="ED26" s="185"/>
      <c r="EE26" s="185"/>
      <c r="EF26" s="186"/>
      <c r="EG26" s="302"/>
      <c r="EH26" s="5"/>
      <c r="EI26" s="490"/>
      <c r="EK26" s="73">
        <v>2988446</v>
      </c>
      <c r="EL26" s="128"/>
      <c r="EM26" s="128"/>
      <c r="EN26" s="128"/>
      <c r="EO26" s="128"/>
      <c r="EP26" s="129"/>
      <c r="EQ26" s="289">
        <v>2988446</v>
      </c>
      <c r="ER26" s="5"/>
      <c r="ES26" s="490"/>
      <c r="EU26" s="73">
        <v>386</v>
      </c>
      <c r="EV26" s="128"/>
      <c r="EW26" s="128"/>
      <c r="EX26" s="128"/>
      <c r="EY26" s="128"/>
      <c r="EZ26" s="129"/>
      <c r="FA26" s="289">
        <v>386</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13761854</v>
      </c>
      <c r="AI27" s="291"/>
      <c r="AJ27" s="291"/>
      <c r="AK27" s="291"/>
      <c r="AL27" s="291"/>
      <c r="AM27" s="291"/>
      <c r="AN27" s="290">
        <v>13761854</v>
      </c>
      <c r="AO27" s="5"/>
      <c r="AP27" s="291">
        <v>3927494</v>
      </c>
      <c r="AQ27" s="291"/>
      <c r="AR27" s="291"/>
      <c r="AS27" s="291"/>
      <c r="AT27" s="291"/>
      <c r="AU27" s="291"/>
      <c r="AV27" s="290">
        <v>3927494</v>
      </c>
      <c r="AW27" s="5"/>
      <c r="AX27" s="294"/>
      <c r="AY27" s="295"/>
      <c r="AZ27" s="5"/>
      <c r="BA27" s="490"/>
      <c r="BC27" s="291">
        <v>13761854</v>
      </c>
      <c r="BD27" s="291"/>
      <c r="BE27" s="291"/>
      <c r="BF27" s="291"/>
      <c r="BG27" s="291"/>
      <c r="BH27" s="291"/>
      <c r="BI27" s="290">
        <v>13761854</v>
      </c>
      <c r="BJ27" s="5"/>
      <c r="BK27" s="291">
        <v>5052494</v>
      </c>
      <c r="BL27" s="291"/>
      <c r="BM27" s="291"/>
      <c r="BN27" s="291"/>
      <c r="BO27" s="291"/>
      <c r="BP27" s="291"/>
      <c r="BQ27" s="290">
        <v>5052494</v>
      </c>
      <c r="BR27" s="5"/>
      <c r="BS27" s="302">
        <v>0.36713759643141108</v>
      </c>
      <c r="BT27" s="302"/>
      <c r="BU27" s="302"/>
      <c r="BV27" s="302"/>
      <c r="BW27" s="302"/>
      <c r="BX27" s="302"/>
      <c r="BY27" s="302">
        <v>0.36713759643141108</v>
      </c>
      <c r="BZ27" s="5"/>
      <c r="CA27" s="490"/>
      <c r="CC27" s="291">
        <v>1386</v>
      </c>
      <c r="CD27" s="291"/>
      <c r="CE27" s="291"/>
      <c r="CF27" s="291"/>
      <c r="CG27" s="291"/>
      <c r="CH27" s="291"/>
      <c r="CI27" s="290">
        <v>1386</v>
      </c>
      <c r="CJ27" s="5"/>
      <c r="CK27" s="291">
        <v>505</v>
      </c>
      <c r="CL27" s="291"/>
      <c r="CM27" s="291"/>
      <c r="CN27" s="291"/>
      <c r="CO27" s="291"/>
      <c r="CP27" s="291"/>
      <c r="CQ27" s="290">
        <v>505</v>
      </c>
      <c r="CR27" s="5"/>
      <c r="CS27" s="302">
        <v>0.36435786435786438</v>
      </c>
      <c r="CT27" s="302"/>
      <c r="CU27" s="302"/>
      <c r="CV27" s="302"/>
      <c r="CW27" s="302"/>
      <c r="CX27" s="302"/>
      <c r="CY27" s="302">
        <v>0.36435786435786438</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5799606</v>
      </c>
      <c r="EL27" s="291"/>
      <c r="EM27" s="291"/>
      <c r="EN27" s="291"/>
      <c r="EO27" s="291"/>
      <c r="EP27" s="291"/>
      <c r="EQ27" s="290">
        <v>5799606</v>
      </c>
      <c r="ER27" s="5"/>
      <c r="ES27" s="490"/>
      <c r="EU27" s="291">
        <v>578</v>
      </c>
      <c r="EV27" s="291"/>
      <c r="EW27" s="291"/>
      <c r="EX27" s="291"/>
      <c r="EY27" s="291"/>
      <c r="EZ27" s="291"/>
      <c r="FA27" s="290">
        <v>578</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382</v>
      </c>
      <c r="I30" s="175"/>
      <c r="J30" s="175"/>
      <c r="K30" s="175"/>
      <c r="L30" s="175"/>
      <c r="M30" s="176"/>
      <c r="N30" s="281">
        <v>382</v>
      </c>
      <c r="O30" s="5"/>
      <c r="P30" s="147">
        <v>826</v>
      </c>
      <c r="Q30" s="148"/>
      <c r="R30" s="148"/>
      <c r="S30" s="148"/>
      <c r="T30" s="148"/>
      <c r="U30" s="149"/>
      <c r="V30" s="281">
        <v>826</v>
      </c>
      <c r="W30" s="5"/>
      <c r="X30" s="187">
        <v>2.162303664921466</v>
      </c>
      <c r="Y30" s="188"/>
      <c r="Z30" s="188"/>
      <c r="AA30" s="188"/>
      <c r="AB30" s="188"/>
      <c r="AC30" s="189"/>
      <c r="AD30" s="279">
        <v>2.162303664921466</v>
      </c>
      <c r="AE30" s="5"/>
      <c r="AF30" s="536"/>
      <c r="AH30" s="147">
        <v>300000</v>
      </c>
      <c r="AI30" s="148"/>
      <c r="AJ30" s="148"/>
      <c r="AK30" s="148"/>
      <c r="AL30" s="148"/>
      <c r="AM30" s="150"/>
      <c r="AN30" s="289">
        <v>300000</v>
      </c>
      <c r="AO30" s="5"/>
      <c r="AP30" s="147">
        <v>679393</v>
      </c>
      <c r="AQ30" s="148"/>
      <c r="AR30" s="148"/>
      <c r="AS30" s="148"/>
      <c r="AT30" s="148"/>
      <c r="AU30" s="150"/>
      <c r="AV30" s="289">
        <v>679393</v>
      </c>
      <c r="AW30" s="5"/>
      <c r="AX30" s="296"/>
      <c r="AY30" s="297"/>
      <c r="AZ30" s="5"/>
      <c r="BA30" s="490"/>
      <c r="BC30" s="147">
        <v>300000</v>
      </c>
      <c r="BD30" s="148"/>
      <c r="BE30" s="148"/>
      <c r="BF30" s="148"/>
      <c r="BG30" s="148"/>
      <c r="BH30" s="150"/>
      <c r="BI30" s="289">
        <v>300000</v>
      </c>
      <c r="BJ30" s="5"/>
      <c r="BK30" s="147">
        <v>905582</v>
      </c>
      <c r="BL30" s="148"/>
      <c r="BM30" s="148"/>
      <c r="BN30" s="148"/>
      <c r="BO30" s="148"/>
      <c r="BP30" s="150"/>
      <c r="BQ30" s="289">
        <v>905582</v>
      </c>
      <c r="BR30" s="5"/>
      <c r="BS30" s="187">
        <v>3.0186066666666669</v>
      </c>
      <c r="BT30" s="188"/>
      <c r="BU30" s="188"/>
      <c r="BV30" s="188"/>
      <c r="BW30" s="188"/>
      <c r="BX30" s="189"/>
      <c r="BY30" s="302">
        <v>3.0186066666666669</v>
      </c>
      <c r="BZ30" s="5"/>
      <c r="CA30" s="490"/>
      <c r="CC30" s="147">
        <v>349</v>
      </c>
      <c r="CD30" s="148"/>
      <c r="CE30" s="148"/>
      <c r="CF30" s="148"/>
      <c r="CG30" s="148"/>
      <c r="CH30" s="150"/>
      <c r="CI30" s="289">
        <v>349</v>
      </c>
      <c r="CJ30" s="5"/>
      <c r="CK30" s="147">
        <v>117</v>
      </c>
      <c r="CL30" s="148"/>
      <c r="CM30" s="148"/>
      <c r="CN30" s="148"/>
      <c r="CO30" s="148"/>
      <c r="CP30" s="150"/>
      <c r="CQ30" s="289">
        <v>117</v>
      </c>
      <c r="CR30" s="5"/>
      <c r="CS30" s="187">
        <v>0.33524355300859598</v>
      </c>
      <c r="CT30" s="188"/>
      <c r="CU30" s="188"/>
      <c r="CV30" s="188"/>
      <c r="CW30" s="188"/>
      <c r="CX30" s="189"/>
      <c r="CY30" s="302">
        <v>0.33524355300859598</v>
      </c>
      <c r="CZ30" s="5"/>
      <c r="DA30" s="490"/>
      <c r="DC30" s="187">
        <v>0.91032021672806962</v>
      </c>
      <c r="DD30" s="188"/>
      <c r="DE30" s="188"/>
      <c r="DF30" s="188"/>
      <c r="DG30" s="188"/>
      <c r="DH30" s="189"/>
      <c r="DI30" s="302"/>
      <c r="DJ30" s="5"/>
      <c r="DK30" s="187">
        <v>1</v>
      </c>
      <c r="DL30" s="188"/>
      <c r="DM30" s="188"/>
      <c r="DN30" s="188"/>
      <c r="DO30" s="188"/>
      <c r="DP30" s="189"/>
      <c r="DQ30" s="302"/>
      <c r="DR30" s="5"/>
      <c r="DS30" s="187">
        <v>0.95901639344262291</v>
      </c>
      <c r="DT30" s="188"/>
      <c r="DU30" s="188"/>
      <c r="DV30" s="188"/>
      <c r="DW30" s="188"/>
      <c r="DX30" s="189"/>
      <c r="DY30" s="302"/>
      <c r="DZ30" s="5"/>
      <c r="EA30" s="187">
        <v>1</v>
      </c>
      <c r="EB30" s="188"/>
      <c r="EC30" s="188"/>
      <c r="ED30" s="188"/>
      <c r="EE30" s="188"/>
      <c r="EF30" s="189"/>
      <c r="EG30" s="302"/>
      <c r="EH30" s="5"/>
      <c r="EI30" s="490"/>
      <c r="EK30" s="147">
        <v>905582</v>
      </c>
      <c r="EL30" s="148"/>
      <c r="EM30" s="148"/>
      <c r="EN30" s="148"/>
      <c r="EO30" s="148"/>
      <c r="EP30" s="150"/>
      <c r="EQ30" s="289">
        <v>905582</v>
      </c>
      <c r="ER30" s="5"/>
      <c r="ES30" s="490"/>
      <c r="EU30" s="147">
        <v>117</v>
      </c>
      <c r="EV30" s="148"/>
      <c r="EW30" s="148"/>
      <c r="EX30" s="148"/>
      <c r="EY30" s="148"/>
      <c r="EZ30" s="150"/>
      <c r="FA30" s="289">
        <v>117</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300000</v>
      </c>
      <c r="AI31" s="291"/>
      <c r="AJ31" s="291"/>
      <c r="AK31" s="291"/>
      <c r="AL31" s="291"/>
      <c r="AM31" s="291"/>
      <c r="AN31" s="290">
        <v>300000</v>
      </c>
      <c r="AO31" s="5"/>
      <c r="AP31" s="291">
        <v>679393</v>
      </c>
      <c r="AQ31" s="291"/>
      <c r="AR31" s="291"/>
      <c r="AS31" s="291"/>
      <c r="AT31" s="291"/>
      <c r="AU31" s="291"/>
      <c r="AV31" s="290">
        <v>679393</v>
      </c>
      <c r="AW31" s="5"/>
      <c r="AX31" s="294"/>
      <c r="AY31" s="295"/>
      <c r="AZ31" s="5"/>
      <c r="BA31" s="490"/>
      <c r="BC31" s="291">
        <v>300000</v>
      </c>
      <c r="BD31" s="291"/>
      <c r="BE31" s="291"/>
      <c r="BF31" s="291"/>
      <c r="BG31" s="291"/>
      <c r="BH31" s="291"/>
      <c r="BI31" s="290">
        <v>300000</v>
      </c>
      <c r="BJ31" s="5"/>
      <c r="BK31" s="291">
        <v>905582</v>
      </c>
      <c r="BL31" s="291"/>
      <c r="BM31" s="291"/>
      <c r="BN31" s="291"/>
      <c r="BO31" s="291"/>
      <c r="BP31" s="291"/>
      <c r="BQ31" s="290">
        <v>905582</v>
      </c>
      <c r="BR31" s="5"/>
      <c r="BS31" s="302">
        <v>3.0186066666666669</v>
      </c>
      <c r="BT31" s="302"/>
      <c r="BU31" s="302"/>
      <c r="BV31" s="302"/>
      <c r="BW31" s="302"/>
      <c r="BX31" s="302"/>
      <c r="BY31" s="302">
        <v>3.0186066666666669</v>
      </c>
      <c r="BZ31" s="5"/>
      <c r="CA31" s="490"/>
      <c r="CC31" s="291">
        <v>349</v>
      </c>
      <c r="CD31" s="291"/>
      <c r="CE31" s="291"/>
      <c r="CF31" s="291"/>
      <c r="CG31" s="291"/>
      <c r="CH31" s="291"/>
      <c r="CI31" s="290">
        <v>349</v>
      </c>
      <c r="CJ31" s="5"/>
      <c r="CK31" s="291">
        <v>117</v>
      </c>
      <c r="CL31" s="291"/>
      <c r="CM31" s="291"/>
      <c r="CN31" s="291"/>
      <c r="CO31" s="291"/>
      <c r="CP31" s="291"/>
      <c r="CQ31" s="290">
        <v>117</v>
      </c>
      <c r="CR31" s="5"/>
      <c r="CS31" s="302">
        <v>0.33524355300859598</v>
      </c>
      <c r="CT31" s="302"/>
      <c r="CU31" s="302"/>
      <c r="CV31" s="302"/>
      <c r="CW31" s="302"/>
      <c r="CX31" s="302"/>
      <c r="CY31" s="302">
        <v>0.33524355300859598</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905582</v>
      </c>
      <c r="EL31" s="291"/>
      <c r="EM31" s="291"/>
      <c r="EN31" s="291"/>
      <c r="EO31" s="291"/>
      <c r="EP31" s="291"/>
      <c r="EQ31" s="290">
        <v>905582</v>
      </c>
      <c r="ER31" s="5"/>
      <c r="ES31" s="490"/>
      <c r="EU31" s="291">
        <v>117</v>
      </c>
      <c r="EV31" s="291"/>
      <c r="EW31" s="291"/>
      <c r="EX31" s="291"/>
      <c r="EY31" s="291"/>
      <c r="EZ31" s="291"/>
      <c r="FA31" s="290">
        <v>117</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0</v>
      </c>
      <c r="Q34" s="106"/>
      <c r="R34" s="106"/>
      <c r="S34" s="106"/>
      <c r="T34" s="106"/>
      <c r="U34" s="107"/>
      <c r="V34" s="281">
        <v>0</v>
      </c>
      <c r="W34" s="5"/>
      <c r="X34" s="178" t="s">
        <v>492</v>
      </c>
      <c r="Y34" s="179"/>
      <c r="Z34" s="179"/>
      <c r="AA34" s="179"/>
      <c r="AB34" s="179"/>
      <c r="AC34" s="180"/>
      <c r="AD34" s="279" t="s">
        <v>492</v>
      </c>
      <c r="AE34" s="5"/>
      <c r="AF34" s="536"/>
      <c r="AH34" s="70">
        <v>0</v>
      </c>
      <c r="AI34" s="106"/>
      <c r="AJ34" s="106"/>
      <c r="AK34" s="106"/>
      <c r="AL34" s="106"/>
      <c r="AM34" s="109"/>
      <c r="AN34" s="289">
        <v>0</v>
      </c>
      <c r="AO34" s="5"/>
      <c r="AP34" s="70">
        <v>0</v>
      </c>
      <c r="AQ34" s="106"/>
      <c r="AR34" s="106"/>
      <c r="AS34" s="106"/>
      <c r="AT34" s="106"/>
      <c r="AU34" s="109"/>
      <c r="AV34" s="289">
        <v>0</v>
      </c>
      <c r="AW34" s="5"/>
      <c r="AX34" s="296"/>
      <c r="AY34" s="297"/>
      <c r="AZ34" s="5"/>
      <c r="BA34" s="490"/>
      <c r="BC34" s="70">
        <v>0</v>
      </c>
      <c r="BD34" s="106"/>
      <c r="BE34" s="106"/>
      <c r="BF34" s="106"/>
      <c r="BG34" s="106"/>
      <c r="BH34" s="109"/>
      <c r="BI34" s="289">
        <v>0</v>
      </c>
      <c r="BJ34" s="5"/>
      <c r="BK34" s="70">
        <v>0</v>
      </c>
      <c r="BL34" s="106"/>
      <c r="BM34" s="106"/>
      <c r="BN34" s="106"/>
      <c r="BO34" s="106"/>
      <c r="BP34" s="109"/>
      <c r="BQ34" s="289">
        <v>0</v>
      </c>
      <c r="BR34" s="5"/>
      <c r="BS34" s="178" t="s">
        <v>492</v>
      </c>
      <c r="BT34" s="179"/>
      <c r="BU34" s="179"/>
      <c r="BV34" s="179"/>
      <c r="BW34" s="179"/>
      <c r="BX34" s="180"/>
      <c r="BY34" s="302" t="s">
        <v>492</v>
      </c>
      <c r="BZ34" s="5"/>
      <c r="CA34" s="490"/>
      <c r="CC34" s="70">
        <v>0</v>
      </c>
      <c r="CD34" s="106"/>
      <c r="CE34" s="106"/>
      <c r="CF34" s="106"/>
      <c r="CG34" s="106"/>
      <c r="CH34" s="109"/>
      <c r="CI34" s="289">
        <v>0</v>
      </c>
      <c r="CJ34" s="5"/>
      <c r="CK34" s="70">
        <v>0</v>
      </c>
      <c r="CL34" s="106"/>
      <c r="CM34" s="106"/>
      <c r="CN34" s="106"/>
      <c r="CO34" s="106"/>
      <c r="CP34" s="109"/>
      <c r="CQ34" s="289">
        <v>0</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0</v>
      </c>
      <c r="EL34" s="106"/>
      <c r="EM34" s="106"/>
      <c r="EN34" s="106"/>
      <c r="EO34" s="106"/>
      <c r="EP34" s="109"/>
      <c r="EQ34" s="289">
        <v>0</v>
      </c>
      <c r="ER34" s="5"/>
      <c r="ES34" s="490"/>
      <c r="EU34" s="70">
        <v>0</v>
      </c>
      <c r="EV34" s="106"/>
      <c r="EW34" s="106"/>
      <c r="EX34" s="106"/>
      <c r="EY34" s="106"/>
      <c r="EZ34" s="109"/>
      <c r="FA34" s="289">
        <v>0</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0</v>
      </c>
      <c r="Q35" s="116"/>
      <c r="R35" s="116"/>
      <c r="S35" s="116"/>
      <c r="T35" s="116"/>
      <c r="U35" s="117"/>
      <c r="V35" s="281">
        <v>0</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0</v>
      </c>
      <c r="BL35" s="116"/>
      <c r="BM35" s="116"/>
      <c r="BN35" s="116"/>
      <c r="BO35" s="116"/>
      <c r="BP35" s="119"/>
      <c r="BQ35" s="289">
        <v>0</v>
      </c>
      <c r="BR35" s="5"/>
      <c r="BS35" s="181" t="s">
        <v>492</v>
      </c>
      <c r="BT35" s="182"/>
      <c r="BU35" s="182"/>
      <c r="BV35" s="182"/>
      <c r="BW35" s="182"/>
      <c r="BX35" s="183"/>
      <c r="BY35" s="302" t="s">
        <v>492</v>
      </c>
      <c r="BZ35" s="5"/>
      <c r="CA35" s="490"/>
      <c r="CC35" s="71">
        <v>0</v>
      </c>
      <c r="CD35" s="116"/>
      <c r="CE35" s="116"/>
      <c r="CF35" s="116"/>
      <c r="CG35" s="116"/>
      <c r="CH35" s="119"/>
      <c r="CI35" s="289">
        <v>0</v>
      </c>
      <c r="CJ35" s="5"/>
      <c r="CK35" s="71">
        <v>0</v>
      </c>
      <c r="CL35" s="116"/>
      <c r="CM35" s="116"/>
      <c r="CN35" s="116"/>
      <c r="CO35" s="116"/>
      <c r="CP35" s="119"/>
      <c r="CQ35" s="289">
        <v>0</v>
      </c>
      <c r="CR35" s="5"/>
      <c r="CS35" s="181" t="s">
        <v>492</v>
      </c>
      <c r="CT35" s="182"/>
      <c r="CU35" s="182"/>
      <c r="CV35" s="182"/>
      <c r="CW35" s="182"/>
      <c r="CX35" s="183"/>
      <c r="CY35" s="302" t="s">
        <v>492</v>
      </c>
      <c r="CZ35" s="5"/>
      <c r="DA35" s="490"/>
      <c r="DC35" s="181">
        <v>1</v>
      </c>
      <c r="DD35" s="182"/>
      <c r="DE35" s="182"/>
      <c r="DF35" s="182"/>
      <c r="DG35" s="182"/>
      <c r="DH35" s="183"/>
      <c r="DI35" s="302"/>
      <c r="DJ35" s="5"/>
      <c r="DK35" s="181">
        <v>1</v>
      </c>
      <c r="DL35" s="182"/>
      <c r="DM35" s="182"/>
      <c r="DN35" s="182"/>
      <c r="DO35" s="182"/>
      <c r="DP35" s="183"/>
      <c r="DQ35" s="302"/>
      <c r="DR35" s="5"/>
      <c r="DS35" s="181">
        <v>1</v>
      </c>
      <c r="DT35" s="182"/>
      <c r="DU35" s="182"/>
      <c r="DV35" s="182"/>
      <c r="DW35" s="182"/>
      <c r="DX35" s="183"/>
      <c r="DY35" s="302"/>
      <c r="DZ35" s="5"/>
      <c r="EA35" s="181">
        <v>1</v>
      </c>
      <c r="EB35" s="182"/>
      <c r="EC35" s="182"/>
      <c r="ED35" s="182"/>
      <c r="EE35" s="182"/>
      <c r="EF35" s="183"/>
      <c r="EG35" s="302"/>
      <c r="EH35" s="5"/>
      <c r="EI35" s="490"/>
      <c r="EK35" s="71">
        <v>0</v>
      </c>
      <c r="EL35" s="116"/>
      <c r="EM35" s="116"/>
      <c r="EN35" s="116"/>
      <c r="EO35" s="116"/>
      <c r="EP35" s="119"/>
      <c r="EQ35" s="289">
        <v>0</v>
      </c>
      <c r="ER35" s="5"/>
      <c r="ES35" s="490"/>
      <c r="EU35" s="71">
        <v>0</v>
      </c>
      <c r="EV35" s="116"/>
      <c r="EW35" s="116"/>
      <c r="EX35" s="116"/>
      <c r="EY35" s="116"/>
      <c r="EZ35" s="119"/>
      <c r="FA35" s="289">
        <v>0</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0</v>
      </c>
      <c r="Q36" s="116"/>
      <c r="R36" s="116"/>
      <c r="S36" s="116"/>
      <c r="T36" s="116"/>
      <c r="U36" s="117"/>
      <c r="V36" s="281">
        <v>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0</v>
      </c>
      <c r="BL36" s="154"/>
      <c r="BM36" s="154"/>
      <c r="BN36" s="154"/>
      <c r="BO36" s="154"/>
      <c r="BP36" s="155"/>
      <c r="BQ36" s="289">
        <v>0</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0</v>
      </c>
      <c r="CL36" s="154"/>
      <c r="CM36" s="154"/>
      <c r="CN36" s="154"/>
      <c r="CO36" s="154"/>
      <c r="CP36" s="155"/>
      <c r="CQ36" s="289">
        <v>0</v>
      </c>
      <c r="CR36" s="5"/>
      <c r="CS36" s="181" t="s">
        <v>492</v>
      </c>
      <c r="CT36" s="182"/>
      <c r="CU36" s="182"/>
      <c r="CV36" s="182"/>
      <c r="CW36" s="182"/>
      <c r="CX36" s="183"/>
      <c r="CY36" s="302" t="s">
        <v>492</v>
      </c>
      <c r="CZ36" s="5"/>
      <c r="DA36" s="490"/>
      <c r="DC36" s="181">
        <v>1</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0</v>
      </c>
      <c r="EL36" s="154"/>
      <c r="EM36" s="154"/>
      <c r="EN36" s="154"/>
      <c r="EO36" s="154"/>
      <c r="EP36" s="155"/>
      <c r="EQ36" s="289">
        <v>0</v>
      </c>
      <c r="ER36" s="5"/>
      <c r="ES36" s="490"/>
      <c r="EU36" s="153">
        <v>0</v>
      </c>
      <c r="EV36" s="154"/>
      <c r="EW36" s="154"/>
      <c r="EX36" s="154"/>
      <c r="EY36" s="154"/>
      <c r="EZ36" s="155"/>
      <c r="FA36" s="289">
        <v>0</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0</v>
      </c>
      <c r="Q37" s="128"/>
      <c r="R37" s="128"/>
      <c r="S37" s="128"/>
      <c r="T37" s="128"/>
      <c r="U37" s="143"/>
      <c r="V37" s="281">
        <v>0</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0</v>
      </c>
      <c r="BL37" s="128"/>
      <c r="BM37" s="128"/>
      <c r="BN37" s="128"/>
      <c r="BO37" s="128"/>
      <c r="BP37" s="129"/>
      <c r="BQ37" s="289">
        <v>0</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1</v>
      </c>
      <c r="DD37" s="185"/>
      <c r="DE37" s="185"/>
      <c r="DF37" s="185"/>
      <c r="DG37" s="185"/>
      <c r="DH37" s="186"/>
      <c r="DI37" s="302"/>
      <c r="DJ37" s="5"/>
      <c r="DK37" s="184">
        <v>1</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0</v>
      </c>
      <c r="EL37" s="128"/>
      <c r="EM37" s="128"/>
      <c r="EN37" s="128"/>
      <c r="EO37" s="128"/>
      <c r="EP37" s="129"/>
      <c r="EQ37" s="289">
        <v>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0</v>
      </c>
      <c r="AQ38" s="291"/>
      <c r="AR38" s="291"/>
      <c r="AS38" s="291"/>
      <c r="AT38" s="291"/>
      <c r="AU38" s="291"/>
      <c r="AV38" s="290">
        <v>0</v>
      </c>
      <c r="AW38" s="5"/>
      <c r="AX38" s="294"/>
      <c r="AY38" s="295"/>
      <c r="AZ38" s="5"/>
      <c r="BA38" s="490"/>
      <c r="BC38" s="291">
        <v>0</v>
      </c>
      <c r="BD38" s="291"/>
      <c r="BE38" s="291"/>
      <c r="BF38" s="291"/>
      <c r="BG38" s="291"/>
      <c r="BH38" s="291"/>
      <c r="BI38" s="290">
        <v>0</v>
      </c>
      <c r="BJ38" s="5"/>
      <c r="BK38" s="291">
        <v>0</v>
      </c>
      <c r="BL38" s="291"/>
      <c r="BM38" s="291"/>
      <c r="BN38" s="291"/>
      <c r="BO38" s="291"/>
      <c r="BP38" s="291"/>
      <c r="BQ38" s="290">
        <v>0</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0</v>
      </c>
      <c r="CL38" s="291"/>
      <c r="CM38" s="291"/>
      <c r="CN38" s="291"/>
      <c r="CO38" s="291"/>
      <c r="CP38" s="291"/>
      <c r="CQ38" s="290">
        <v>0</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0</v>
      </c>
      <c r="EL38" s="291"/>
      <c r="EM38" s="291"/>
      <c r="EN38" s="291"/>
      <c r="EO38" s="291"/>
      <c r="EP38" s="291"/>
      <c r="EQ38" s="290">
        <v>0</v>
      </c>
      <c r="ER38" s="5"/>
      <c r="ES38" s="490"/>
      <c r="EU38" s="291">
        <v>0</v>
      </c>
      <c r="EV38" s="291"/>
      <c r="EW38" s="291"/>
      <c r="EX38" s="291"/>
      <c r="EY38" s="291"/>
      <c r="EZ38" s="291"/>
      <c r="FA38" s="290">
        <v>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0</v>
      </c>
      <c r="Q41" s="106"/>
      <c r="R41" s="106"/>
      <c r="S41" s="106"/>
      <c r="T41" s="106"/>
      <c r="U41" s="107"/>
      <c r="V41" s="281">
        <v>0</v>
      </c>
      <c r="W41" s="5"/>
      <c r="X41" s="178"/>
      <c r="Y41" s="179"/>
      <c r="Z41" s="179"/>
      <c r="AA41" s="179"/>
      <c r="AB41" s="179"/>
      <c r="AC41" s="180"/>
      <c r="AD41" s="279" t="s">
        <v>492</v>
      </c>
      <c r="AF41" s="536"/>
      <c r="AH41" s="70">
        <v>0</v>
      </c>
      <c r="AI41" s="106"/>
      <c r="AJ41" s="106"/>
      <c r="AK41" s="106"/>
      <c r="AL41" s="106"/>
      <c r="AM41" s="109"/>
      <c r="AN41" s="289">
        <v>0</v>
      </c>
      <c r="AO41" s="5"/>
      <c r="AP41" s="70">
        <v>0</v>
      </c>
      <c r="AQ41" s="106"/>
      <c r="AR41" s="106"/>
      <c r="AS41" s="106"/>
      <c r="AT41" s="106"/>
      <c r="AU41" s="109"/>
      <c r="AV41" s="289">
        <v>0</v>
      </c>
      <c r="AW41" s="5"/>
      <c r="AX41" s="296"/>
      <c r="AY41" s="297"/>
      <c r="BA41" s="490"/>
      <c r="BC41" s="70">
        <v>0</v>
      </c>
      <c r="BD41" s="106"/>
      <c r="BE41" s="106"/>
      <c r="BF41" s="106"/>
      <c r="BG41" s="106"/>
      <c r="BH41" s="109"/>
      <c r="BI41" s="289">
        <v>0</v>
      </c>
      <c r="BJ41" s="5"/>
      <c r="BK41" s="70">
        <v>0</v>
      </c>
      <c r="BL41" s="106"/>
      <c r="BM41" s="106"/>
      <c r="BN41" s="106"/>
      <c r="BO41" s="106"/>
      <c r="BP41" s="109"/>
      <c r="BQ41" s="289">
        <v>0</v>
      </c>
      <c r="BR41" s="5"/>
      <c r="BS41" s="178" t="s">
        <v>492</v>
      </c>
      <c r="BT41" s="179"/>
      <c r="BU41" s="179"/>
      <c r="BV41" s="179"/>
      <c r="BW41" s="179"/>
      <c r="BX41" s="180"/>
      <c r="BY41" s="302" t="s">
        <v>492</v>
      </c>
      <c r="CA41" s="490"/>
      <c r="CC41" s="70">
        <v>0</v>
      </c>
      <c r="CD41" s="106"/>
      <c r="CE41" s="106"/>
      <c r="CF41" s="106"/>
      <c r="CG41" s="106"/>
      <c r="CH41" s="109"/>
      <c r="CI41" s="289">
        <v>0</v>
      </c>
      <c r="CJ41" s="5"/>
      <c r="CK41" s="70">
        <v>0</v>
      </c>
      <c r="CL41" s="106"/>
      <c r="CM41" s="106"/>
      <c r="CN41" s="106"/>
      <c r="CO41" s="106"/>
      <c r="CP41" s="109"/>
      <c r="CQ41" s="289">
        <v>0</v>
      </c>
      <c r="CR41" s="5"/>
      <c r="CS41" s="178" t="s">
        <v>492</v>
      </c>
      <c r="CT41" s="179"/>
      <c r="CU41" s="179"/>
      <c r="CV41" s="179"/>
      <c r="CW41" s="179"/>
      <c r="CX41" s="180"/>
      <c r="CY41" s="302" t="s">
        <v>492</v>
      </c>
      <c r="DA41" s="490"/>
      <c r="DC41" s="178">
        <v>1</v>
      </c>
      <c r="DD41" s="179"/>
      <c r="DE41" s="179"/>
      <c r="DF41" s="179"/>
      <c r="DG41" s="179"/>
      <c r="DH41" s="180"/>
      <c r="DI41" s="302"/>
      <c r="DJ41" s="5"/>
      <c r="DK41" s="178">
        <v>1</v>
      </c>
      <c r="DL41" s="179"/>
      <c r="DM41" s="179"/>
      <c r="DN41" s="179"/>
      <c r="DO41" s="179"/>
      <c r="DP41" s="180"/>
      <c r="DQ41" s="302"/>
      <c r="DS41" s="178">
        <v>1</v>
      </c>
      <c r="DT41" s="179"/>
      <c r="DU41" s="179"/>
      <c r="DV41" s="179"/>
      <c r="DW41" s="179"/>
      <c r="DX41" s="180"/>
      <c r="DY41" s="302"/>
      <c r="DZ41" s="5"/>
      <c r="EA41" s="178">
        <v>1</v>
      </c>
      <c r="EB41" s="179"/>
      <c r="EC41" s="179"/>
      <c r="ED41" s="179"/>
      <c r="EE41" s="179"/>
      <c r="EF41" s="180"/>
      <c r="EG41" s="302"/>
      <c r="EH41" s="5"/>
      <c r="EI41" s="490"/>
      <c r="EK41" s="70">
        <v>0</v>
      </c>
      <c r="EL41" s="106"/>
      <c r="EM41" s="106"/>
      <c r="EN41" s="106"/>
      <c r="EO41" s="106"/>
      <c r="EP41" s="109"/>
      <c r="EQ41" s="289">
        <v>0</v>
      </c>
      <c r="ES41" s="490"/>
      <c r="EU41" s="70">
        <v>0</v>
      </c>
      <c r="EV41" s="106"/>
      <c r="EW41" s="106"/>
      <c r="EX41" s="106"/>
      <c r="EY41" s="106"/>
      <c r="EZ41" s="109"/>
      <c r="FA41" s="289">
        <v>0</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0</v>
      </c>
      <c r="Q42" s="116"/>
      <c r="R42" s="116"/>
      <c r="S42" s="116"/>
      <c r="T42" s="116"/>
      <c r="U42" s="117"/>
      <c r="V42" s="281">
        <v>0</v>
      </c>
      <c r="W42" s="5"/>
      <c r="X42" s="181"/>
      <c r="Y42" s="182"/>
      <c r="Z42" s="182"/>
      <c r="AA42" s="182"/>
      <c r="AB42" s="182"/>
      <c r="AC42" s="183"/>
      <c r="AD42" s="279" t="s">
        <v>492</v>
      </c>
      <c r="AF42" s="536"/>
      <c r="AH42" s="257" t="s">
        <v>368</v>
      </c>
      <c r="AI42" s="116"/>
      <c r="AJ42" s="116"/>
      <c r="AK42" s="116"/>
      <c r="AL42" s="116"/>
      <c r="AM42" s="119"/>
      <c r="AN42" s="289">
        <v>0</v>
      </c>
      <c r="AO42" s="5"/>
      <c r="AP42" s="71">
        <v>0</v>
      </c>
      <c r="AQ42" s="116"/>
      <c r="AR42" s="116"/>
      <c r="AS42" s="116"/>
      <c r="AT42" s="116"/>
      <c r="AU42" s="119"/>
      <c r="AV42" s="289">
        <v>0</v>
      </c>
      <c r="AW42" s="5"/>
      <c r="AX42" s="292"/>
      <c r="AY42" s="293"/>
      <c r="BA42" s="490"/>
      <c r="BC42" s="257" t="s">
        <v>368</v>
      </c>
      <c r="BD42" s="116"/>
      <c r="BE42" s="116"/>
      <c r="BF42" s="116"/>
      <c r="BG42" s="116"/>
      <c r="BH42" s="119"/>
      <c r="BI42" s="289">
        <v>0</v>
      </c>
      <c r="BJ42" s="5"/>
      <c r="BK42" s="71">
        <v>0</v>
      </c>
      <c r="BL42" s="116"/>
      <c r="BM42" s="116"/>
      <c r="BN42" s="116"/>
      <c r="BO42" s="116"/>
      <c r="BP42" s="119"/>
      <c r="BQ42" s="289">
        <v>0</v>
      </c>
      <c r="BR42" s="5"/>
      <c r="BS42" s="181" t="s">
        <v>492</v>
      </c>
      <c r="BT42" s="182"/>
      <c r="BU42" s="182"/>
      <c r="BV42" s="182"/>
      <c r="BW42" s="182"/>
      <c r="BX42" s="183"/>
      <c r="BY42" s="302" t="s">
        <v>492</v>
      </c>
      <c r="CA42" s="490"/>
      <c r="CC42" s="257" t="s">
        <v>368</v>
      </c>
      <c r="CD42" s="116"/>
      <c r="CE42" s="116"/>
      <c r="CF42" s="116"/>
      <c r="CG42" s="116"/>
      <c r="CH42" s="119"/>
      <c r="CI42" s="289">
        <v>0</v>
      </c>
      <c r="CJ42" s="5"/>
      <c r="CK42" s="71">
        <v>0</v>
      </c>
      <c r="CL42" s="116"/>
      <c r="CM42" s="116"/>
      <c r="CN42" s="116"/>
      <c r="CO42" s="116"/>
      <c r="CP42" s="119"/>
      <c r="CQ42" s="289">
        <v>0</v>
      </c>
      <c r="CR42" s="5"/>
      <c r="CS42" s="181" t="s">
        <v>492</v>
      </c>
      <c r="CT42" s="182"/>
      <c r="CU42" s="182"/>
      <c r="CV42" s="182"/>
      <c r="CW42" s="182"/>
      <c r="CX42" s="183"/>
      <c r="CY42" s="302" t="s">
        <v>492</v>
      </c>
      <c r="DA42" s="490"/>
      <c r="DC42" s="181">
        <v>1</v>
      </c>
      <c r="DD42" s="182"/>
      <c r="DE42" s="182"/>
      <c r="DF42" s="182"/>
      <c r="DG42" s="182"/>
      <c r="DH42" s="183"/>
      <c r="DI42" s="302"/>
      <c r="DJ42" s="5"/>
      <c r="DK42" s="181">
        <v>1</v>
      </c>
      <c r="DL42" s="182"/>
      <c r="DM42" s="182"/>
      <c r="DN42" s="182"/>
      <c r="DO42" s="182"/>
      <c r="DP42" s="183"/>
      <c r="DQ42" s="302"/>
      <c r="DS42" s="181">
        <v>1</v>
      </c>
      <c r="DT42" s="182"/>
      <c r="DU42" s="182"/>
      <c r="DV42" s="182"/>
      <c r="DW42" s="182"/>
      <c r="DX42" s="183"/>
      <c r="DY42" s="302"/>
      <c r="DZ42" s="5"/>
      <c r="EA42" s="181">
        <v>1</v>
      </c>
      <c r="EB42" s="182"/>
      <c r="EC42" s="182"/>
      <c r="ED42" s="182"/>
      <c r="EE42" s="182"/>
      <c r="EF42" s="183"/>
      <c r="EG42" s="302"/>
      <c r="EH42" s="5"/>
      <c r="EI42" s="490"/>
      <c r="EK42" s="71">
        <v>0</v>
      </c>
      <c r="EL42" s="116"/>
      <c r="EM42" s="116"/>
      <c r="EN42" s="116"/>
      <c r="EO42" s="116"/>
      <c r="EP42" s="119"/>
      <c r="EQ42" s="289">
        <v>0</v>
      </c>
      <c r="ES42" s="490"/>
      <c r="EU42" s="71">
        <v>0</v>
      </c>
      <c r="EV42" s="116"/>
      <c r="EW42" s="116"/>
      <c r="EX42" s="116"/>
      <c r="EY42" s="116"/>
      <c r="EZ42" s="119"/>
      <c r="FA42" s="289">
        <v>0</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0</v>
      </c>
      <c r="AQ44" s="291"/>
      <c r="AR44" s="291"/>
      <c r="AS44" s="291"/>
      <c r="AT44" s="291"/>
      <c r="AU44" s="291"/>
      <c r="AV44" s="290">
        <v>0</v>
      </c>
      <c r="AW44" s="5"/>
      <c r="AX44" s="294"/>
      <c r="AY44" s="295"/>
      <c r="AZ44" s="5"/>
      <c r="BA44" s="490"/>
      <c r="BC44" s="291">
        <v>0</v>
      </c>
      <c r="BD44" s="291"/>
      <c r="BE44" s="291"/>
      <c r="BF44" s="291"/>
      <c r="BG44" s="291"/>
      <c r="BH44" s="291"/>
      <c r="BI44" s="290">
        <v>0</v>
      </c>
      <c r="BJ44" s="5"/>
      <c r="BK44" s="291">
        <v>0</v>
      </c>
      <c r="BL44" s="291"/>
      <c r="BM44" s="291"/>
      <c r="BN44" s="291"/>
      <c r="BO44" s="291"/>
      <c r="BP44" s="291"/>
      <c r="BQ44" s="290">
        <v>0</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0</v>
      </c>
      <c r="CL44" s="291"/>
      <c r="CM44" s="291"/>
      <c r="CN44" s="291"/>
      <c r="CO44" s="291"/>
      <c r="CP44" s="291"/>
      <c r="CQ44" s="290">
        <v>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0</v>
      </c>
      <c r="EL44" s="291"/>
      <c r="EM44" s="291"/>
      <c r="EN44" s="291"/>
      <c r="EO44" s="291"/>
      <c r="EP44" s="291"/>
      <c r="EQ44" s="290">
        <v>0</v>
      </c>
      <c r="ER44" s="5"/>
      <c r="ES44" s="490"/>
      <c r="EU44" s="291">
        <v>0</v>
      </c>
      <c r="EV44" s="291"/>
      <c r="EW44" s="291"/>
      <c r="EX44" s="291"/>
      <c r="EY44" s="291"/>
      <c r="EZ44" s="291"/>
      <c r="FA44" s="290">
        <v>0</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23914222</v>
      </c>
      <c r="AI46" s="300"/>
      <c r="AJ46" s="300"/>
      <c r="AK46" s="300"/>
      <c r="AL46" s="300"/>
      <c r="AM46" s="300"/>
      <c r="AN46" s="300">
        <v>23914222</v>
      </c>
      <c r="AO46" s="159"/>
      <c r="AP46" s="300">
        <v>24432775</v>
      </c>
      <c r="AQ46" s="300"/>
      <c r="AR46" s="300"/>
      <c r="AS46" s="300"/>
      <c r="AT46" s="300"/>
      <c r="AU46" s="300"/>
      <c r="AV46" s="300">
        <v>24432775</v>
      </c>
      <c r="AW46" s="159"/>
      <c r="AX46" s="298"/>
      <c r="AY46" s="299"/>
      <c r="AZ46" s="159"/>
      <c r="BA46" s="490"/>
      <c r="BC46" s="300">
        <v>24765827</v>
      </c>
      <c r="BD46" s="300"/>
      <c r="BE46" s="300"/>
      <c r="BF46" s="300"/>
      <c r="BG46" s="300"/>
      <c r="BH46" s="300"/>
      <c r="BI46" s="300">
        <v>24765827</v>
      </c>
      <c r="BJ46" s="159"/>
      <c r="BK46" s="300">
        <v>27812649</v>
      </c>
      <c r="BL46" s="300"/>
      <c r="BM46" s="300"/>
      <c r="BN46" s="300"/>
      <c r="BO46" s="300"/>
      <c r="BP46" s="300"/>
      <c r="BQ46" s="300">
        <v>27812649</v>
      </c>
      <c r="BR46" s="159"/>
      <c r="BS46" s="303">
        <v>1.1230252476527434</v>
      </c>
      <c r="BT46" s="303"/>
      <c r="BU46" s="303"/>
      <c r="BV46" s="303"/>
      <c r="BW46" s="303"/>
      <c r="BX46" s="303"/>
      <c r="BY46" s="303">
        <v>1.1230252476527434</v>
      </c>
      <c r="BZ46" s="159"/>
      <c r="CA46" s="490"/>
      <c r="CC46" s="300">
        <v>4383</v>
      </c>
      <c r="CD46" s="300"/>
      <c r="CE46" s="300"/>
      <c r="CF46" s="300"/>
      <c r="CG46" s="300"/>
      <c r="CH46" s="300"/>
      <c r="CI46" s="300">
        <v>4383</v>
      </c>
      <c r="CJ46" s="159"/>
      <c r="CK46" s="300">
        <v>3837</v>
      </c>
      <c r="CL46" s="300"/>
      <c r="CM46" s="300"/>
      <c r="CN46" s="300"/>
      <c r="CO46" s="300"/>
      <c r="CP46" s="300"/>
      <c r="CQ46" s="300">
        <v>3837</v>
      </c>
      <c r="CR46" s="159"/>
      <c r="CS46" s="303">
        <v>0.87542778918548936</v>
      </c>
      <c r="CT46" s="303"/>
      <c r="CU46" s="303"/>
      <c r="CV46" s="303"/>
      <c r="CW46" s="303"/>
      <c r="CX46" s="303"/>
      <c r="CY46" s="303">
        <v>0.87542778918548936</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33898002</v>
      </c>
      <c r="EL46" s="300"/>
      <c r="EM46" s="300"/>
      <c r="EN46" s="300"/>
      <c r="EO46" s="300"/>
      <c r="EP46" s="300"/>
      <c r="EQ46" s="300">
        <v>33898002</v>
      </c>
      <c r="ER46" s="159"/>
      <c r="ES46" s="490"/>
      <c r="EU46" s="300">
        <v>5211</v>
      </c>
      <c r="EV46" s="300"/>
      <c r="EW46" s="300"/>
      <c r="EX46" s="300"/>
      <c r="EY46" s="300"/>
      <c r="EZ46" s="300"/>
      <c r="FA46" s="300">
        <v>5211</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7046</v>
      </c>
      <c r="I50" s="104">
        <v>21138</v>
      </c>
      <c r="J50" s="104">
        <v>21138</v>
      </c>
      <c r="K50" s="104">
        <v>21138</v>
      </c>
      <c r="L50" s="104">
        <v>21138</v>
      </c>
      <c r="M50" s="105">
        <v>21138</v>
      </c>
      <c r="N50" s="281">
        <v>112736</v>
      </c>
      <c r="O50" s="5"/>
      <c r="P50" s="70">
        <v>91903</v>
      </c>
      <c r="Q50" s="106"/>
      <c r="R50" s="106"/>
      <c r="S50" s="106"/>
      <c r="T50" s="106"/>
      <c r="U50" s="107"/>
      <c r="V50" s="281">
        <v>91903</v>
      </c>
      <c r="W50" s="5"/>
      <c r="X50" s="178">
        <v>13.043286971331252</v>
      </c>
      <c r="Y50" s="179"/>
      <c r="Z50" s="179"/>
      <c r="AA50" s="179"/>
      <c r="AB50" s="179"/>
      <c r="AC50" s="180"/>
      <c r="AD50" s="279">
        <v>0.81520543570820325</v>
      </c>
      <c r="AE50" s="5"/>
      <c r="AF50" s="536"/>
      <c r="AH50" s="70">
        <v>233311</v>
      </c>
      <c r="AI50" s="104">
        <v>699934</v>
      </c>
      <c r="AJ50" s="104">
        <v>699934</v>
      </c>
      <c r="AK50" s="104">
        <v>699934</v>
      </c>
      <c r="AL50" s="104">
        <v>699934</v>
      </c>
      <c r="AM50" s="105">
        <v>699934</v>
      </c>
      <c r="AN50" s="290">
        <v>3732981</v>
      </c>
      <c r="AO50" s="5"/>
      <c r="AP50" s="70">
        <v>2382204</v>
      </c>
      <c r="AQ50" s="106"/>
      <c r="AR50" s="106"/>
      <c r="AS50" s="106"/>
      <c r="AT50" s="106"/>
      <c r="AU50" s="107"/>
      <c r="AV50" s="290">
        <v>2382204</v>
      </c>
      <c r="AW50" s="5"/>
      <c r="AX50" s="296"/>
      <c r="AY50" s="297"/>
      <c r="AZ50" s="5"/>
      <c r="BA50" s="490"/>
      <c r="BC50" s="70">
        <v>233311</v>
      </c>
      <c r="BD50" s="104">
        <v>699934</v>
      </c>
      <c r="BE50" s="104">
        <v>699934</v>
      </c>
      <c r="BF50" s="104">
        <v>699934</v>
      </c>
      <c r="BG50" s="104">
        <v>699934</v>
      </c>
      <c r="BH50" s="105">
        <v>699934</v>
      </c>
      <c r="BI50" s="290">
        <v>3732981</v>
      </c>
      <c r="BJ50" s="5"/>
      <c r="BK50" s="70">
        <v>2402517</v>
      </c>
      <c r="BL50" s="106"/>
      <c r="BM50" s="106"/>
      <c r="BN50" s="106"/>
      <c r="BO50" s="106"/>
      <c r="BP50" s="107"/>
      <c r="BQ50" s="290">
        <v>2402517</v>
      </c>
      <c r="BR50" s="5"/>
      <c r="BS50" s="178">
        <v>10.29748704518861</v>
      </c>
      <c r="BT50" s="179"/>
      <c r="BU50" s="179"/>
      <c r="BV50" s="179"/>
      <c r="BW50" s="179"/>
      <c r="BX50" s="180"/>
      <c r="BY50" s="302">
        <v>0.64359207828810272</v>
      </c>
      <c r="BZ50" s="5"/>
      <c r="CA50" s="490"/>
      <c r="CC50" s="70">
        <v>16</v>
      </c>
      <c r="CD50" s="104">
        <v>49</v>
      </c>
      <c r="CE50" s="104">
        <v>49</v>
      </c>
      <c r="CF50" s="104">
        <v>49</v>
      </c>
      <c r="CG50" s="104">
        <v>49</v>
      </c>
      <c r="CH50" s="105">
        <v>49</v>
      </c>
      <c r="CI50" s="290">
        <v>261</v>
      </c>
      <c r="CJ50" s="5"/>
      <c r="CK50" s="70">
        <v>154</v>
      </c>
      <c r="CL50" s="106"/>
      <c r="CM50" s="106"/>
      <c r="CN50" s="106"/>
      <c r="CO50" s="106"/>
      <c r="CP50" s="107"/>
      <c r="CQ50" s="290">
        <v>154</v>
      </c>
      <c r="CR50" s="5"/>
      <c r="CS50" s="178">
        <v>9.625</v>
      </c>
      <c r="CT50" s="179"/>
      <c r="CU50" s="179"/>
      <c r="CV50" s="179"/>
      <c r="CW50" s="179"/>
      <c r="CX50" s="180"/>
      <c r="CY50" s="302">
        <v>0.59003831417624519</v>
      </c>
      <c r="CZ50" s="5"/>
      <c r="DA50" s="490"/>
      <c r="DC50" s="178">
        <v>1</v>
      </c>
      <c r="DD50" s="179"/>
      <c r="DE50" s="179"/>
      <c r="DF50" s="179"/>
      <c r="DG50" s="179"/>
      <c r="DH50" s="180"/>
      <c r="DI50" s="302"/>
      <c r="DJ50" s="5"/>
      <c r="DK50" s="178">
        <v>1.636967750771124</v>
      </c>
      <c r="DL50" s="179"/>
      <c r="DM50" s="179"/>
      <c r="DN50" s="179"/>
      <c r="DO50" s="179"/>
      <c r="DP50" s="180"/>
      <c r="DQ50" s="302"/>
      <c r="DR50" s="5"/>
      <c r="DS50" s="178">
        <v>1</v>
      </c>
      <c r="DT50" s="179"/>
      <c r="DU50" s="179"/>
      <c r="DV50" s="179"/>
      <c r="DW50" s="179"/>
      <c r="DX50" s="180"/>
      <c r="DY50" s="302"/>
      <c r="DZ50" s="5"/>
      <c r="EA50" s="178">
        <v>1.6382978723404256</v>
      </c>
      <c r="EB50" s="179"/>
      <c r="EC50" s="179"/>
      <c r="ED50" s="179"/>
      <c r="EE50" s="179"/>
      <c r="EF50" s="180"/>
      <c r="EG50" s="302"/>
      <c r="EH50" s="5"/>
      <c r="EI50" s="490"/>
      <c r="EK50" s="70">
        <v>1467663</v>
      </c>
      <c r="EL50" s="106"/>
      <c r="EM50" s="106"/>
      <c r="EN50" s="106"/>
      <c r="EO50" s="106"/>
      <c r="EP50" s="107"/>
      <c r="EQ50" s="290">
        <v>1467663</v>
      </c>
      <c r="ER50" s="5"/>
      <c r="ES50" s="490"/>
      <c r="EU50" s="70">
        <v>94</v>
      </c>
      <c r="EV50" s="106"/>
      <c r="EW50" s="106"/>
      <c r="EX50" s="106"/>
      <c r="EY50" s="106"/>
      <c r="EZ50" s="107"/>
      <c r="FA50" s="290">
        <v>94</v>
      </c>
      <c r="FB50" s="5"/>
      <c r="FC50" s="490"/>
      <c r="FE50" s="546"/>
      <c r="FG50" s="70">
        <v>35230.230000000003</v>
      </c>
      <c r="FH50" s="104">
        <v>105690.69</v>
      </c>
      <c r="FI50" s="104">
        <v>105690.69</v>
      </c>
      <c r="FJ50" s="104">
        <v>105690.69</v>
      </c>
      <c r="FK50" s="104">
        <v>105690.69</v>
      </c>
      <c r="FL50" s="105">
        <v>105690.69</v>
      </c>
      <c r="FM50" s="273">
        <v>563683.68000000005</v>
      </c>
      <c r="FN50" s="5"/>
      <c r="FO50" s="70">
        <v>298326.27</v>
      </c>
      <c r="FP50" s="106"/>
      <c r="FQ50" s="106"/>
      <c r="FR50" s="106"/>
      <c r="FS50" s="106"/>
      <c r="FT50" s="107"/>
      <c r="FU50" s="273">
        <v>298326.27</v>
      </c>
      <c r="FV50" s="5"/>
      <c r="FW50" s="178">
        <v>8.467905829737699</v>
      </c>
      <c r="FX50" s="179"/>
      <c r="FY50" s="179"/>
      <c r="FZ50" s="179"/>
      <c r="GA50" s="179"/>
      <c r="GB50" s="180"/>
      <c r="GC50" s="271">
        <v>0.52924411435860619</v>
      </c>
      <c r="GD50" s="5"/>
      <c r="GE50" s="502"/>
      <c r="GG50" s="70">
        <v>19330.580000000002</v>
      </c>
      <c r="GH50" s="104">
        <v>57991.74</v>
      </c>
      <c r="GI50" s="104">
        <v>57991.74</v>
      </c>
      <c r="GJ50" s="104">
        <v>57991.74</v>
      </c>
      <c r="GK50" s="104">
        <v>57991.74</v>
      </c>
      <c r="GL50" s="105">
        <v>57991.74</v>
      </c>
      <c r="GM50" s="273">
        <v>309289.27999999997</v>
      </c>
      <c r="GN50" s="5"/>
      <c r="GO50" s="70">
        <v>141233.42000000001</v>
      </c>
      <c r="GP50" s="106"/>
      <c r="GQ50" s="106"/>
      <c r="GR50" s="106"/>
      <c r="GS50" s="106"/>
      <c r="GT50" s="107"/>
      <c r="GU50" s="273">
        <v>141233.42000000001</v>
      </c>
      <c r="GV50" s="5"/>
      <c r="GW50" s="178">
        <v>7.3062174026852791</v>
      </c>
      <c r="GX50" s="179"/>
      <c r="GY50" s="179"/>
      <c r="GZ50" s="179"/>
      <c r="HA50" s="179"/>
      <c r="HB50" s="180"/>
      <c r="HC50" s="271">
        <v>0.45663858766783</v>
      </c>
      <c r="HD50" s="5"/>
      <c r="HE50" s="502"/>
      <c r="HG50" s="70">
        <v>54560.810000000005</v>
      </c>
      <c r="HH50" s="104">
        <v>163682.43</v>
      </c>
      <c r="HI50" s="104">
        <v>163682.43</v>
      </c>
      <c r="HJ50" s="104">
        <v>163682.43</v>
      </c>
      <c r="HK50" s="104">
        <v>163682.43</v>
      </c>
      <c r="HL50" s="105">
        <v>163682.43</v>
      </c>
      <c r="HM50" s="273">
        <v>872972.96</v>
      </c>
      <c r="HN50" s="5"/>
      <c r="HO50" s="70">
        <v>439559.69000000006</v>
      </c>
      <c r="HP50" s="106"/>
      <c r="HQ50" s="106"/>
      <c r="HR50" s="106"/>
      <c r="HS50" s="106"/>
      <c r="HT50" s="107"/>
      <c r="HU50" s="273">
        <v>439559.69000000006</v>
      </c>
      <c r="HV50" s="5"/>
      <c r="HW50" s="178">
        <v>8.0563263265336431</v>
      </c>
      <c r="HX50" s="179"/>
      <c r="HY50" s="179"/>
      <c r="HZ50" s="179"/>
      <c r="IA50" s="179"/>
      <c r="IB50" s="180"/>
      <c r="IC50" s="271">
        <v>0.50352039540835269</v>
      </c>
      <c r="ID50" s="5"/>
      <c r="IE50" s="310"/>
      <c r="IF50" s="311"/>
      <c r="IG50" s="5"/>
      <c r="IH50" s="502"/>
      <c r="IJ50" s="505"/>
    </row>
    <row r="51" spans="3:244" ht="15.75" customHeight="1" outlineLevel="2" thickBot="1">
      <c r="C51" s="111">
        <v>23</v>
      </c>
      <c r="D51" s="112" t="s">
        <v>41</v>
      </c>
      <c r="E51" s="5" t="s">
        <v>261</v>
      </c>
      <c r="F51" s="113" t="s">
        <v>3</v>
      </c>
      <c r="H51" s="71">
        <v>651</v>
      </c>
      <c r="I51" s="114">
        <v>1953</v>
      </c>
      <c r="J51" s="114">
        <v>1953</v>
      </c>
      <c r="K51" s="114">
        <v>1953</v>
      </c>
      <c r="L51" s="114">
        <v>1953</v>
      </c>
      <c r="M51" s="115">
        <v>1953</v>
      </c>
      <c r="N51" s="281">
        <v>10416</v>
      </c>
      <c r="O51" s="5"/>
      <c r="P51" s="71">
        <v>1171</v>
      </c>
      <c r="Q51" s="116"/>
      <c r="R51" s="116"/>
      <c r="S51" s="116"/>
      <c r="T51" s="116"/>
      <c r="U51" s="117"/>
      <c r="V51" s="281">
        <v>1171</v>
      </c>
      <c r="W51" s="5"/>
      <c r="X51" s="181">
        <v>1.7987711213517665</v>
      </c>
      <c r="Y51" s="182"/>
      <c r="Z51" s="182"/>
      <c r="AA51" s="182"/>
      <c r="AB51" s="182"/>
      <c r="AC51" s="183"/>
      <c r="AD51" s="279">
        <v>0.11242319508448541</v>
      </c>
      <c r="AE51" s="5"/>
      <c r="AF51" s="536"/>
      <c r="AH51" s="71">
        <v>332343</v>
      </c>
      <c r="AI51" s="114">
        <v>997028</v>
      </c>
      <c r="AJ51" s="114">
        <v>997028</v>
      </c>
      <c r="AK51" s="114">
        <v>997028</v>
      </c>
      <c r="AL51" s="114">
        <v>997028</v>
      </c>
      <c r="AM51" s="115">
        <v>997028</v>
      </c>
      <c r="AN51" s="290">
        <v>5317483</v>
      </c>
      <c r="AO51" s="5"/>
      <c r="AP51" s="71">
        <v>469163</v>
      </c>
      <c r="AQ51" s="116"/>
      <c r="AR51" s="116"/>
      <c r="AS51" s="116"/>
      <c r="AT51" s="116"/>
      <c r="AU51" s="117"/>
      <c r="AV51" s="290">
        <v>469163</v>
      </c>
      <c r="AW51" s="5"/>
      <c r="AX51" s="292"/>
      <c r="AY51" s="293"/>
      <c r="AZ51" s="5"/>
      <c r="BA51" s="490"/>
      <c r="BC51" s="71">
        <v>332343</v>
      </c>
      <c r="BD51" s="114">
        <v>997028</v>
      </c>
      <c r="BE51" s="114">
        <v>997028</v>
      </c>
      <c r="BF51" s="114">
        <v>997028</v>
      </c>
      <c r="BG51" s="114">
        <v>997028</v>
      </c>
      <c r="BH51" s="115">
        <v>997028</v>
      </c>
      <c r="BI51" s="290">
        <v>5317483</v>
      </c>
      <c r="BJ51" s="5"/>
      <c r="BK51" s="71">
        <v>469163</v>
      </c>
      <c r="BL51" s="116"/>
      <c r="BM51" s="116"/>
      <c r="BN51" s="116"/>
      <c r="BO51" s="116"/>
      <c r="BP51" s="117"/>
      <c r="BQ51" s="290">
        <v>469163</v>
      </c>
      <c r="BR51" s="5"/>
      <c r="BS51" s="181">
        <v>1.411683110521359</v>
      </c>
      <c r="BT51" s="182"/>
      <c r="BU51" s="182"/>
      <c r="BV51" s="182"/>
      <c r="BW51" s="182"/>
      <c r="BX51" s="183"/>
      <c r="BY51" s="302">
        <v>8.8230277369951163E-2</v>
      </c>
      <c r="BZ51" s="5"/>
      <c r="CA51" s="490"/>
      <c r="CC51" s="71">
        <v>134</v>
      </c>
      <c r="CD51" s="114">
        <v>402</v>
      </c>
      <c r="CE51" s="114">
        <v>402</v>
      </c>
      <c r="CF51" s="114">
        <v>402</v>
      </c>
      <c r="CG51" s="114">
        <v>402</v>
      </c>
      <c r="CH51" s="115">
        <v>402</v>
      </c>
      <c r="CI51" s="290">
        <v>2144</v>
      </c>
      <c r="CJ51" s="5"/>
      <c r="CK51" s="71">
        <v>245</v>
      </c>
      <c r="CL51" s="116"/>
      <c r="CM51" s="116"/>
      <c r="CN51" s="116"/>
      <c r="CO51" s="116"/>
      <c r="CP51" s="117"/>
      <c r="CQ51" s="290">
        <v>245</v>
      </c>
      <c r="CR51" s="5"/>
      <c r="CS51" s="181">
        <v>1.8283582089552239</v>
      </c>
      <c r="CT51" s="182"/>
      <c r="CU51" s="182"/>
      <c r="CV51" s="182"/>
      <c r="CW51" s="182"/>
      <c r="CX51" s="183"/>
      <c r="CY51" s="302">
        <v>0.1142723880597015</v>
      </c>
      <c r="CZ51" s="5"/>
      <c r="DA51" s="490"/>
      <c r="DC51" s="181">
        <v>1</v>
      </c>
      <c r="DD51" s="182"/>
      <c r="DE51" s="182"/>
      <c r="DF51" s="182"/>
      <c r="DG51" s="182"/>
      <c r="DH51" s="183"/>
      <c r="DI51" s="302"/>
      <c r="DJ51" s="5"/>
      <c r="DK51" s="181">
        <v>0.45138562841067403</v>
      </c>
      <c r="DL51" s="182"/>
      <c r="DM51" s="182"/>
      <c r="DN51" s="182"/>
      <c r="DO51" s="182"/>
      <c r="DP51" s="183"/>
      <c r="DQ51" s="302"/>
      <c r="DR51" s="5"/>
      <c r="DS51" s="181">
        <v>1</v>
      </c>
      <c r="DT51" s="182"/>
      <c r="DU51" s="182"/>
      <c r="DV51" s="182"/>
      <c r="DW51" s="182"/>
      <c r="DX51" s="183"/>
      <c r="DY51" s="302"/>
      <c r="DZ51" s="5"/>
      <c r="EA51" s="181">
        <v>0.45119705340699817</v>
      </c>
      <c r="EB51" s="182"/>
      <c r="EC51" s="182"/>
      <c r="ED51" s="182"/>
      <c r="EE51" s="182"/>
      <c r="EF51" s="183"/>
      <c r="EG51" s="302"/>
      <c r="EH51" s="5"/>
      <c r="EI51" s="490"/>
      <c r="EK51" s="71">
        <v>1039384</v>
      </c>
      <c r="EL51" s="116"/>
      <c r="EM51" s="116"/>
      <c r="EN51" s="116"/>
      <c r="EO51" s="116"/>
      <c r="EP51" s="117"/>
      <c r="EQ51" s="290">
        <v>1039384</v>
      </c>
      <c r="ER51" s="5"/>
      <c r="ES51" s="490"/>
      <c r="EU51" s="71">
        <v>543</v>
      </c>
      <c r="EV51" s="116"/>
      <c r="EW51" s="116"/>
      <c r="EX51" s="116"/>
      <c r="EY51" s="116"/>
      <c r="EZ51" s="117"/>
      <c r="FA51" s="290">
        <v>543</v>
      </c>
      <c r="FB51" s="5"/>
      <c r="FC51" s="490"/>
      <c r="FE51" s="546"/>
      <c r="FG51" s="71">
        <v>162736.76999999999</v>
      </c>
      <c r="FH51" s="114">
        <v>488210.31</v>
      </c>
      <c r="FI51" s="114">
        <v>488210.31</v>
      </c>
      <c r="FJ51" s="114">
        <v>488210.31</v>
      </c>
      <c r="FK51" s="114">
        <v>488210.31</v>
      </c>
      <c r="FL51" s="115">
        <v>488210.31</v>
      </c>
      <c r="FM51" s="273">
        <v>2603788.3199999998</v>
      </c>
      <c r="FN51" s="5"/>
      <c r="FO51" s="71">
        <v>353350</v>
      </c>
      <c r="FP51" s="116"/>
      <c r="FQ51" s="116"/>
      <c r="FR51" s="116"/>
      <c r="FS51" s="116"/>
      <c r="FT51" s="117"/>
      <c r="FU51" s="273">
        <v>353350</v>
      </c>
      <c r="FV51" s="5"/>
      <c r="FW51" s="181">
        <v>2.1712978572697494</v>
      </c>
      <c r="FX51" s="182"/>
      <c r="FY51" s="182"/>
      <c r="FZ51" s="182"/>
      <c r="GA51" s="182"/>
      <c r="GB51" s="183"/>
      <c r="GC51" s="271">
        <v>0.13570611607935934</v>
      </c>
      <c r="GD51" s="5"/>
      <c r="GE51" s="502"/>
      <c r="GG51" s="71">
        <v>15128.98</v>
      </c>
      <c r="GH51" s="114">
        <v>45386.94</v>
      </c>
      <c r="GI51" s="114">
        <v>45386.94</v>
      </c>
      <c r="GJ51" s="114">
        <v>45386.94</v>
      </c>
      <c r="GK51" s="114">
        <v>45386.94</v>
      </c>
      <c r="GL51" s="115">
        <v>45386.94</v>
      </c>
      <c r="GM51" s="273">
        <v>242063.68</v>
      </c>
      <c r="GN51" s="5"/>
      <c r="GO51" s="71">
        <v>15223</v>
      </c>
      <c r="GP51" s="116"/>
      <c r="GQ51" s="116"/>
      <c r="GR51" s="116"/>
      <c r="GS51" s="116"/>
      <c r="GT51" s="117"/>
      <c r="GU51" s="273">
        <v>15223</v>
      </c>
      <c r="GV51" s="5"/>
      <c r="GW51" s="181">
        <v>1.0062145630439066</v>
      </c>
      <c r="GX51" s="182"/>
      <c r="GY51" s="182"/>
      <c r="GZ51" s="182"/>
      <c r="HA51" s="182"/>
      <c r="HB51" s="183"/>
      <c r="HC51" s="271">
        <v>6.2888410190244159E-2</v>
      </c>
      <c r="HD51" s="5"/>
      <c r="HE51" s="502"/>
      <c r="HG51" s="71">
        <v>177865.75</v>
      </c>
      <c r="HH51" s="114">
        <v>533597.25</v>
      </c>
      <c r="HI51" s="114">
        <v>533597.25</v>
      </c>
      <c r="HJ51" s="114">
        <v>533597.25</v>
      </c>
      <c r="HK51" s="114">
        <v>533597.25</v>
      </c>
      <c r="HL51" s="115">
        <v>533597.25</v>
      </c>
      <c r="HM51" s="273">
        <v>2845852</v>
      </c>
      <c r="HN51" s="5"/>
      <c r="HO51" s="71">
        <v>368573</v>
      </c>
      <c r="HP51" s="116"/>
      <c r="HQ51" s="116"/>
      <c r="HR51" s="116"/>
      <c r="HS51" s="116"/>
      <c r="HT51" s="117"/>
      <c r="HU51" s="273">
        <v>368573</v>
      </c>
      <c r="HV51" s="5"/>
      <c r="HW51" s="181">
        <v>2.07219771091399</v>
      </c>
      <c r="HX51" s="182"/>
      <c r="HY51" s="182"/>
      <c r="HZ51" s="182"/>
      <c r="IA51" s="182"/>
      <c r="IB51" s="183"/>
      <c r="IC51" s="271">
        <v>0.12951235693212437</v>
      </c>
      <c r="ID51" s="5"/>
      <c r="IE51" s="312"/>
      <c r="IF51" s="313"/>
      <c r="IG51" s="5"/>
      <c r="IH51" s="502"/>
      <c r="IJ51" s="505"/>
    </row>
    <row r="52" spans="3:244" ht="15.75" customHeight="1" outlineLevel="2" thickBot="1">
      <c r="C52" s="111">
        <v>24</v>
      </c>
      <c r="D52" s="112" t="s">
        <v>42</v>
      </c>
      <c r="E52" s="5" t="s">
        <v>261</v>
      </c>
      <c r="F52" s="113" t="s">
        <v>4</v>
      </c>
      <c r="H52" s="71">
        <v>36</v>
      </c>
      <c r="I52" s="114">
        <v>109</v>
      </c>
      <c r="J52" s="114">
        <v>109</v>
      </c>
      <c r="K52" s="114">
        <v>109</v>
      </c>
      <c r="L52" s="114">
        <v>109</v>
      </c>
      <c r="M52" s="115">
        <v>109</v>
      </c>
      <c r="N52" s="281">
        <v>581</v>
      </c>
      <c r="O52" s="5"/>
      <c r="P52" s="71">
        <v>0</v>
      </c>
      <c r="Q52" s="116"/>
      <c r="R52" s="116"/>
      <c r="S52" s="116"/>
      <c r="T52" s="116"/>
      <c r="U52" s="117"/>
      <c r="V52" s="281">
        <v>0</v>
      </c>
      <c r="W52" s="5"/>
      <c r="X52" s="181">
        <v>0</v>
      </c>
      <c r="Y52" s="182"/>
      <c r="Z52" s="182"/>
      <c r="AA52" s="182"/>
      <c r="AB52" s="182"/>
      <c r="AC52" s="183"/>
      <c r="AD52" s="279">
        <v>0</v>
      </c>
      <c r="AE52" s="5"/>
      <c r="AF52" s="536"/>
      <c r="AH52" s="71">
        <v>66825</v>
      </c>
      <c r="AI52" s="114">
        <v>200475</v>
      </c>
      <c r="AJ52" s="114">
        <v>200475</v>
      </c>
      <c r="AK52" s="114">
        <v>200475</v>
      </c>
      <c r="AL52" s="114">
        <v>200475</v>
      </c>
      <c r="AM52" s="115">
        <v>200475</v>
      </c>
      <c r="AN52" s="290">
        <v>1069200</v>
      </c>
      <c r="AO52" s="5"/>
      <c r="AP52" s="71">
        <v>0</v>
      </c>
      <c r="AQ52" s="116"/>
      <c r="AR52" s="116"/>
      <c r="AS52" s="116"/>
      <c r="AT52" s="116"/>
      <c r="AU52" s="117"/>
      <c r="AV52" s="290">
        <v>0</v>
      </c>
      <c r="AW52" s="5"/>
      <c r="AX52" s="292"/>
      <c r="AY52" s="293"/>
      <c r="AZ52" s="5"/>
      <c r="BA52" s="490"/>
      <c r="BC52" s="71">
        <v>66825</v>
      </c>
      <c r="BD52" s="114">
        <v>200475</v>
      </c>
      <c r="BE52" s="114">
        <v>200475</v>
      </c>
      <c r="BF52" s="114">
        <v>200475</v>
      </c>
      <c r="BG52" s="114">
        <v>200475</v>
      </c>
      <c r="BH52" s="115">
        <v>200475</v>
      </c>
      <c r="BI52" s="290">
        <v>1069200</v>
      </c>
      <c r="BJ52" s="5"/>
      <c r="BK52" s="71">
        <v>0</v>
      </c>
      <c r="BL52" s="116"/>
      <c r="BM52" s="116"/>
      <c r="BN52" s="116"/>
      <c r="BO52" s="116"/>
      <c r="BP52" s="117"/>
      <c r="BQ52" s="290">
        <v>0</v>
      </c>
      <c r="BR52" s="5"/>
      <c r="BS52" s="181">
        <v>0</v>
      </c>
      <c r="BT52" s="182"/>
      <c r="BU52" s="182"/>
      <c r="BV52" s="182"/>
      <c r="BW52" s="182"/>
      <c r="BX52" s="183"/>
      <c r="BY52" s="302">
        <v>0</v>
      </c>
      <c r="BZ52" s="5"/>
      <c r="CA52" s="490"/>
      <c r="CC52" s="71">
        <v>15</v>
      </c>
      <c r="CD52" s="114">
        <v>46</v>
      </c>
      <c r="CE52" s="114">
        <v>46</v>
      </c>
      <c r="CF52" s="114">
        <v>46</v>
      </c>
      <c r="CG52" s="114">
        <v>46</v>
      </c>
      <c r="CH52" s="115">
        <v>46</v>
      </c>
      <c r="CI52" s="290">
        <v>245</v>
      </c>
      <c r="CJ52" s="5"/>
      <c r="CK52" s="71">
        <v>0</v>
      </c>
      <c r="CL52" s="116"/>
      <c r="CM52" s="116"/>
      <c r="CN52" s="116"/>
      <c r="CO52" s="116"/>
      <c r="CP52" s="117"/>
      <c r="CQ52" s="290">
        <v>0</v>
      </c>
      <c r="CR52" s="5"/>
      <c r="CS52" s="181">
        <v>0</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27250</v>
      </c>
      <c r="FH52" s="114">
        <v>81750</v>
      </c>
      <c r="FI52" s="114">
        <v>81750</v>
      </c>
      <c r="FJ52" s="114">
        <v>81750</v>
      </c>
      <c r="FK52" s="114">
        <v>81750</v>
      </c>
      <c r="FL52" s="115">
        <v>81750</v>
      </c>
      <c r="FM52" s="273">
        <v>436000</v>
      </c>
      <c r="FN52" s="5"/>
      <c r="FO52" s="71">
        <v>0</v>
      </c>
      <c r="FP52" s="116"/>
      <c r="FQ52" s="116"/>
      <c r="FR52" s="116"/>
      <c r="FS52" s="116"/>
      <c r="FT52" s="117"/>
      <c r="FU52" s="273">
        <v>0</v>
      </c>
      <c r="FV52" s="5"/>
      <c r="FW52" s="181">
        <v>0</v>
      </c>
      <c r="FX52" s="182"/>
      <c r="FY52" s="182"/>
      <c r="FZ52" s="182"/>
      <c r="GA52" s="182"/>
      <c r="GB52" s="183"/>
      <c r="GC52" s="271">
        <v>0</v>
      </c>
      <c r="GD52" s="5"/>
      <c r="GE52" s="502"/>
      <c r="GG52" s="71">
        <v>666.67</v>
      </c>
      <c r="GH52" s="114">
        <v>2000</v>
      </c>
      <c r="GI52" s="114">
        <v>2000</v>
      </c>
      <c r="GJ52" s="114">
        <v>2000</v>
      </c>
      <c r="GK52" s="114">
        <v>2000</v>
      </c>
      <c r="GL52" s="115">
        <v>2000</v>
      </c>
      <c r="GM52" s="273">
        <v>10666.67</v>
      </c>
      <c r="GN52" s="5"/>
      <c r="GO52" s="71">
        <v>950</v>
      </c>
      <c r="GP52" s="116"/>
      <c r="GQ52" s="116"/>
      <c r="GR52" s="116"/>
      <c r="GS52" s="116"/>
      <c r="GT52" s="117"/>
      <c r="GU52" s="273">
        <v>950</v>
      </c>
      <c r="GV52" s="5"/>
      <c r="GW52" s="181">
        <v>1.4249928750356249</v>
      </c>
      <c r="GX52" s="182"/>
      <c r="GY52" s="182"/>
      <c r="GZ52" s="182"/>
      <c r="HA52" s="182"/>
      <c r="HB52" s="183"/>
      <c r="HC52" s="271">
        <v>8.9062472167977441E-2</v>
      </c>
      <c r="HD52" s="5"/>
      <c r="HE52" s="502"/>
      <c r="HG52" s="71">
        <v>27916.67</v>
      </c>
      <c r="HH52" s="114">
        <v>83750</v>
      </c>
      <c r="HI52" s="114">
        <v>83750</v>
      </c>
      <c r="HJ52" s="114">
        <v>83750</v>
      </c>
      <c r="HK52" s="114">
        <v>83750</v>
      </c>
      <c r="HL52" s="115">
        <v>83750</v>
      </c>
      <c r="HM52" s="273">
        <v>446666.67</v>
      </c>
      <c r="HN52" s="5"/>
      <c r="HO52" s="71">
        <v>950</v>
      </c>
      <c r="HP52" s="116"/>
      <c r="HQ52" s="116"/>
      <c r="HR52" s="116"/>
      <c r="HS52" s="116"/>
      <c r="HT52" s="117"/>
      <c r="HU52" s="273">
        <v>950</v>
      </c>
      <c r="HV52" s="5"/>
      <c r="HW52" s="181">
        <v>3.4029846683003385E-2</v>
      </c>
      <c r="HX52" s="182"/>
      <c r="HY52" s="182"/>
      <c r="HZ52" s="182"/>
      <c r="IA52" s="182"/>
      <c r="IB52" s="183"/>
      <c r="IC52" s="271">
        <v>2.1268656557696594E-3</v>
      </c>
      <c r="ID52" s="5"/>
      <c r="IE52" s="312"/>
      <c r="IF52" s="313"/>
      <c r="IG52" s="5"/>
      <c r="IH52" s="502"/>
      <c r="IJ52" s="505"/>
    </row>
    <row r="53" spans="3:244" ht="15.75" customHeight="1" outlineLevel="2" thickBot="1">
      <c r="C53" s="161">
        <v>25</v>
      </c>
      <c r="D53" s="162" t="s">
        <v>43</v>
      </c>
      <c r="E53" s="5" t="s">
        <v>261</v>
      </c>
      <c r="F53" s="122" t="s">
        <v>4</v>
      </c>
      <c r="H53" s="72">
        <v>191</v>
      </c>
      <c r="I53" s="123">
        <v>574</v>
      </c>
      <c r="J53" s="123">
        <v>574</v>
      </c>
      <c r="K53" s="123">
        <v>574</v>
      </c>
      <c r="L53" s="123">
        <v>574</v>
      </c>
      <c r="M53" s="124">
        <v>574</v>
      </c>
      <c r="N53" s="281">
        <v>3061</v>
      </c>
      <c r="O53" s="5"/>
      <c r="P53" s="72">
        <v>229</v>
      </c>
      <c r="Q53" s="125"/>
      <c r="R53" s="125"/>
      <c r="S53" s="125"/>
      <c r="T53" s="125"/>
      <c r="U53" s="126"/>
      <c r="V53" s="281">
        <v>229</v>
      </c>
      <c r="W53" s="5"/>
      <c r="X53" s="190">
        <v>1.1989528795811519</v>
      </c>
      <c r="Y53" s="191"/>
      <c r="Z53" s="191"/>
      <c r="AA53" s="191"/>
      <c r="AB53" s="191"/>
      <c r="AC53" s="192"/>
      <c r="AD53" s="279">
        <v>7.4812152891212028E-2</v>
      </c>
      <c r="AE53" s="5"/>
      <c r="AF53" s="536"/>
      <c r="AH53" s="72">
        <v>149999</v>
      </c>
      <c r="AI53" s="123">
        <v>449997</v>
      </c>
      <c r="AJ53" s="123">
        <v>449997</v>
      </c>
      <c r="AK53" s="123">
        <v>449997</v>
      </c>
      <c r="AL53" s="123">
        <v>449997</v>
      </c>
      <c r="AM53" s="124">
        <v>449997</v>
      </c>
      <c r="AN53" s="290">
        <v>2399984</v>
      </c>
      <c r="AO53" s="5"/>
      <c r="AP53" s="72">
        <v>179587</v>
      </c>
      <c r="AQ53" s="125"/>
      <c r="AR53" s="125"/>
      <c r="AS53" s="125"/>
      <c r="AT53" s="125"/>
      <c r="AU53" s="126"/>
      <c r="AV53" s="290">
        <v>179587</v>
      </c>
      <c r="AW53" s="5"/>
      <c r="AX53" s="292"/>
      <c r="AY53" s="293"/>
      <c r="AZ53" s="5"/>
      <c r="BA53" s="490"/>
      <c r="BC53" s="72">
        <v>149999</v>
      </c>
      <c r="BD53" s="123">
        <v>449997</v>
      </c>
      <c r="BE53" s="123">
        <v>449997</v>
      </c>
      <c r="BF53" s="123">
        <v>449997</v>
      </c>
      <c r="BG53" s="123">
        <v>449997</v>
      </c>
      <c r="BH53" s="124">
        <v>449997</v>
      </c>
      <c r="BI53" s="290">
        <v>2399984</v>
      </c>
      <c r="BJ53" s="5"/>
      <c r="BK53" s="72">
        <v>235875</v>
      </c>
      <c r="BL53" s="125"/>
      <c r="BM53" s="125"/>
      <c r="BN53" s="125"/>
      <c r="BO53" s="125"/>
      <c r="BP53" s="126"/>
      <c r="BQ53" s="290">
        <v>235875</v>
      </c>
      <c r="BR53" s="5"/>
      <c r="BS53" s="190">
        <v>1.5725104834032226</v>
      </c>
      <c r="BT53" s="191"/>
      <c r="BU53" s="191"/>
      <c r="BV53" s="191"/>
      <c r="BW53" s="191"/>
      <c r="BX53" s="192"/>
      <c r="BY53" s="302">
        <v>9.8281905212701415E-2</v>
      </c>
      <c r="BZ53" s="5"/>
      <c r="CA53" s="490"/>
      <c r="CC53" s="72">
        <v>174</v>
      </c>
      <c r="CD53" s="123">
        <v>523</v>
      </c>
      <c r="CE53" s="123">
        <v>523</v>
      </c>
      <c r="CF53" s="123">
        <v>523</v>
      </c>
      <c r="CG53" s="123">
        <v>523</v>
      </c>
      <c r="CH53" s="124">
        <v>523</v>
      </c>
      <c r="CI53" s="290">
        <v>2789</v>
      </c>
      <c r="CJ53" s="5"/>
      <c r="CK53" s="72">
        <v>30</v>
      </c>
      <c r="CL53" s="125"/>
      <c r="CM53" s="125"/>
      <c r="CN53" s="125"/>
      <c r="CO53" s="125"/>
      <c r="CP53" s="126"/>
      <c r="CQ53" s="290">
        <v>30</v>
      </c>
      <c r="CR53" s="5"/>
      <c r="CS53" s="190">
        <v>0.17241379310344829</v>
      </c>
      <c r="CT53" s="191"/>
      <c r="CU53" s="191"/>
      <c r="CV53" s="191"/>
      <c r="CW53" s="191"/>
      <c r="CX53" s="192"/>
      <c r="CY53" s="302">
        <v>1.0756543564001434E-2</v>
      </c>
      <c r="CZ53" s="5"/>
      <c r="DA53" s="490"/>
      <c r="DC53" s="190">
        <v>0.90873891887518632</v>
      </c>
      <c r="DD53" s="191"/>
      <c r="DE53" s="191"/>
      <c r="DF53" s="191"/>
      <c r="DG53" s="191"/>
      <c r="DH53" s="192"/>
      <c r="DI53" s="302"/>
      <c r="DJ53" s="5"/>
      <c r="DK53" s="190">
        <v>1</v>
      </c>
      <c r="DL53" s="191"/>
      <c r="DM53" s="191"/>
      <c r="DN53" s="191"/>
      <c r="DO53" s="191"/>
      <c r="DP53" s="192"/>
      <c r="DQ53" s="302"/>
      <c r="DR53" s="5"/>
      <c r="DS53" s="190">
        <v>0.90909090909090906</v>
      </c>
      <c r="DT53" s="191"/>
      <c r="DU53" s="191"/>
      <c r="DV53" s="191"/>
      <c r="DW53" s="191"/>
      <c r="DX53" s="192"/>
      <c r="DY53" s="302"/>
      <c r="DZ53" s="5"/>
      <c r="EA53" s="190">
        <v>1</v>
      </c>
      <c r="EB53" s="191"/>
      <c r="EC53" s="191"/>
      <c r="ED53" s="191"/>
      <c r="EE53" s="191"/>
      <c r="EF53" s="192"/>
      <c r="EG53" s="302"/>
      <c r="EH53" s="5"/>
      <c r="EI53" s="490"/>
      <c r="EK53" s="72">
        <v>235875</v>
      </c>
      <c r="EL53" s="125"/>
      <c r="EM53" s="125"/>
      <c r="EN53" s="125"/>
      <c r="EO53" s="125"/>
      <c r="EP53" s="126"/>
      <c r="EQ53" s="290">
        <v>235875</v>
      </c>
      <c r="ER53" s="5"/>
      <c r="ES53" s="490"/>
      <c r="EU53" s="72">
        <v>30</v>
      </c>
      <c r="EV53" s="125"/>
      <c r="EW53" s="125"/>
      <c r="EX53" s="125"/>
      <c r="EY53" s="125"/>
      <c r="EZ53" s="126"/>
      <c r="FA53" s="290">
        <v>30</v>
      </c>
      <c r="FB53" s="5"/>
      <c r="FC53" s="490"/>
      <c r="FE53" s="546"/>
      <c r="FG53" s="72">
        <v>52587.97</v>
      </c>
      <c r="FH53" s="123">
        <v>157763.9</v>
      </c>
      <c r="FI53" s="123">
        <v>157763.9</v>
      </c>
      <c r="FJ53" s="123">
        <v>157763.9</v>
      </c>
      <c r="FK53" s="123">
        <v>157763.9</v>
      </c>
      <c r="FL53" s="124">
        <v>157763.9</v>
      </c>
      <c r="FM53" s="273">
        <v>841407.47000000009</v>
      </c>
      <c r="FN53" s="5"/>
      <c r="FO53" s="72">
        <v>167463.5</v>
      </c>
      <c r="FP53" s="125"/>
      <c r="FQ53" s="125"/>
      <c r="FR53" s="125"/>
      <c r="FS53" s="125"/>
      <c r="FT53" s="126"/>
      <c r="FU53" s="273">
        <v>167463.5</v>
      </c>
      <c r="FV53" s="5"/>
      <c r="FW53" s="190">
        <v>3.1844450356231664</v>
      </c>
      <c r="FX53" s="191"/>
      <c r="FY53" s="191"/>
      <c r="FZ53" s="191"/>
      <c r="GA53" s="191"/>
      <c r="GB53" s="192"/>
      <c r="GC53" s="271">
        <v>0.19902782655352463</v>
      </c>
      <c r="GD53" s="5"/>
      <c r="GE53" s="502"/>
      <c r="GG53" s="72">
        <v>84745.79</v>
      </c>
      <c r="GH53" s="123">
        <v>254237.38</v>
      </c>
      <c r="GI53" s="123">
        <v>254237.38</v>
      </c>
      <c r="GJ53" s="123">
        <v>254237.38</v>
      </c>
      <c r="GK53" s="123">
        <v>254237.38</v>
      </c>
      <c r="GL53" s="124">
        <v>254237.38</v>
      </c>
      <c r="GM53" s="273">
        <v>1355932.69</v>
      </c>
      <c r="GN53" s="5"/>
      <c r="GO53" s="72">
        <v>65065.47</v>
      </c>
      <c r="GP53" s="125"/>
      <c r="GQ53" s="125"/>
      <c r="GR53" s="125"/>
      <c r="GS53" s="125"/>
      <c r="GT53" s="126"/>
      <c r="GU53" s="273">
        <v>65065.47</v>
      </c>
      <c r="GV53" s="5"/>
      <c r="GW53" s="190">
        <v>0.76777229877731989</v>
      </c>
      <c r="GX53" s="191"/>
      <c r="GY53" s="191"/>
      <c r="GZ53" s="191"/>
      <c r="HA53" s="191"/>
      <c r="HB53" s="192"/>
      <c r="HC53" s="271">
        <v>4.7985766904107906E-2</v>
      </c>
      <c r="HD53" s="5"/>
      <c r="HE53" s="502"/>
      <c r="HG53" s="72">
        <v>137333.76000000001</v>
      </c>
      <c r="HH53" s="123">
        <v>412001.28000000003</v>
      </c>
      <c r="HI53" s="123">
        <v>412001.28000000003</v>
      </c>
      <c r="HJ53" s="123">
        <v>412001.28000000003</v>
      </c>
      <c r="HK53" s="123">
        <v>412001.28000000003</v>
      </c>
      <c r="HL53" s="124">
        <v>412001.28000000003</v>
      </c>
      <c r="HM53" s="273">
        <v>2197340.1600000001</v>
      </c>
      <c r="HN53" s="5"/>
      <c r="HO53" s="72">
        <v>232528.97</v>
      </c>
      <c r="HP53" s="125"/>
      <c r="HQ53" s="125"/>
      <c r="HR53" s="125"/>
      <c r="HS53" s="125"/>
      <c r="HT53" s="126"/>
      <c r="HU53" s="273">
        <v>232528.97</v>
      </c>
      <c r="HV53" s="5"/>
      <c r="HW53" s="190">
        <v>1.693166851326287</v>
      </c>
      <c r="HX53" s="191"/>
      <c r="HY53" s="191"/>
      <c r="HZ53" s="191"/>
      <c r="IA53" s="191"/>
      <c r="IB53" s="192"/>
      <c r="IC53" s="271">
        <v>0.10582292820789294</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782478</v>
      </c>
      <c r="AI54" s="290">
        <v>2347434</v>
      </c>
      <c r="AJ54" s="290">
        <v>2347434</v>
      </c>
      <c r="AK54" s="290">
        <v>2347434</v>
      </c>
      <c r="AL54" s="290">
        <v>2347434</v>
      </c>
      <c r="AM54" s="290">
        <v>2347434</v>
      </c>
      <c r="AN54" s="290">
        <v>12519648</v>
      </c>
      <c r="AO54" s="5"/>
      <c r="AP54" s="290">
        <v>3030954</v>
      </c>
      <c r="AQ54" s="290"/>
      <c r="AR54" s="290"/>
      <c r="AS54" s="290"/>
      <c r="AT54" s="290"/>
      <c r="AU54" s="290"/>
      <c r="AV54" s="290">
        <v>3030954</v>
      </c>
      <c r="AW54" s="5"/>
      <c r="AX54" s="294"/>
      <c r="AY54" s="295"/>
      <c r="AZ54" s="5"/>
      <c r="BA54" s="490"/>
      <c r="BC54" s="290">
        <v>782478</v>
      </c>
      <c r="BD54" s="290">
        <v>2347434</v>
      </c>
      <c r="BE54" s="290">
        <v>2347434</v>
      </c>
      <c r="BF54" s="290">
        <v>2347434</v>
      </c>
      <c r="BG54" s="290">
        <v>2347434</v>
      </c>
      <c r="BH54" s="290">
        <v>2347434</v>
      </c>
      <c r="BI54" s="290">
        <v>12519648</v>
      </c>
      <c r="BJ54" s="5"/>
      <c r="BK54" s="290">
        <v>3107555</v>
      </c>
      <c r="BL54" s="290"/>
      <c r="BM54" s="290"/>
      <c r="BN54" s="290"/>
      <c r="BO54" s="290"/>
      <c r="BP54" s="290"/>
      <c r="BQ54" s="290">
        <v>3107555</v>
      </c>
      <c r="BR54" s="5"/>
      <c r="BS54" s="302">
        <v>3.9714279506899874</v>
      </c>
      <c r="BT54" s="302"/>
      <c r="BU54" s="302"/>
      <c r="BV54" s="302"/>
      <c r="BW54" s="302"/>
      <c r="BX54" s="302"/>
      <c r="BY54" s="302">
        <v>0.24821424691812422</v>
      </c>
      <c r="BZ54" s="5"/>
      <c r="CA54" s="490"/>
      <c r="CC54" s="290">
        <v>339</v>
      </c>
      <c r="CD54" s="290">
        <v>1020</v>
      </c>
      <c r="CE54" s="290">
        <v>1020</v>
      </c>
      <c r="CF54" s="290">
        <v>1020</v>
      </c>
      <c r="CG54" s="290">
        <v>1020</v>
      </c>
      <c r="CH54" s="290">
        <v>1020</v>
      </c>
      <c r="CI54" s="290">
        <v>5439</v>
      </c>
      <c r="CJ54" s="5"/>
      <c r="CK54" s="290">
        <v>429</v>
      </c>
      <c r="CL54" s="290"/>
      <c r="CM54" s="290"/>
      <c r="CN54" s="290"/>
      <c r="CO54" s="290"/>
      <c r="CP54" s="290"/>
      <c r="CQ54" s="290">
        <v>429</v>
      </c>
      <c r="CR54" s="5"/>
      <c r="CS54" s="302">
        <v>1.2654867256637168</v>
      </c>
      <c r="CT54" s="302"/>
      <c r="CU54" s="302"/>
      <c r="CV54" s="302"/>
      <c r="CW54" s="302"/>
      <c r="CX54" s="302"/>
      <c r="CY54" s="302">
        <v>7.8874793160507453E-2</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2742922</v>
      </c>
      <c r="EL54" s="290"/>
      <c r="EM54" s="290"/>
      <c r="EN54" s="290"/>
      <c r="EO54" s="290"/>
      <c r="EP54" s="290"/>
      <c r="EQ54" s="290">
        <v>2742922</v>
      </c>
      <c r="ER54" s="5"/>
      <c r="ES54" s="490"/>
      <c r="EU54" s="290">
        <v>667</v>
      </c>
      <c r="EV54" s="290"/>
      <c r="EW54" s="290"/>
      <c r="EX54" s="290"/>
      <c r="EY54" s="290"/>
      <c r="EZ54" s="290"/>
      <c r="FA54" s="290">
        <v>667</v>
      </c>
      <c r="FB54" s="5"/>
      <c r="FC54" s="490"/>
      <c r="FE54" s="546"/>
      <c r="FG54" s="273">
        <v>277804.96999999997</v>
      </c>
      <c r="FH54" s="273">
        <v>833414.9</v>
      </c>
      <c r="FI54" s="273">
        <v>833414.9</v>
      </c>
      <c r="FJ54" s="273">
        <v>833414.9</v>
      </c>
      <c r="FK54" s="273">
        <v>833414.9</v>
      </c>
      <c r="FL54" s="273">
        <v>833414.9</v>
      </c>
      <c r="FM54" s="273">
        <v>4444879.4700000007</v>
      </c>
      <c r="FN54" s="5"/>
      <c r="FO54" s="273">
        <v>819139.77</v>
      </c>
      <c r="FP54" s="273"/>
      <c r="FQ54" s="273"/>
      <c r="FR54" s="273"/>
      <c r="FS54" s="273"/>
      <c r="FT54" s="273"/>
      <c r="FU54" s="273">
        <v>819139.77</v>
      </c>
      <c r="FV54" s="5"/>
      <c r="FW54" s="271">
        <v>2.9486145262267991</v>
      </c>
      <c r="FX54" s="271"/>
      <c r="FY54" s="271"/>
      <c r="FZ54" s="271"/>
      <c r="GA54" s="271"/>
      <c r="GB54" s="271"/>
      <c r="GC54" s="271">
        <v>0.18428840996221657</v>
      </c>
      <c r="GD54" s="5"/>
      <c r="GE54" s="502"/>
      <c r="GG54" s="273">
        <v>119872.01999999999</v>
      </c>
      <c r="GH54" s="273">
        <v>359616.06</v>
      </c>
      <c r="GI54" s="273">
        <v>359616.06</v>
      </c>
      <c r="GJ54" s="273">
        <v>359616.06</v>
      </c>
      <c r="GK54" s="273">
        <v>359616.06</v>
      </c>
      <c r="GL54" s="273">
        <v>359616.06</v>
      </c>
      <c r="GM54" s="273">
        <v>1917952.3199999998</v>
      </c>
      <c r="GN54" s="5"/>
      <c r="GO54" s="273">
        <v>222471.89</v>
      </c>
      <c r="GP54" s="273"/>
      <c r="GQ54" s="273"/>
      <c r="GR54" s="273"/>
      <c r="GS54" s="273"/>
      <c r="GT54" s="273"/>
      <c r="GU54" s="273">
        <v>222471.89</v>
      </c>
      <c r="GV54" s="5"/>
      <c r="GW54" s="271">
        <v>1.8559117465443564</v>
      </c>
      <c r="GX54" s="271"/>
      <c r="GY54" s="271"/>
      <c r="GZ54" s="271"/>
      <c r="HA54" s="271"/>
      <c r="HB54" s="271"/>
      <c r="HC54" s="271">
        <v>0.11599448415902228</v>
      </c>
      <c r="HD54" s="5"/>
      <c r="HE54" s="502"/>
      <c r="HG54" s="273">
        <v>397676.99</v>
      </c>
      <c r="HH54" s="273">
        <v>1193030.96</v>
      </c>
      <c r="HI54" s="273">
        <v>1193030.96</v>
      </c>
      <c r="HJ54" s="273">
        <v>1193030.96</v>
      </c>
      <c r="HK54" s="273">
        <v>1193030.96</v>
      </c>
      <c r="HL54" s="273">
        <v>1193030.96</v>
      </c>
      <c r="HM54" s="273">
        <v>6362831.790000001</v>
      </c>
      <c r="HN54" s="5"/>
      <c r="HO54" s="273">
        <v>1041611.66</v>
      </c>
      <c r="HP54" s="273"/>
      <c r="HQ54" s="273"/>
      <c r="HR54" s="273"/>
      <c r="HS54" s="273"/>
      <c r="HT54" s="273"/>
      <c r="HU54" s="273">
        <v>1041611.66</v>
      </c>
      <c r="HV54" s="5"/>
      <c r="HW54" s="271">
        <v>2.6192404544200558</v>
      </c>
      <c r="HX54" s="271"/>
      <c r="HY54" s="271"/>
      <c r="HZ54" s="271"/>
      <c r="IA54" s="271"/>
      <c r="IB54" s="271"/>
      <c r="IC54" s="271">
        <v>0.16370252968765026</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1</v>
      </c>
      <c r="I57" s="104">
        <v>3</v>
      </c>
      <c r="J57" s="104">
        <v>3</v>
      </c>
      <c r="K57" s="104">
        <v>3</v>
      </c>
      <c r="L57" s="104">
        <v>3</v>
      </c>
      <c r="M57" s="105">
        <v>3</v>
      </c>
      <c r="N57" s="281">
        <v>16</v>
      </c>
      <c r="O57" s="5"/>
      <c r="P57" s="70">
        <v>0</v>
      </c>
      <c r="Q57" s="106"/>
      <c r="R57" s="106"/>
      <c r="S57" s="106"/>
      <c r="T57" s="106"/>
      <c r="U57" s="107"/>
      <c r="V57" s="281">
        <v>0</v>
      </c>
      <c r="W57" s="5"/>
      <c r="X57" s="178">
        <v>0</v>
      </c>
      <c r="Y57" s="179"/>
      <c r="Z57" s="179"/>
      <c r="AA57" s="179"/>
      <c r="AB57" s="179"/>
      <c r="AC57" s="180"/>
      <c r="AD57" s="279">
        <v>0</v>
      </c>
      <c r="AE57" s="5"/>
      <c r="AF57" s="536"/>
      <c r="AH57" s="70">
        <v>0</v>
      </c>
      <c r="AI57" s="104">
        <v>0</v>
      </c>
      <c r="AJ57" s="104">
        <v>210114</v>
      </c>
      <c r="AK57" s="104">
        <v>210114</v>
      </c>
      <c r="AL57" s="104">
        <v>210114</v>
      </c>
      <c r="AM57" s="105">
        <v>210114</v>
      </c>
      <c r="AN57" s="290">
        <v>840456</v>
      </c>
      <c r="AO57" s="5"/>
      <c r="AP57" s="70">
        <v>0</v>
      </c>
      <c r="AQ57" s="106"/>
      <c r="AR57" s="106"/>
      <c r="AS57" s="106"/>
      <c r="AT57" s="106"/>
      <c r="AU57" s="107"/>
      <c r="AV57" s="290">
        <v>0</v>
      </c>
      <c r="AW57" s="5"/>
      <c r="AX57" s="296"/>
      <c r="AY57" s="297"/>
      <c r="AZ57" s="5"/>
      <c r="BA57" s="490"/>
      <c r="BC57" s="70">
        <v>70038</v>
      </c>
      <c r="BD57" s="104">
        <v>210114</v>
      </c>
      <c r="BE57" s="104">
        <v>210114</v>
      </c>
      <c r="BF57" s="104">
        <v>210114</v>
      </c>
      <c r="BG57" s="104">
        <v>210114</v>
      </c>
      <c r="BH57" s="105">
        <v>210114</v>
      </c>
      <c r="BI57" s="290">
        <v>1120608</v>
      </c>
      <c r="BJ57" s="5"/>
      <c r="BK57" s="70">
        <v>0</v>
      </c>
      <c r="BL57" s="106"/>
      <c r="BM57" s="106"/>
      <c r="BN57" s="106"/>
      <c r="BO57" s="106"/>
      <c r="BP57" s="107"/>
      <c r="BQ57" s="290">
        <v>0</v>
      </c>
      <c r="BR57" s="5"/>
      <c r="BS57" s="178">
        <v>0</v>
      </c>
      <c r="BT57" s="179"/>
      <c r="BU57" s="179"/>
      <c r="BV57" s="179"/>
      <c r="BW57" s="179"/>
      <c r="BX57" s="180"/>
      <c r="BY57" s="302">
        <v>0</v>
      </c>
      <c r="BZ57" s="5"/>
      <c r="CA57" s="490"/>
      <c r="CC57" s="70">
        <v>12</v>
      </c>
      <c r="CD57" s="104">
        <v>37</v>
      </c>
      <c r="CE57" s="104">
        <v>37</v>
      </c>
      <c r="CF57" s="104">
        <v>37</v>
      </c>
      <c r="CG57" s="104">
        <v>37</v>
      </c>
      <c r="CH57" s="105">
        <v>37</v>
      </c>
      <c r="CI57" s="290">
        <v>197</v>
      </c>
      <c r="CJ57" s="5"/>
      <c r="CK57" s="70">
        <v>0</v>
      </c>
      <c r="CL57" s="106"/>
      <c r="CM57" s="106"/>
      <c r="CN57" s="106"/>
      <c r="CO57" s="106"/>
      <c r="CP57" s="107"/>
      <c r="CQ57" s="290">
        <v>0</v>
      </c>
      <c r="CR57" s="5"/>
      <c r="CS57" s="178">
        <v>0</v>
      </c>
      <c r="CT57" s="179"/>
      <c r="CU57" s="179"/>
      <c r="CV57" s="179"/>
      <c r="CW57" s="179"/>
      <c r="CX57" s="180"/>
      <c r="CY57" s="302">
        <v>0</v>
      </c>
      <c r="CZ57" s="5"/>
      <c r="DA57" s="490"/>
      <c r="DC57" s="178">
        <v>1</v>
      </c>
      <c r="DD57" s="179"/>
      <c r="DE57" s="179"/>
      <c r="DF57" s="179"/>
      <c r="DG57" s="179"/>
      <c r="DH57" s="180"/>
      <c r="DI57" s="302"/>
      <c r="DJ57" s="5"/>
      <c r="DK57" s="178">
        <v>1</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0</v>
      </c>
      <c r="EL57" s="106"/>
      <c r="EM57" s="106"/>
      <c r="EN57" s="106"/>
      <c r="EO57" s="106"/>
      <c r="EP57" s="107"/>
      <c r="EQ57" s="290">
        <v>0</v>
      </c>
      <c r="ER57" s="5"/>
      <c r="ES57" s="490"/>
      <c r="EU57" s="70">
        <v>0</v>
      </c>
      <c r="EV57" s="106"/>
      <c r="EW57" s="106"/>
      <c r="EX57" s="106"/>
      <c r="EY57" s="106"/>
      <c r="EZ57" s="107"/>
      <c r="FA57" s="290">
        <v>0</v>
      </c>
      <c r="FB57" s="5"/>
      <c r="FC57" s="490"/>
      <c r="FE57" s="546"/>
      <c r="FG57" s="70">
        <v>4918.8500000000004</v>
      </c>
      <c r="FH57" s="104">
        <v>14756.54</v>
      </c>
      <c r="FI57" s="104">
        <v>14756.54</v>
      </c>
      <c r="FJ57" s="104">
        <v>14756.54</v>
      </c>
      <c r="FK57" s="104">
        <v>14756.54</v>
      </c>
      <c r="FL57" s="105">
        <v>14756.54</v>
      </c>
      <c r="FM57" s="273">
        <v>78701.55</v>
      </c>
      <c r="FN57" s="5"/>
      <c r="FO57" s="70">
        <v>0</v>
      </c>
      <c r="FP57" s="106"/>
      <c r="FQ57" s="106"/>
      <c r="FR57" s="106"/>
      <c r="FS57" s="106"/>
      <c r="FT57" s="107"/>
      <c r="FU57" s="273">
        <v>0</v>
      </c>
      <c r="FV57" s="5"/>
      <c r="FW57" s="178">
        <v>0</v>
      </c>
      <c r="FX57" s="179"/>
      <c r="FY57" s="179"/>
      <c r="FZ57" s="179"/>
      <c r="GA57" s="179"/>
      <c r="GB57" s="180"/>
      <c r="GC57" s="271">
        <v>0</v>
      </c>
      <c r="GD57" s="5"/>
      <c r="GE57" s="502"/>
      <c r="GG57" s="70">
        <v>2800</v>
      </c>
      <c r="GH57" s="104">
        <v>8400</v>
      </c>
      <c r="GI57" s="104">
        <v>8400</v>
      </c>
      <c r="GJ57" s="104">
        <v>8400</v>
      </c>
      <c r="GK57" s="104">
        <v>8400</v>
      </c>
      <c r="GL57" s="105">
        <v>8400</v>
      </c>
      <c r="GM57" s="273">
        <v>44800</v>
      </c>
      <c r="GN57" s="5"/>
      <c r="GO57" s="70">
        <v>1521.6</v>
      </c>
      <c r="GP57" s="106"/>
      <c r="GQ57" s="106"/>
      <c r="GR57" s="106"/>
      <c r="GS57" s="106"/>
      <c r="GT57" s="107"/>
      <c r="GU57" s="273">
        <v>1521.6</v>
      </c>
      <c r="GV57" s="5"/>
      <c r="GW57" s="178">
        <v>0.54342857142857137</v>
      </c>
      <c r="GX57" s="179"/>
      <c r="GY57" s="179"/>
      <c r="GZ57" s="179"/>
      <c r="HA57" s="179"/>
      <c r="HB57" s="180"/>
      <c r="HC57" s="271">
        <v>3.3964285714285711E-2</v>
      </c>
      <c r="HD57" s="5"/>
      <c r="HE57" s="502"/>
      <c r="HG57" s="70">
        <v>7718.85</v>
      </c>
      <c r="HH57" s="104">
        <v>23156.54</v>
      </c>
      <c r="HI57" s="104">
        <v>23156.54</v>
      </c>
      <c r="HJ57" s="104">
        <v>23156.54</v>
      </c>
      <c r="HK57" s="104">
        <v>23156.54</v>
      </c>
      <c r="HL57" s="105">
        <v>23156.54</v>
      </c>
      <c r="HM57" s="273">
        <v>123501.55000000002</v>
      </c>
      <c r="HN57" s="5"/>
      <c r="HO57" s="70">
        <v>1521.6</v>
      </c>
      <c r="HP57" s="106"/>
      <c r="HQ57" s="106"/>
      <c r="HR57" s="106"/>
      <c r="HS57" s="106"/>
      <c r="HT57" s="107"/>
      <c r="HU57" s="273">
        <v>1521.6</v>
      </c>
      <c r="HV57" s="5"/>
      <c r="HW57" s="178">
        <v>0.19712781048990458</v>
      </c>
      <c r="HX57" s="179"/>
      <c r="HY57" s="179"/>
      <c r="HZ57" s="179"/>
      <c r="IA57" s="179"/>
      <c r="IB57" s="180"/>
      <c r="IC57" s="271">
        <v>1.2320493143608316E-2</v>
      </c>
      <c r="ID57" s="5"/>
      <c r="IE57" s="310"/>
      <c r="IF57" s="311"/>
      <c r="IG57" s="5"/>
      <c r="IH57" s="502"/>
      <c r="IJ57" s="505"/>
    </row>
    <row r="58" spans="3:244" ht="15.75" customHeight="1" outlineLevel="2" thickBot="1">
      <c r="C58" s="111">
        <v>27</v>
      </c>
      <c r="D58" s="112" t="s">
        <v>45</v>
      </c>
      <c r="E58" s="5" t="s">
        <v>261</v>
      </c>
      <c r="F58" s="113" t="s">
        <v>6</v>
      </c>
      <c r="H58" s="71">
        <v>65</v>
      </c>
      <c r="I58" s="114">
        <v>196</v>
      </c>
      <c r="J58" s="114">
        <v>196</v>
      </c>
      <c r="K58" s="114">
        <v>196</v>
      </c>
      <c r="L58" s="114">
        <v>196</v>
      </c>
      <c r="M58" s="115">
        <v>196</v>
      </c>
      <c r="N58" s="281">
        <v>1045</v>
      </c>
      <c r="O58" s="5"/>
      <c r="P58" s="71">
        <v>56</v>
      </c>
      <c r="Q58" s="116"/>
      <c r="R58" s="116"/>
      <c r="S58" s="116"/>
      <c r="T58" s="116"/>
      <c r="U58" s="117"/>
      <c r="V58" s="281">
        <v>56</v>
      </c>
      <c r="W58" s="5"/>
      <c r="X58" s="181">
        <v>0.86153846153846159</v>
      </c>
      <c r="Y58" s="182"/>
      <c r="Z58" s="182"/>
      <c r="AA58" s="182"/>
      <c r="AB58" s="182"/>
      <c r="AC58" s="183"/>
      <c r="AD58" s="279">
        <v>5.3588516746411484E-2</v>
      </c>
      <c r="AE58" s="5"/>
      <c r="AF58" s="536"/>
      <c r="AH58" s="71">
        <v>3449163</v>
      </c>
      <c r="AI58" s="114">
        <v>10347488</v>
      </c>
      <c r="AJ58" s="114">
        <v>10347488</v>
      </c>
      <c r="AK58" s="114">
        <v>10347488</v>
      </c>
      <c r="AL58" s="114">
        <v>10347488</v>
      </c>
      <c r="AM58" s="115">
        <v>10347488</v>
      </c>
      <c r="AN58" s="290">
        <v>55186603</v>
      </c>
      <c r="AO58" s="5"/>
      <c r="AP58" s="71">
        <v>1070864</v>
      </c>
      <c r="AQ58" s="116"/>
      <c r="AR58" s="116"/>
      <c r="AS58" s="116"/>
      <c r="AT58" s="116"/>
      <c r="AU58" s="117"/>
      <c r="AV58" s="290">
        <v>1070864</v>
      </c>
      <c r="AW58" s="5"/>
      <c r="AX58" s="292"/>
      <c r="AY58" s="293"/>
      <c r="AZ58" s="5"/>
      <c r="BA58" s="490"/>
      <c r="BC58" s="71">
        <v>3449163</v>
      </c>
      <c r="BD58" s="114">
        <v>10347488</v>
      </c>
      <c r="BE58" s="114">
        <v>10347488</v>
      </c>
      <c r="BF58" s="114">
        <v>10347488</v>
      </c>
      <c r="BG58" s="114">
        <v>10347488</v>
      </c>
      <c r="BH58" s="115">
        <v>10347488</v>
      </c>
      <c r="BI58" s="290">
        <v>55186603</v>
      </c>
      <c r="BJ58" s="5"/>
      <c r="BK58" s="71">
        <v>1075128</v>
      </c>
      <c r="BL58" s="116"/>
      <c r="BM58" s="116"/>
      <c r="BN58" s="116"/>
      <c r="BO58" s="116"/>
      <c r="BP58" s="117"/>
      <c r="BQ58" s="290">
        <v>1075128</v>
      </c>
      <c r="BR58" s="5"/>
      <c r="BS58" s="181">
        <v>0.31170692715884984</v>
      </c>
      <c r="BT58" s="182"/>
      <c r="BU58" s="182"/>
      <c r="BV58" s="182"/>
      <c r="BW58" s="182"/>
      <c r="BX58" s="183"/>
      <c r="BY58" s="302">
        <v>1.9481684712501692E-2</v>
      </c>
      <c r="BZ58" s="5"/>
      <c r="CA58" s="490"/>
      <c r="CC58" s="71">
        <v>554</v>
      </c>
      <c r="CD58" s="114">
        <v>1661</v>
      </c>
      <c r="CE58" s="114">
        <v>1661</v>
      </c>
      <c r="CF58" s="114">
        <v>1661</v>
      </c>
      <c r="CG58" s="114">
        <v>1661</v>
      </c>
      <c r="CH58" s="115">
        <v>1661</v>
      </c>
      <c r="CI58" s="290">
        <v>8859</v>
      </c>
      <c r="CJ58" s="5"/>
      <c r="CK58" s="71">
        <v>147</v>
      </c>
      <c r="CL58" s="116"/>
      <c r="CM58" s="116"/>
      <c r="CN58" s="116"/>
      <c r="CO58" s="116"/>
      <c r="CP58" s="117"/>
      <c r="CQ58" s="290">
        <v>147</v>
      </c>
      <c r="CR58" s="5"/>
      <c r="CS58" s="181">
        <v>0.26534296028880866</v>
      </c>
      <c r="CT58" s="182"/>
      <c r="CU58" s="182"/>
      <c r="CV58" s="182"/>
      <c r="CW58" s="182"/>
      <c r="CX58" s="183"/>
      <c r="CY58" s="302">
        <v>1.6593294954283778E-2</v>
      </c>
      <c r="CZ58" s="5"/>
      <c r="DA58" s="490"/>
      <c r="DC58" s="181">
        <v>0.93602177621184279</v>
      </c>
      <c r="DD58" s="182"/>
      <c r="DE58" s="182"/>
      <c r="DF58" s="182"/>
      <c r="DG58" s="182"/>
      <c r="DH58" s="183"/>
      <c r="DI58" s="302"/>
      <c r="DJ58" s="5"/>
      <c r="DK58" s="181">
        <v>0.83979547361169049</v>
      </c>
      <c r="DL58" s="182"/>
      <c r="DM58" s="182"/>
      <c r="DN58" s="182"/>
      <c r="DO58" s="182"/>
      <c r="DP58" s="183"/>
      <c r="DQ58" s="302"/>
      <c r="DR58" s="5"/>
      <c r="DS58" s="181">
        <v>0.76521739130434785</v>
      </c>
      <c r="DT58" s="182"/>
      <c r="DU58" s="182"/>
      <c r="DV58" s="182"/>
      <c r="DW58" s="182"/>
      <c r="DX58" s="183"/>
      <c r="DY58" s="302"/>
      <c r="DZ58" s="5"/>
      <c r="EA58" s="181">
        <v>0.83522727272727271</v>
      </c>
      <c r="EB58" s="182"/>
      <c r="EC58" s="182"/>
      <c r="ED58" s="182"/>
      <c r="EE58" s="182"/>
      <c r="EF58" s="183"/>
      <c r="EG58" s="302"/>
      <c r="EH58" s="5"/>
      <c r="EI58" s="490"/>
      <c r="EK58" s="71">
        <v>1280226</v>
      </c>
      <c r="EL58" s="116"/>
      <c r="EM58" s="116"/>
      <c r="EN58" s="116"/>
      <c r="EO58" s="116"/>
      <c r="EP58" s="117"/>
      <c r="EQ58" s="290">
        <v>1280226</v>
      </c>
      <c r="ER58" s="5"/>
      <c r="ES58" s="490"/>
      <c r="EU58" s="71">
        <v>176</v>
      </c>
      <c r="EV58" s="116"/>
      <c r="EW58" s="116"/>
      <c r="EX58" s="116"/>
      <c r="EY58" s="116"/>
      <c r="EZ58" s="117"/>
      <c r="FA58" s="290">
        <v>176</v>
      </c>
      <c r="FB58" s="5"/>
      <c r="FC58" s="490"/>
      <c r="FE58" s="546"/>
      <c r="FG58" s="71">
        <v>338180.23</v>
      </c>
      <c r="FH58" s="114">
        <v>1014540.69</v>
      </c>
      <c r="FI58" s="114">
        <v>1014540.69</v>
      </c>
      <c r="FJ58" s="114">
        <v>1014540.69</v>
      </c>
      <c r="FK58" s="114">
        <v>1014540.69</v>
      </c>
      <c r="FL58" s="115">
        <v>1014540.69</v>
      </c>
      <c r="FM58" s="273">
        <v>5410883.6799999997</v>
      </c>
      <c r="FN58" s="5"/>
      <c r="FO58" s="71">
        <v>144520.78</v>
      </c>
      <c r="FP58" s="116"/>
      <c r="FQ58" s="116"/>
      <c r="FR58" s="116"/>
      <c r="FS58" s="116"/>
      <c r="FT58" s="117"/>
      <c r="FU58" s="273">
        <v>144520.78</v>
      </c>
      <c r="FV58" s="5"/>
      <c r="FW58" s="181">
        <v>0.42734839940229508</v>
      </c>
      <c r="FX58" s="182"/>
      <c r="FY58" s="182"/>
      <c r="FZ58" s="182"/>
      <c r="GA58" s="182"/>
      <c r="GB58" s="183"/>
      <c r="GC58" s="271">
        <v>2.6709274962643442E-2</v>
      </c>
      <c r="GD58" s="5"/>
      <c r="GE58" s="502"/>
      <c r="GG58" s="71">
        <v>380416.67</v>
      </c>
      <c r="GH58" s="114">
        <v>1141250</v>
      </c>
      <c r="GI58" s="114">
        <v>1141250</v>
      </c>
      <c r="GJ58" s="114">
        <v>1141250</v>
      </c>
      <c r="GK58" s="114">
        <v>1141250</v>
      </c>
      <c r="GL58" s="115">
        <v>1141250</v>
      </c>
      <c r="GM58" s="273">
        <v>6086666.6699999999</v>
      </c>
      <c r="GN58" s="5"/>
      <c r="GO58" s="71">
        <v>353693.38</v>
      </c>
      <c r="GP58" s="116"/>
      <c r="GQ58" s="116"/>
      <c r="GR58" s="116"/>
      <c r="GS58" s="116"/>
      <c r="GT58" s="117"/>
      <c r="GU58" s="273">
        <v>353693.38</v>
      </c>
      <c r="GV58" s="5"/>
      <c r="GW58" s="181">
        <v>0.9297525789287836</v>
      </c>
      <c r="GX58" s="182"/>
      <c r="GY58" s="182"/>
      <c r="GZ58" s="182"/>
      <c r="HA58" s="182"/>
      <c r="HB58" s="183"/>
      <c r="HC58" s="271">
        <v>5.8109536660400037E-2</v>
      </c>
      <c r="HD58" s="5"/>
      <c r="HE58" s="502"/>
      <c r="HG58" s="71">
        <v>718596.89999999991</v>
      </c>
      <c r="HH58" s="114">
        <v>2155790.69</v>
      </c>
      <c r="HI58" s="114">
        <v>2155790.69</v>
      </c>
      <c r="HJ58" s="114">
        <v>2155790.69</v>
      </c>
      <c r="HK58" s="114">
        <v>2155790.69</v>
      </c>
      <c r="HL58" s="115">
        <v>2155790.69</v>
      </c>
      <c r="HM58" s="273">
        <v>11497550.349999998</v>
      </c>
      <c r="HN58" s="5"/>
      <c r="HO58" s="71">
        <v>498214.16000000003</v>
      </c>
      <c r="HP58" s="116"/>
      <c r="HQ58" s="116"/>
      <c r="HR58" s="116"/>
      <c r="HS58" s="116"/>
      <c r="HT58" s="117"/>
      <c r="HU58" s="273">
        <v>498214.16000000003</v>
      </c>
      <c r="HV58" s="5"/>
      <c r="HW58" s="181">
        <v>0.69331520912489342</v>
      </c>
      <c r="HX58" s="182"/>
      <c r="HY58" s="182"/>
      <c r="HZ58" s="182"/>
      <c r="IA58" s="182"/>
      <c r="IB58" s="183"/>
      <c r="IC58" s="271">
        <v>4.3332200758746851E-2</v>
      </c>
      <c r="ID58" s="5"/>
      <c r="IE58" s="312"/>
      <c r="IF58" s="313"/>
      <c r="IG58" s="5"/>
      <c r="IH58" s="502"/>
      <c r="IJ58" s="505"/>
    </row>
    <row r="59" spans="3:244" ht="15.75" customHeight="1" outlineLevel="2" thickBot="1">
      <c r="C59" s="111">
        <v>28</v>
      </c>
      <c r="D59" s="112" t="s">
        <v>46</v>
      </c>
      <c r="E59" s="5" t="s">
        <v>261</v>
      </c>
      <c r="F59" s="113" t="s">
        <v>6</v>
      </c>
      <c r="H59" s="71">
        <v>0</v>
      </c>
      <c r="I59" s="114">
        <v>0</v>
      </c>
      <c r="J59" s="114">
        <v>0</v>
      </c>
      <c r="K59" s="114">
        <v>0</v>
      </c>
      <c r="L59" s="114">
        <v>0</v>
      </c>
      <c r="M59" s="115">
        <v>0</v>
      </c>
      <c r="N59" s="281">
        <v>0</v>
      </c>
      <c r="O59" s="5"/>
      <c r="P59" s="71">
        <v>0</v>
      </c>
      <c r="Q59" s="116"/>
      <c r="R59" s="116"/>
      <c r="S59" s="116"/>
      <c r="T59" s="116"/>
      <c r="U59" s="117"/>
      <c r="V59" s="281">
        <v>0</v>
      </c>
      <c r="W59" s="5"/>
      <c r="X59" s="181" t="s">
        <v>492</v>
      </c>
      <c r="Y59" s="182"/>
      <c r="Z59" s="182"/>
      <c r="AA59" s="182"/>
      <c r="AB59" s="182"/>
      <c r="AC59" s="183"/>
      <c r="AD59" s="279" t="s">
        <v>492</v>
      </c>
      <c r="AE59" s="5"/>
      <c r="AF59" s="536"/>
      <c r="AH59" s="71">
        <v>0</v>
      </c>
      <c r="AI59" s="114">
        <v>0</v>
      </c>
      <c r="AJ59" s="114">
        <v>0</v>
      </c>
      <c r="AK59" s="114">
        <v>0</v>
      </c>
      <c r="AL59" s="114">
        <v>0</v>
      </c>
      <c r="AM59" s="115">
        <v>0</v>
      </c>
      <c r="AN59" s="290">
        <v>0</v>
      </c>
      <c r="AO59" s="5"/>
      <c r="AP59" s="71">
        <v>0</v>
      </c>
      <c r="AQ59" s="116"/>
      <c r="AR59" s="116"/>
      <c r="AS59" s="116"/>
      <c r="AT59" s="116"/>
      <c r="AU59" s="117"/>
      <c r="AV59" s="290">
        <v>0</v>
      </c>
      <c r="AW59" s="5"/>
      <c r="AX59" s="292"/>
      <c r="AY59" s="293"/>
      <c r="AZ59" s="5"/>
      <c r="BA59" s="490"/>
      <c r="BC59" s="71">
        <v>0</v>
      </c>
      <c r="BD59" s="114">
        <v>0</v>
      </c>
      <c r="BE59" s="114">
        <v>0</v>
      </c>
      <c r="BF59" s="114">
        <v>0</v>
      </c>
      <c r="BG59" s="114">
        <v>0</v>
      </c>
      <c r="BH59" s="115">
        <v>0</v>
      </c>
      <c r="BI59" s="290">
        <v>0</v>
      </c>
      <c r="BJ59" s="5"/>
      <c r="BK59" s="71">
        <v>0</v>
      </c>
      <c r="BL59" s="116"/>
      <c r="BM59" s="116"/>
      <c r="BN59" s="116"/>
      <c r="BO59" s="116"/>
      <c r="BP59" s="117"/>
      <c r="BQ59" s="290">
        <v>0</v>
      </c>
      <c r="BR59" s="5"/>
      <c r="BS59" s="181" t="s">
        <v>492</v>
      </c>
      <c r="BT59" s="182"/>
      <c r="BU59" s="182"/>
      <c r="BV59" s="182"/>
      <c r="BW59" s="182"/>
      <c r="BX59" s="183"/>
      <c r="BY59" s="302" t="s">
        <v>492</v>
      </c>
      <c r="BZ59" s="5"/>
      <c r="CA59" s="490"/>
      <c r="CC59" s="71">
        <v>0</v>
      </c>
      <c r="CD59" s="114">
        <v>0</v>
      </c>
      <c r="CE59" s="114">
        <v>0</v>
      </c>
      <c r="CF59" s="114">
        <v>0</v>
      </c>
      <c r="CG59" s="114">
        <v>0</v>
      </c>
      <c r="CH59" s="115">
        <v>0</v>
      </c>
      <c r="CI59" s="290">
        <v>0</v>
      </c>
      <c r="CJ59" s="5"/>
      <c r="CK59" s="71">
        <v>0</v>
      </c>
      <c r="CL59" s="116"/>
      <c r="CM59" s="116"/>
      <c r="CN59" s="116"/>
      <c r="CO59" s="116"/>
      <c r="CP59" s="117"/>
      <c r="CQ59" s="290">
        <v>0</v>
      </c>
      <c r="CR59" s="5"/>
      <c r="CS59" s="181" t="s">
        <v>492</v>
      </c>
      <c r="CT59" s="182"/>
      <c r="CU59" s="182"/>
      <c r="CV59" s="182"/>
      <c r="CW59" s="182"/>
      <c r="CX59" s="183"/>
      <c r="CY59" s="302" t="s">
        <v>492</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0</v>
      </c>
      <c r="FH59" s="114">
        <v>0</v>
      </c>
      <c r="FI59" s="114">
        <v>0</v>
      </c>
      <c r="FJ59" s="114">
        <v>0</v>
      </c>
      <c r="FK59" s="114">
        <v>0</v>
      </c>
      <c r="FL59" s="115">
        <v>0</v>
      </c>
      <c r="FM59" s="273">
        <v>0</v>
      </c>
      <c r="FN59" s="5"/>
      <c r="FO59" s="71">
        <v>0</v>
      </c>
      <c r="FP59" s="116"/>
      <c r="FQ59" s="116"/>
      <c r="FR59" s="116"/>
      <c r="FS59" s="116"/>
      <c r="FT59" s="117"/>
      <c r="FU59" s="273">
        <v>0</v>
      </c>
      <c r="FV59" s="5"/>
      <c r="FW59" s="181" t="s">
        <v>492</v>
      </c>
      <c r="FX59" s="182"/>
      <c r="FY59" s="182"/>
      <c r="FZ59" s="182"/>
      <c r="GA59" s="182"/>
      <c r="GB59" s="183"/>
      <c r="GC59" s="271" t="s">
        <v>492</v>
      </c>
      <c r="GD59" s="5"/>
      <c r="GE59" s="502"/>
      <c r="GG59" s="71">
        <v>0</v>
      </c>
      <c r="GH59" s="114">
        <v>0</v>
      </c>
      <c r="GI59" s="114">
        <v>0</v>
      </c>
      <c r="GJ59" s="114">
        <v>0</v>
      </c>
      <c r="GK59" s="114">
        <v>0</v>
      </c>
      <c r="GL59" s="115">
        <v>0</v>
      </c>
      <c r="GM59" s="273">
        <v>0</v>
      </c>
      <c r="GN59" s="5"/>
      <c r="GO59" s="71">
        <v>0</v>
      </c>
      <c r="GP59" s="116"/>
      <c r="GQ59" s="116"/>
      <c r="GR59" s="116"/>
      <c r="GS59" s="116"/>
      <c r="GT59" s="117"/>
      <c r="GU59" s="273">
        <v>0</v>
      </c>
      <c r="GV59" s="5"/>
      <c r="GW59" s="181" t="s">
        <v>492</v>
      </c>
      <c r="GX59" s="182"/>
      <c r="GY59" s="182"/>
      <c r="GZ59" s="182"/>
      <c r="HA59" s="182"/>
      <c r="HB59" s="183"/>
      <c r="HC59" s="271" t="s">
        <v>492</v>
      </c>
      <c r="HD59" s="5"/>
      <c r="HE59" s="502"/>
      <c r="HG59" s="71">
        <v>0</v>
      </c>
      <c r="HH59" s="114">
        <v>0</v>
      </c>
      <c r="HI59" s="114">
        <v>0</v>
      </c>
      <c r="HJ59" s="114">
        <v>0</v>
      </c>
      <c r="HK59" s="114">
        <v>0</v>
      </c>
      <c r="HL59" s="115">
        <v>0</v>
      </c>
      <c r="HM59" s="273">
        <v>0</v>
      </c>
      <c r="HN59" s="5"/>
      <c r="HO59" s="71">
        <v>0</v>
      </c>
      <c r="HP59" s="116"/>
      <c r="HQ59" s="116"/>
      <c r="HR59" s="116"/>
      <c r="HS59" s="116"/>
      <c r="HT59" s="117"/>
      <c r="HU59" s="273">
        <v>0</v>
      </c>
      <c r="HV59" s="5"/>
      <c r="HW59" s="181" t="s">
        <v>492</v>
      </c>
      <c r="HX59" s="182"/>
      <c r="HY59" s="182"/>
      <c r="HZ59" s="182"/>
      <c r="IA59" s="182"/>
      <c r="IB59" s="183"/>
      <c r="IC59" s="271" t="s">
        <v>492</v>
      </c>
      <c r="ID59" s="5"/>
      <c r="IE59" s="312"/>
      <c r="IF59" s="313"/>
      <c r="IG59" s="5"/>
      <c r="IH59" s="502"/>
      <c r="IJ59" s="505"/>
    </row>
    <row r="60" spans="3:244" ht="15.75" customHeight="1" outlineLevel="2" thickBot="1">
      <c r="C60" s="111">
        <v>29</v>
      </c>
      <c r="D60" s="112" t="s">
        <v>47</v>
      </c>
      <c r="E60" s="5" t="s">
        <v>261</v>
      </c>
      <c r="F60" s="113" t="s">
        <v>7</v>
      </c>
      <c r="H60" s="71">
        <v>0</v>
      </c>
      <c r="I60" s="114">
        <v>0</v>
      </c>
      <c r="J60" s="114">
        <v>0</v>
      </c>
      <c r="K60" s="114">
        <v>0</v>
      </c>
      <c r="L60" s="114">
        <v>0</v>
      </c>
      <c r="M60" s="115">
        <v>0</v>
      </c>
      <c r="N60" s="281">
        <v>0</v>
      </c>
      <c r="O60" s="5"/>
      <c r="P60" s="71">
        <v>0</v>
      </c>
      <c r="Q60" s="116"/>
      <c r="R60" s="116"/>
      <c r="S60" s="116"/>
      <c r="T60" s="116"/>
      <c r="U60" s="117"/>
      <c r="V60" s="281">
        <v>0</v>
      </c>
      <c r="W60" s="5"/>
      <c r="X60" s="181" t="s">
        <v>492</v>
      </c>
      <c r="Y60" s="182"/>
      <c r="Z60" s="182"/>
      <c r="AA60" s="182"/>
      <c r="AB60" s="182"/>
      <c r="AC60" s="183"/>
      <c r="AD60" s="279" t="s">
        <v>492</v>
      </c>
      <c r="AE60" s="5"/>
      <c r="AF60" s="536"/>
      <c r="AH60" s="71">
        <v>0</v>
      </c>
      <c r="AI60" s="114">
        <v>0</v>
      </c>
      <c r="AJ60" s="114">
        <v>0</v>
      </c>
      <c r="AK60" s="114">
        <v>0</v>
      </c>
      <c r="AL60" s="114">
        <v>0</v>
      </c>
      <c r="AM60" s="115">
        <v>0</v>
      </c>
      <c r="AN60" s="290">
        <v>0</v>
      </c>
      <c r="AO60" s="5"/>
      <c r="AP60" s="71">
        <v>0</v>
      </c>
      <c r="AQ60" s="116"/>
      <c r="AR60" s="116"/>
      <c r="AS60" s="116"/>
      <c r="AT60" s="116"/>
      <c r="AU60" s="117"/>
      <c r="AV60" s="290">
        <v>0</v>
      </c>
      <c r="AW60" s="5"/>
      <c r="AX60" s="292"/>
      <c r="AY60" s="293"/>
      <c r="AZ60" s="5"/>
      <c r="BA60" s="490"/>
      <c r="BC60" s="71">
        <v>0</v>
      </c>
      <c r="BD60" s="114">
        <v>0</v>
      </c>
      <c r="BE60" s="114">
        <v>0</v>
      </c>
      <c r="BF60" s="114">
        <v>0</v>
      </c>
      <c r="BG60" s="114">
        <v>0</v>
      </c>
      <c r="BH60" s="115">
        <v>0</v>
      </c>
      <c r="BI60" s="290">
        <v>0</v>
      </c>
      <c r="BJ60" s="5"/>
      <c r="BK60" s="71">
        <v>0</v>
      </c>
      <c r="BL60" s="116"/>
      <c r="BM60" s="116"/>
      <c r="BN60" s="116"/>
      <c r="BO60" s="116"/>
      <c r="BP60" s="117"/>
      <c r="BQ60" s="290">
        <v>0</v>
      </c>
      <c r="BR60" s="5"/>
      <c r="BS60" s="181" t="s">
        <v>492</v>
      </c>
      <c r="BT60" s="182"/>
      <c r="BU60" s="182"/>
      <c r="BV60" s="182"/>
      <c r="BW60" s="182"/>
      <c r="BX60" s="183"/>
      <c r="BY60" s="302" t="s">
        <v>492</v>
      </c>
      <c r="BZ60" s="5"/>
      <c r="CA60" s="490"/>
      <c r="CC60" s="71">
        <v>0</v>
      </c>
      <c r="CD60" s="114">
        <v>0</v>
      </c>
      <c r="CE60" s="114">
        <v>0</v>
      </c>
      <c r="CF60" s="114">
        <v>0</v>
      </c>
      <c r="CG60" s="114">
        <v>0</v>
      </c>
      <c r="CH60" s="115">
        <v>0</v>
      </c>
      <c r="CI60" s="290">
        <v>0</v>
      </c>
      <c r="CJ60" s="5"/>
      <c r="CK60" s="71">
        <v>0</v>
      </c>
      <c r="CL60" s="116"/>
      <c r="CM60" s="116"/>
      <c r="CN60" s="116"/>
      <c r="CO60" s="116"/>
      <c r="CP60" s="117"/>
      <c r="CQ60" s="290">
        <v>0</v>
      </c>
      <c r="CR60" s="5"/>
      <c r="CS60" s="181" t="s">
        <v>492</v>
      </c>
      <c r="CT60" s="182"/>
      <c r="CU60" s="182"/>
      <c r="CV60" s="182"/>
      <c r="CW60" s="182"/>
      <c r="CX60" s="183"/>
      <c r="CY60" s="302" t="s">
        <v>492</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0</v>
      </c>
      <c r="FH60" s="114">
        <v>0</v>
      </c>
      <c r="FI60" s="114">
        <v>0</v>
      </c>
      <c r="FJ60" s="114">
        <v>0</v>
      </c>
      <c r="FK60" s="114">
        <v>0</v>
      </c>
      <c r="FL60" s="115">
        <v>0</v>
      </c>
      <c r="FM60" s="273">
        <v>0</v>
      </c>
      <c r="FN60" s="5"/>
      <c r="FO60" s="71">
        <v>0</v>
      </c>
      <c r="FP60" s="116"/>
      <c r="FQ60" s="116"/>
      <c r="FR60" s="116"/>
      <c r="FS60" s="116"/>
      <c r="FT60" s="117"/>
      <c r="FU60" s="273">
        <v>0</v>
      </c>
      <c r="FV60" s="5"/>
      <c r="FW60" s="181" t="s">
        <v>492</v>
      </c>
      <c r="FX60" s="182"/>
      <c r="FY60" s="182"/>
      <c r="FZ60" s="182"/>
      <c r="GA60" s="182"/>
      <c r="GB60" s="183"/>
      <c r="GC60" s="271" t="s">
        <v>492</v>
      </c>
      <c r="GD60" s="5"/>
      <c r="GE60" s="502"/>
      <c r="GG60" s="71">
        <v>0</v>
      </c>
      <c r="GH60" s="114">
        <v>0</v>
      </c>
      <c r="GI60" s="114">
        <v>0</v>
      </c>
      <c r="GJ60" s="114">
        <v>0</v>
      </c>
      <c r="GK60" s="114">
        <v>0</v>
      </c>
      <c r="GL60" s="115">
        <v>0</v>
      </c>
      <c r="GM60" s="273">
        <v>0</v>
      </c>
      <c r="GN60" s="5"/>
      <c r="GO60" s="71">
        <v>0</v>
      </c>
      <c r="GP60" s="116"/>
      <c r="GQ60" s="116"/>
      <c r="GR60" s="116"/>
      <c r="GS60" s="116"/>
      <c r="GT60" s="117"/>
      <c r="GU60" s="273">
        <v>0</v>
      </c>
      <c r="GV60" s="5"/>
      <c r="GW60" s="181" t="s">
        <v>492</v>
      </c>
      <c r="GX60" s="182"/>
      <c r="GY60" s="182"/>
      <c r="GZ60" s="182"/>
      <c r="HA60" s="182"/>
      <c r="HB60" s="183"/>
      <c r="HC60" s="271" t="s">
        <v>492</v>
      </c>
      <c r="HD60" s="5"/>
      <c r="HE60" s="502"/>
      <c r="HG60" s="71">
        <v>0</v>
      </c>
      <c r="HH60" s="114">
        <v>0</v>
      </c>
      <c r="HI60" s="114">
        <v>0</v>
      </c>
      <c r="HJ60" s="114">
        <v>0</v>
      </c>
      <c r="HK60" s="114">
        <v>0</v>
      </c>
      <c r="HL60" s="115">
        <v>0</v>
      </c>
      <c r="HM60" s="273">
        <v>0</v>
      </c>
      <c r="HN60" s="5"/>
      <c r="HO60" s="71">
        <v>0</v>
      </c>
      <c r="HP60" s="116"/>
      <c r="HQ60" s="116"/>
      <c r="HR60" s="116"/>
      <c r="HS60" s="116"/>
      <c r="HT60" s="117"/>
      <c r="HU60" s="273">
        <v>0</v>
      </c>
      <c r="HV60" s="5"/>
      <c r="HW60" s="181" t="s">
        <v>492</v>
      </c>
      <c r="HX60" s="182"/>
      <c r="HY60" s="182"/>
      <c r="HZ60" s="182"/>
      <c r="IA60" s="182"/>
      <c r="IB60" s="183"/>
      <c r="IC60" s="271" t="s">
        <v>492</v>
      </c>
      <c r="ID60" s="5"/>
      <c r="IE60" s="312"/>
      <c r="IF60" s="313"/>
      <c r="IG60" s="5"/>
      <c r="IH60" s="502"/>
      <c r="IJ60" s="505"/>
    </row>
    <row r="61" spans="3:244" ht="15.75" customHeight="1" outlineLevel="2" thickBot="1">
      <c r="C61" s="111">
        <v>30</v>
      </c>
      <c r="D61" s="112" t="s">
        <v>48</v>
      </c>
      <c r="E61" s="5" t="s">
        <v>261</v>
      </c>
      <c r="F61" s="113" t="s">
        <v>7</v>
      </c>
      <c r="H61" s="71">
        <v>0</v>
      </c>
      <c r="I61" s="114">
        <v>0</v>
      </c>
      <c r="J61" s="114">
        <v>0</v>
      </c>
      <c r="K61" s="114">
        <v>0</v>
      </c>
      <c r="L61" s="114">
        <v>0</v>
      </c>
      <c r="M61" s="115">
        <v>0</v>
      </c>
      <c r="N61" s="281">
        <v>0</v>
      </c>
      <c r="O61" s="5"/>
      <c r="P61" s="71">
        <v>0</v>
      </c>
      <c r="Q61" s="116"/>
      <c r="R61" s="116"/>
      <c r="S61" s="116"/>
      <c r="T61" s="116"/>
      <c r="U61" s="117"/>
      <c r="V61" s="281">
        <v>0</v>
      </c>
      <c r="W61" s="5"/>
      <c r="X61" s="181" t="s">
        <v>492</v>
      </c>
      <c r="Y61" s="182"/>
      <c r="Z61" s="182"/>
      <c r="AA61" s="182"/>
      <c r="AB61" s="182"/>
      <c r="AC61" s="183"/>
      <c r="AD61" s="279" t="s">
        <v>492</v>
      </c>
      <c r="AE61" s="5"/>
      <c r="AF61" s="536"/>
      <c r="AH61" s="71">
        <v>0</v>
      </c>
      <c r="AI61" s="114">
        <v>0</v>
      </c>
      <c r="AJ61" s="114">
        <v>0</v>
      </c>
      <c r="AK61" s="114">
        <v>0</v>
      </c>
      <c r="AL61" s="114">
        <v>0</v>
      </c>
      <c r="AM61" s="115">
        <v>0</v>
      </c>
      <c r="AN61" s="290">
        <v>0</v>
      </c>
      <c r="AO61" s="5"/>
      <c r="AP61" s="71">
        <v>0</v>
      </c>
      <c r="AQ61" s="116"/>
      <c r="AR61" s="116"/>
      <c r="AS61" s="116"/>
      <c r="AT61" s="116"/>
      <c r="AU61" s="117"/>
      <c r="AV61" s="290">
        <v>0</v>
      </c>
      <c r="AW61" s="5"/>
      <c r="AX61" s="292"/>
      <c r="AY61" s="293"/>
      <c r="AZ61" s="5"/>
      <c r="BA61" s="490"/>
      <c r="BC61" s="71">
        <v>0</v>
      </c>
      <c r="BD61" s="114">
        <v>0</v>
      </c>
      <c r="BE61" s="114">
        <v>0</v>
      </c>
      <c r="BF61" s="114">
        <v>0</v>
      </c>
      <c r="BG61" s="114">
        <v>0</v>
      </c>
      <c r="BH61" s="115">
        <v>0</v>
      </c>
      <c r="BI61" s="290">
        <v>0</v>
      </c>
      <c r="BJ61" s="5"/>
      <c r="BK61" s="71">
        <v>0</v>
      </c>
      <c r="BL61" s="116"/>
      <c r="BM61" s="116"/>
      <c r="BN61" s="116"/>
      <c r="BO61" s="116"/>
      <c r="BP61" s="117"/>
      <c r="BQ61" s="290">
        <v>0</v>
      </c>
      <c r="BR61" s="5"/>
      <c r="BS61" s="181" t="s">
        <v>492</v>
      </c>
      <c r="BT61" s="182"/>
      <c r="BU61" s="182"/>
      <c r="BV61" s="182"/>
      <c r="BW61" s="182"/>
      <c r="BX61" s="183"/>
      <c r="BY61" s="302" t="s">
        <v>492</v>
      </c>
      <c r="BZ61" s="5"/>
      <c r="CA61" s="490"/>
      <c r="CC61" s="71">
        <v>0</v>
      </c>
      <c r="CD61" s="114">
        <v>0</v>
      </c>
      <c r="CE61" s="114">
        <v>0</v>
      </c>
      <c r="CF61" s="114">
        <v>0</v>
      </c>
      <c r="CG61" s="114">
        <v>0</v>
      </c>
      <c r="CH61" s="115">
        <v>0</v>
      </c>
      <c r="CI61" s="290">
        <v>0</v>
      </c>
      <c r="CJ61" s="5"/>
      <c r="CK61" s="71">
        <v>0</v>
      </c>
      <c r="CL61" s="116"/>
      <c r="CM61" s="116"/>
      <c r="CN61" s="116"/>
      <c r="CO61" s="116"/>
      <c r="CP61" s="117"/>
      <c r="CQ61" s="290">
        <v>0</v>
      </c>
      <c r="CR61" s="5"/>
      <c r="CS61" s="181" t="s">
        <v>492</v>
      </c>
      <c r="CT61" s="182"/>
      <c r="CU61" s="182"/>
      <c r="CV61" s="182"/>
      <c r="CW61" s="182"/>
      <c r="CX61" s="183"/>
      <c r="CY61" s="302" t="s">
        <v>492</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0</v>
      </c>
      <c r="FI61" s="114">
        <v>0</v>
      </c>
      <c r="FJ61" s="114">
        <v>0</v>
      </c>
      <c r="FK61" s="114">
        <v>0</v>
      </c>
      <c r="FL61" s="115">
        <v>0</v>
      </c>
      <c r="FM61" s="273">
        <v>0</v>
      </c>
      <c r="FN61" s="5"/>
      <c r="FO61" s="71">
        <v>0</v>
      </c>
      <c r="FP61" s="116"/>
      <c r="FQ61" s="116"/>
      <c r="FR61" s="116"/>
      <c r="FS61" s="116"/>
      <c r="FT61" s="117"/>
      <c r="FU61" s="273">
        <v>0</v>
      </c>
      <c r="FV61" s="5"/>
      <c r="FW61" s="181" t="s">
        <v>492</v>
      </c>
      <c r="FX61" s="182"/>
      <c r="FY61" s="182"/>
      <c r="FZ61" s="182"/>
      <c r="GA61" s="182"/>
      <c r="GB61" s="183"/>
      <c r="GC61" s="271" t="s">
        <v>492</v>
      </c>
      <c r="GD61" s="5"/>
      <c r="GE61" s="502"/>
      <c r="GG61" s="71">
        <v>0</v>
      </c>
      <c r="GH61" s="114">
        <v>0</v>
      </c>
      <c r="GI61" s="114">
        <v>0</v>
      </c>
      <c r="GJ61" s="114">
        <v>0</v>
      </c>
      <c r="GK61" s="114">
        <v>0</v>
      </c>
      <c r="GL61" s="115">
        <v>0</v>
      </c>
      <c r="GM61" s="273">
        <v>0</v>
      </c>
      <c r="GN61" s="5"/>
      <c r="GO61" s="71">
        <v>0</v>
      </c>
      <c r="GP61" s="116"/>
      <c r="GQ61" s="116"/>
      <c r="GR61" s="116"/>
      <c r="GS61" s="116"/>
      <c r="GT61" s="117"/>
      <c r="GU61" s="273">
        <v>0</v>
      </c>
      <c r="GV61" s="5"/>
      <c r="GW61" s="181" t="s">
        <v>492</v>
      </c>
      <c r="GX61" s="182"/>
      <c r="GY61" s="182"/>
      <c r="GZ61" s="182"/>
      <c r="HA61" s="182"/>
      <c r="HB61" s="183"/>
      <c r="HC61" s="271" t="s">
        <v>492</v>
      </c>
      <c r="HD61" s="5"/>
      <c r="HE61" s="502"/>
      <c r="HG61" s="71">
        <v>0</v>
      </c>
      <c r="HH61" s="114">
        <v>0</v>
      </c>
      <c r="HI61" s="114">
        <v>0</v>
      </c>
      <c r="HJ61" s="114">
        <v>0</v>
      </c>
      <c r="HK61" s="114">
        <v>0</v>
      </c>
      <c r="HL61" s="115">
        <v>0</v>
      </c>
      <c r="HM61" s="273">
        <v>0</v>
      </c>
      <c r="HN61" s="5"/>
      <c r="HO61" s="71">
        <v>0</v>
      </c>
      <c r="HP61" s="116"/>
      <c r="HQ61" s="116"/>
      <c r="HR61" s="116"/>
      <c r="HS61" s="116"/>
      <c r="HT61" s="117"/>
      <c r="HU61" s="273">
        <v>0</v>
      </c>
      <c r="HV61" s="5"/>
      <c r="HW61" s="181" t="s">
        <v>492</v>
      </c>
      <c r="HX61" s="182"/>
      <c r="HY61" s="182"/>
      <c r="HZ61" s="182"/>
      <c r="IA61" s="182"/>
      <c r="IB61" s="183"/>
      <c r="IC61" s="271" t="s">
        <v>492</v>
      </c>
      <c r="ID61" s="5"/>
      <c r="IE61" s="312"/>
      <c r="IF61" s="313"/>
      <c r="IG61" s="5"/>
      <c r="IH61" s="502"/>
      <c r="IJ61" s="505"/>
    </row>
    <row r="62" spans="3:244" ht="15.75" customHeight="1" outlineLevel="2" thickBot="1">
      <c r="C62" s="111">
        <v>31</v>
      </c>
      <c r="D62" s="112" t="s">
        <v>49</v>
      </c>
      <c r="E62" s="5" t="s">
        <v>261</v>
      </c>
      <c r="F62" s="113" t="s">
        <v>6</v>
      </c>
      <c r="H62" s="71">
        <v>11</v>
      </c>
      <c r="I62" s="114">
        <v>34</v>
      </c>
      <c r="J62" s="114">
        <v>34</v>
      </c>
      <c r="K62" s="114">
        <v>34</v>
      </c>
      <c r="L62" s="114">
        <v>34</v>
      </c>
      <c r="M62" s="115">
        <v>34</v>
      </c>
      <c r="N62" s="281">
        <v>181</v>
      </c>
      <c r="O62" s="5"/>
      <c r="P62" s="71">
        <v>0</v>
      </c>
      <c r="Q62" s="116"/>
      <c r="R62" s="116"/>
      <c r="S62" s="116"/>
      <c r="T62" s="116"/>
      <c r="U62" s="117"/>
      <c r="V62" s="281">
        <v>0</v>
      </c>
      <c r="W62" s="5"/>
      <c r="X62" s="181">
        <v>0</v>
      </c>
      <c r="Y62" s="182"/>
      <c r="Z62" s="182"/>
      <c r="AA62" s="182"/>
      <c r="AB62" s="182"/>
      <c r="AC62" s="183"/>
      <c r="AD62" s="279">
        <v>0</v>
      </c>
      <c r="AE62" s="5"/>
      <c r="AF62" s="536"/>
      <c r="AH62" s="71">
        <v>847203</v>
      </c>
      <c r="AI62" s="114">
        <v>18938986</v>
      </c>
      <c r="AJ62" s="114">
        <v>18938986</v>
      </c>
      <c r="AK62" s="114">
        <v>18938986</v>
      </c>
      <c r="AL62" s="114">
        <v>18938986</v>
      </c>
      <c r="AM62" s="115">
        <v>18938986</v>
      </c>
      <c r="AN62" s="290">
        <v>95542133</v>
      </c>
      <c r="AO62" s="5"/>
      <c r="AP62" s="71">
        <v>0</v>
      </c>
      <c r="AQ62" s="116"/>
      <c r="AR62" s="116"/>
      <c r="AS62" s="116"/>
      <c r="AT62" s="116"/>
      <c r="AU62" s="117"/>
      <c r="AV62" s="290">
        <v>0</v>
      </c>
      <c r="AW62" s="5"/>
      <c r="AX62" s="292"/>
      <c r="AY62" s="293"/>
      <c r="AZ62" s="5"/>
      <c r="BA62" s="490"/>
      <c r="BC62" s="71">
        <v>847203</v>
      </c>
      <c r="BD62" s="114">
        <v>18938986</v>
      </c>
      <c r="BE62" s="114">
        <v>18938986</v>
      </c>
      <c r="BF62" s="114">
        <v>18938986</v>
      </c>
      <c r="BG62" s="114">
        <v>18938986</v>
      </c>
      <c r="BH62" s="115">
        <v>18938986</v>
      </c>
      <c r="BI62" s="290">
        <v>95542133</v>
      </c>
      <c r="BJ62" s="5"/>
      <c r="BK62" s="71">
        <v>0</v>
      </c>
      <c r="BL62" s="116"/>
      <c r="BM62" s="116"/>
      <c r="BN62" s="116"/>
      <c r="BO62" s="116"/>
      <c r="BP62" s="117"/>
      <c r="BQ62" s="290">
        <v>0</v>
      </c>
      <c r="BR62" s="5"/>
      <c r="BS62" s="181">
        <v>0</v>
      </c>
      <c r="BT62" s="182"/>
      <c r="BU62" s="182"/>
      <c r="BV62" s="182"/>
      <c r="BW62" s="182"/>
      <c r="BX62" s="183"/>
      <c r="BY62" s="302">
        <v>0</v>
      </c>
      <c r="BZ62" s="5"/>
      <c r="CA62" s="490"/>
      <c r="CC62" s="71">
        <v>145</v>
      </c>
      <c r="CD62" s="114">
        <v>1790</v>
      </c>
      <c r="CE62" s="114">
        <v>1790</v>
      </c>
      <c r="CF62" s="114">
        <v>1790</v>
      </c>
      <c r="CG62" s="114">
        <v>1790</v>
      </c>
      <c r="CH62" s="115">
        <v>1790</v>
      </c>
      <c r="CI62" s="290">
        <v>9095</v>
      </c>
      <c r="CJ62" s="5"/>
      <c r="CK62" s="71">
        <v>0</v>
      </c>
      <c r="CL62" s="116"/>
      <c r="CM62" s="116"/>
      <c r="CN62" s="116"/>
      <c r="CO62" s="116"/>
      <c r="CP62" s="117"/>
      <c r="CQ62" s="290">
        <v>0</v>
      </c>
      <c r="CR62" s="5"/>
      <c r="CS62" s="181">
        <v>0</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184640.64000000001</v>
      </c>
      <c r="FH62" s="114">
        <v>4719921.92</v>
      </c>
      <c r="FI62" s="114">
        <v>4719921.92</v>
      </c>
      <c r="FJ62" s="114">
        <v>4719921.92</v>
      </c>
      <c r="FK62" s="114">
        <v>4719921.92</v>
      </c>
      <c r="FL62" s="115">
        <v>4719921.92</v>
      </c>
      <c r="FM62" s="273">
        <v>23784250.240000002</v>
      </c>
      <c r="FN62" s="5"/>
      <c r="FO62" s="71">
        <v>0</v>
      </c>
      <c r="FP62" s="116"/>
      <c r="FQ62" s="116"/>
      <c r="FR62" s="116"/>
      <c r="FS62" s="116"/>
      <c r="FT62" s="117"/>
      <c r="FU62" s="273">
        <v>0</v>
      </c>
      <c r="FV62" s="5"/>
      <c r="FW62" s="181">
        <v>0</v>
      </c>
      <c r="FX62" s="182"/>
      <c r="FY62" s="182"/>
      <c r="FZ62" s="182"/>
      <c r="GA62" s="182"/>
      <c r="GB62" s="183"/>
      <c r="GC62" s="271">
        <v>0</v>
      </c>
      <c r="GD62" s="5"/>
      <c r="GE62" s="502"/>
      <c r="GG62" s="71">
        <v>128200</v>
      </c>
      <c r="GH62" s="114">
        <v>356300</v>
      </c>
      <c r="GI62" s="114">
        <v>356300</v>
      </c>
      <c r="GJ62" s="114">
        <v>356300</v>
      </c>
      <c r="GK62" s="114">
        <v>356300</v>
      </c>
      <c r="GL62" s="115">
        <v>260150</v>
      </c>
      <c r="GM62" s="273">
        <v>1813550</v>
      </c>
      <c r="GN62" s="5"/>
      <c r="GO62" s="71">
        <v>69931.98</v>
      </c>
      <c r="GP62" s="116"/>
      <c r="GQ62" s="116"/>
      <c r="GR62" s="116"/>
      <c r="GS62" s="116"/>
      <c r="GT62" s="117"/>
      <c r="GU62" s="273">
        <v>69931.98</v>
      </c>
      <c r="GV62" s="5"/>
      <c r="GW62" s="181">
        <v>0.54549126365054601</v>
      </c>
      <c r="GX62" s="182"/>
      <c r="GY62" s="182"/>
      <c r="GZ62" s="182"/>
      <c r="HA62" s="182"/>
      <c r="HB62" s="183"/>
      <c r="HC62" s="271">
        <v>3.8560822695817593E-2</v>
      </c>
      <c r="HD62" s="5"/>
      <c r="HE62" s="502"/>
      <c r="HG62" s="71">
        <v>312840.64</v>
      </c>
      <c r="HH62" s="114">
        <v>5076221.92</v>
      </c>
      <c r="HI62" s="114">
        <v>5076221.92</v>
      </c>
      <c r="HJ62" s="114">
        <v>5076221.92</v>
      </c>
      <c r="HK62" s="114">
        <v>5076221.92</v>
      </c>
      <c r="HL62" s="115">
        <v>4980071.92</v>
      </c>
      <c r="HM62" s="273">
        <v>25597800.240000002</v>
      </c>
      <c r="HN62" s="5"/>
      <c r="HO62" s="71">
        <v>69931.98</v>
      </c>
      <c r="HP62" s="116"/>
      <c r="HQ62" s="116"/>
      <c r="HR62" s="116"/>
      <c r="HS62" s="116"/>
      <c r="HT62" s="117"/>
      <c r="HU62" s="273">
        <v>69931.98</v>
      </c>
      <c r="HV62" s="5"/>
      <c r="HW62" s="181">
        <v>0.22353866812189105</v>
      </c>
      <c r="HX62" s="182"/>
      <c r="HY62" s="182"/>
      <c r="HZ62" s="182"/>
      <c r="IA62" s="182"/>
      <c r="IB62" s="183"/>
      <c r="IC62" s="271">
        <v>2.7319527203248459E-3</v>
      </c>
      <c r="ID62" s="5"/>
      <c r="IE62" s="312"/>
      <c r="IF62" s="313"/>
      <c r="IG62" s="5"/>
      <c r="IH62" s="502"/>
      <c r="IJ62" s="505"/>
    </row>
    <row r="63" spans="3:244" ht="15.75" customHeight="1" outlineLevel="2" thickBot="1">
      <c r="C63" s="111">
        <v>32</v>
      </c>
      <c r="D63" s="112" t="s">
        <v>50</v>
      </c>
      <c r="E63" s="5" t="s">
        <v>261</v>
      </c>
      <c r="F63" s="113" t="s">
        <v>5</v>
      </c>
      <c r="H63" s="71">
        <v>0</v>
      </c>
      <c r="I63" s="114">
        <v>0</v>
      </c>
      <c r="J63" s="114">
        <v>0</v>
      </c>
      <c r="K63" s="114">
        <v>0</v>
      </c>
      <c r="L63" s="114">
        <v>0</v>
      </c>
      <c r="M63" s="115">
        <v>0</v>
      </c>
      <c r="N63" s="281">
        <v>0</v>
      </c>
      <c r="O63" s="5"/>
      <c r="P63" s="71">
        <v>0</v>
      </c>
      <c r="Q63" s="116"/>
      <c r="R63" s="116"/>
      <c r="S63" s="116"/>
      <c r="T63" s="116"/>
      <c r="U63" s="117"/>
      <c r="V63" s="281">
        <v>0</v>
      </c>
      <c r="W63" s="5"/>
      <c r="X63" s="181" t="s">
        <v>492</v>
      </c>
      <c r="Y63" s="182"/>
      <c r="Z63" s="182"/>
      <c r="AA63" s="182"/>
      <c r="AB63" s="182"/>
      <c r="AC63" s="183"/>
      <c r="AD63" s="279" t="s">
        <v>492</v>
      </c>
      <c r="AE63" s="5"/>
      <c r="AF63" s="536"/>
      <c r="AH63" s="71">
        <v>0</v>
      </c>
      <c r="AI63" s="114">
        <v>0</v>
      </c>
      <c r="AJ63" s="114">
        <v>0</v>
      </c>
      <c r="AK63" s="114">
        <v>0</v>
      </c>
      <c r="AL63" s="114">
        <v>0</v>
      </c>
      <c r="AM63" s="115">
        <v>0</v>
      </c>
      <c r="AN63" s="290">
        <v>0</v>
      </c>
      <c r="AO63" s="5"/>
      <c r="AP63" s="71">
        <v>0</v>
      </c>
      <c r="AQ63" s="116"/>
      <c r="AR63" s="116"/>
      <c r="AS63" s="116"/>
      <c r="AT63" s="116"/>
      <c r="AU63" s="117"/>
      <c r="AV63" s="290">
        <v>0</v>
      </c>
      <c r="AW63" s="5"/>
      <c r="AX63" s="292"/>
      <c r="AY63" s="293"/>
      <c r="AZ63" s="5"/>
      <c r="BA63" s="490"/>
      <c r="BC63" s="71">
        <v>0</v>
      </c>
      <c r="BD63" s="114">
        <v>0</v>
      </c>
      <c r="BE63" s="114">
        <v>0</v>
      </c>
      <c r="BF63" s="114">
        <v>0</v>
      </c>
      <c r="BG63" s="114">
        <v>0</v>
      </c>
      <c r="BH63" s="115">
        <v>0</v>
      </c>
      <c r="BI63" s="290">
        <v>0</v>
      </c>
      <c r="BJ63" s="5"/>
      <c r="BK63" s="71">
        <v>0</v>
      </c>
      <c r="BL63" s="116"/>
      <c r="BM63" s="116"/>
      <c r="BN63" s="116"/>
      <c r="BO63" s="116"/>
      <c r="BP63" s="117"/>
      <c r="BQ63" s="290">
        <v>0</v>
      </c>
      <c r="BR63" s="5"/>
      <c r="BS63" s="181" t="s">
        <v>492</v>
      </c>
      <c r="BT63" s="182"/>
      <c r="BU63" s="182"/>
      <c r="BV63" s="182"/>
      <c r="BW63" s="182"/>
      <c r="BX63" s="183"/>
      <c r="BY63" s="302" t="s">
        <v>492</v>
      </c>
      <c r="BZ63" s="5"/>
      <c r="CA63" s="490"/>
      <c r="CC63" s="71">
        <v>0</v>
      </c>
      <c r="CD63" s="114">
        <v>0</v>
      </c>
      <c r="CE63" s="114">
        <v>0</v>
      </c>
      <c r="CF63" s="114">
        <v>0</v>
      </c>
      <c r="CG63" s="114">
        <v>0</v>
      </c>
      <c r="CH63" s="115">
        <v>0</v>
      </c>
      <c r="CI63" s="290">
        <v>0</v>
      </c>
      <c r="CJ63" s="5"/>
      <c r="CK63" s="71">
        <v>0</v>
      </c>
      <c r="CL63" s="116"/>
      <c r="CM63" s="116"/>
      <c r="CN63" s="116"/>
      <c r="CO63" s="116"/>
      <c r="CP63" s="117"/>
      <c r="CQ63" s="290">
        <v>0</v>
      </c>
      <c r="CR63" s="5"/>
      <c r="CS63" s="181" t="s">
        <v>492</v>
      </c>
      <c r="CT63" s="182"/>
      <c r="CU63" s="182"/>
      <c r="CV63" s="182"/>
      <c r="CW63" s="182"/>
      <c r="CX63" s="183"/>
      <c r="CY63" s="302" t="s">
        <v>492</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0</v>
      </c>
      <c r="FI63" s="114">
        <v>0</v>
      </c>
      <c r="FJ63" s="114">
        <v>0</v>
      </c>
      <c r="FK63" s="114">
        <v>0</v>
      </c>
      <c r="FL63" s="115">
        <v>0</v>
      </c>
      <c r="FM63" s="273">
        <v>0</v>
      </c>
      <c r="FN63" s="5"/>
      <c r="FO63" s="71">
        <v>0</v>
      </c>
      <c r="FP63" s="116"/>
      <c r="FQ63" s="116"/>
      <c r="FR63" s="116"/>
      <c r="FS63" s="116"/>
      <c r="FT63" s="117"/>
      <c r="FU63" s="273">
        <v>0</v>
      </c>
      <c r="FV63" s="5"/>
      <c r="FW63" s="181" t="s">
        <v>492</v>
      </c>
      <c r="FX63" s="182"/>
      <c r="FY63" s="182"/>
      <c r="FZ63" s="182"/>
      <c r="GA63" s="182"/>
      <c r="GB63" s="183"/>
      <c r="GC63" s="271" t="s">
        <v>492</v>
      </c>
      <c r="GD63" s="5"/>
      <c r="GE63" s="502"/>
      <c r="GG63" s="71">
        <v>0</v>
      </c>
      <c r="GH63" s="114">
        <v>0</v>
      </c>
      <c r="GI63" s="114">
        <v>0</v>
      </c>
      <c r="GJ63" s="114">
        <v>0</v>
      </c>
      <c r="GK63" s="114">
        <v>0</v>
      </c>
      <c r="GL63" s="115">
        <v>0</v>
      </c>
      <c r="GM63" s="273">
        <v>0</v>
      </c>
      <c r="GN63" s="5"/>
      <c r="GO63" s="71">
        <v>0</v>
      </c>
      <c r="GP63" s="116"/>
      <c r="GQ63" s="116"/>
      <c r="GR63" s="116"/>
      <c r="GS63" s="116"/>
      <c r="GT63" s="117"/>
      <c r="GU63" s="273">
        <v>0</v>
      </c>
      <c r="GV63" s="5"/>
      <c r="GW63" s="181" t="s">
        <v>492</v>
      </c>
      <c r="GX63" s="182"/>
      <c r="GY63" s="182"/>
      <c r="GZ63" s="182"/>
      <c r="HA63" s="182"/>
      <c r="HB63" s="183"/>
      <c r="HC63" s="271" t="s">
        <v>492</v>
      </c>
      <c r="HD63" s="5"/>
      <c r="HE63" s="502"/>
      <c r="HG63" s="71">
        <v>0</v>
      </c>
      <c r="HH63" s="114">
        <v>0</v>
      </c>
      <c r="HI63" s="114">
        <v>0</v>
      </c>
      <c r="HJ63" s="114">
        <v>0</v>
      </c>
      <c r="HK63" s="114">
        <v>0</v>
      </c>
      <c r="HL63" s="115">
        <v>0</v>
      </c>
      <c r="HM63" s="273">
        <v>0</v>
      </c>
      <c r="HN63" s="5"/>
      <c r="HO63" s="71">
        <v>0</v>
      </c>
      <c r="HP63" s="116"/>
      <c r="HQ63" s="116"/>
      <c r="HR63" s="116"/>
      <c r="HS63" s="116"/>
      <c r="HT63" s="117"/>
      <c r="HU63" s="273">
        <v>0</v>
      </c>
      <c r="HV63" s="5"/>
      <c r="HW63" s="181" t="s">
        <v>492</v>
      </c>
      <c r="HX63" s="182"/>
      <c r="HY63" s="182"/>
      <c r="HZ63" s="182"/>
      <c r="IA63" s="182"/>
      <c r="IB63" s="183"/>
      <c r="IC63" s="271" t="s">
        <v>492</v>
      </c>
      <c r="ID63" s="5"/>
      <c r="IE63" s="312"/>
      <c r="IF63" s="313"/>
      <c r="IG63" s="5"/>
      <c r="IH63" s="502"/>
      <c r="IJ63" s="505"/>
    </row>
    <row r="64" spans="3:244" ht="15.75" customHeight="1" outlineLevel="2" thickBot="1">
      <c r="C64" s="161">
        <v>33</v>
      </c>
      <c r="D64" s="162" t="s">
        <v>51</v>
      </c>
      <c r="E64" s="5" t="s">
        <v>261</v>
      </c>
      <c r="F64" s="138" t="s">
        <v>6</v>
      </c>
      <c r="H64" s="73">
        <v>0</v>
      </c>
      <c r="I64" s="127">
        <v>30</v>
      </c>
      <c r="J64" s="127">
        <v>30</v>
      </c>
      <c r="K64" s="127">
        <v>30</v>
      </c>
      <c r="L64" s="127">
        <v>30</v>
      </c>
      <c r="M64" s="142">
        <v>30</v>
      </c>
      <c r="N64" s="281">
        <v>150</v>
      </c>
      <c r="O64" s="5"/>
      <c r="P64" s="73">
        <v>0</v>
      </c>
      <c r="Q64" s="128"/>
      <c r="R64" s="128"/>
      <c r="S64" s="128"/>
      <c r="T64" s="128"/>
      <c r="U64" s="143"/>
      <c r="V64" s="281">
        <v>0</v>
      </c>
      <c r="W64" s="5"/>
      <c r="X64" s="184" t="s">
        <v>492</v>
      </c>
      <c r="Y64" s="185"/>
      <c r="Z64" s="185"/>
      <c r="AA64" s="185"/>
      <c r="AB64" s="185"/>
      <c r="AC64" s="186"/>
      <c r="AD64" s="279">
        <v>0</v>
      </c>
      <c r="AE64" s="5"/>
      <c r="AF64" s="536"/>
      <c r="AH64" s="72">
        <v>0</v>
      </c>
      <c r="AI64" s="123">
        <v>2298362</v>
      </c>
      <c r="AJ64" s="123">
        <v>2298362</v>
      </c>
      <c r="AK64" s="123">
        <v>2298362</v>
      </c>
      <c r="AL64" s="123">
        <v>2298362</v>
      </c>
      <c r="AM64" s="124">
        <v>2298362</v>
      </c>
      <c r="AN64" s="290">
        <v>11491810</v>
      </c>
      <c r="AO64" s="5"/>
      <c r="AP64" s="72">
        <v>0</v>
      </c>
      <c r="AQ64" s="125"/>
      <c r="AR64" s="125"/>
      <c r="AS64" s="125"/>
      <c r="AT64" s="125"/>
      <c r="AU64" s="126"/>
      <c r="AV64" s="290">
        <v>0</v>
      </c>
      <c r="AW64" s="5"/>
      <c r="AX64" s="292"/>
      <c r="AY64" s="293"/>
      <c r="AZ64" s="5"/>
      <c r="BA64" s="490"/>
      <c r="BC64" s="72">
        <v>0</v>
      </c>
      <c r="BD64" s="123">
        <v>2298362</v>
      </c>
      <c r="BE64" s="123">
        <v>2298362</v>
      </c>
      <c r="BF64" s="123">
        <v>2298362</v>
      </c>
      <c r="BG64" s="123">
        <v>2298362</v>
      </c>
      <c r="BH64" s="124">
        <v>2298362</v>
      </c>
      <c r="BI64" s="290">
        <v>11491810</v>
      </c>
      <c r="BJ64" s="5"/>
      <c r="BK64" s="72">
        <v>0</v>
      </c>
      <c r="BL64" s="125"/>
      <c r="BM64" s="125"/>
      <c r="BN64" s="125"/>
      <c r="BO64" s="125"/>
      <c r="BP64" s="126"/>
      <c r="BQ64" s="290">
        <v>0</v>
      </c>
      <c r="BR64" s="5"/>
      <c r="BS64" s="184" t="s">
        <v>492</v>
      </c>
      <c r="BT64" s="185"/>
      <c r="BU64" s="185"/>
      <c r="BV64" s="185"/>
      <c r="BW64" s="185"/>
      <c r="BX64" s="186"/>
      <c r="BY64" s="302">
        <v>0</v>
      </c>
      <c r="BZ64" s="5"/>
      <c r="CA64" s="490"/>
      <c r="CC64" s="72">
        <v>0</v>
      </c>
      <c r="CD64" s="123">
        <v>400</v>
      </c>
      <c r="CE64" s="123">
        <v>400</v>
      </c>
      <c r="CF64" s="123">
        <v>400</v>
      </c>
      <c r="CG64" s="123">
        <v>400</v>
      </c>
      <c r="CH64" s="124">
        <v>400</v>
      </c>
      <c r="CI64" s="290">
        <v>2000</v>
      </c>
      <c r="CJ64" s="5"/>
      <c r="CK64" s="72">
        <v>0</v>
      </c>
      <c r="CL64" s="125"/>
      <c r="CM64" s="125"/>
      <c r="CN64" s="125"/>
      <c r="CO64" s="125"/>
      <c r="CP64" s="126"/>
      <c r="CQ64" s="290">
        <v>0</v>
      </c>
      <c r="CR64" s="5"/>
      <c r="CS64" s="184" t="s">
        <v>492</v>
      </c>
      <c r="CT64" s="185"/>
      <c r="CU64" s="185"/>
      <c r="CV64" s="185"/>
      <c r="CW64" s="185"/>
      <c r="CX64" s="186"/>
      <c r="CY64" s="302">
        <v>0</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0</v>
      </c>
      <c r="FH64" s="123">
        <v>14.44</v>
      </c>
      <c r="FI64" s="123">
        <v>28.74</v>
      </c>
      <c r="FJ64" s="123">
        <v>43.04</v>
      </c>
      <c r="FK64" s="123">
        <v>57.34</v>
      </c>
      <c r="FL64" s="124">
        <v>71.64</v>
      </c>
      <c r="FM64" s="273">
        <v>215.2</v>
      </c>
      <c r="FN64" s="5"/>
      <c r="FO64" s="72">
        <v>0</v>
      </c>
      <c r="FP64" s="125"/>
      <c r="FQ64" s="125"/>
      <c r="FR64" s="125"/>
      <c r="FS64" s="125"/>
      <c r="FT64" s="126"/>
      <c r="FU64" s="273">
        <v>0</v>
      </c>
      <c r="FV64" s="5"/>
      <c r="FW64" s="184" t="s">
        <v>492</v>
      </c>
      <c r="FX64" s="185"/>
      <c r="FY64" s="185"/>
      <c r="FZ64" s="185"/>
      <c r="GA64" s="185"/>
      <c r="GB64" s="186"/>
      <c r="GC64" s="271">
        <v>0</v>
      </c>
      <c r="GD64" s="5"/>
      <c r="GE64" s="502"/>
      <c r="GG64" s="72">
        <v>36166.67</v>
      </c>
      <c r="GH64" s="123">
        <v>514718</v>
      </c>
      <c r="GI64" s="123">
        <v>514718</v>
      </c>
      <c r="GJ64" s="123">
        <v>514718</v>
      </c>
      <c r="GK64" s="123">
        <v>514718</v>
      </c>
      <c r="GL64" s="124">
        <v>514718</v>
      </c>
      <c r="GM64" s="273">
        <v>2609756.67</v>
      </c>
      <c r="GN64" s="5"/>
      <c r="GO64" s="72">
        <v>0</v>
      </c>
      <c r="GP64" s="125"/>
      <c r="GQ64" s="125"/>
      <c r="GR64" s="125"/>
      <c r="GS64" s="125"/>
      <c r="GT64" s="126"/>
      <c r="GU64" s="273">
        <v>0</v>
      </c>
      <c r="GV64" s="5"/>
      <c r="GW64" s="184">
        <v>0</v>
      </c>
      <c r="GX64" s="185"/>
      <c r="GY64" s="185"/>
      <c r="GZ64" s="185"/>
      <c r="HA64" s="185"/>
      <c r="HB64" s="186"/>
      <c r="HC64" s="271">
        <v>0</v>
      </c>
      <c r="HD64" s="5"/>
      <c r="HE64" s="502"/>
      <c r="HG64" s="72">
        <v>36166.67</v>
      </c>
      <c r="HH64" s="123">
        <v>514732.44</v>
      </c>
      <c r="HI64" s="123">
        <v>514746.74</v>
      </c>
      <c r="HJ64" s="123">
        <v>514761.04</v>
      </c>
      <c r="HK64" s="123">
        <v>514775.34</v>
      </c>
      <c r="HL64" s="124">
        <v>514789.64</v>
      </c>
      <c r="HM64" s="273">
        <v>2609971.87</v>
      </c>
      <c r="HN64" s="5"/>
      <c r="HO64" s="72">
        <v>0</v>
      </c>
      <c r="HP64" s="125"/>
      <c r="HQ64" s="125"/>
      <c r="HR64" s="125"/>
      <c r="HS64" s="125"/>
      <c r="HT64" s="126"/>
      <c r="HU64" s="273">
        <v>0</v>
      </c>
      <c r="HV64" s="5"/>
      <c r="HW64" s="184">
        <v>0</v>
      </c>
      <c r="HX64" s="185"/>
      <c r="HY64" s="185"/>
      <c r="HZ64" s="185"/>
      <c r="IA64" s="185"/>
      <c r="IB64" s="186"/>
      <c r="IC64" s="271">
        <v>0</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4296366</v>
      </c>
      <c r="AI65" s="290">
        <v>31584836</v>
      </c>
      <c r="AJ65" s="290">
        <v>31794950</v>
      </c>
      <c r="AK65" s="290">
        <v>31794950</v>
      </c>
      <c r="AL65" s="290">
        <v>31794950</v>
      </c>
      <c r="AM65" s="290">
        <v>31794950</v>
      </c>
      <c r="AN65" s="290">
        <v>163061002</v>
      </c>
      <c r="AO65" s="5"/>
      <c r="AP65" s="290">
        <v>1070864</v>
      </c>
      <c r="AQ65" s="290"/>
      <c r="AR65" s="290"/>
      <c r="AS65" s="290"/>
      <c r="AT65" s="290"/>
      <c r="AU65" s="290"/>
      <c r="AV65" s="290">
        <v>1070864</v>
      </c>
      <c r="AW65" s="5"/>
      <c r="AX65" s="294"/>
      <c r="AY65" s="295"/>
      <c r="AZ65" s="5"/>
      <c r="BA65" s="490"/>
      <c r="BC65" s="290">
        <v>4366404</v>
      </c>
      <c r="BD65" s="290">
        <v>31794950</v>
      </c>
      <c r="BE65" s="290">
        <v>31794950</v>
      </c>
      <c r="BF65" s="290">
        <v>31794950</v>
      </c>
      <c r="BG65" s="290">
        <v>31794950</v>
      </c>
      <c r="BH65" s="290">
        <v>31794950</v>
      </c>
      <c r="BI65" s="290">
        <v>163341154</v>
      </c>
      <c r="BJ65" s="5"/>
      <c r="BK65" s="290">
        <v>1075128</v>
      </c>
      <c r="BL65" s="290"/>
      <c r="BM65" s="290"/>
      <c r="BN65" s="290"/>
      <c r="BO65" s="290"/>
      <c r="BP65" s="290"/>
      <c r="BQ65" s="290">
        <v>1075128</v>
      </c>
      <c r="BR65" s="5"/>
      <c r="BS65" s="302">
        <v>0.24622733031574723</v>
      </c>
      <c r="BT65" s="302"/>
      <c r="BU65" s="302"/>
      <c r="BV65" s="302"/>
      <c r="BW65" s="302"/>
      <c r="BX65" s="302"/>
      <c r="BY65" s="302">
        <v>6.5821011647805546E-3</v>
      </c>
      <c r="BZ65" s="5"/>
      <c r="CA65" s="490"/>
      <c r="CC65" s="290">
        <v>711</v>
      </c>
      <c r="CD65" s="290">
        <v>3888</v>
      </c>
      <c r="CE65" s="290">
        <v>3888</v>
      </c>
      <c r="CF65" s="290">
        <v>3888</v>
      </c>
      <c r="CG65" s="290">
        <v>3888</v>
      </c>
      <c r="CH65" s="290">
        <v>3888</v>
      </c>
      <c r="CI65" s="290">
        <v>20151</v>
      </c>
      <c r="CJ65" s="5"/>
      <c r="CK65" s="290">
        <v>147</v>
      </c>
      <c r="CL65" s="290"/>
      <c r="CM65" s="290"/>
      <c r="CN65" s="290"/>
      <c r="CO65" s="290"/>
      <c r="CP65" s="290"/>
      <c r="CQ65" s="290">
        <v>147</v>
      </c>
      <c r="CR65" s="5"/>
      <c r="CS65" s="302">
        <v>0.20675105485232068</v>
      </c>
      <c r="CT65" s="302"/>
      <c r="CU65" s="302"/>
      <c r="CV65" s="302"/>
      <c r="CW65" s="302"/>
      <c r="CX65" s="302"/>
      <c r="CY65" s="302">
        <v>7.2949233288670534E-3</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1280226</v>
      </c>
      <c r="EL65" s="290"/>
      <c r="EM65" s="290"/>
      <c r="EN65" s="290"/>
      <c r="EO65" s="290"/>
      <c r="EP65" s="290"/>
      <c r="EQ65" s="290">
        <v>1280226</v>
      </c>
      <c r="ER65" s="5"/>
      <c r="ES65" s="490"/>
      <c r="EU65" s="290">
        <v>176</v>
      </c>
      <c r="EV65" s="290"/>
      <c r="EW65" s="290"/>
      <c r="EX65" s="290"/>
      <c r="EY65" s="290"/>
      <c r="EZ65" s="290"/>
      <c r="FA65" s="290">
        <v>176</v>
      </c>
      <c r="FB65" s="5"/>
      <c r="FC65" s="490"/>
      <c r="FE65" s="546"/>
      <c r="FG65" s="273">
        <v>527739.72</v>
      </c>
      <c r="FH65" s="273">
        <v>5749233.5900000008</v>
      </c>
      <c r="FI65" s="273">
        <v>5749247.8900000006</v>
      </c>
      <c r="FJ65" s="273">
        <v>5749262.1900000004</v>
      </c>
      <c r="FK65" s="273">
        <v>5749276.4900000002</v>
      </c>
      <c r="FL65" s="273">
        <v>5749290.79</v>
      </c>
      <c r="FM65" s="273">
        <v>29274050.669999998</v>
      </c>
      <c r="FN65" s="5"/>
      <c r="FO65" s="273">
        <v>144520.78</v>
      </c>
      <c r="FP65" s="273"/>
      <c r="FQ65" s="273"/>
      <c r="FR65" s="273"/>
      <c r="FS65" s="273"/>
      <c r="FT65" s="273"/>
      <c r="FU65" s="273">
        <v>144520.78</v>
      </c>
      <c r="FV65" s="5"/>
      <c r="FW65" s="271">
        <v>0.27384859339372825</v>
      </c>
      <c r="FX65" s="271"/>
      <c r="FY65" s="271"/>
      <c r="FZ65" s="271"/>
      <c r="GA65" s="271"/>
      <c r="GB65" s="271"/>
      <c r="GC65" s="271">
        <v>4.9368220896093707E-3</v>
      </c>
      <c r="GD65" s="5"/>
      <c r="GE65" s="502"/>
      <c r="GG65" s="273">
        <v>547583.34</v>
      </c>
      <c r="GH65" s="273">
        <v>2020668</v>
      </c>
      <c r="GI65" s="273">
        <v>2020668</v>
      </c>
      <c r="GJ65" s="273">
        <v>2020668</v>
      </c>
      <c r="GK65" s="273">
        <v>2020668</v>
      </c>
      <c r="GL65" s="273">
        <v>1924518</v>
      </c>
      <c r="GM65" s="273">
        <v>10554773.34</v>
      </c>
      <c r="GN65" s="5"/>
      <c r="GO65" s="273">
        <v>425146.95999999996</v>
      </c>
      <c r="GP65" s="273"/>
      <c r="GQ65" s="273"/>
      <c r="GR65" s="273"/>
      <c r="GS65" s="273"/>
      <c r="GT65" s="273"/>
      <c r="GU65" s="273">
        <v>425146.95999999996</v>
      </c>
      <c r="GV65" s="5"/>
      <c r="GW65" s="271">
        <v>0.77640594397923057</v>
      </c>
      <c r="GX65" s="271"/>
      <c r="GY65" s="271"/>
      <c r="GZ65" s="271"/>
      <c r="HA65" s="271"/>
      <c r="HB65" s="271"/>
      <c r="HC65" s="271">
        <v>4.0280065360456141E-2</v>
      </c>
      <c r="HD65" s="5"/>
      <c r="HE65" s="502"/>
      <c r="HG65" s="273">
        <v>1075323.0599999998</v>
      </c>
      <c r="HH65" s="273">
        <v>7769901.5900000008</v>
      </c>
      <c r="HI65" s="273">
        <v>7769915.8900000006</v>
      </c>
      <c r="HJ65" s="273">
        <v>7769930.1900000004</v>
      </c>
      <c r="HK65" s="273">
        <v>7769944.4900000002</v>
      </c>
      <c r="HL65" s="273">
        <v>7673808.79</v>
      </c>
      <c r="HM65" s="273">
        <v>39828824.010000013</v>
      </c>
      <c r="HN65" s="5"/>
      <c r="HO65" s="273">
        <v>569667.74</v>
      </c>
      <c r="HP65" s="273"/>
      <c r="HQ65" s="273"/>
      <c r="HR65" s="273"/>
      <c r="HS65" s="273"/>
      <c r="HT65" s="273"/>
      <c r="HU65" s="273">
        <v>569667.74</v>
      </c>
      <c r="HV65" s="5"/>
      <c r="HW65" s="271">
        <v>0.52976427381739599</v>
      </c>
      <c r="HX65" s="271"/>
      <c r="HY65" s="271"/>
      <c r="HZ65" s="271"/>
      <c r="IA65" s="271"/>
      <c r="IB65" s="271"/>
      <c r="IC65" s="271">
        <v>1.4302901332386082E-2</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0</v>
      </c>
      <c r="J68" s="104">
        <v>0</v>
      </c>
      <c r="K68" s="104">
        <v>0</v>
      </c>
      <c r="L68" s="104">
        <v>0</v>
      </c>
      <c r="M68" s="108">
        <v>0</v>
      </c>
      <c r="N68" s="281">
        <v>0</v>
      </c>
      <c r="O68" s="5"/>
      <c r="P68" s="256" t="s">
        <v>368</v>
      </c>
      <c r="Q68" s="106"/>
      <c r="R68" s="106"/>
      <c r="S68" s="106"/>
      <c r="T68" s="106"/>
      <c r="U68" s="109"/>
      <c r="V68" s="281">
        <v>0</v>
      </c>
      <c r="W68" s="5"/>
      <c r="X68" s="261" t="s">
        <v>368</v>
      </c>
      <c r="Y68" s="179"/>
      <c r="Z68" s="179"/>
      <c r="AA68" s="179"/>
      <c r="AB68" s="179"/>
      <c r="AC68" s="193"/>
      <c r="AD68" s="279" t="s">
        <v>492</v>
      </c>
      <c r="AE68" s="5"/>
      <c r="AF68" s="536"/>
      <c r="AH68" s="70">
        <v>0</v>
      </c>
      <c r="AI68" s="104">
        <v>0</v>
      </c>
      <c r="AJ68" s="104">
        <v>0</v>
      </c>
      <c r="AK68" s="104">
        <v>0</v>
      </c>
      <c r="AL68" s="104">
        <v>0</v>
      </c>
      <c r="AM68" s="105">
        <v>0</v>
      </c>
      <c r="AN68" s="290">
        <v>0</v>
      </c>
      <c r="AO68" s="5"/>
      <c r="AP68" s="256" t="s">
        <v>368</v>
      </c>
      <c r="AQ68" s="106"/>
      <c r="AR68" s="106"/>
      <c r="AS68" s="106"/>
      <c r="AT68" s="106"/>
      <c r="AU68" s="107"/>
      <c r="AV68" s="290">
        <v>0</v>
      </c>
      <c r="AW68" s="5"/>
      <c r="AX68" s="296"/>
      <c r="AY68" s="297"/>
      <c r="AZ68" s="5"/>
      <c r="BA68" s="490"/>
      <c r="BC68" s="70">
        <v>0</v>
      </c>
      <c r="BD68" s="104">
        <v>0</v>
      </c>
      <c r="BE68" s="104">
        <v>0</v>
      </c>
      <c r="BF68" s="104">
        <v>0</v>
      </c>
      <c r="BG68" s="104">
        <v>0</v>
      </c>
      <c r="BH68" s="105">
        <v>0</v>
      </c>
      <c r="BI68" s="290">
        <v>0</v>
      </c>
      <c r="BJ68" s="5"/>
      <c r="BK68" s="256" t="s">
        <v>368</v>
      </c>
      <c r="BL68" s="106"/>
      <c r="BM68" s="106"/>
      <c r="BN68" s="106"/>
      <c r="BO68" s="106"/>
      <c r="BP68" s="107"/>
      <c r="BQ68" s="290">
        <v>0</v>
      </c>
      <c r="BR68" s="5"/>
      <c r="BS68" s="261" t="s">
        <v>368</v>
      </c>
      <c r="BT68" s="179"/>
      <c r="BU68" s="179"/>
      <c r="BV68" s="179"/>
      <c r="BW68" s="179"/>
      <c r="BX68" s="193"/>
      <c r="BY68" s="302" t="s">
        <v>492</v>
      </c>
      <c r="BZ68" s="5"/>
      <c r="CA68" s="490"/>
      <c r="CC68" s="70">
        <v>0</v>
      </c>
      <c r="CD68" s="104">
        <v>0</v>
      </c>
      <c r="CE68" s="104">
        <v>0</v>
      </c>
      <c r="CF68" s="104">
        <v>0</v>
      </c>
      <c r="CG68" s="104">
        <v>0</v>
      </c>
      <c r="CH68" s="105">
        <v>0</v>
      </c>
      <c r="CI68" s="290">
        <v>0</v>
      </c>
      <c r="CJ68" s="5"/>
      <c r="CK68" s="256" t="s">
        <v>368</v>
      </c>
      <c r="CL68" s="106"/>
      <c r="CM68" s="106"/>
      <c r="CN68" s="106"/>
      <c r="CO68" s="106"/>
      <c r="CP68" s="107"/>
      <c r="CQ68" s="290">
        <v>0</v>
      </c>
      <c r="CR68" s="5"/>
      <c r="CS68" s="261" t="s">
        <v>368</v>
      </c>
      <c r="CT68" s="179"/>
      <c r="CU68" s="179"/>
      <c r="CV68" s="179"/>
      <c r="CW68" s="179"/>
      <c r="CX68" s="193"/>
      <c r="CY68" s="302" t="s">
        <v>492</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0</v>
      </c>
      <c r="FI68" s="104">
        <v>0</v>
      </c>
      <c r="FJ68" s="104">
        <v>0</v>
      </c>
      <c r="FK68" s="104">
        <v>0</v>
      </c>
      <c r="FL68" s="105">
        <v>0</v>
      </c>
      <c r="FM68" s="273">
        <v>0</v>
      </c>
      <c r="FN68" s="5"/>
      <c r="FO68" s="256" t="s">
        <v>368</v>
      </c>
      <c r="FP68" s="106"/>
      <c r="FQ68" s="106"/>
      <c r="FR68" s="106"/>
      <c r="FS68" s="106"/>
      <c r="FT68" s="107"/>
      <c r="FU68" s="273">
        <v>0</v>
      </c>
      <c r="FV68" s="5"/>
      <c r="FW68" s="261" t="s">
        <v>368</v>
      </c>
      <c r="FX68" s="179"/>
      <c r="FY68" s="179"/>
      <c r="FZ68" s="179"/>
      <c r="GA68" s="179"/>
      <c r="GB68" s="193"/>
      <c r="GC68" s="271" t="s">
        <v>492</v>
      </c>
      <c r="GD68" s="5"/>
      <c r="GE68" s="502"/>
      <c r="GG68" s="70">
        <v>0</v>
      </c>
      <c r="GH68" s="104">
        <v>0</v>
      </c>
      <c r="GI68" s="104">
        <v>0</v>
      </c>
      <c r="GJ68" s="104">
        <v>0</v>
      </c>
      <c r="GK68" s="104">
        <v>0</v>
      </c>
      <c r="GL68" s="105">
        <v>0</v>
      </c>
      <c r="GM68" s="273">
        <v>0</v>
      </c>
      <c r="GN68" s="5"/>
      <c r="GO68" s="256" t="s">
        <v>368</v>
      </c>
      <c r="GP68" s="106"/>
      <c r="GQ68" s="106"/>
      <c r="GR68" s="106"/>
      <c r="GS68" s="106"/>
      <c r="GT68" s="107"/>
      <c r="GU68" s="273">
        <v>0</v>
      </c>
      <c r="GV68" s="5"/>
      <c r="GW68" s="261" t="s">
        <v>368</v>
      </c>
      <c r="GX68" s="179"/>
      <c r="GY68" s="179"/>
      <c r="GZ68" s="179"/>
      <c r="HA68" s="179"/>
      <c r="HB68" s="193"/>
      <c r="HC68" s="271" t="s">
        <v>492</v>
      </c>
      <c r="HD68" s="5"/>
      <c r="HE68" s="502"/>
      <c r="HG68" s="70">
        <v>0</v>
      </c>
      <c r="HH68" s="104">
        <v>0</v>
      </c>
      <c r="HI68" s="104">
        <v>0</v>
      </c>
      <c r="HJ68" s="104">
        <v>0</v>
      </c>
      <c r="HK68" s="104">
        <v>0</v>
      </c>
      <c r="HL68" s="105">
        <v>0</v>
      </c>
      <c r="HM68" s="273">
        <v>0</v>
      </c>
      <c r="HN68" s="5"/>
      <c r="HO68" s="256" t="s">
        <v>368</v>
      </c>
      <c r="HP68" s="106"/>
      <c r="HQ68" s="106"/>
      <c r="HR68" s="106"/>
      <c r="HS68" s="106"/>
      <c r="HT68" s="107"/>
      <c r="HU68" s="273">
        <v>0</v>
      </c>
      <c r="HV68" s="5"/>
      <c r="HW68" s="261" t="s">
        <v>368</v>
      </c>
      <c r="HX68" s="179"/>
      <c r="HY68" s="179"/>
      <c r="HZ68" s="179"/>
      <c r="IA68" s="179"/>
      <c r="IB68" s="193"/>
      <c r="IC68" s="271" t="s">
        <v>492</v>
      </c>
      <c r="ID68" s="5"/>
      <c r="IE68" s="310"/>
      <c r="IF68" s="311"/>
      <c r="IG68" s="5"/>
      <c r="IH68" s="502"/>
      <c r="IJ68" s="505"/>
    </row>
    <row r="69" spans="3:244" ht="15.75" customHeight="1" outlineLevel="2" thickBot="1">
      <c r="C69" s="111">
        <v>35</v>
      </c>
      <c r="D69" s="112" t="s">
        <v>277</v>
      </c>
      <c r="E69" s="5" t="s">
        <v>261</v>
      </c>
      <c r="F69" s="113" t="s">
        <v>6</v>
      </c>
      <c r="H69" s="71">
        <v>0</v>
      </c>
      <c r="I69" s="114">
        <v>0</v>
      </c>
      <c r="J69" s="114">
        <v>0</v>
      </c>
      <c r="K69" s="114">
        <v>0</v>
      </c>
      <c r="L69" s="114">
        <v>0</v>
      </c>
      <c r="M69" s="118">
        <v>0</v>
      </c>
      <c r="N69" s="281">
        <v>0</v>
      </c>
      <c r="O69" s="5"/>
      <c r="P69" s="257" t="s">
        <v>368</v>
      </c>
      <c r="Q69" s="116"/>
      <c r="R69" s="116"/>
      <c r="S69" s="116"/>
      <c r="T69" s="116"/>
      <c r="U69" s="119"/>
      <c r="V69" s="281">
        <v>0</v>
      </c>
      <c r="W69" s="5"/>
      <c r="X69" s="262" t="s">
        <v>368</v>
      </c>
      <c r="Y69" s="182"/>
      <c r="Z69" s="182"/>
      <c r="AA69" s="182"/>
      <c r="AB69" s="182"/>
      <c r="AC69" s="194"/>
      <c r="AD69" s="279" t="s">
        <v>492</v>
      </c>
      <c r="AE69" s="5"/>
      <c r="AF69" s="536"/>
      <c r="AH69" s="71">
        <v>0</v>
      </c>
      <c r="AI69" s="114">
        <v>0</v>
      </c>
      <c r="AJ69" s="114">
        <v>0</v>
      </c>
      <c r="AK69" s="114">
        <v>0</v>
      </c>
      <c r="AL69" s="114">
        <v>0</v>
      </c>
      <c r="AM69" s="115">
        <v>0</v>
      </c>
      <c r="AN69" s="290">
        <v>0</v>
      </c>
      <c r="AO69" s="5"/>
      <c r="AP69" s="257" t="s">
        <v>368</v>
      </c>
      <c r="AQ69" s="116"/>
      <c r="AR69" s="116"/>
      <c r="AS69" s="116"/>
      <c r="AT69" s="116"/>
      <c r="AU69" s="117"/>
      <c r="AV69" s="290">
        <v>0</v>
      </c>
      <c r="AW69" s="5"/>
      <c r="AX69" s="292"/>
      <c r="AY69" s="293"/>
      <c r="AZ69" s="5"/>
      <c r="BA69" s="490"/>
      <c r="BC69" s="71">
        <v>0</v>
      </c>
      <c r="BD69" s="114">
        <v>0</v>
      </c>
      <c r="BE69" s="114">
        <v>0</v>
      </c>
      <c r="BF69" s="114">
        <v>0</v>
      </c>
      <c r="BG69" s="114">
        <v>0</v>
      </c>
      <c r="BH69" s="115">
        <v>0</v>
      </c>
      <c r="BI69" s="290">
        <v>0</v>
      </c>
      <c r="BJ69" s="5"/>
      <c r="BK69" s="257" t="s">
        <v>368</v>
      </c>
      <c r="BL69" s="116"/>
      <c r="BM69" s="116"/>
      <c r="BN69" s="116"/>
      <c r="BO69" s="116"/>
      <c r="BP69" s="117"/>
      <c r="BQ69" s="290">
        <v>0</v>
      </c>
      <c r="BR69" s="5"/>
      <c r="BS69" s="262" t="s">
        <v>368</v>
      </c>
      <c r="BT69" s="182"/>
      <c r="BU69" s="182"/>
      <c r="BV69" s="182"/>
      <c r="BW69" s="182"/>
      <c r="BX69" s="194"/>
      <c r="BY69" s="302" t="s">
        <v>492</v>
      </c>
      <c r="BZ69" s="5"/>
      <c r="CA69" s="490"/>
      <c r="CC69" s="71">
        <v>0</v>
      </c>
      <c r="CD69" s="114">
        <v>0</v>
      </c>
      <c r="CE69" s="114">
        <v>0</v>
      </c>
      <c r="CF69" s="114">
        <v>0</v>
      </c>
      <c r="CG69" s="114">
        <v>0</v>
      </c>
      <c r="CH69" s="115">
        <v>0</v>
      </c>
      <c r="CI69" s="290">
        <v>0</v>
      </c>
      <c r="CJ69" s="5"/>
      <c r="CK69" s="257" t="s">
        <v>368</v>
      </c>
      <c r="CL69" s="116"/>
      <c r="CM69" s="116"/>
      <c r="CN69" s="116"/>
      <c r="CO69" s="116"/>
      <c r="CP69" s="117"/>
      <c r="CQ69" s="290">
        <v>0</v>
      </c>
      <c r="CR69" s="5"/>
      <c r="CS69" s="262" t="s">
        <v>368</v>
      </c>
      <c r="CT69" s="182"/>
      <c r="CU69" s="182"/>
      <c r="CV69" s="182"/>
      <c r="CW69" s="182"/>
      <c r="CX69" s="194"/>
      <c r="CY69" s="302" t="s">
        <v>492</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0</v>
      </c>
      <c r="FI69" s="114">
        <v>0</v>
      </c>
      <c r="FJ69" s="114">
        <v>0</v>
      </c>
      <c r="FK69" s="114">
        <v>0</v>
      </c>
      <c r="FL69" s="115">
        <v>0</v>
      </c>
      <c r="FM69" s="273">
        <v>0</v>
      </c>
      <c r="FN69" s="5"/>
      <c r="FO69" s="257" t="s">
        <v>368</v>
      </c>
      <c r="FP69" s="116"/>
      <c r="FQ69" s="116"/>
      <c r="FR69" s="116"/>
      <c r="FS69" s="116"/>
      <c r="FT69" s="117"/>
      <c r="FU69" s="273">
        <v>0</v>
      </c>
      <c r="FV69" s="5"/>
      <c r="FW69" s="262" t="s">
        <v>368</v>
      </c>
      <c r="FX69" s="182"/>
      <c r="FY69" s="182"/>
      <c r="FZ69" s="182"/>
      <c r="GA69" s="182"/>
      <c r="GB69" s="194"/>
      <c r="GC69" s="271" t="s">
        <v>492</v>
      </c>
      <c r="GD69" s="5"/>
      <c r="GE69" s="502"/>
      <c r="GG69" s="71">
        <v>0</v>
      </c>
      <c r="GH69" s="114">
        <v>0</v>
      </c>
      <c r="GI69" s="114">
        <v>0</v>
      </c>
      <c r="GJ69" s="114">
        <v>0</v>
      </c>
      <c r="GK69" s="114">
        <v>0</v>
      </c>
      <c r="GL69" s="115">
        <v>0</v>
      </c>
      <c r="GM69" s="273">
        <v>0</v>
      </c>
      <c r="GN69" s="5"/>
      <c r="GO69" s="257" t="s">
        <v>368</v>
      </c>
      <c r="GP69" s="116"/>
      <c r="GQ69" s="116"/>
      <c r="GR69" s="116"/>
      <c r="GS69" s="116"/>
      <c r="GT69" s="117"/>
      <c r="GU69" s="273">
        <v>0</v>
      </c>
      <c r="GV69" s="5"/>
      <c r="GW69" s="262" t="s">
        <v>368</v>
      </c>
      <c r="GX69" s="182"/>
      <c r="GY69" s="182"/>
      <c r="GZ69" s="182"/>
      <c r="HA69" s="182"/>
      <c r="HB69" s="194"/>
      <c r="HC69" s="271" t="s">
        <v>492</v>
      </c>
      <c r="HD69" s="5"/>
      <c r="HE69" s="502"/>
      <c r="HG69" s="71">
        <v>0</v>
      </c>
      <c r="HH69" s="114">
        <v>0</v>
      </c>
      <c r="HI69" s="114">
        <v>0</v>
      </c>
      <c r="HJ69" s="114">
        <v>0</v>
      </c>
      <c r="HK69" s="114">
        <v>0</v>
      </c>
      <c r="HL69" s="115">
        <v>0</v>
      </c>
      <c r="HM69" s="273">
        <v>0</v>
      </c>
      <c r="HN69" s="5"/>
      <c r="HO69" s="257" t="s">
        <v>368</v>
      </c>
      <c r="HP69" s="116"/>
      <c r="HQ69" s="116"/>
      <c r="HR69" s="116"/>
      <c r="HS69" s="116"/>
      <c r="HT69" s="117"/>
      <c r="HU69" s="273">
        <v>0</v>
      </c>
      <c r="HV69" s="5"/>
      <c r="HW69" s="262" t="s">
        <v>368</v>
      </c>
      <c r="HX69" s="182"/>
      <c r="HY69" s="182"/>
      <c r="HZ69" s="182"/>
      <c r="IA69" s="182"/>
      <c r="IB69" s="194"/>
      <c r="IC69" s="271" t="s">
        <v>492</v>
      </c>
      <c r="ID69" s="5"/>
      <c r="IE69" s="312"/>
      <c r="IF69" s="313"/>
      <c r="IG69" s="5"/>
      <c r="IH69" s="502"/>
      <c r="IJ69" s="505"/>
    </row>
    <row r="70" spans="3:244" ht="15.75" customHeight="1" outlineLevel="2" thickBot="1">
      <c r="C70" s="111">
        <v>36</v>
      </c>
      <c r="D70" s="112" t="s">
        <v>278</v>
      </c>
      <c r="E70" s="5" t="s">
        <v>261</v>
      </c>
      <c r="F70" s="113" t="s">
        <v>401</v>
      </c>
      <c r="H70" s="71">
        <v>0</v>
      </c>
      <c r="I70" s="114">
        <v>0</v>
      </c>
      <c r="J70" s="114">
        <v>289860</v>
      </c>
      <c r="K70" s="114">
        <v>289860</v>
      </c>
      <c r="L70" s="114">
        <v>289860</v>
      </c>
      <c r="M70" s="118">
        <v>289860</v>
      </c>
      <c r="N70" s="281">
        <v>1159440</v>
      </c>
      <c r="O70" s="5"/>
      <c r="P70" s="257" t="s">
        <v>368</v>
      </c>
      <c r="Q70" s="116"/>
      <c r="R70" s="116"/>
      <c r="S70" s="116"/>
      <c r="T70" s="116"/>
      <c r="U70" s="119"/>
      <c r="V70" s="281">
        <v>0</v>
      </c>
      <c r="W70" s="5"/>
      <c r="X70" s="262" t="s">
        <v>368</v>
      </c>
      <c r="Y70" s="182"/>
      <c r="Z70" s="182"/>
      <c r="AA70" s="182"/>
      <c r="AB70" s="182"/>
      <c r="AC70" s="194"/>
      <c r="AD70" s="279">
        <v>0</v>
      </c>
      <c r="AE70" s="5"/>
      <c r="AF70" s="536"/>
      <c r="AH70" s="71">
        <v>0</v>
      </c>
      <c r="AI70" s="114">
        <v>0</v>
      </c>
      <c r="AJ70" s="114">
        <v>0</v>
      </c>
      <c r="AK70" s="114">
        <v>0</v>
      </c>
      <c r="AL70" s="114">
        <v>0</v>
      </c>
      <c r="AM70" s="115">
        <v>9598859</v>
      </c>
      <c r="AN70" s="290">
        <v>9598859</v>
      </c>
      <c r="AO70" s="5"/>
      <c r="AP70" s="257" t="s">
        <v>368</v>
      </c>
      <c r="AQ70" s="116"/>
      <c r="AR70" s="116"/>
      <c r="AS70" s="116"/>
      <c r="AT70" s="116"/>
      <c r="AU70" s="117"/>
      <c r="AV70" s="290">
        <v>0</v>
      </c>
      <c r="AW70" s="5"/>
      <c r="AX70" s="292"/>
      <c r="AY70" s="293"/>
      <c r="AZ70" s="5"/>
      <c r="BA70" s="490"/>
      <c r="BC70" s="71">
        <v>0</v>
      </c>
      <c r="BD70" s="114">
        <v>0</v>
      </c>
      <c r="BE70" s="114">
        <v>9598859</v>
      </c>
      <c r="BF70" s="114">
        <v>9598859</v>
      </c>
      <c r="BG70" s="114">
        <v>9598859</v>
      </c>
      <c r="BH70" s="115">
        <v>9598859</v>
      </c>
      <c r="BI70" s="290">
        <v>38395436</v>
      </c>
      <c r="BJ70" s="5"/>
      <c r="BK70" s="257" t="s">
        <v>368</v>
      </c>
      <c r="BL70" s="116"/>
      <c r="BM70" s="116"/>
      <c r="BN70" s="116"/>
      <c r="BO70" s="116"/>
      <c r="BP70" s="117"/>
      <c r="BQ70" s="290">
        <v>0</v>
      </c>
      <c r="BR70" s="5"/>
      <c r="BS70" s="262" t="s">
        <v>368</v>
      </c>
      <c r="BT70" s="182"/>
      <c r="BU70" s="182"/>
      <c r="BV70" s="182"/>
      <c r="BW70" s="182"/>
      <c r="BX70" s="194"/>
      <c r="BY70" s="302">
        <v>0</v>
      </c>
      <c r="BZ70" s="5"/>
      <c r="CA70" s="490"/>
      <c r="CC70" s="71">
        <v>0</v>
      </c>
      <c r="CD70" s="114">
        <v>0</v>
      </c>
      <c r="CE70" s="114">
        <v>667</v>
      </c>
      <c r="CF70" s="114">
        <v>667</v>
      </c>
      <c r="CG70" s="114">
        <v>667</v>
      </c>
      <c r="CH70" s="115">
        <v>667</v>
      </c>
      <c r="CI70" s="290">
        <v>2668</v>
      </c>
      <c r="CJ70" s="5"/>
      <c r="CK70" s="257" t="s">
        <v>368</v>
      </c>
      <c r="CL70" s="116"/>
      <c r="CM70" s="116"/>
      <c r="CN70" s="116"/>
      <c r="CO70" s="116"/>
      <c r="CP70" s="117"/>
      <c r="CQ70" s="290">
        <v>0</v>
      </c>
      <c r="CR70" s="5"/>
      <c r="CS70" s="262" t="s">
        <v>368</v>
      </c>
      <c r="CT70" s="182"/>
      <c r="CU70" s="182"/>
      <c r="CV70" s="182"/>
      <c r="CW70" s="182"/>
      <c r="CX70" s="194"/>
      <c r="CY70" s="302">
        <v>0</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0</v>
      </c>
      <c r="FK70" s="114">
        <v>0</v>
      </c>
      <c r="FL70" s="115">
        <v>0</v>
      </c>
      <c r="FM70" s="273">
        <v>0</v>
      </c>
      <c r="FN70" s="5"/>
      <c r="FO70" s="257" t="s">
        <v>368</v>
      </c>
      <c r="FP70" s="116"/>
      <c r="FQ70" s="116"/>
      <c r="FR70" s="116"/>
      <c r="FS70" s="116"/>
      <c r="FT70" s="117"/>
      <c r="FU70" s="273">
        <v>0</v>
      </c>
      <c r="FV70" s="5"/>
      <c r="FW70" s="262" t="s">
        <v>368</v>
      </c>
      <c r="FX70" s="182"/>
      <c r="FY70" s="182"/>
      <c r="FZ70" s="182"/>
      <c r="GA70" s="182"/>
      <c r="GB70" s="194"/>
      <c r="GC70" s="271" t="s">
        <v>492</v>
      </c>
      <c r="GD70" s="5"/>
      <c r="GE70" s="502"/>
      <c r="GG70" s="71">
        <v>0</v>
      </c>
      <c r="GH70" s="114">
        <v>0</v>
      </c>
      <c r="GI70" s="114">
        <v>790000</v>
      </c>
      <c r="GJ70" s="114">
        <v>765000</v>
      </c>
      <c r="GK70" s="114">
        <v>765000</v>
      </c>
      <c r="GL70" s="115">
        <v>765000</v>
      </c>
      <c r="GM70" s="273">
        <v>3085000</v>
      </c>
      <c r="GN70" s="5"/>
      <c r="GO70" s="257" t="s">
        <v>368</v>
      </c>
      <c r="GP70" s="116"/>
      <c r="GQ70" s="116"/>
      <c r="GR70" s="116"/>
      <c r="GS70" s="116"/>
      <c r="GT70" s="117"/>
      <c r="GU70" s="273">
        <v>0</v>
      </c>
      <c r="GV70" s="5"/>
      <c r="GW70" s="262" t="s">
        <v>368</v>
      </c>
      <c r="GX70" s="182"/>
      <c r="GY70" s="182"/>
      <c r="GZ70" s="182"/>
      <c r="HA70" s="182"/>
      <c r="HB70" s="194"/>
      <c r="HC70" s="271">
        <v>0</v>
      </c>
      <c r="HD70" s="5"/>
      <c r="HE70" s="502"/>
      <c r="HG70" s="71">
        <v>0</v>
      </c>
      <c r="HH70" s="114">
        <v>0</v>
      </c>
      <c r="HI70" s="114">
        <v>790000</v>
      </c>
      <c r="HJ70" s="114">
        <v>765000</v>
      </c>
      <c r="HK70" s="114">
        <v>765000</v>
      </c>
      <c r="HL70" s="115">
        <v>765000</v>
      </c>
      <c r="HM70" s="273">
        <v>3085000</v>
      </c>
      <c r="HN70" s="5"/>
      <c r="HO70" s="257" t="s">
        <v>368</v>
      </c>
      <c r="HP70" s="116"/>
      <c r="HQ70" s="116"/>
      <c r="HR70" s="116"/>
      <c r="HS70" s="116"/>
      <c r="HT70" s="117"/>
      <c r="HU70" s="273">
        <v>0</v>
      </c>
      <c r="HV70" s="5"/>
      <c r="HW70" s="262" t="s">
        <v>368</v>
      </c>
      <c r="HX70" s="182"/>
      <c r="HY70" s="182"/>
      <c r="HZ70" s="182"/>
      <c r="IA70" s="182"/>
      <c r="IB70" s="194"/>
      <c r="IC70" s="271">
        <v>0</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0</v>
      </c>
      <c r="AJ71" s="290">
        <v>0</v>
      </c>
      <c r="AK71" s="290">
        <v>0</v>
      </c>
      <c r="AL71" s="290">
        <v>0</v>
      </c>
      <c r="AM71" s="290">
        <v>9598859</v>
      </c>
      <c r="AN71" s="290">
        <v>9598859</v>
      </c>
      <c r="AO71" s="5"/>
      <c r="AP71" s="290">
        <v>0</v>
      </c>
      <c r="AQ71" s="290"/>
      <c r="AR71" s="290"/>
      <c r="AS71" s="290"/>
      <c r="AT71" s="290"/>
      <c r="AU71" s="290"/>
      <c r="AV71" s="290">
        <v>0</v>
      </c>
      <c r="AW71" s="5"/>
      <c r="AX71" s="294"/>
      <c r="AY71" s="295"/>
      <c r="AZ71" s="5"/>
      <c r="BA71" s="490"/>
      <c r="BC71" s="290">
        <v>0</v>
      </c>
      <c r="BD71" s="290">
        <v>0</v>
      </c>
      <c r="BE71" s="290">
        <v>9598859</v>
      </c>
      <c r="BF71" s="290">
        <v>9598859</v>
      </c>
      <c r="BG71" s="290">
        <v>9598859</v>
      </c>
      <c r="BH71" s="290">
        <v>9598859</v>
      </c>
      <c r="BI71" s="290">
        <v>38395436</v>
      </c>
      <c r="BJ71" s="5"/>
      <c r="BK71" s="290">
        <v>0</v>
      </c>
      <c r="BL71" s="290"/>
      <c r="BM71" s="290"/>
      <c r="BN71" s="290"/>
      <c r="BO71" s="290"/>
      <c r="BP71" s="290"/>
      <c r="BQ71" s="290">
        <v>0</v>
      </c>
      <c r="BR71" s="5"/>
      <c r="BS71" s="304" t="s">
        <v>492</v>
      </c>
      <c r="BT71" s="302"/>
      <c r="BU71" s="302"/>
      <c r="BV71" s="302"/>
      <c r="BW71" s="302"/>
      <c r="BX71" s="302"/>
      <c r="BY71" s="302">
        <v>0</v>
      </c>
      <c r="BZ71" s="5"/>
      <c r="CA71" s="490"/>
      <c r="CC71" s="290">
        <v>0</v>
      </c>
      <c r="CD71" s="290">
        <v>0</v>
      </c>
      <c r="CE71" s="290">
        <v>667</v>
      </c>
      <c r="CF71" s="290">
        <v>667</v>
      </c>
      <c r="CG71" s="290">
        <v>667</v>
      </c>
      <c r="CH71" s="290">
        <v>667</v>
      </c>
      <c r="CI71" s="290">
        <v>2668</v>
      </c>
      <c r="CJ71" s="5"/>
      <c r="CK71" s="290">
        <v>0</v>
      </c>
      <c r="CL71" s="290"/>
      <c r="CM71" s="290"/>
      <c r="CN71" s="290"/>
      <c r="CO71" s="290"/>
      <c r="CP71" s="290"/>
      <c r="CQ71" s="290">
        <v>0</v>
      </c>
      <c r="CR71" s="5"/>
      <c r="CS71" s="304" t="s">
        <v>492</v>
      </c>
      <c r="CT71" s="302"/>
      <c r="CU71" s="302"/>
      <c r="CV71" s="302"/>
      <c r="CW71" s="302"/>
      <c r="CX71" s="302"/>
      <c r="CY71" s="302">
        <v>0</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0</v>
      </c>
      <c r="FI71" s="273">
        <v>0</v>
      </c>
      <c r="FJ71" s="273">
        <v>0</v>
      </c>
      <c r="FK71" s="273">
        <v>0</v>
      </c>
      <c r="FL71" s="273">
        <v>0</v>
      </c>
      <c r="FM71" s="273">
        <v>0</v>
      </c>
      <c r="FN71" s="5"/>
      <c r="FO71" s="276" t="s">
        <v>368</v>
      </c>
      <c r="FP71" s="273"/>
      <c r="FQ71" s="273"/>
      <c r="FR71" s="273"/>
      <c r="FS71" s="273"/>
      <c r="FT71" s="273"/>
      <c r="FU71" s="273">
        <v>0</v>
      </c>
      <c r="FV71" s="5"/>
      <c r="FW71" s="276" t="s">
        <v>492</v>
      </c>
      <c r="FX71" s="271"/>
      <c r="FY71" s="271"/>
      <c r="FZ71" s="271"/>
      <c r="GA71" s="271"/>
      <c r="GB71" s="271"/>
      <c r="GC71" s="271" t="s">
        <v>492</v>
      </c>
      <c r="GD71" s="5"/>
      <c r="GE71" s="502"/>
      <c r="GG71" s="273">
        <v>0</v>
      </c>
      <c r="GH71" s="273">
        <v>0</v>
      </c>
      <c r="GI71" s="273">
        <v>790000</v>
      </c>
      <c r="GJ71" s="273">
        <v>765000</v>
      </c>
      <c r="GK71" s="273">
        <v>765000</v>
      </c>
      <c r="GL71" s="273">
        <v>765000</v>
      </c>
      <c r="GM71" s="273">
        <v>3085000</v>
      </c>
      <c r="GN71" s="5"/>
      <c r="GO71" s="276" t="s">
        <v>368</v>
      </c>
      <c r="GP71" s="273"/>
      <c r="GQ71" s="273"/>
      <c r="GR71" s="273"/>
      <c r="GS71" s="273"/>
      <c r="GT71" s="273"/>
      <c r="GU71" s="273">
        <v>0</v>
      </c>
      <c r="GV71" s="5"/>
      <c r="GW71" s="276" t="s">
        <v>492</v>
      </c>
      <c r="GX71" s="271"/>
      <c r="GY71" s="271"/>
      <c r="GZ71" s="271"/>
      <c r="HA71" s="271"/>
      <c r="HB71" s="271"/>
      <c r="HC71" s="271">
        <v>0</v>
      </c>
      <c r="HD71" s="5"/>
      <c r="HE71" s="502"/>
      <c r="HG71" s="273">
        <v>0</v>
      </c>
      <c r="HH71" s="273">
        <v>0</v>
      </c>
      <c r="HI71" s="273">
        <v>790000</v>
      </c>
      <c r="HJ71" s="273">
        <v>765000</v>
      </c>
      <c r="HK71" s="273">
        <v>765000</v>
      </c>
      <c r="HL71" s="273">
        <v>765000</v>
      </c>
      <c r="HM71" s="273">
        <v>3085000</v>
      </c>
      <c r="HN71" s="5"/>
      <c r="HO71" s="276" t="s">
        <v>368</v>
      </c>
      <c r="HP71" s="273"/>
      <c r="HQ71" s="273"/>
      <c r="HR71" s="273"/>
      <c r="HS71" s="273"/>
      <c r="HT71" s="273"/>
      <c r="HU71" s="273">
        <v>0</v>
      </c>
      <c r="HV71" s="5"/>
      <c r="HW71" s="275" t="s">
        <v>492</v>
      </c>
      <c r="HX71" s="271"/>
      <c r="HY71" s="271"/>
      <c r="HZ71" s="271"/>
      <c r="IA71" s="271"/>
      <c r="IB71" s="271"/>
      <c r="IC71" s="271">
        <v>0</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v>0</v>
      </c>
      <c r="Q88" s="281"/>
      <c r="R88" s="281"/>
      <c r="S88" s="281"/>
      <c r="T88" s="281"/>
      <c r="U88" s="281"/>
      <c r="V88" s="281">
        <v>0</v>
      </c>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c r="BT88" s="302"/>
      <c r="BU88" s="302"/>
      <c r="BV88" s="302"/>
      <c r="BW88" s="302"/>
      <c r="BX88" s="302"/>
      <c r="BY88" s="302"/>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04"/>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v>0</v>
      </c>
      <c r="Q96" s="281"/>
      <c r="R96" s="281"/>
      <c r="S96" s="281"/>
      <c r="T96" s="281"/>
      <c r="U96" s="281"/>
      <c r="V96" s="281">
        <v>0</v>
      </c>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c r="BT96" s="302"/>
      <c r="BU96" s="302"/>
      <c r="BV96" s="302"/>
      <c r="BW96" s="302"/>
      <c r="BX96" s="302"/>
      <c r="BY96" s="302"/>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5078844</v>
      </c>
      <c r="AI98" s="300">
        <v>33932270</v>
      </c>
      <c r="AJ98" s="300">
        <v>34142384</v>
      </c>
      <c r="AK98" s="300">
        <v>34142384</v>
      </c>
      <c r="AL98" s="300">
        <v>34142384</v>
      </c>
      <c r="AM98" s="300">
        <v>43741243</v>
      </c>
      <c r="AN98" s="300">
        <v>185179509</v>
      </c>
      <c r="AO98" s="159"/>
      <c r="AP98" s="300">
        <v>4101818</v>
      </c>
      <c r="AQ98" s="300"/>
      <c r="AR98" s="300"/>
      <c r="AS98" s="300"/>
      <c r="AT98" s="300"/>
      <c r="AU98" s="300"/>
      <c r="AV98" s="300">
        <v>4101818</v>
      </c>
      <c r="AW98" s="159"/>
      <c r="AX98" s="298"/>
      <c r="AY98" s="299"/>
      <c r="BA98" s="490"/>
      <c r="BC98" s="300">
        <v>5148882</v>
      </c>
      <c r="BD98" s="300">
        <v>34142384</v>
      </c>
      <c r="BE98" s="300">
        <v>43741243</v>
      </c>
      <c r="BF98" s="300">
        <v>43741243</v>
      </c>
      <c r="BG98" s="300">
        <v>43741243</v>
      </c>
      <c r="BH98" s="300">
        <v>43741243</v>
      </c>
      <c r="BI98" s="300">
        <v>214256238</v>
      </c>
      <c r="BJ98" s="159"/>
      <c r="BK98" s="300">
        <v>4182683</v>
      </c>
      <c r="BL98" s="300"/>
      <c r="BM98" s="300"/>
      <c r="BN98" s="300"/>
      <c r="BO98" s="300"/>
      <c r="BP98" s="300"/>
      <c r="BQ98" s="300">
        <v>4182683</v>
      </c>
      <c r="BR98" s="159"/>
      <c r="BS98" s="303">
        <v>0.81234780676659513</v>
      </c>
      <c r="BT98" s="303"/>
      <c r="BU98" s="303"/>
      <c r="BV98" s="303"/>
      <c r="BW98" s="303"/>
      <c r="BX98" s="303"/>
      <c r="BY98" s="303">
        <v>1.9521872684052262E-2</v>
      </c>
      <c r="CA98" s="490"/>
      <c r="CC98" s="300">
        <v>1050</v>
      </c>
      <c r="CD98" s="300">
        <v>4908</v>
      </c>
      <c r="CE98" s="300">
        <v>5575</v>
      </c>
      <c r="CF98" s="300">
        <v>5575</v>
      </c>
      <c r="CG98" s="300">
        <v>5575</v>
      </c>
      <c r="CH98" s="300">
        <v>5575</v>
      </c>
      <c r="CI98" s="300">
        <v>28258</v>
      </c>
      <c r="CJ98" s="159"/>
      <c r="CK98" s="300">
        <v>576</v>
      </c>
      <c r="CL98" s="300"/>
      <c r="CM98" s="300"/>
      <c r="CN98" s="300"/>
      <c r="CO98" s="300"/>
      <c r="CP98" s="300"/>
      <c r="CQ98" s="300">
        <v>576</v>
      </c>
      <c r="CR98" s="159"/>
      <c r="CS98" s="303">
        <v>0.5485714285714286</v>
      </c>
      <c r="CT98" s="303"/>
      <c r="CU98" s="303"/>
      <c r="CV98" s="303"/>
      <c r="CW98" s="303"/>
      <c r="CX98" s="303"/>
      <c r="CY98" s="303">
        <v>2.0383608181753839E-2</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4023148</v>
      </c>
      <c r="EL98" s="300"/>
      <c r="EM98" s="300"/>
      <c r="EN98" s="300"/>
      <c r="EO98" s="300"/>
      <c r="EP98" s="300"/>
      <c r="EQ98" s="300">
        <v>4023148</v>
      </c>
      <c r="ES98" s="490"/>
      <c r="EU98" s="300">
        <v>843</v>
      </c>
      <c r="EV98" s="300"/>
      <c r="EW98" s="300"/>
      <c r="EX98" s="300"/>
      <c r="EY98" s="300"/>
      <c r="EZ98" s="300"/>
      <c r="FA98" s="300">
        <v>843</v>
      </c>
      <c r="FC98" s="490"/>
      <c r="FE98" s="546"/>
      <c r="FG98" s="274">
        <v>805544.69</v>
      </c>
      <c r="FH98" s="274">
        <v>6582648.4900000002</v>
      </c>
      <c r="FI98" s="274">
        <v>6582662.79</v>
      </c>
      <c r="FJ98" s="274">
        <v>6582677.0899999999</v>
      </c>
      <c r="FK98" s="274">
        <v>6582691.3899999997</v>
      </c>
      <c r="FL98" s="274">
        <v>6582705.6899999995</v>
      </c>
      <c r="FM98" s="274">
        <v>33718930.140000008</v>
      </c>
      <c r="FN98" s="159"/>
      <c r="FO98" s="274">
        <v>963660.55</v>
      </c>
      <c r="FP98" s="274"/>
      <c r="FQ98" s="274"/>
      <c r="FR98" s="274"/>
      <c r="FS98" s="274"/>
      <c r="FT98" s="274"/>
      <c r="FU98" s="274">
        <v>963660.55</v>
      </c>
      <c r="FV98" s="159"/>
      <c r="FW98" s="272">
        <v>1.1962844047795786</v>
      </c>
      <c r="FX98" s="272"/>
      <c r="FY98" s="272"/>
      <c r="FZ98" s="272"/>
      <c r="GA98" s="272"/>
      <c r="GB98" s="272"/>
      <c r="GC98" s="272">
        <v>2.8579214880155145E-2</v>
      </c>
      <c r="GE98" s="502"/>
      <c r="GG98" s="274">
        <v>667455.36</v>
      </c>
      <c r="GH98" s="274">
        <v>2380284.06</v>
      </c>
      <c r="GI98" s="274">
        <v>3170284.06</v>
      </c>
      <c r="GJ98" s="274">
        <v>3145284.06</v>
      </c>
      <c r="GK98" s="274">
        <v>3145284.06</v>
      </c>
      <c r="GL98" s="274">
        <v>3049134.06</v>
      </c>
      <c r="GM98" s="274">
        <v>15557725.66</v>
      </c>
      <c r="GN98" s="159"/>
      <c r="GO98" s="274">
        <v>647618.85</v>
      </c>
      <c r="GP98" s="274"/>
      <c r="GQ98" s="274"/>
      <c r="GR98" s="274"/>
      <c r="GS98" s="274"/>
      <c r="GT98" s="274"/>
      <c r="GU98" s="274">
        <v>647618.85</v>
      </c>
      <c r="GV98" s="159"/>
      <c r="GW98" s="272">
        <v>0.9702803944821119</v>
      </c>
      <c r="GX98" s="272"/>
      <c r="GY98" s="272"/>
      <c r="GZ98" s="272"/>
      <c r="HA98" s="272"/>
      <c r="HB98" s="272"/>
      <c r="HC98" s="272">
        <v>4.1626833134426153E-2</v>
      </c>
      <c r="HE98" s="502"/>
      <c r="HG98" s="274">
        <v>1473000.0499999998</v>
      </c>
      <c r="HH98" s="274">
        <v>8962932.5499999989</v>
      </c>
      <c r="HI98" s="274">
        <v>9752946.8499999996</v>
      </c>
      <c r="HJ98" s="274">
        <v>9727961.1499999985</v>
      </c>
      <c r="HK98" s="274">
        <v>9727975.4499999993</v>
      </c>
      <c r="HL98" s="274">
        <v>9631839.75</v>
      </c>
      <c r="HM98" s="274">
        <v>49276655.800000012</v>
      </c>
      <c r="HN98" s="159"/>
      <c r="HO98" s="274">
        <v>1611279.4</v>
      </c>
      <c r="HP98" s="274"/>
      <c r="HQ98" s="274"/>
      <c r="HR98" s="274"/>
      <c r="HS98" s="274"/>
      <c r="HT98" s="274"/>
      <c r="HU98" s="274">
        <v>1611279.4</v>
      </c>
      <c r="HV98" s="159"/>
      <c r="HW98" s="272">
        <v>1.0938759981712154</v>
      </c>
      <c r="HX98" s="272"/>
      <c r="HY98" s="272"/>
      <c r="HZ98" s="272"/>
      <c r="IA98" s="272"/>
      <c r="IB98" s="272"/>
      <c r="IC98" s="272">
        <v>3.2698635364780571E-2</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28993066</v>
      </c>
      <c r="AI100" s="300">
        <v>33932270</v>
      </c>
      <c r="AJ100" s="300">
        <v>34142384</v>
      </c>
      <c r="AK100" s="300">
        <v>34142384</v>
      </c>
      <c r="AL100" s="300">
        <v>34142384</v>
      </c>
      <c r="AM100" s="300">
        <v>43741243</v>
      </c>
      <c r="AN100" s="300">
        <v>209093731</v>
      </c>
      <c r="AO100" s="159"/>
      <c r="AP100" s="300">
        <v>28534593</v>
      </c>
      <c r="AQ100" s="300"/>
      <c r="AR100" s="300"/>
      <c r="AS100" s="300"/>
      <c r="AT100" s="300"/>
      <c r="AU100" s="300"/>
      <c r="AV100" s="300">
        <v>28534593</v>
      </c>
      <c r="AW100" s="159"/>
      <c r="AX100" s="300">
        <v>196660000</v>
      </c>
      <c r="AY100" s="301">
        <v>0.14509606935828334</v>
      </c>
      <c r="AZ100" s="159"/>
      <c r="BA100" s="491"/>
      <c r="BC100" s="300">
        <v>29914709</v>
      </c>
      <c r="BD100" s="300">
        <v>34142384</v>
      </c>
      <c r="BE100" s="300">
        <v>43741243</v>
      </c>
      <c r="BF100" s="300">
        <v>43741243</v>
      </c>
      <c r="BG100" s="300">
        <v>43741243</v>
      </c>
      <c r="BH100" s="300">
        <v>43741243</v>
      </c>
      <c r="BI100" s="300">
        <v>239022065</v>
      </c>
      <c r="BJ100" s="159"/>
      <c r="BK100" s="300">
        <v>31995332</v>
      </c>
      <c r="BL100" s="300"/>
      <c r="BM100" s="300"/>
      <c r="BN100" s="300"/>
      <c r="BO100" s="300"/>
      <c r="BP100" s="300"/>
      <c r="BQ100" s="300">
        <v>31995332</v>
      </c>
      <c r="BR100" s="159"/>
      <c r="BS100" s="303">
        <v>1.0695518381943812</v>
      </c>
      <c r="BT100" s="303"/>
      <c r="BU100" s="303"/>
      <c r="BV100" s="303"/>
      <c r="BW100" s="303"/>
      <c r="BX100" s="303"/>
      <c r="BY100" s="303">
        <v>0.1338593238243507</v>
      </c>
      <c r="BZ100" s="159"/>
      <c r="CA100" s="491"/>
      <c r="CC100" s="300">
        <v>5433</v>
      </c>
      <c r="CD100" s="300">
        <v>4908</v>
      </c>
      <c r="CE100" s="300">
        <v>5575</v>
      </c>
      <c r="CF100" s="300">
        <v>5575</v>
      </c>
      <c r="CG100" s="300">
        <v>5575</v>
      </c>
      <c r="CH100" s="300">
        <v>5575</v>
      </c>
      <c r="CI100" s="300">
        <v>32641</v>
      </c>
      <c r="CJ100" s="159"/>
      <c r="CK100" s="300">
        <v>4413</v>
      </c>
      <c r="CL100" s="300"/>
      <c r="CM100" s="300"/>
      <c r="CN100" s="300"/>
      <c r="CO100" s="300"/>
      <c r="CP100" s="300"/>
      <c r="CQ100" s="300">
        <v>4413</v>
      </c>
      <c r="CR100" s="159"/>
      <c r="CS100" s="303">
        <v>0.81225842076200994</v>
      </c>
      <c r="CT100" s="303"/>
      <c r="CU100" s="303"/>
      <c r="CV100" s="303"/>
      <c r="CW100" s="303"/>
      <c r="CX100" s="303"/>
      <c r="CY100" s="303">
        <v>0.1351980637848105</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37921150</v>
      </c>
      <c r="EL100" s="300"/>
      <c r="EM100" s="300"/>
      <c r="EN100" s="300"/>
      <c r="EO100" s="300"/>
      <c r="EP100" s="300"/>
      <c r="EQ100" s="300">
        <v>37921150</v>
      </c>
      <c r="ER100" s="159"/>
      <c r="ES100" s="491"/>
      <c r="EU100" s="300">
        <v>6054</v>
      </c>
      <c r="EV100" s="300"/>
      <c r="EW100" s="300"/>
      <c r="EX100" s="300"/>
      <c r="EY100" s="300"/>
      <c r="EZ100" s="300"/>
      <c r="FA100" s="300">
        <v>6054</v>
      </c>
      <c r="FB100" s="159"/>
      <c r="FC100" s="491"/>
      <c r="FE100" s="547"/>
      <c r="FG100" s="274">
        <v>805544.69</v>
      </c>
      <c r="FH100" s="274">
        <v>6582648.4900000002</v>
      </c>
      <c r="FI100" s="274">
        <v>6582662.79</v>
      </c>
      <c r="FJ100" s="274">
        <v>6582677.0899999999</v>
      </c>
      <c r="FK100" s="274">
        <v>6582691.3899999997</v>
      </c>
      <c r="FL100" s="274">
        <v>6582705.6899999995</v>
      </c>
      <c r="FM100" s="274">
        <v>33718930.140000008</v>
      </c>
      <c r="FN100" s="159"/>
      <c r="FO100" s="274">
        <v>963660.55</v>
      </c>
      <c r="FP100" s="274">
        <v>0</v>
      </c>
      <c r="FQ100" s="274">
        <v>0</v>
      </c>
      <c r="FR100" s="274">
        <v>0</v>
      </c>
      <c r="FS100" s="274">
        <v>0</v>
      </c>
      <c r="FT100" s="274">
        <v>0</v>
      </c>
      <c r="FU100" s="274">
        <v>963660.55</v>
      </c>
      <c r="FV100" s="159"/>
      <c r="FW100" s="272">
        <v>1.1962844047795786</v>
      </c>
      <c r="FX100" s="272"/>
      <c r="FY100" s="272"/>
      <c r="FZ100" s="272"/>
      <c r="GA100" s="272"/>
      <c r="GB100" s="272"/>
      <c r="GC100" s="272">
        <v>2.8579214880155145E-2</v>
      </c>
      <c r="GD100" s="159"/>
      <c r="GE100" s="503"/>
      <c r="GG100" s="274">
        <v>667455.36</v>
      </c>
      <c r="GH100" s="274">
        <v>2380284.06</v>
      </c>
      <c r="GI100" s="274">
        <v>3170284.06</v>
      </c>
      <c r="GJ100" s="274">
        <v>3145284.06</v>
      </c>
      <c r="GK100" s="274">
        <v>3145284.06</v>
      </c>
      <c r="GL100" s="274">
        <v>3049134.06</v>
      </c>
      <c r="GM100" s="274">
        <v>15557725.66</v>
      </c>
      <c r="GN100" s="159"/>
      <c r="GO100" s="274">
        <v>647618.85</v>
      </c>
      <c r="GP100" s="274">
        <v>0</v>
      </c>
      <c r="GQ100" s="274">
        <v>0</v>
      </c>
      <c r="GR100" s="274">
        <v>0</v>
      </c>
      <c r="GS100" s="274">
        <v>0</v>
      </c>
      <c r="GT100" s="274">
        <v>0</v>
      </c>
      <c r="GU100" s="274">
        <v>647618.85</v>
      </c>
      <c r="GV100" s="159"/>
      <c r="GW100" s="272">
        <v>0.9702803944821119</v>
      </c>
      <c r="GX100" s="272"/>
      <c r="GY100" s="272"/>
      <c r="GZ100" s="272"/>
      <c r="HA100" s="272"/>
      <c r="HB100" s="272"/>
      <c r="HC100" s="272">
        <v>4.1626833134426153E-2</v>
      </c>
      <c r="HD100" s="159"/>
      <c r="HE100" s="503"/>
      <c r="HG100" s="274">
        <v>1473000.0499999998</v>
      </c>
      <c r="HH100" s="274">
        <v>8962932.5499999989</v>
      </c>
      <c r="HI100" s="274">
        <v>9752946.8499999996</v>
      </c>
      <c r="HJ100" s="274">
        <v>9727961.1499999985</v>
      </c>
      <c r="HK100" s="274">
        <v>9727975.4499999993</v>
      </c>
      <c r="HL100" s="274">
        <v>9631839.75</v>
      </c>
      <c r="HM100" s="274">
        <v>49276655.800000012</v>
      </c>
      <c r="HN100" s="159"/>
      <c r="HO100" s="274">
        <v>1611279.4</v>
      </c>
      <c r="HP100" s="274">
        <v>0</v>
      </c>
      <c r="HQ100" s="274">
        <v>0</v>
      </c>
      <c r="HR100" s="274">
        <v>0</v>
      </c>
      <c r="HS100" s="274">
        <v>0</v>
      </c>
      <c r="HT100" s="274">
        <v>0</v>
      </c>
      <c r="HU100" s="274">
        <v>1611279.4</v>
      </c>
      <c r="HV100" s="159"/>
      <c r="HW100" s="272">
        <v>1.0938759981712154</v>
      </c>
      <c r="HX100" s="272"/>
      <c r="HY100" s="272"/>
      <c r="HZ100" s="272"/>
      <c r="IA100" s="272"/>
      <c r="IB100" s="272"/>
      <c r="IC100" s="272">
        <v>3.2698635364780571E-2</v>
      </c>
      <c r="ID100" s="159"/>
      <c r="IE100" s="274">
        <v>51192690</v>
      </c>
      <c r="IF100" s="307">
        <v>3.1474794545861919E-2</v>
      </c>
      <c r="IG100" s="159"/>
      <c r="IH100" s="503"/>
      <c r="IJ100" s="506"/>
    </row>
  </sheetData>
  <mergeCells count="58">
    <mergeCell ref="IE2:IE4"/>
    <mergeCell ref="FO2:FU3"/>
    <mergeCell ref="FW2:GC3"/>
    <mergeCell ref="FE1:FE100"/>
    <mergeCell ref="EU2:FA3"/>
    <mergeCell ref="EK1:EQ1"/>
    <mergeCell ref="AF1:AF100"/>
    <mergeCell ref="AY2:AY4"/>
    <mergeCell ref="BC2:BI3"/>
    <mergeCell ref="BC1:BY1"/>
    <mergeCell ref="DC3:DI3"/>
    <mergeCell ref="DC2:DQ2"/>
    <mergeCell ref="AH1:AY1"/>
    <mergeCell ref="CC1:CY1"/>
    <mergeCell ref="CK2:CQ3"/>
    <mergeCell ref="CS2:CY3"/>
    <mergeCell ref="DK3:DQ3"/>
    <mergeCell ref="EU1:FA1"/>
    <mergeCell ref="EI1:EI100"/>
    <mergeCell ref="DS2:EG2"/>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IH1:IH100"/>
    <mergeCell ref="IJ1:IJ100"/>
    <mergeCell ref="IF2:IF4"/>
    <mergeCell ref="HE1:HE100"/>
    <mergeCell ref="FC1:FC100"/>
    <mergeCell ref="GG2:GM3"/>
    <mergeCell ref="FG2:FM3"/>
    <mergeCell ref="GE1:GE100"/>
    <mergeCell ref="FG1:GC1"/>
    <mergeCell ref="HO2:HU3"/>
    <mergeCell ref="HW2:IC3"/>
    <mergeCell ref="HG1:IF1"/>
    <mergeCell ref="GO2:GU3"/>
    <mergeCell ref="GW2:HC3"/>
    <mergeCell ref="HG2:HM3"/>
    <mergeCell ref="GG1:HC1"/>
    <mergeCell ref="BK2:BQ3"/>
    <mergeCell ref="DC1:EG1"/>
    <mergeCell ref="ES1:ES100"/>
    <mergeCell ref="DS3:DY3"/>
    <mergeCell ref="EA3:EG3"/>
    <mergeCell ref="EK2:EQ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310</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322</v>
      </c>
      <c r="IF2" s="510"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48"/>
      <c r="IG3" s="99"/>
      <c r="IH3" s="502"/>
      <c r="IJ3" s="505"/>
    </row>
    <row r="4" spans="1:244" ht="50.1" customHeight="1" thickBot="1">
      <c r="B4" s="517"/>
      <c r="C4" s="517"/>
      <c r="D4" s="517"/>
      <c r="F4" s="519"/>
      <c r="H4" s="277">
        <v>2015</v>
      </c>
      <c r="I4" s="278">
        <v>2016</v>
      </c>
      <c r="J4" s="278">
        <v>2017</v>
      </c>
      <c r="K4" s="278">
        <v>2018</v>
      </c>
      <c r="L4" s="278">
        <v>2019</v>
      </c>
      <c r="M4" s="278">
        <v>2020</v>
      </c>
      <c r="N4" s="278" t="s">
        <v>8</v>
      </c>
      <c r="O4" s="326"/>
      <c r="P4" s="277">
        <v>2015</v>
      </c>
      <c r="Q4" s="278">
        <v>2016</v>
      </c>
      <c r="R4" s="278">
        <v>2017</v>
      </c>
      <c r="S4" s="278">
        <v>2018</v>
      </c>
      <c r="T4" s="278">
        <v>2019</v>
      </c>
      <c r="U4" s="278">
        <v>2020</v>
      </c>
      <c r="V4" s="278" t="s">
        <v>8</v>
      </c>
      <c r="W4" s="326"/>
      <c r="X4" s="277">
        <v>2015</v>
      </c>
      <c r="Y4" s="278">
        <v>2016</v>
      </c>
      <c r="Z4" s="278">
        <v>2017</v>
      </c>
      <c r="AA4" s="278">
        <v>2018</v>
      </c>
      <c r="AB4" s="278">
        <v>2019</v>
      </c>
      <c r="AC4" s="278">
        <v>2020</v>
      </c>
      <c r="AD4" s="278" t="s">
        <v>8</v>
      </c>
      <c r="AE4" s="255"/>
      <c r="AF4" s="536"/>
      <c r="AH4" s="287">
        <v>2015</v>
      </c>
      <c r="AI4" s="288">
        <v>2016</v>
      </c>
      <c r="AJ4" s="288">
        <v>2017</v>
      </c>
      <c r="AK4" s="288">
        <v>2018</v>
      </c>
      <c r="AL4" s="288">
        <v>2019</v>
      </c>
      <c r="AM4" s="288">
        <v>2020</v>
      </c>
      <c r="AN4" s="288" t="s">
        <v>8</v>
      </c>
      <c r="AO4" s="326"/>
      <c r="AP4" s="287">
        <v>2015</v>
      </c>
      <c r="AQ4" s="288">
        <v>2016</v>
      </c>
      <c r="AR4" s="288">
        <v>2017</v>
      </c>
      <c r="AS4" s="288">
        <v>2018</v>
      </c>
      <c r="AT4" s="288">
        <v>2019</v>
      </c>
      <c r="AU4" s="288">
        <v>2020</v>
      </c>
      <c r="AV4" s="288" t="s">
        <v>8</v>
      </c>
      <c r="AW4" s="326"/>
      <c r="AX4" s="528"/>
      <c r="AY4" s="538"/>
      <c r="AZ4" s="255"/>
      <c r="BA4" s="490"/>
      <c r="BC4" s="287">
        <v>2015</v>
      </c>
      <c r="BD4" s="288">
        <v>2016</v>
      </c>
      <c r="BE4" s="288">
        <v>2017</v>
      </c>
      <c r="BF4" s="288">
        <v>2018</v>
      </c>
      <c r="BG4" s="288">
        <v>2019</v>
      </c>
      <c r="BH4" s="288">
        <v>2020</v>
      </c>
      <c r="BI4" s="288" t="s">
        <v>8</v>
      </c>
      <c r="BJ4" s="326"/>
      <c r="BK4" s="287">
        <v>2015</v>
      </c>
      <c r="BL4" s="288">
        <v>2016</v>
      </c>
      <c r="BM4" s="288">
        <v>2017</v>
      </c>
      <c r="BN4" s="288">
        <v>2018</v>
      </c>
      <c r="BO4" s="288">
        <v>2019</v>
      </c>
      <c r="BP4" s="288">
        <v>2020</v>
      </c>
      <c r="BQ4" s="288" t="s">
        <v>8</v>
      </c>
      <c r="BR4" s="326"/>
      <c r="BS4" s="287">
        <v>2015</v>
      </c>
      <c r="BT4" s="288">
        <v>2016</v>
      </c>
      <c r="BU4" s="288">
        <v>2017</v>
      </c>
      <c r="BV4" s="288">
        <v>2018</v>
      </c>
      <c r="BW4" s="288">
        <v>2019</v>
      </c>
      <c r="BX4" s="288">
        <v>2020</v>
      </c>
      <c r="BY4" s="288" t="s">
        <v>8</v>
      </c>
      <c r="BZ4" s="255"/>
      <c r="CA4" s="490"/>
      <c r="CC4" s="287">
        <v>2015</v>
      </c>
      <c r="CD4" s="288">
        <v>2016</v>
      </c>
      <c r="CE4" s="288">
        <v>2017</v>
      </c>
      <c r="CF4" s="288">
        <v>2018</v>
      </c>
      <c r="CG4" s="288">
        <v>2019</v>
      </c>
      <c r="CH4" s="288">
        <v>2020</v>
      </c>
      <c r="CI4" s="288" t="s">
        <v>8</v>
      </c>
      <c r="CJ4" s="326"/>
      <c r="CK4" s="287">
        <v>2015</v>
      </c>
      <c r="CL4" s="288">
        <v>2016</v>
      </c>
      <c r="CM4" s="288">
        <v>2017</v>
      </c>
      <c r="CN4" s="288">
        <v>2018</v>
      </c>
      <c r="CO4" s="288">
        <v>2019</v>
      </c>
      <c r="CP4" s="288">
        <v>2020</v>
      </c>
      <c r="CQ4" s="288" t="s">
        <v>8</v>
      </c>
      <c r="CR4" s="326"/>
      <c r="CS4" s="287">
        <v>2015</v>
      </c>
      <c r="CT4" s="288">
        <v>2016</v>
      </c>
      <c r="CU4" s="288">
        <v>2017</v>
      </c>
      <c r="CV4" s="288">
        <v>2018</v>
      </c>
      <c r="CW4" s="288">
        <v>2019</v>
      </c>
      <c r="CX4" s="288">
        <v>2020</v>
      </c>
      <c r="CY4" s="288" t="s">
        <v>8</v>
      </c>
      <c r="CZ4" s="255"/>
      <c r="DA4" s="490"/>
      <c r="DC4" s="287">
        <v>2015</v>
      </c>
      <c r="DD4" s="288">
        <v>2016</v>
      </c>
      <c r="DE4" s="288">
        <v>2017</v>
      </c>
      <c r="DF4" s="288">
        <v>2018</v>
      </c>
      <c r="DG4" s="288">
        <v>2019</v>
      </c>
      <c r="DH4" s="288">
        <v>2020</v>
      </c>
      <c r="DI4" s="288" t="s">
        <v>8</v>
      </c>
      <c r="DJ4" s="255"/>
      <c r="DK4" s="287">
        <v>2015</v>
      </c>
      <c r="DL4" s="288">
        <v>2016</v>
      </c>
      <c r="DM4" s="288">
        <v>2017</v>
      </c>
      <c r="DN4" s="288">
        <v>2018</v>
      </c>
      <c r="DO4" s="288">
        <v>2019</v>
      </c>
      <c r="DP4" s="288">
        <v>2020</v>
      </c>
      <c r="DQ4" s="288" t="s">
        <v>8</v>
      </c>
      <c r="DR4" s="255"/>
      <c r="DS4" s="287">
        <v>2015</v>
      </c>
      <c r="DT4" s="288">
        <v>2016</v>
      </c>
      <c r="DU4" s="288">
        <v>2017</v>
      </c>
      <c r="DV4" s="288">
        <v>2018</v>
      </c>
      <c r="DW4" s="288">
        <v>2019</v>
      </c>
      <c r="DX4" s="288">
        <v>2020</v>
      </c>
      <c r="DY4" s="288" t="s">
        <v>8</v>
      </c>
      <c r="DZ4" s="255"/>
      <c r="EA4" s="287">
        <v>2015</v>
      </c>
      <c r="EB4" s="288">
        <v>2016</v>
      </c>
      <c r="EC4" s="288">
        <v>2017</v>
      </c>
      <c r="ED4" s="288">
        <v>2018</v>
      </c>
      <c r="EE4" s="288">
        <v>2019</v>
      </c>
      <c r="EF4" s="288">
        <v>2020</v>
      </c>
      <c r="EG4" s="288" t="s">
        <v>8</v>
      </c>
      <c r="EH4" s="255"/>
      <c r="EI4" s="490"/>
      <c r="EK4" s="287">
        <v>2015</v>
      </c>
      <c r="EL4" s="288">
        <v>2016</v>
      </c>
      <c r="EM4" s="288">
        <v>2017</v>
      </c>
      <c r="EN4" s="288">
        <v>2018</v>
      </c>
      <c r="EO4" s="288">
        <v>2019</v>
      </c>
      <c r="EP4" s="288">
        <v>2020</v>
      </c>
      <c r="EQ4" s="288" t="s">
        <v>8</v>
      </c>
      <c r="ER4" s="326"/>
      <c r="ES4" s="490"/>
      <c r="EU4" s="287">
        <v>2015</v>
      </c>
      <c r="EV4" s="288">
        <v>2016</v>
      </c>
      <c r="EW4" s="288">
        <v>2017</v>
      </c>
      <c r="EX4" s="288">
        <v>2018</v>
      </c>
      <c r="EY4" s="288">
        <v>2019</v>
      </c>
      <c r="EZ4" s="288">
        <v>2020</v>
      </c>
      <c r="FA4" s="288" t="s">
        <v>8</v>
      </c>
      <c r="FB4" s="326"/>
      <c r="FC4" s="490"/>
      <c r="FE4" s="546"/>
      <c r="FG4" s="269">
        <v>2015</v>
      </c>
      <c r="FH4" s="270">
        <v>2016</v>
      </c>
      <c r="FI4" s="270">
        <v>2017</v>
      </c>
      <c r="FJ4" s="270">
        <v>2018</v>
      </c>
      <c r="FK4" s="270">
        <v>2019</v>
      </c>
      <c r="FL4" s="270">
        <v>2020</v>
      </c>
      <c r="FM4" s="270" t="s">
        <v>8</v>
      </c>
      <c r="FN4" s="255"/>
      <c r="FO4" s="269">
        <v>2015</v>
      </c>
      <c r="FP4" s="270">
        <v>2016</v>
      </c>
      <c r="FQ4" s="270">
        <v>2017</v>
      </c>
      <c r="FR4" s="270">
        <v>2018</v>
      </c>
      <c r="FS4" s="270">
        <v>2019</v>
      </c>
      <c r="FT4" s="270">
        <v>2020</v>
      </c>
      <c r="FU4" s="270" t="s">
        <v>8</v>
      </c>
      <c r="FV4" s="255"/>
      <c r="FW4" s="269">
        <v>2015</v>
      </c>
      <c r="FX4" s="270">
        <v>2016</v>
      </c>
      <c r="FY4" s="270">
        <v>2017</v>
      </c>
      <c r="FZ4" s="270">
        <v>2018</v>
      </c>
      <c r="GA4" s="270">
        <v>2019</v>
      </c>
      <c r="GB4" s="270">
        <v>2020</v>
      </c>
      <c r="GC4" s="270" t="s">
        <v>8</v>
      </c>
      <c r="GD4" s="255"/>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255"/>
      <c r="IE4" s="544"/>
      <c r="IF4" s="507"/>
      <c r="IG4" s="255"/>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outlineLevel="2" thickBot="1">
      <c r="C8" s="101">
        <v>1</v>
      </c>
      <c r="D8" s="102" t="s">
        <v>9</v>
      </c>
      <c r="E8" s="5" t="s">
        <v>261</v>
      </c>
      <c r="F8" s="103" t="s">
        <v>400</v>
      </c>
      <c r="H8" s="70">
        <v>1293491</v>
      </c>
      <c r="I8" s="106"/>
      <c r="J8" s="106"/>
      <c r="K8" s="106"/>
      <c r="L8" s="106"/>
      <c r="M8" s="107"/>
      <c r="N8" s="281">
        <v>1293491</v>
      </c>
      <c r="O8" s="5"/>
      <c r="P8" s="70">
        <v>2075200</v>
      </c>
      <c r="Q8" s="106"/>
      <c r="R8" s="106"/>
      <c r="S8" s="106"/>
      <c r="T8" s="106"/>
      <c r="U8" s="107"/>
      <c r="V8" s="281">
        <v>2075200</v>
      </c>
      <c r="W8" s="5"/>
      <c r="X8" s="178">
        <v>1.6043405017893437</v>
      </c>
      <c r="Y8" s="179"/>
      <c r="Z8" s="179"/>
      <c r="AA8" s="179"/>
      <c r="AB8" s="179"/>
      <c r="AC8" s="180"/>
      <c r="AD8" s="279">
        <v>1.6043405017893437</v>
      </c>
      <c r="AE8" s="5"/>
      <c r="AF8" s="536"/>
      <c r="AH8" s="70">
        <v>21035720</v>
      </c>
      <c r="AI8" s="106"/>
      <c r="AJ8" s="106"/>
      <c r="AK8" s="106"/>
      <c r="AL8" s="106"/>
      <c r="AM8" s="109"/>
      <c r="AN8" s="289">
        <v>21035720</v>
      </c>
      <c r="AO8" s="5"/>
      <c r="AP8" s="70">
        <v>49828856</v>
      </c>
      <c r="AQ8" s="106"/>
      <c r="AR8" s="106"/>
      <c r="AS8" s="106"/>
      <c r="AT8" s="106"/>
      <c r="AU8" s="109"/>
      <c r="AV8" s="289">
        <v>49828856</v>
      </c>
      <c r="AW8" s="5"/>
      <c r="AX8" s="296"/>
      <c r="AY8" s="297"/>
      <c r="AZ8" s="5"/>
      <c r="BA8" s="490"/>
      <c r="BC8" s="70">
        <v>21145720</v>
      </c>
      <c r="BD8" s="106"/>
      <c r="BE8" s="106"/>
      <c r="BF8" s="106"/>
      <c r="BG8" s="106"/>
      <c r="BH8" s="109"/>
      <c r="BI8" s="289">
        <v>21145720</v>
      </c>
      <c r="BJ8" s="5"/>
      <c r="BK8" s="70">
        <v>50267679</v>
      </c>
      <c r="BL8" s="106"/>
      <c r="BM8" s="106"/>
      <c r="BN8" s="106"/>
      <c r="BO8" s="106"/>
      <c r="BP8" s="109"/>
      <c r="BQ8" s="289">
        <v>50267679</v>
      </c>
      <c r="BR8" s="5"/>
      <c r="BS8" s="178">
        <v>2.3772034719082633</v>
      </c>
      <c r="BT8" s="179"/>
      <c r="BU8" s="179"/>
      <c r="BV8" s="179"/>
      <c r="BW8" s="179"/>
      <c r="BX8" s="180"/>
      <c r="BY8" s="302">
        <v>2.3772034719082633</v>
      </c>
      <c r="BZ8" s="5"/>
      <c r="CA8" s="490"/>
      <c r="CC8" s="70">
        <v>1426</v>
      </c>
      <c r="CD8" s="106"/>
      <c r="CE8" s="106"/>
      <c r="CF8" s="106"/>
      <c r="CG8" s="106"/>
      <c r="CH8" s="109"/>
      <c r="CI8" s="289">
        <v>1426</v>
      </c>
      <c r="CJ8" s="5"/>
      <c r="CK8" s="70">
        <v>3285</v>
      </c>
      <c r="CL8" s="106"/>
      <c r="CM8" s="106"/>
      <c r="CN8" s="106"/>
      <c r="CO8" s="106"/>
      <c r="CP8" s="109"/>
      <c r="CQ8" s="289">
        <v>3285</v>
      </c>
      <c r="CR8" s="5"/>
      <c r="CS8" s="178">
        <v>2.3036465638148669</v>
      </c>
      <c r="CT8" s="179"/>
      <c r="CU8" s="179"/>
      <c r="CV8" s="179"/>
      <c r="CW8" s="179"/>
      <c r="CX8" s="180"/>
      <c r="CY8" s="302">
        <v>2.3036465638148669</v>
      </c>
      <c r="CZ8" s="5"/>
      <c r="DA8" s="490"/>
      <c r="DC8" s="178">
        <v>1</v>
      </c>
      <c r="DD8" s="179"/>
      <c r="DE8" s="179"/>
      <c r="DF8" s="179"/>
      <c r="DG8" s="179"/>
      <c r="DH8" s="180"/>
      <c r="DI8" s="302"/>
      <c r="DJ8" s="5"/>
      <c r="DK8" s="178">
        <v>1.6422000341653489</v>
      </c>
      <c r="DL8" s="179"/>
      <c r="DM8" s="179"/>
      <c r="DN8" s="179"/>
      <c r="DO8" s="179"/>
      <c r="DP8" s="180"/>
      <c r="DQ8" s="302"/>
      <c r="DR8" s="5"/>
      <c r="DS8" s="178">
        <v>1</v>
      </c>
      <c r="DT8" s="179"/>
      <c r="DU8" s="179"/>
      <c r="DV8" s="179"/>
      <c r="DW8" s="179"/>
      <c r="DX8" s="180"/>
      <c r="DY8" s="302"/>
      <c r="DZ8" s="5"/>
      <c r="EA8" s="178">
        <v>1.6425000000000001</v>
      </c>
      <c r="EB8" s="179"/>
      <c r="EC8" s="179"/>
      <c r="ED8" s="179"/>
      <c r="EE8" s="179"/>
      <c r="EF8" s="180"/>
      <c r="EG8" s="302"/>
      <c r="EH8" s="5"/>
      <c r="EI8" s="490"/>
      <c r="EK8" s="70">
        <v>30609961</v>
      </c>
      <c r="EL8" s="106"/>
      <c r="EM8" s="106"/>
      <c r="EN8" s="106"/>
      <c r="EO8" s="106"/>
      <c r="EP8" s="109"/>
      <c r="EQ8" s="289">
        <v>30609961</v>
      </c>
      <c r="ER8" s="5"/>
      <c r="ES8" s="490"/>
      <c r="EU8" s="70">
        <v>2000</v>
      </c>
      <c r="EV8" s="106"/>
      <c r="EW8" s="106"/>
      <c r="EX8" s="106"/>
      <c r="EY8" s="106"/>
      <c r="EZ8" s="109"/>
      <c r="FA8" s="289">
        <v>2000</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239193</v>
      </c>
      <c r="I9" s="116"/>
      <c r="J9" s="116"/>
      <c r="K9" s="116"/>
      <c r="L9" s="116"/>
      <c r="M9" s="117"/>
      <c r="N9" s="281">
        <v>239193</v>
      </c>
      <c r="O9" s="5"/>
      <c r="P9" s="71">
        <v>3178024</v>
      </c>
      <c r="Q9" s="116"/>
      <c r="R9" s="116"/>
      <c r="S9" s="116"/>
      <c r="T9" s="116"/>
      <c r="U9" s="117"/>
      <c r="V9" s="281">
        <v>3178024</v>
      </c>
      <c r="W9" s="5"/>
      <c r="X9" s="181">
        <v>13.286442328997921</v>
      </c>
      <c r="Y9" s="182"/>
      <c r="Z9" s="182"/>
      <c r="AA9" s="182"/>
      <c r="AB9" s="182"/>
      <c r="AC9" s="183"/>
      <c r="AD9" s="279">
        <v>13.286442328997921</v>
      </c>
      <c r="AE9" s="5"/>
      <c r="AF9" s="536"/>
      <c r="AH9" s="71">
        <v>27592320</v>
      </c>
      <c r="AI9" s="116"/>
      <c r="AJ9" s="116"/>
      <c r="AK9" s="116"/>
      <c r="AL9" s="116"/>
      <c r="AM9" s="119"/>
      <c r="AN9" s="289">
        <v>27592320</v>
      </c>
      <c r="AO9" s="5"/>
      <c r="AP9" s="71">
        <v>72999617</v>
      </c>
      <c r="AQ9" s="116"/>
      <c r="AR9" s="116"/>
      <c r="AS9" s="116"/>
      <c r="AT9" s="116"/>
      <c r="AU9" s="119"/>
      <c r="AV9" s="289">
        <v>72999617</v>
      </c>
      <c r="AW9" s="5"/>
      <c r="AX9" s="292"/>
      <c r="AY9" s="293"/>
      <c r="AZ9" s="5"/>
      <c r="BA9" s="490"/>
      <c r="BC9" s="71">
        <v>28087320</v>
      </c>
      <c r="BD9" s="116"/>
      <c r="BE9" s="116"/>
      <c r="BF9" s="116"/>
      <c r="BG9" s="116"/>
      <c r="BH9" s="119"/>
      <c r="BI9" s="289">
        <v>28087320</v>
      </c>
      <c r="BJ9" s="5"/>
      <c r="BK9" s="71">
        <v>74495781</v>
      </c>
      <c r="BL9" s="116"/>
      <c r="BM9" s="116"/>
      <c r="BN9" s="116"/>
      <c r="BO9" s="116"/>
      <c r="BP9" s="119"/>
      <c r="BQ9" s="289">
        <v>74495781</v>
      </c>
      <c r="BR9" s="5"/>
      <c r="BS9" s="181">
        <v>2.6522922443294696</v>
      </c>
      <c r="BT9" s="182"/>
      <c r="BU9" s="182"/>
      <c r="BV9" s="182"/>
      <c r="BW9" s="182"/>
      <c r="BX9" s="183"/>
      <c r="BY9" s="302">
        <v>2.6522922443294696</v>
      </c>
      <c r="BZ9" s="5"/>
      <c r="CA9" s="490"/>
      <c r="CC9" s="71">
        <v>1917</v>
      </c>
      <c r="CD9" s="116"/>
      <c r="CE9" s="116"/>
      <c r="CF9" s="116"/>
      <c r="CG9" s="116"/>
      <c r="CH9" s="119"/>
      <c r="CI9" s="289">
        <v>1917</v>
      </c>
      <c r="CJ9" s="5"/>
      <c r="CK9" s="71">
        <v>5100</v>
      </c>
      <c r="CL9" s="116"/>
      <c r="CM9" s="116"/>
      <c r="CN9" s="116"/>
      <c r="CO9" s="116"/>
      <c r="CP9" s="119"/>
      <c r="CQ9" s="289">
        <v>5100</v>
      </c>
      <c r="CR9" s="5"/>
      <c r="CS9" s="181">
        <v>2.6604068857589986</v>
      </c>
      <c r="CT9" s="182"/>
      <c r="CU9" s="182"/>
      <c r="CV9" s="182"/>
      <c r="CW9" s="182"/>
      <c r="CX9" s="183"/>
      <c r="CY9" s="302">
        <v>2.6604068857589986</v>
      </c>
      <c r="CZ9" s="5"/>
      <c r="DA9" s="490"/>
      <c r="DC9" s="181">
        <v>1</v>
      </c>
      <c r="DD9" s="182"/>
      <c r="DE9" s="182"/>
      <c r="DF9" s="182"/>
      <c r="DG9" s="182"/>
      <c r="DH9" s="183"/>
      <c r="DI9" s="302"/>
      <c r="DJ9" s="5"/>
      <c r="DK9" s="181">
        <v>1.6448413518076186</v>
      </c>
      <c r="DL9" s="182"/>
      <c r="DM9" s="182"/>
      <c r="DN9" s="182"/>
      <c r="DO9" s="182"/>
      <c r="DP9" s="183"/>
      <c r="DQ9" s="302"/>
      <c r="DR9" s="5"/>
      <c r="DS9" s="181">
        <v>1</v>
      </c>
      <c r="DT9" s="182"/>
      <c r="DU9" s="182"/>
      <c r="DV9" s="182"/>
      <c r="DW9" s="182"/>
      <c r="DX9" s="183"/>
      <c r="DY9" s="302"/>
      <c r="DZ9" s="5"/>
      <c r="EA9" s="181">
        <v>1.6446307642695905</v>
      </c>
      <c r="EB9" s="182"/>
      <c r="EC9" s="182"/>
      <c r="ED9" s="182"/>
      <c r="EE9" s="182"/>
      <c r="EF9" s="183"/>
      <c r="EG9" s="302"/>
      <c r="EH9" s="5"/>
      <c r="EI9" s="490"/>
      <c r="EK9" s="71">
        <v>45290557</v>
      </c>
      <c r="EL9" s="116"/>
      <c r="EM9" s="116"/>
      <c r="EN9" s="116"/>
      <c r="EO9" s="116"/>
      <c r="EP9" s="119"/>
      <c r="EQ9" s="289">
        <v>45290557</v>
      </c>
      <c r="ER9" s="5"/>
      <c r="ES9" s="490"/>
      <c r="EU9" s="71">
        <v>3101</v>
      </c>
      <c r="EV9" s="116"/>
      <c r="EW9" s="116"/>
      <c r="EX9" s="116"/>
      <c r="EY9" s="116"/>
      <c r="EZ9" s="119"/>
      <c r="FA9" s="289">
        <v>3101</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3613</v>
      </c>
      <c r="I10" s="116"/>
      <c r="J10" s="116"/>
      <c r="K10" s="116"/>
      <c r="L10" s="116"/>
      <c r="M10" s="117"/>
      <c r="N10" s="281">
        <v>3613</v>
      </c>
      <c r="O10" s="5"/>
      <c r="P10" s="71">
        <v>14733</v>
      </c>
      <c r="Q10" s="116"/>
      <c r="R10" s="116"/>
      <c r="S10" s="116"/>
      <c r="T10" s="116"/>
      <c r="U10" s="117"/>
      <c r="V10" s="281">
        <v>14733</v>
      </c>
      <c r="W10" s="5"/>
      <c r="X10" s="181">
        <v>4.0777747024633273</v>
      </c>
      <c r="Y10" s="182"/>
      <c r="Z10" s="182"/>
      <c r="AA10" s="182"/>
      <c r="AB10" s="182"/>
      <c r="AC10" s="183"/>
      <c r="AD10" s="279">
        <v>4.0777747024633273</v>
      </c>
      <c r="AE10" s="5"/>
      <c r="AF10" s="536"/>
      <c r="AH10" s="71">
        <v>317807</v>
      </c>
      <c r="AI10" s="116"/>
      <c r="AJ10" s="116"/>
      <c r="AK10" s="116"/>
      <c r="AL10" s="116"/>
      <c r="AM10" s="119"/>
      <c r="AN10" s="289">
        <v>317807</v>
      </c>
      <c r="AO10" s="5"/>
      <c r="AP10" s="71">
        <v>0</v>
      </c>
      <c r="AQ10" s="116"/>
      <c r="AR10" s="116"/>
      <c r="AS10" s="116"/>
      <c r="AT10" s="116"/>
      <c r="AU10" s="119"/>
      <c r="AV10" s="289">
        <v>0</v>
      </c>
      <c r="AW10" s="5"/>
      <c r="AX10" s="292"/>
      <c r="AY10" s="293"/>
      <c r="AZ10" s="5"/>
      <c r="BA10" s="490"/>
      <c r="BC10" s="71">
        <v>1420382</v>
      </c>
      <c r="BD10" s="116"/>
      <c r="BE10" s="116"/>
      <c r="BF10" s="116"/>
      <c r="BG10" s="116"/>
      <c r="BH10" s="119"/>
      <c r="BI10" s="289">
        <v>1420382</v>
      </c>
      <c r="BJ10" s="5"/>
      <c r="BK10" s="71">
        <v>6231034</v>
      </c>
      <c r="BL10" s="116"/>
      <c r="BM10" s="116"/>
      <c r="BN10" s="116"/>
      <c r="BO10" s="116"/>
      <c r="BP10" s="119"/>
      <c r="BQ10" s="289">
        <v>6231034</v>
      </c>
      <c r="BR10" s="5"/>
      <c r="BS10" s="181">
        <v>4.3868719823258813</v>
      </c>
      <c r="BT10" s="182"/>
      <c r="BU10" s="182"/>
      <c r="BV10" s="182"/>
      <c r="BW10" s="182"/>
      <c r="BX10" s="183"/>
      <c r="BY10" s="302">
        <v>4.3868719823258813</v>
      </c>
      <c r="BZ10" s="5"/>
      <c r="CA10" s="490"/>
      <c r="CC10" s="71">
        <v>1036</v>
      </c>
      <c r="CD10" s="116"/>
      <c r="CE10" s="116"/>
      <c r="CF10" s="116"/>
      <c r="CG10" s="116"/>
      <c r="CH10" s="119"/>
      <c r="CI10" s="289">
        <v>1036</v>
      </c>
      <c r="CJ10" s="5"/>
      <c r="CK10" s="71">
        <v>1027</v>
      </c>
      <c r="CL10" s="116"/>
      <c r="CM10" s="116"/>
      <c r="CN10" s="116"/>
      <c r="CO10" s="116"/>
      <c r="CP10" s="119"/>
      <c r="CQ10" s="289">
        <v>1027</v>
      </c>
      <c r="CR10" s="5"/>
      <c r="CS10" s="181">
        <v>0.99131274131274127</v>
      </c>
      <c r="CT10" s="182"/>
      <c r="CU10" s="182"/>
      <c r="CV10" s="182"/>
      <c r="CW10" s="182"/>
      <c r="CX10" s="183"/>
      <c r="CY10" s="302">
        <v>0.99131274131274127</v>
      </c>
      <c r="CZ10" s="5"/>
      <c r="DA10" s="490"/>
      <c r="DC10" s="181">
        <v>1</v>
      </c>
      <c r="DD10" s="182"/>
      <c r="DE10" s="182"/>
      <c r="DF10" s="182"/>
      <c r="DG10" s="182"/>
      <c r="DH10" s="183"/>
      <c r="DI10" s="302"/>
      <c r="DJ10" s="5"/>
      <c r="DK10" s="181">
        <v>0.468127744159479</v>
      </c>
      <c r="DL10" s="182"/>
      <c r="DM10" s="182"/>
      <c r="DN10" s="182"/>
      <c r="DO10" s="182"/>
      <c r="DP10" s="183"/>
      <c r="DQ10" s="302"/>
      <c r="DR10" s="5"/>
      <c r="DS10" s="181">
        <v>1</v>
      </c>
      <c r="DT10" s="182"/>
      <c r="DU10" s="182"/>
      <c r="DV10" s="182"/>
      <c r="DW10" s="182"/>
      <c r="DX10" s="183"/>
      <c r="DY10" s="302"/>
      <c r="DZ10" s="5"/>
      <c r="EA10" s="181">
        <v>0.45523049645390073</v>
      </c>
      <c r="EB10" s="182"/>
      <c r="EC10" s="182"/>
      <c r="ED10" s="182"/>
      <c r="EE10" s="182"/>
      <c r="EF10" s="183"/>
      <c r="EG10" s="302"/>
      <c r="EH10" s="5"/>
      <c r="EI10" s="490"/>
      <c r="EK10" s="71">
        <v>13310542</v>
      </c>
      <c r="EL10" s="116"/>
      <c r="EM10" s="116"/>
      <c r="EN10" s="116"/>
      <c r="EO10" s="116"/>
      <c r="EP10" s="119"/>
      <c r="EQ10" s="289">
        <v>13310542</v>
      </c>
      <c r="ER10" s="5"/>
      <c r="ES10" s="490"/>
      <c r="EU10" s="71">
        <v>2256</v>
      </c>
      <c r="EV10" s="116"/>
      <c r="EW10" s="116"/>
      <c r="EX10" s="116"/>
      <c r="EY10" s="116"/>
      <c r="EZ10" s="119"/>
      <c r="FA10" s="289">
        <v>2256</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82193</v>
      </c>
      <c r="I11" s="116"/>
      <c r="J11" s="116"/>
      <c r="K11" s="116"/>
      <c r="L11" s="116"/>
      <c r="M11" s="117"/>
      <c r="N11" s="281">
        <v>82193</v>
      </c>
      <c r="O11" s="5"/>
      <c r="P11" s="71">
        <v>102154</v>
      </c>
      <c r="Q11" s="116"/>
      <c r="R11" s="116"/>
      <c r="S11" s="116"/>
      <c r="T11" s="116"/>
      <c r="U11" s="117"/>
      <c r="V11" s="281">
        <v>102154</v>
      </c>
      <c r="W11" s="5"/>
      <c r="X11" s="181">
        <v>1.2428552309807404</v>
      </c>
      <c r="Y11" s="182"/>
      <c r="Z11" s="182"/>
      <c r="AA11" s="182"/>
      <c r="AB11" s="182"/>
      <c r="AC11" s="183"/>
      <c r="AD11" s="279">
        <v>1.2428552309807404</v>
      </c>
      <c r="AE11" s="5"/>
      <c r="AF11" s="536"/>
      <c r="AH11" s="71">
        <v>35159491</v>
      </c>
      <c r="AI11" s="116"/>
      <c r="AJ11" s="116"/>
      <c r="AK11" s="116"/>
      <c r="AL11" s="116"/>
      <c r="AM11" s="119"/>
      <c r="AN11" s="289">
        <v>35159491</v>
      </c>
      <c r="AO11" s="5"/>
      <c r="AP11" s="71">
        <v>45965427</v>
      </c>
      <c r="AQ11" s="116"/>
      <c r="AR11" s="116"/>
      <c r="AS11" s="116"/>
      <c r="AT11" s="116"/>
      <c r="AU11" s="119"/>
      <c r="AV11" s="289">
        <v>45965427</v>
      </c>
      <c r="AW11" s="5"/>
      <c r="AX11" s="292"/>
      <c r="AY11" s="293"/>
      <c r="AZ11" s="5"/>
      <c r="BA11" s="490"/>
      <c r="BC11" s="71">
        <v>35159491</v>
      </c>
      <c r="BD11" s="116"/>
      <c r="BE11" s="116"/>
      <c r="BF11" s="116"/>
      <c r="BG11" s="116"/>
      <c r="BH11" s="119"/>
      <c r="BI11" s="289">
        <v>35159491</v>
      </c>
      <c r="BJ11" s="5"/>
      <c r="BK11" s="71">
        <v>45965427</v>
      </c>
      <c r="BL11" s="116"/>
      <c r="BM11" s="116"/>
      <c r="BN11" s="116"/>
      <c r="BO11" s="116"/>
      <c r="BP11" s="119"/>
      <c r="BQ11" s="289">
        <v>45965427</v>
      </c>
      <c r="BR11" s="5"/>
      <c r="BS11" s="181">
        <v>1.3073405129784159</v>
      </c>
      <c r="BT11" s="182"/>
      <c r="BU11" s="182"/>
      <c r="BV11" s="182"/>
      <c r="BW11" s="182"/>
      <c r="BX11" s="183"/>
      <c r="BY11" s="302">
        <v>1.3073405129784159</v>
      </c>
      <c r="BZ11" s="5"/>
      <c r="CA11" s="490"/>
      <c r="CC11" s="71">
        <v>20618</v>
      </c>
      <c r="CD11" s="116"/>
      <c r="CE11" s="116"/>
      <c r="CF11" s="116"/>
      <c r="CG11" s="116"/>
      <c r="CH11" s="119"/>
      <c r="CI11" s="289">
        <v>20618</v>
      </c>
      <c r="CJ11" s="5"/>
      <c r="CK11" s="71">
        <v>24035</v>
      </c>
      <c r="CL11" s="116"/>
      <c r="CM11" s="116"/>
      <c r="CN11" s="116"/>
      <c r="CO11" s="116"/>
      <c r="CP11" s="119"/>
      <c r="CQ11" s="289">
        <v>24035</v>
      </c>
      <c r="CR11" s="5"/>
      <c r="CS11" s="181">
        <v>1.1657289746823165</v>
      </c>
      <c r="CT11" s="182"/>
      <c r="CU11" s="182"/>
      <c r="CV11" s="182"/>
      <c r="CW11" s="182"/>
      <c r="CX11" s="183"/>
      <c r="CY11" s="302">
        <v>1.1657289746823165</v>
      </c>
      <c r="CZ11" s="5"/>
      <c r="DA11" s="490"/>
      <c r="DC11" s="181">
        <v>1</v>
      </c>
      <c r="DD11" s="182"/>
      <c r="DE11" s="182"/>
      <c r="DF11" s="182"/>
      <c r="DG11" s="182"/>
      <c r="DH11" s="183"/>
      <c r="DI11" s="302"/>
      <c r="DJ11" s="5"/>
      <c r="DK11" s="181">
        <v>0.50527321599759401</v>
      </c>
      <c r="DL11" s="182"/>
      <c r="DM11" s="182"/>
      <c r="DN11" s="182"/>
      <c r="DO11" s="182"/>
      <c r="DP11" s="183"/>
      <c r="DQ11" s="302"/>
      <c r="DR11" s="5"/>
      <c r="DS11" s="181">
        <v>1</v>
      </c>
      <c r="DT11" s="182"/>
      <c r="DU11" s="182"/>
      <c r="DV11" s="182"/>
      <c r="DW11" s="182"/>
      <c r="DX11" s="183"/>
      <c r="DY11" s="302"/>
      <c r="DZ11" s="5"/>
      <c r="EA11" s="181">
        <v>0.50506430192485496</v>
      </c>
      <c r="EB11" s="182"/>
      <c r="EC11" s="182"/>
      <c r="ED11" s="182"/>
      <c r="EE11" s="182"/>
      <c r="EF11" s="183"/>
      <c r="EG11" s="302"/>
      <c r="EH11" s="5"/>
      <c r="EI11" s="490"/>
      <c r="EK11" s="71">
        <v>90971430</v>
      </c>
      <c r="EL11" s="116"/>
      <c r="EM11" s="116"/>
      <c r="EN11" s="116"/>
      <c r="EO11" s="116"/>
      <c r="EP11" s="119"/>
      <c r="EQ11" s="289">
        <v>90971430</v>
      </c>
      <c r="ER11" s="5"/>
      <c r="ES11" s="490"/>
      <c r="EU11" s="71">
        <v>47588</v>
      </c>
      <c r="EV11" s="116"/>
      <c r="EW11" s="116"/>
      <c r="EX11" s="116"/>
      <c r="EY11" s="116"/>
      <c r="EZ11" s="119"/>
      <c r="FA11" s="289">
        <v>47588</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4012</v>
      </c>
      <c r="Q12" s="125"/>
      <c r="R12" s="125"/>
      <c r="S12" s="125"/>
      <c r="T12" s="125"/>
      <c r="U12" s="126"/>
      <c r="V12" s="281">
        <v>4012</v>
      </c>
      <c r="W12" s="5"/>
      <c r="X12" s="184" t="s">
        <v>492</v>
      </c>
      <c r="Y12" s="185"/>
      <c r="Z12" s="185"/>
      <c r="AA12" s="185"/>
      <c r="AB12" s="185"/>
      <c r="AC12" s="186"/>
      <c r="AD12" s="279" t="s">
        <v>492</v>
      </c>
      <c r="AE12" s="5"/>
      <c r="AF12" s="536"/>
      <c r="AH12" s="73">
        <v>0</v>
      </c>
      <c r="AI12" s="128"/>
      <c r="AJ12" s="128"/>
      <c r="AK12" s="128"/>
      <c r="AL12" s="128"/>
      <c r="AM12" s="129"/>
      <c r="AN12" s="289">
        <v>0</v>
      </c>
      <c r="AO12" s="5"/>
      <c r="AP12" s="73">
        <v>6305281</v>
      </c>
      <c r="AQ12" s="128"/>
      <c r="AR12" s="128"/>
      <c r="AS12" s="128"/>
      <c r="AT12" s="128"/>
      <c r="AU12" s="129"/>
      <c r="AV12" s="289">
        <v>6305281</v>
      </c>
      <c r="AW12" s="5"/>
      <c r="AX12" s="292"/>
      <c r="AY12" s="293"/>
      <c r="AZ12" s="5"/>
      <c r="BA12" s="490"/>
      <c r="BC12" s="73">
        <v>0</v>
      </c>
      <c r="BD12" s="128"/>
      <c r="BE12" s="128"/>
      <c r="BF12" s="128"/>
      <c r="BG12" s="128"/>
      <c r="BH12" s="129"/>
      <c r="BI12" s="289">
        <v>0</v>
      </c>
      <c r="BJ12" s="5"/>
      <c r="BK12" s="73">
        <v>6305281</v>
      </c>
      <c r="BL12" s="128"/>
      <c r="BM12" s="128"/>
      <c r="BN12" s="128"/>
      <c r="BO12" s="128"/>
      <c r="BP12" s="129"/>
      <c r="BQ12" s="289">
        <v>6305281</v>
      </c>
      <c r="BR12" s="5"/>
      <c r="BS12" s="184" t="s">
        <v>492</v>
      </c>
      <c r="BT12" s="185"/>
      <c r="BU12" s="185"/>
      <c r="BV12" s="185"/>
      <c r="BW12" s="185"/>
      <c r="BX12" s="186"/>
      <c r="BY12" s="302" t="s">
        <v>492</v>
      </c>
      <c r="BZ12" s="5"/>
      <c r="CA12" s="490"/>
      <c r="CC12" s="73">
        <v>0</v>
      </c>
      <c r="CD12" s="128"/>
      <c r="CE12" s="128"/>
      <c r="CF12" s="128"/>
      <c r="CG12" s="128"/>
      <c r="CH12" s="129"/>
      <c r="CI12" s="289">
        <v>0</v>
      </c>
      <c r="CJ12" s="5"/>
      <c r="CK12" s="73">
        <v>1113</v>
      </c>
      <c r="CL12" s="128"/>
      <c r="CM12" s="128"/>
      <c r="CN12" s="128"/>
      <c r="CO12" s="128"/>
      <c r="CP12" s="129"/>
      <c r="CQ12" s="289">
        <v>1113</v>
      </c>
      <c r="CR12" s="5"/>
      <c r="CS12" s="184" t="s">
        <v>492</v>
      </c>
      <c r="CT12" s="185"/>
      <c r="CU12" s="185"/>
      <c r="CV12" s="185"/>
      <c r="CW12" s="185"/>
      <c r="CX12" s="186"/>
      <c r="CY12" s="302" t="s">
        <v>492</v>
      </c>
      <c r="CZ12" s="5"/>
      <c r="DA12" s="490"/>
      <c r="DC12" s="184">
        <v>0.75926525080079033</v>
      </c>
      <c r="DD12" s="185"/>
      <c r="DE12" s="185"/>
      <c r="DF12" s="185"/>
      <c r="DG12" s="185"/>
      <c r="DH12" s="186"/>
      <c r="DI12" s="302"/>
      <c r="DJ12" s="5"/>
      <c r="DK12" s="184">
        <v>0.49445141237417539</v>
      </c>
      <c r="DL12" s="185"/>
      <c r="DM12" s="185"/>
      <c r="DN12" s="185"/>
      <c r="DO12" s="185"/>
      <c r="DP12" s="186"/>
      <c r="DQ12" s="302"/>
      <c r="DR12" s="5"/>
      <c r="DS12" s="184">
        <v>1.8671617161716172</v>
      </c>
      <c r="DT12" s="185"/>
      <c r="DU12" s="185"/>
      <c r="DV12" s="185"/>
      <c r="DW12" s="185"/>
      <c r="DX12" s="186"/>
      <c r="DY12" s="302"/>
      <c r="DZ12" s="5"/>
      <c r="EA12" s="184">
        <v>0.49182501104728238</v>
      </c>
      <c r="EB12" s="185"/>
      <c r="EC12" s="185"/>
      <c r="ED12" s="185"/>
      <c r="EE12" s="185"/>
      <c r="EF12" s="186"/>
      <c r="EG12" s="302"/>
      <c r="EH12" s="5"/>
      <c r="EI12" s="490"/>
      <c r="EK12" s="73">
        <v>12752074</v>
      </c>
      <c r="EL12" s="128"/>
      <c r="EM12" s="128"/>
      <c r="EN12" s="128"/>
      <c r="EO12" s="128"/>
      <c r="EP12" s="129"/>
      <c r="EQ12" s="289">
        <v>12752074</v>
      </c>
      <c r="ER12" s="5"/>
      <c r="ES12" s="490"/>
      <c r="EU12" s="73">
        <v>2263</v>
      </c>
      <c r="EV12" s="128"/>
      <c r="EW12" s="128"/>
      <c r="EX12" s="128"/>
      <c r="EY12" s="128"/>
      <c r="EZ12" s="129"/>
      <c r="FA12" s="289">
        <v>2263</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84105338</v>
      </c>
      <c r="AI13" s="291"/>
      <c r="AJ13" s="291"/>
      <c r="AK13" s="291"/>
      <c r="AL13" s="291"/>
      <c r="AM13" s="291"/>
      <c r="AN13" s="290">
        <v>84105338</v>
      </c>
      <c r="AO13" s="5"/>
      <c r="AP13" s="291">
        <v>175099181</v>
      </c>
      <c r="AQ13" s="291"/>
      <c r="AR13" s="291"/>
      <c r="AS13" s="291"/>
      <c r="AT13" s="291"/>
      <c r="AU13" s="291"/>
      <c r="AV13" s="290">
        <v>175099181</v>
      </c>
      <c r="AW13" s="5"/>
      <c r="AX13" s="294"/>
      <c r="AY13" s="295"/>
      <c r="AZ13" s="5"/>
      <c r="BA13" s="490"/>
      <c r="BC13" s="291">
        <v>85812913</v>
      </c>
      <c r="BD13" s="291"/>
      <c r="BE13" s="291"/>
      <c r="BF13" s="291"/>
      <c r="BG13" s="291"/>
      <c r="BH13" s="291"/>
      <c r="BI13" s="290">
        <v>85812913</v>
      </c>
      <c r="BJ13" s="5"/>
      <c r="BK13" s="291">
        <v>183265202</v>
      </c>
      <c r="BL13" s="291"/>
      <c r="BM13" s="291"/>
      <c r="BN13" s="291"/>
      <c r="BO13" s="291"/>
      <c r="BP13" s="291"/>
      <c r="BQ13" s="290">
        <v>183265202</v>
      </c>
      <c r="BR13" s="5"/>
      <c r="BS13" s="302">
        <v>2.1356366494632342</v>
      </c>
      <c r="BT13" s="302"/>
      <c r="BU13" s="302"/>
      <c r="BV13" s="302"/>
      <c r="BW13" s="302"/>
      <c r="BX13" s="302"/>
      <c r="BY13" s="302">
        <v>2.1356366494632342</v>
      </c>
      <c r="BZ13" s="5"/>
      <c r="CA13" s="490"/>
      <c r="CC13" s="291">
        <v>24997</v>
      </c>
      <c r="CD13" s="291"/>
      <c r="CE13" s="291"/>
      <c r="CF13" s="291"/>
      <c r="CG13" s="291"/>
      <c r="CH13" s="291"/>
      <c r="CI13" s="290">
        <v>24997</v>
      </c>
      <c r="CJ13" s="5"/>
      <c r="CK13" s="291">
        <v>34560</v>
      </c>
      <c r="CL13" s="291"/>
      <c r="CM13" s="291"/>
      <c r="CN13" s="291"/>
      <c r="CO13" s="291"/>
      <c r="CP13" s="291"/>
      <c r="CQ13" s="290">
        <v>34560</v>
      </c>
      <c r="CR13" s="5"/>
      <c r="CS13" s="302">
        <v>1.3825659079089492</v>
      </c>
      <c r="CT13" s="302"/>
      <c r="CU13" s="302"/>
      <c r="CV13" s="302"/>
      <c r="CW13" s="302"/>
      <c r="CX13" s="302"/>
      <c r="CY13" s="302">
        <v>1.3825659079089492</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192934564</v>
      </c>
      <c r="EL13" s="291"/>
      <c r="EM13" s="291"/>
      <c r="EN13" s="291"/>
      <c r="EO13" s="291"/>
      <c r="EP13" s="291"/>
      <c r="EQ13" s="290">
        <v>192934564</v>
      </c>
      <c r="ER13" s="5"/>
      <c r="ES13" s="490"/>
      <c r="EU13" s="291">
        <v>57208</v>
      </c>
      <c r="EV13" s="291"/>
      <c r="EW13" s="291"/>
      <c r="EX13" s="291"/>
      <c r="EY13" s="291"/>
      <c r="EZ13" s="291"/>
      <c r="FA13" s="290">
        <v>57208</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219</v>
      </c>
      <c r="I16" s="106"/>
      <c r="J16" s="106"/>
      <c r="K16" s="106"/>
      <c r="L16" s="106"/>
      <c r="M16" s="109"/>
      <c r="N16" s="281">
        <v>219</v>
      </c>
      <c r="O16" s="5"/>
      <c r="P16" s="70">
        <v>356</v>
      </c>
      <c r="Q16" s="106"/>
      <c r="R16" s="106"/>
      <c r="S16" s="106"/>
      <c r="T16" s="106"/>
      <c r="U16" s="109"/>
      <c r="V16" s="281">
        <v>356</v>
      </c>
      <c r="W16" s="5"/>
      <c r="X16" s="178">
        <v>1.6255707762557077</v>
      </c>
      <c r="Y16" s="179"/>
      <c r="Z16" s="179"/>
      <c r="AA16" s="179"/>
      <c r="AB16" s="179"/>
      <c r="AC16" s="180"/>
      <c r="AD16" s="279">
        <v>1.6255707762557077</v>
      </c>
      <c r="AE16" s="5"/>
      <c r="AF16" s="536"/>
      <c r="AH16" s="70">
        <v>2824611</v>
      </c>
      <c r="AI16" s="106"/>
      <c r="AJ16" s="106"/>
      <c r="AK16" s="106"/>
      <c r="AL16" s="106"/>
      <c r="AM16" s="109"/>
      <c r="AN16" s="289">
        <v>2824611</v>
      </c>
      <c r="AO16" s="5"/>
      <c r="AP16" s="70">
        <v>0</v>
      </c>
      <c r="AQ16" s="106"/>
      <c r="AR16" s="106"/>
      <c r="AS16" s="106"/>
      <c r="AT16" s="106"/>
      <c r="AU16" s="109"/>
      <c r="AV16" s="289">
        <v>0</v>
      </c>
      <c r="AW16" s="5"/>
      <c r="AX16" s="296"/>
      <c r="AY16" s="297"/>
      <c r="AZ16" s="5"/>
      <c r="BA16" s="490"/>
      <c r="BC16" s="70">
        <v>11116083</v>
      </c>
      <c r="BD16" s="106"/>
      <c r="BE16" s="106"/>
      <c r="BF16" s="106"/>
      <c r="BG16" s="106"/>
      <c r="BH16" s="109"/>
      <c r="BI16" s="289">
        <v>11116083</v>
      </c>
      <c r="BJ16" s="5"/>
      <c r="BK16" s="70">
        <v>26333804</v>
      </c>
      <c r="BL16" s="106"/>
      <c r="BM16" s="106"/>
      <c r="BN16" s="106"/>
      <c r="BO16" s="106"/>
      <c r="BP16" s="109"/>
      <c r="BQ16" s="289">
        <v>26333804</v>
      </c>
      <c r="BR16" s="5"/>
      <c r="BS16" s="178">
        <v>2.3689823114850799</v>
      </c>
      <c r="BT16" s="179"/>
      <c r="BU16" s="179"/>
      <c r="BV16" s="179"/>
      <c r="BW16" s="179"/>
      <c r="BX16" s="180"/>
      <c r="BY16" s="302">
        <v>2.3689823114850799</v>
      </c>
      <c r="BZ16" s="5"/>
      <c r="CA16" s="490"/>
      <c r="CC16" s="70">
        <v>1821</v>
      </c>
      <c r="CD16" s="106"/>
      <c r="CE16" s="106"/>
      <c r="CF16" s="106"/>
      <c r="CG16" s="106"/>
      <c r="CH16" s="109"/>
      <c r="CI16" s="289">
        <v>1821</v>
      </c>
      <c r="CJ16" s="5"/>
      <c r="CK16" s="70">
        <v>5614</v>
      </c>
      <c r="CL16" s="106"/>
      <c r="CM16" s="106"/>
      <c r="CN16" s="106"/>
      <c r="CO16" s="106"/>
      <c r="CP16" s="109"/>
      <c r="CQ16" s="289">
        <v>5614</v>
      </c>
      <c r="CR16" s="5"/>
      <c r="CS16" s="178">
        <v>3.0829214717188358</v>
      </c>
      <c r="CT16" s="179"/>
      <c r="CU16" s="179"/>
      <c r="CV16" s="179"/>
      <c r="CW16" s="179"/>
      <c r="CX16" s="180"/>
      <c r="CY16" s="302">
        <v>3.0829214717188358</v>
      </c>
      <c r="CZ16" s="5"/>
      <c r="DA16" s="490"/>
      <c r="DC16" s="178">
        <v>1</v>
      </c>
      <c r="DD16" s="179"/>
      <c r="DE16" s="179"/>
      <c r="DF16" s="179"/>
      <c r="DG16" s="179"/>
      <c r="DH16" s="180"/>
      <c r="DI16" s="302"/>
      <c r="DJ16" s="5"/>
      <c r="DK16" s="178">
        <v>0.89156653509524042</v>
      </c>
      <c r="DL16" s="179"/>
      <c r="DM16" s="179"/>
      <c r="DN16" s="179"/>
      <c r="DO16" s="179"/>
      <c r="DP16" s="180"/>
      <c r="DQ16" s="302"/>
      <c r="DR16" s="5"/>
      <c r="DS16" s="178">
        <v>1</v>
      </c>
      <c r="DT16" s="179"/>
      <c r="DU16" s="179"/>
      <c r="DV16" s="179"/>
      <c r="DW16" s="179"/>
      <c r="DX16" s="180"/>
      <c r="DY16" s="302"/>
      <c r="DZ16" s="5"/>
      <c r="EA16" s="178">
        <v>0.89167725540025411</v>
      </c>
      <c r="EB16" s="179"/>
      <c r="EC16" s="179"/>
      <c r="ED16" s="179"/>
      <c r="EE16" s="179"/>
      <c r="EF16" s="180"/>
      <c r="EG16" s="302"/>
      <c r="EH16" s="5"/>
      <c r="EI16" s="490"/>
      <c r="EK16" s="70">
        <v>29536555</v>
      </c>
      <c r="EL16" s="106"/>
      <c r="EM16" s="106"/>
      <c r="EN16" s="106"/>
      <c r="EO16" s="106"/>
      <c r="EP16" s="109"/>
      <c r="EQ16" s="289">
        <v>29536555</v>
      </c>
      <c r="ER16" s="5"/>
      <c r="ES16" s="490"/>
      <c r="EU16" s="70">
        <v>6296</v>
      </c>
      <c r="EV16" s="106"/>
      <c r="EW16" s="106"/>
      <c r="EX16" s="106"/>
      <c r="EY16" s="106"/>
      <c r="EZ16" s="109"/>
      <c r="FA16" s="289">
        <v>6296</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12750</v>
      </c>
      <c r="I17" s="116"/>
      <c r="J17" s="116"/>
      <c r="K17" s="116"/>
      <c r="L17" s="116"/>
      <c r="M17" s="119"/>
      <c r="N17" s="281">
        <v>12750</v>
      </c>
      <c r="O17" s="5"/>
      <c r="P17" s="71">
        <v>12547</v>
      </c>
      <c r="Q17" s="116"/>
      <c r="R17" s="116"/>
      <c r="S17" s="116"/>
      <c r="T17" s="116"/>
      <c r="U17" s="119"/>
      <c r="V17" s="281">
        <v>12547</v>
      </c>
      <c r="W17" s="5"/>
      <c r="X17" s="181">
        <v>0.98407843137254902</v>
      </c>
      <c r="Y17" s="182"/>
      <c r="Z17" s="182"/>
      <c r="AA17" s="182"/>
      <c r="AB17" s="182"/>
      <c r="AC17" s="183"/>
      <c r="AD17" s="279">
        <v>0.98407843137254902</v>
      </c>
      <c r="AE17" s="5"/>
      <c r="AF17" s="536"/>
      <c r="AH17" s="71">
        <v>421370270</v>
      </c>
      <c r="AI17" s="116"/>
      <c r="AJ17" s="116"/>
      <c r="AK17" s="116"/>
      <c r="AL17" s="116"/>
      <c r="AM17" s="119"/>
      <c r="AN17" s="289">
        <v>421370270</v>
      </c>
      <c r="AO17" s="5"/>
      <c r="AP17" s="71">
        <v>648322776</v>
      </c>
      <c r="AQ17" s="116"/>
      <c r="AR17" s="116"/>
      <c r="AS17" s="116"/>
      <c r="AT17" s="116"/>
      <c r="AU17" s="119"/>
      <c r="AV17" s="289">
        <v>648322776</v>
      </c>
      <c r="AW17" s="5"/>
      <c r="AX17" s="292"/>
      <c r="AY17" s="293"/>
      <c r="AZ17" s="5"/>
      <c r="BA17" s="490"/>
      <c r="BC17" s="71">
        <v>421370270</v>
      </c>
      <c r="BD17" s="116"/>
      <c r="BE17" s="116"/>
      <c r="BF17" s="116"/>
      <c r="BG17" s="116"/>
      <c r="BH17" s="119"/>
      <c r="BI17" s="289">
        <v>421370270</v>
      </c>
      <c r="BJ17" s="5"/>
      <c r="BK17" s="71">
        <v>653480201</v>
      </c>
      <c r="BL17" s="116"/>
      <c r="BM17" s="116"/>
      <c r="BN17" s="116"/>
      <c r="BO17" s="116"/>
      <c r="BP17" s="119"/>
      <c r="BQ17" s="289">
        <v>653480201</v>
      </c>
      <c r="BR17" s="5"/>
      <c r="BS17" s="181">
        <v>1.5508455330747468</v>
      </c>
      <c r="BT17" s="182"/>
      <c r="BU17" s="182"/>
      <c r="BV17" s="182"/>
      <c r="BW17" s="182"/>
      <c r="BX17" s="183"/>
      <c r="BY17" s="302">
        <v>1.5508455330747468</v>
      </c>
      <c r="BZ17" s="5"/>
      <c r="CA17" s="490"/>
      <c r="CC17" s="71">
        <v>70109</v>
      </c>
      <c r="CD17" s="116"/>
      <c r="CE17" s="116"/>
      <c r="CF17" s="116"/>
      <c r="CG17" s="116"/>
      <c r="CH17" s="119"/>
      <c r="CI17" s="289">
        <v>70109</v>
      </c>
      <c r="CJ17" s="5"/>
      <c r="CK17" s="71">
        <v>93596</v>
      </c>
      <c r="CL17" s="116"/>
      <c r="CM17" s="116"/>
      <c r="CN17" s="116"/>
      <c r="CO17" s="116"/>
      <c r="CP17" s="119"/>
      <c r="CQ17" s="289">
        <v>93596</v>
      </c>
      <c r="CR17" s="5"/>
      <c r="CS17" s="181">
        <v>1.3350069177994266</v>
      </c>
      <c r="CT17" s="182"/>
      <c r="CU17" s="182"/>
      <c r="CV17" s="182"/>
      <c r="CW17" s="182"/>
      <c r="CX17" s="183"/>
      <c r="CY17" s="302">
        <v>1.3350069177994266</v>
      </c>
      <c r="CZ17" s="5"/>
      <c r="DA17" s="490"/>
      <c r="DC17" s="181">
        <v>0.99383526130533739</v>
      </c>
      <c r="DD17" s="182"/>
      <c r="DE17" s="182"/>
      <c r="DF17" s="182"/>
      <c r="DG17" s="182"/>
      <c r="DH17" s="183"/>
      <c r="DI17" s="302"/>
      <c r="DJ17" s="5"/>
      <c r="DK17" s="181">
        <v>0.76706849361506768</v>
      </c>
      <c r="DL17" s="182"/>
      <c r="DM17" s="182"/>
      <c r="DN17" s="182"/>
      <c r="DO17" s="182"/>
      <c r="DP17" s="183"/>
      <c r="DQ17" s="302"/>
      <c r="DR17" s="5"/>
      <c r="DS17" s="181">
        <v>0.89629786829221891</v>
      </c>
      <c r="DT17" s="182"/>
      <c r="DU17" s="182"/>
      <c r="DV17" s="182"/>
      <c r="DW17" s="182"/>
      <c r="DX17" s="183"/>
      <c r="DY17" s="302"/>
      <c r="DZ17" s="5"/>
      <c r="EA17" s="181">
        <v>0.76417374265186155</v>
      </c>
      <c r="EB17" s="182"/>
      <c r="EC17" s="182"/>
      <c r="ED17" s="182"/>
      <c r="EE17" s="182"/>
      <c r="EF17" s="183"/>
      <c r="EG17" s="302"/>
      <c r="EH17" s="5"/>
      <c r="EI17" s="490"/>
      <c r="EK17" s="71">
        <v>851918970</v>
      </c>
      <c r="EL17" s="116"/>
      <c r="EM17" s="116"/>
      <c r="EN17" s="116"/>
      <c r="EO17" s="116"/>
      <c r="EP17" s="119"/>
      <c r="EQ17" s="289">
        <v>851918970</v>
      </c>
      <c r="ER17" s="5"/>
      <c r="ES17" s="490"/>
      <c r="EU17" s="71">
        <v>122480</v>
      </c>
      <c r="EV17" s="116"/>
      <c r="EW17" s="116"/>
      <c r="EX17" s="116"/>
      <c r="EY17" s="116"/>
      <c r="EZ17" s="119"/>
      <c r="FA17" s="289">
        <v>122480</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16852</v>
      </c>
      <c r="I18" s="116"/>
      <c r="J18" s="116"/>
      <c r="K18" s="116"/>
      <c r="L18" s="116"/>
      <c r="M18" s="119"/>
      <c r="N18" s="281">
        <v>16852</v>
      </c>
      <c r="O18" s="5"/>
      <c r="P18" s="71">
        <v>18643</v>
      </c>
      <c r="Q18" s="116"/>
      <c r="R18" s="116"/>
      <c r="S18" s="116"/>
      <c r="T18" s="116"/>
      <c r="U18" s="119"/>
      <c r="V18" s="281">
        <v>18643</v>
      </c>
      <c r="W18" s="5"/>
      <c r="X18" s="181">
        <v>1.1062781865653928</v>
      </c>
      <c r="Y18" s="182"/>
      <c r="Z18" s="182"/>
      <c r="AA18" s="182"/>
      <c r="AB18" s="182"/>
      <c r="AC18" s="183"/>
      <c r="AD18" s="279">
        <v>1.1062781865653928</v>
      </c>
      <c r="AE18" s="5"/>
      <c r="AF18" s="536"/>
      <c r="AH18" s="71">
        <v>61191201</v>
      </c>
      <c r="AI18" s="116"/>
      <c r="AJ18" s="116"/>
      <c r="AK18" s="116"/>
      <c r="AL18" s="116"/>
      <c r="AM18" s="119"/>
      <c r="AN18" s="289">
        <v>61191201</v>
      </c>
      <c r="AO18" s="5"/>
      <c r="AP18" s="71">
        <v>32305094</v>
      </c>
      <c r="AQ18" s="116"/>
      <c r="AR18" s="116"/>
      <c r="AS18" s="116"/>
      <c r="AT18" s="116"/>
      <c r="AU18" s="119"/>
      <c r="AV18" s="289">
        <v>32305094</v>
      </c>
      <c r="AW18" s="5"/>
      <c r="AX18" s="292"/>
      <c r="AY18" s="293"/>
      <c r="AZ18" s="5"/>
      <c r="BA18" s="490"/>
      <c r="BC18" s="71">
        <v>61191201</v>
      </c>
      <c r="BD18" s="116"/>
      <c r="BE18" s="116"/>
      <c r="BF18" s="116"/>
      <c r="BG18" s="116"/>
      <c r="BH18" s="119"/>
      <c r="BI18" s="289">
        <v>61191201</v>
      </c>
      <c r="BJ18" s="5"/>
      <c r="BK18" s="71">
        <v>50394978</v>
      </c>
      <c r="BL18" s="116"/>
      <c r="BM18" s="116"/>
      <c r="BN18" s="116"/>
      <c r="BO18" s="116"/>
      <c r="BP18" s="119"/>
      <c r="BQ18" s="289">
        <v>50394978</v>
      </c>
      <c r="BR18" s="5"/>
      <c r="BS18" s="181">
        <v>0.8235657607047131</v>
      </c>
      <c r="BT18" s="182"/>
      <c r="BU18" s="182"/>
      <c r="BV18" s="182"/>
      <c r="BW18" s="182"/>
      <c r="BX18" s="183"/>
      <c r="BY18" s="302">
        <v>0.8235657607047131</v>
      </c>
      <c r="BZ18" s="5"/>
      <c r="CA18" s="490"/>
      <c r="CC18" s="71">
        <v>16601</v>
      </c>
      <c r="CD18" s="116"/>
      <c r="CE18" s="116"/>
      <c r="CF18" s="116"/>
      <c r="CG18" s="116"/>
      <c r="CH18" s="119"/>
      <c r="CI18" s="289">
        <v>16601</v>
      </c>
      <c r="CJ18" s="5"/>
      <c r="CK18" s="71">
        <v>11893</v>
      </c>
      <c r="CL18" s="116"/>
      <c r="CM18" s="116"/>
      <c r="CN18" s="116"/>
      <c r="CO18" s="116"/>
      <c r="CP18" s="119"/>
      <c r="CQ18" s="289">
        <v>11893</v>
      </c>
      <c r="CR18" s="5"/>
      <c r="CS18" s="181">
        <v>0.71640262634781038</v>
      </c>
      <c r="CT18" s="182"/>
      <c r="CU18" s="182"/>
      <c r="CV18" s="182"/>
      <c r="CW18" s="182"/>
      <c r="CX18" s="183"/>
      <c r="CY18" s="302">
        <v>0.71640262634781038</v>
      </c>
      <c r="CZ18" s="5"/>
      <c r="DA18" s="490"/>
      <c r="DC18" s="181">
        <v>0.70586772946386256</v>
      </c>
      <c r="DD18" s="182"/>
      <c r="DE18" s="182"/>
      <c r="DF18" s="182"/>
      <c r="DG18" s="182"/>
      <c r="DH18" s="183"/>
      <c r="DI18" s="302"/>
      <c r="DJ18" s="5"/>
      <c r="DK18" s="181">
        <v>0.88583428804380004</v>
      </c>
      <c r="DL18" s="182"/>
      <c r="DM18" s="182"/>
      <c r="DN18" s="182"/>
      <c r="DO18" s="182"/>
      <c r="DP18" s="183"/>
      <c r="DQ18" s="302"/>
      <c r="DR18" s="5"/>
      <c r="DS18" s="181">
        <v>0.58529487289223658</v>
      </c>
      <c r="DT18" s="182"/>
      <c r="DU18" s="182"/>
      <c r="DV18" s="182"/>
      <c r="DW18" s="182"/>
      <c r="DX18" s="183"/>
      <c r="DY18" s="302"/>
      <c r="DZ18" s="5"/>
      <c r="EA18" s="181">
        <v>0.86962562152676226</v>
      </c>
      <c r="EB18" s="182"/>
      <c r="EC18" s="182"/>
      <c r="ED18" s="182"/>
      <c r="EE18" s="182"/>
      <c r="EF18" s="183"/>
      <c r="EG18" s="302"/>
      <c r="EH18" s="5"/>
      <c r="EI18" s="490"/>
      <c r="EK18" s="71">
        <v>56889848</v>
      </c>
      <c r="EL18" s="116"/>
      <c r="EM18" s="116"/>
      <c r="EN18" s="116"/>
      <c r="EO18" s="116"/>
      <c r="EP18" s="119"/>
      <c r="EQ18" s="289">
        <v>56889848</v>
      </c>
      <c r="ER18" s="5"/>
      <c r="ES18" s="490"/>
      <c r="EU18" s="71">
        <v>13676</v>
      </c>
      <c r="EV18" s="116"/>
      <c r="EW18" s="116"/>
      <c r="EX18" s="116"/>
      <c r="EY18" s="116"/>
      <c r="EZ18" s="119"/>
      <c r="FA18" s="289">
        <v>13676</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20636</v>
      </c>
      <c r="I19" s="116"/>
      <c r="J19" s="116"/>
      <c r="K19" s="116"/>
      <c r="L19" s="116"/>
      <c r="M19" s="119"/>
      <c r="N19" s="281">
        <v>20636</v>
      </c>
      <c r="O19" s="5"/>
      <c r="P19" s="71">
        <v>168</v>
      </c>
      <c r="Q19" s="116"/>
      <c r="R19" s="116"/>
      <c r="S19" s="116"/>
      <c r="T19" s="116"/>
      <c r="U19" s="119"/>
      <c r="V19" s="281">
        <v>168</v>
      </c>
      <c r="W19" s="5"/>
      <c r="X19" s="181">
        <v>8.1411126187245584E-3</v>
      </c>
      <c r="Y19" s="182"/>
      <c r="Z19" s="182"/>
      <c r="AA19" s="182"/>
      <c r="AB19" s="182"/>
      <c r="AC19" s="183"/>
      <c r="AD19" s="279">
        <v>8.1411126187245584E-3</v>
      </c>
      <c r="AE19" s="5"/>
      <c r="AF19" s="536"/>
      <c r="AH19" s="71">
        <v>29093852</v>
      </c>
      <c r="AI19" s="116"/>
      <c r="AJ19" s="116"/>
      <c r="AK19" s="116"/>
      <c r="AL19" s="116"/>
      <c r="AM19" s="119"/>
      <c r="AN19" s="289">
        <v>29093852</v>
      </c>
      <c r="AO19" s="5"/>
      <c r="AP19" s="71">
        <v>21792687</v>
      </c>
      <c r="AQ19" s="116"/>
      <c r="AR19" s="116"/>
      <c r="AS19" s="116"/>
      <c r="AT19" s="116"/>
      <c r="AU19" s="119"/>
      <c r="AV19" s="289">
        <v>21792687</v>
      </c>
      <c r="AW19" s="5"/>
      <c r="AX19" s="292"/>
      <c r="AY19" s="293"/>
      <c r="AZ19" s="5"/>
      <c r="BA19" s="490"/>
      <c r="BC19" s="71">
        <v>29093852</v>
      </c>
      <c r="BD19" s="116"/>
      <c r="BE19" s="116"/>
      <c r="BF19" s="116"/>
      <c r="BG19" s="116"/>
      <c r="BH19" s="119"/>
      <c r="BI19" s="289">
        <v>29093852</v>
      </c>
      <c r="BJ19" s="5"/>
      <c r="BK19" s="71">
        <v>22022383</v>
      </c>
      <c r="BL19" s="116"/>
      <c r="BM19" s="116"/>
      <c r="BN19" s="116"/>
      <c r="BO19" s="116"/>
      <c r="BP19" s="119"/>
      <c r="BQ19" s="289">
        <v>22022383</v>
      </c>
      <c r="BR19" s="5"/>
      <c r="BS19" s="181">
        <v>0.75694284139480739</v>
      </c>
      <c r="BT19" s="182"/>
      <c r="BU19" s="182"/>
      <c r="BV19" s="182"/>
      <c r="BW19" s="182"/>
      <c r="BX19" s="183"/>
      <c r="BY19" s="302">
        <v>0.75694284139480739</v>
      </c>
      <c r="BZ19" s="5"/>
      <c r="CA19" s="490"/>
      <c r="CC19" s="71">
        <v>5495</v>
      </c>
      <c r="CD19" s="116"/>
      <c r="CE19" s="116"/>
      <c r="CF19" s="116"/>
      <c r="CG19" s="116"/>
      <c r="CH19" s="119"/>
      <c r="CI19" s="289">
        <v>5495</v>
      </c>
      <c r="CJ19" s="5"/>
      <c r="CK19" s="71">
        <v>5222</v>
      </c>
      <c r="CL19" s="116"/>
      <c r="CM19" s="116"/>
      <c r="CN19" s="116"/>
      <c r="CO19" s="116"/>
      <c r="CP19" s="119"/>
      <c r="CQ19" s="289">
        <v>5222</v>
      </c>
      <c r="CR19" s="5"/>
      <c r="CS19" s="181">
        <v>0.95031847133757963</v>
      </c>
      <c r="CT19" s="182"/>
      <c r="CU19" s="182"/>
      <c r="CV19" s="182"/>
      <c r="CW19" s="182"/>
      <c r="CX19" s="183"/>
      <c r="CY19" s="302">
        <v>0.95031847133757963</v>
      </c>
      <c r="CZ19" s="5"/>
      <c r="DA19" s="490"/>
      <c r="DC19" s="181">
        <v>0.9775603880996192</v>
      </c>
      <c r="DD19" s="182"/>
      <c r="DE19" s="182"/>
      <c r="DF19" s="182"/>
      <c r="DG19" s="182"/>
      <c r="DH19" s="183"/>
      <c r="DI19" s="302"/>
      <c r="DJ19" s="5"/>
      <c r="DK19" s="181">
        <v>0.54070362924610205</v>
      </c>
      <c r="DL19" s="182"/>
      <c r="DM19" s="182"/>
      <c r="DN19" s="182"/>
      <c r="DO19" s="182"/>
      <c r="DP19" s="183"/>
      <c r="DQ19" s="302"/>
      <c r="DR19" s="5"/>
      <c r="DS19" s="181">
        <v>0.92454998085024898</v>
      </c>
      <c r="DT19" s="182"/>
      <c r="DU19" s="182"/>
      <c r="DV19" s="182"/>
      <c r="DW19" s="182"/>
      <c r="DX19" s="183"/>
      <c r="DY19" s="302"/>
      <c r="DZ19" s="5"/>
      <c r="EA19" s="181">
        <v>0.54080364540182269</v>
      </c>
      <c r="EB19" s="182"/>
      <c r="EC19" s="182"/>
      <c r="ED19" s="182"/>
      <c r="EE19" s="182"/>
      <c r="EF19" s="183"/>
      <c r="EG19" s="302"/>
      <c r="EH19" s="5"/>
      <c r="EI19" s="490"/>
      <c r="EK19" s="71">
        <v>40729120</v>
      </c>
      <c r="EL19" s="116"/>
      <c r="EM19" s="116"/>
      <c r="EN19" s="116"/>
      <c r="EO19" s="116"/>
      <c r="EP19" s="119"/>
      <c r="EQ19" s="289">
        <v>40729120</v>
      </c>
      <c r="ER19" s="5"/>
      <c r="ES19" s="490"/>
      <c r="EU19" s="71">
        <v>9656</v>
      </c>
      <c r="EV19" s="116"/>
      <c r="EW19" s="116"/>
      <c r="EX19" s="116"/>
      <c r="EY19" s="116"/>
      <c r="EZ19" s="119"/>
      <c r="FA19" s="289">
        <v>9656</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15</v>
      </c>
      <c r="I20" s="125"/>
      <c r="J20" s="125"/>
      <c r="K20" s="125"/>
      <c r="L20" s="125"/>
      <c r="M20" s="139"/>
      <c r="N20" s="281">
        <v>15</v>
      </c>
      <c r="O20" s="5"/>
      <c r="P20" s="72">
        <v>11</v>
      </c>
      <c r="Q20" s="125"/>
      <c r="R20" s="125"/>
      <c r="S20" s="125"/>
      <c r="T20" s="125"/>
      <c r="U20" s="139"/>
      <c r="V20" s="281">
        <v>11</v>
      </c>
      <c r="W20" s="5"/>
      <c r="X20" s="184">
        <v>0.73333333333333328</v>
      </c>
      <c r="Y20" s="185"/>
      <c r="Z20" s="185"/>
      <c r="AA20" s="185"/>
      <c r="AB20" s="185"/>
      <c r="AC20" s="186"/>
      <c r="AD20" s="279">
        <v>0.73333333333333328</v>
      </c>
      <c r="AE20" s="5"/>
      <c r="AF20" s="536"/>
      <c r="AH20" s="73">
        <v>1674286</v>
      </c>
      <c r="AI20" s="128"/>
      <c r="AJ20" s="128"/>
      <c r="AK20" s="128"/>
      <c r="AL20" s="128"/>
      <c r="AM20" s="129"/>
      <c r="AN20" s="289">
        <v>1674286</v>
      </c>
      <c r="AO20" s="5"/>
      <c r="AP20" s="73">
        <v>0</v>
      </c>
      <c r="AQ20" s="128"/>
      <c r="AR20" s="128"/>
      <c r="AS20" s="128"/>
      <c r="AT20" s="128"/>
      <c r="AU20" s="129"/>
      <c r="AV20" s="289">
        <v>0</v>
      </c>
      <c r="AW20" s="5"/>
      <c r="AX20" s="292"/>
      <c r="AY20" s="293"/>
      <c r="AZ20" s="5"/>
      <c r="BA20" s="490"/>
      <c r="BC20" s="73">
        <v>1924286</v>
      </c>
      <c r="BD20" s="128"/>
      <c r="BE20" s="128"/>
      <c r="BF20" s="128"/>
      <c r="BG20" s="128"/>
      <c r="BH20" s="129"/>
      <c r="BI20" s="289">
        <v>1924286</v>
      </c>
      <c r="BJ20" s="5"/>
      <c r="BK20" s="73">
        <v>947849</v>
      </c>
      <c r="BL20" s="128"/>
      <c r="BM20" s="128"/>
      <c r="BN20" s="128"/>
      <c r="BO20" s="128"/>
      <c r="BP20" s="129"/>
      <c r="BQ20" s="289">
        <v>947849</v>
      </c>
      <c r="BR20" s="5"/>
      <c r="BS20" s="184">
        <v>0.4925717902640252</v>
      </c>
      <c r="BT20" s="185"/>
      <c r="BU20" s="185"/>
      <c r="BV20" s="185"/>
      <c r="BW20" s="185"/>
      <c r="BX20" s="186"/>
      <c r="BY20" s="302">
        <v>0.4925717902640252</v>
      </c>
      <c r="BZ20" s="5"/>
      <c r="CA20" s="490"/>
      <c r="CC20" s="73">
        <v>783</v>
      </c>
      <c r="CD20" s="128"/>
      <c r="CE20" s="128"/>
      <c r="CF20" s="128"/>
      <c r="CG20" s="128"/>
      <c r="CH20" s="129"/>
      <c r="CI20" s="289">
        <v>783</v>
      </c>
      <c r="CJ20" s="5"/>
      <c r="CK20" s="73">
        <v>437</v>
      </c>
      <c r="CL20" s="128"/>
      <c r="CM20" s="128"/>
      <c r="CN20" s="128"/>
      <c r="CO20" s="128"/>
      <c r="CP20" s="129"/>
      <c r="CQ20" s="289">
        <v>437</v>
      </c>
      <c r="CR20" s="5"/>
      <c r="CS20" s="184">
        <v>0.55810983397190295</v>
      </c>
      <c r="CT20" s="185"/>
      <c r="CU20" s="185"/>
      <c r="CV20" s="185"/>
      <c r="CW20" s="185"/>
      <c r="CX20" s="186"/>
      <c r="CY20" s="302">
        <v>0.55810983397190295</v>
      </c>
      <c r="CZ20" s="5"/>
      <c r="DA20" s="490"/>
      <c r="DC20" s="184">
        <v>1.0031439754023075</v>
      </c>
      <c r="DD20" s="185"/>
      <c r="DE20" s="185"/>
      <c r="DF20" s="185"/>
      <c r="DG20" s="185"/>
      <c r="DH20" s="186"/>
      <c r="DI20" s="302"/>
      <c r="DJ20" s="5"/>
      <c r="DK20" s="184">
        <v>0.94849112849399042</v>
      </c>
      <c r="DL20" s="185"/>
      <c r="DM20" s="185"/>
      <c r="DN20" s="185"/>
      <c r="DO20" s="185"/>
      <c r="DP20" s="186"/>
      <c r="DQ20" s="302"/>
      <c r="DR20" s="5"/>
      <c r="DS20" s="184">
        <v>1.3688760806916427</v>
      </c>
      <c r="DT20" s="185"/>
      <c r="DU20" s="185"/>
      <c r="DV20" s="185"/>
      <c r="DW20" s="185"/>
      <c r="DX20" s="186"/>
      <c r="DY20" s="302"/>
      <c r="DZ20" s="5"/>
      <c r="EA20" s="184">
        <v>0.92</v>
      </c>
      <c r="EB20" s="185"/>
      <c r="EC20" s="185"/>
      <c r="ED20" s="185"/>
      <c r="EE20" s="185"/>
      <c r="EF20" s="186"/>
      <c r="EG20" s="302"/>
      <c r="EH20" s="5"/>
      <c r="EI20" s="490"/>
      <c r="EK20" s="73">
        <v>999323</v>
      </c>
      <c r="EL20" s="128"/>
      <c r="EM20" s="128"/>
      <c r="EN20" s="128"/>
      <c r="EO20" s="128"/>
      <c r="EP20" s="129"/>
      <c r="EQ20" s="289">
        <v>999323</v>
      </c>
      <c r="ER20" s="5"/>
      <c r="ES20" s="490"/>
      <c r="EU20" s="73">
        <v>475</v>
      </c>
      <c r="EV20" s="128"/>
      <c r="EW20" s="128"/>
      <c r="EX20" s="128"/>
      <c r="EY20" s="128"/>
      <c r="EZ20" s="129"/>
      <c r="FA20" s="289">
        <v>475</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516154220</v>
      </c>
      <c r="AI21" s="291"/>
      <c r="AJ21" s="291"/>
      <c r="AK21" s="291"/>
      <c r="AL21" s="291"/>
      <c r="AM21" s="291"/>
      <c r="AN21" s="290">
        <v>516154220</v>
      </c>
      <c r="AO21" s="5"/>
      <c r="AP21" s="291">
        <v>702420557</v>
      </c>
      <c r="AQ21" s="291"/>
      <c r="AR21" s="291"/>
      <c r="AS21" s="291"/>
      <c r="AT21" s="291"/>
      <c r="AU21" s="291"/>
      <c r="AV21" s="290">
        <v>702420557</v>
      </c>
      <c r="AW21" s="5"/>
      <c r="AX21" s="292"/>
      <c r="AY21" s="293"/>
      <c r="AZ21" s="5"/>
      <c r="BA21" s="490"/>
      <c r="BC21" s="291">
        <v>524695692</v>
      </c>
      <c r="BD21" s="291"/>
      <c r="BE21" s="291"/>
      <c r="BF21" s="291"/>
      <c r="BG21" s="291"/>
      <c r="BH21" s="291"/>
      <c r="BI21" s="290">
        <v>524695692</v>
      </c>
      <c r="BJ21" s="5"/>
      <c r="BK21" s="291">
        <v>753179215</v>
      </c>
      <c r="BL21" s="291"/>
      <c r="BM21" s="291"/>
      <c r="BN21" s="291"/>
      <c r="BO21" s="291"/>
      <c r="BP21" s="291"/>
      <c r="BQ21" s="290">
        <v>753179215</v>
      </c>
      <c r="BR21" s="5"/>
      <c r="BS21" s="302">
        <v>1.4354591175107265</v>
      </c>
      <c r="BT21" s="302"/>
      <c r="BU21" s="302"/>
      <c r="BV21" s="302"/>
      <c r="BW21" s="302"/>
      <c r="BX21" s="302"/>
      <c r="BY21" s="302">
        <v>1.4354591175107265</v>
      </c>
      <c r="BZ21" s="5"/>
      <c r="CA21" s="490"/>
      <c r="CC21" s="291">
        <v>94809</v>
      </c>
      <c r="CD21" s="291"/>
      <c r="CE21" s="291"/>
      <c r="CF21" s="291"/>
      <c r="CG21" s="291"/>
      <c r="CH21" s="291"/>
      <c r="CI21" s="290">
        <v>94809</v>
      </c>
      <c r="CJ21" s="5"/>
      <c r="CK21" s="291">
        <v>116762</v>
      </c>
      <c r="CL21" s="291"/>
      <c r="CM21" s="291"/>
      <c r="CN21" s="291"/>
      <c r="CO21" s="291"/>
      <c r="CP21" s="291"/>
      <c r="CQ21" s="290">
        <v>116762</v>
      </c>
      <c r="CR21" s="5"/>
      <c r="CS21" s="302">
        <v>1.2315497473868515</v>
      </c>
      <c r="CT21" s="302"/>
      <c r="CU21" s="302"/>
      <c r="CV21" s="302"/>
      <c r="CW21" s="302"/>
      <c r="CX21" s="302"/>
      <c r="CY21" s="302">
        <v>1.2315497473868515</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980073816</v>
      </c>
      <c r="EL21" s="291"/>
      <c r="EM21" s="291"/>
      <c r="EN21" s="291"/>
      <c r="EO21" s="291"/>
      <c r="EP21" s="291"/>
      <c r="EQ21" s="290">
        <v>980073816</v>
      </c>
      <c r="ER21" s="5"/>
      <c r="ES21" s="490"/>
      <c r="EU21" s="291">
        <v>152583</v>
      </c>
      <c r="EV21" s="291"/>
      <c r="EW21" s="291"/>
      <c r="EX21" s="291"/>
      <c r="EY21" s="291"/>
      <c r="EZ21" s="291"/>
      <c r="FA21" s="290">
        <v>152583</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89</v>
      </c>
      <c r="I24" s="316"/>
      <c r="J24" s="106"/>
      <c r="K24" s="106"/>
      <c r="L24" s="106"/>
      <c r="M24" s="107"/>
      <c r="N24" s="281">
        <v>89</v>
      </c>
      <c r="O24" s="5"/>
      <c r="P24" s="70">
        <v>12</v>
      </c>
      <c r="Q24" s="106"/>
      <c r="R24" s="106"/>
      <c r="S24" s="106"/>
      <c r="T24" s="106"/>
      <c r="U24" s="107"/>
      <c r="V24" s="281">
        <v>12</v>
      </c>
      <c r="W24" s="5"/>
      <c r="X24" s="178">
        <v>0.1348314606741573</v>
      </c>
      <c r="Y24" s="179"/>
      <c r="Z24" s="179"/>
      <c r="AA24" s="179"/>
      <c r="AB24" s="179"/>
      <c r="AC24" s="180"/>
      <c r="AD24" s="279">
        <v>0.1348314606741573</v>
      </c>
      <c r="AE24" s="5"/>
      <c r="AF24" s="536"/>
      <c r="AH24" s="70">
        <v>331578763</v>
      </c>
      <c r="AI24" s="106"/>
      <c r="AJ24" s="106"/>
      <c r="AK24" s="106"/>
      <c r="AL24" s="106"/>
      <c r="AM24" s="109"/>
      <c r="AN24" s="289">
        <v>331578763</v>
      </c>
      <c r="AO24" s="5"/>
      <c r="AP24" s="70">
        <v>122704030</v>
      </c>
      <c r="AQ24" s="106"/>
      <c r="AR24" s="106"/>
      <c r="AS24" s="106"/>
      <c r="AT24" s="106"/>
      <c r="AU24" s="109"/>
      <c r="AV24" s="289">
        <v>122704030</v>
      </c>
      <c r="AW24" s="5"/>
      <c r="AX24" s="296"/>
      <c r="AY24" s="297"/>
      <c r="AZ24" s="5"/>
      <c r="BA24" s="490"/>
      <c r="BC24" s="70">
        <v>331806287</v>
      </c>
      <c r="BD24" s="106"/>
      <c r="BE24" s="106"/>
      <c r="BF24" s="106"/>
      <c r="BG24" s="106"/>
      <c r="BH24" s="109"/>
      <c r="BI24" s="289">
        <v>331806287</v>
      </c>
      <c r="BJ24" s="5"/>
      <c r="BK24" s="70">
        <v>122704030</v>
      </c>
      <c r="BL24" s="106"/>
      <c r="BM24" s="106"/>
      <c r="BN24" s="106"/>
      <c r="BO24" s="106"/>
      <c r="BP24" s="109"/>
      <c r="BQ24" s="289">
        <v>122704030</v>
      </c>
      <c r="BR24" s="5"/>
      <c r="BS24" s="178">
        <v>0.36980622371389849</v>
      </c>
      <c r="BT24" s="179"/>
      <c r="BU24" s="179"/>
      <c r="BV24" s="179"/>
      <c r="BW24" s="179"/>
      <c r="BX24" s="180"/>
      <c r="BY24" s="302">
        <v>0.36980622371389849</v>
      </c>
      <c r="BZ24" s="5"/>
      <c r="CA24" s="490"/>
      <c r="CC24" s="70">
        <v>44236</v>
      </c>
      <c r="CD24" s="106"/>
      <c r="CE24" s="106"/>
      <c r="CF24" s="106"/>
      <c r="CG24" s="106"/>
      <c r="CH24" s="109"/>
      <c r="CI24" s="289">
        <v>44236</v>
      </c>
      <c r="CJ24" s="5"/>
      <c r="CK24" s="70">
        <v>13649</v>
      </c>
      <c r="CL24" s="106"/>
      <c r="CM24" s="106"/>
      <c r="CN24" s="106"/>
      <c r="CO24" s="106"/>
      <c r="CP24" s="109"/>
      <c r="CQ24" s="289">
        <v>13649</v>
      </c>
      <c r="CR24" s="5"/>
      <c r="CS24" s="178">
        <v>0.30854959761280404</v>
      </c>
      <c r="CT24" s="179"/>
      <c r="CU24" s="179"/>
      <c r="CV24" s="179"/>
      <c r="CW24" s="179"/>
      <c r="CX24" s="180"/>
      <c r="CY24" s="302">
        <v>0.30854959761280404</v>
      </c>
      <c r="CZ24" s="5"/>
      <c r="DA24" s="490"/>
      <c r="DC24" s="178">
        <v>0.99678554286422627</v>
      </c>
      <c r="DD24" s="179"/>
      <c r="DE24" s="179"/>
      <c r="DF24" s="179"/>
      <c r="DG24" s="179"/>
      <c r="DH24" s="180"/>
      <c r="DI24" s="302"/>
      <c r="DJ24" s="5"/>
      <c r="DK24" s="178">
        <v>0.80355539646510765</v>
      </c>
      <c r="DL24" s="179"/>
      <c r="DM24" s="179"/>
      <c r="DN24" s="179"/>
      <c r="DO24" s="179"/>
      <c r="DP24" s="180"/>
      <c r="DQ24" s="302"/>
      <c r="DR24" s="5"/>
      <c r="DS24" s="178">
        <v>0.94014356709000557</v>
      </c>
      <c r="DT24" s="179"/>
      <c r="DU24" s="179"/>
      <c r="DV24" s="179"/>
      <c r="DW24" s="179"/>
      <c r="DX24" s="180"/>
      <c r="DY24" s="302"/>
      <c r="DZ24" s="5"/>
      <c r="EA24" s="178">
        <v>0.80165629037941966</v>
      </c>
      <c r="EB24" s="179"/>
      <c r="EC24" s="179"/>
      <c r="ED24" s="179"/>
      <c r="EE24" s="179"/>
      <c r="EF24" s="180"/>
      <c r="EG24" s="302"/>
      <c r="EH24" s="5"/>
      <c r="EI24" s="490"/>
      <c r="EK24" s="70">
        <v>152701395</v>
      </c>
      <c r="EL24" s="106"/>
      <c r="EM24" s="106"/>
      <c r="EN24" s="106"/>
      <c r="EO24" s="106"/>
      <c r="EP24" s="109"/>
      <c r="EQ24" s="289">
        <v>152701395</v>
      </c>
      <c r="ER24" s="5"/>
      <c r="ES24" s="490"/>
      <c r="EU24" s="70">
        <v>17026</v>
      </c>
      <c r="EV24" s="106"/>
      <c r="EW24" s="106"/>
      <c r="EX24" s="106"/>
      <c r="EY24" s="106"/>
      <c r="EZ24" s="109"/>
      <c r="FA24" s="289">
        <v>17026</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9</v>
      </c>
      <c r="I25" s="116"/>
      <c r="J25" s="116"/>
      <c r="K25" s="116"/>
      <c r="L25" s="116"/>
      <c r="M25" s="117"/>
      <c r="N25" s="281">
        <v>9</v>
      </c>
      <c r="O25" s="5"/>
      <c r="P25" s="71">
        <v>2</v>
      </c>
      <c r="Q25" s="116"/>
      <c r="R25" s="116"/>
      <c r="S25" s="116"/>
      <c r="T25" s="116"/>
      <c r="U25" s="117"/>
      <c r="V25" s="281">
        <v>2</v>
      </c>
      <c r="W25" s="5"/>
      <c r="X25" s="181">
        <v>0.22222222222222221</v>
      </c>
      <c r="Y25" s="182"/>
      <c r="Z25" s="182"/>
      <c r="AA25" s="182"/>
      <c r="AB25" s="182"/>
      <c r="AC25" s="183"/>
      <c r="AD25" s="279">
        <v>0.22222222222222221</v>
      </c>
      <c r="AE25" s="5"/>
      <c r="AF25" s="536"/>
      <c r="AH25" s="71">
        <v>356288</v>
      </c>
      <c r="AI25" s="116"/>
      <c r="AJ25" s="116"/>
      <c r="AK25" s="116"/>
      <c r="AL25" s="116"/>
      <c r="AM25" s="119"/>
      <c r="AN25" s="289">
        <v>356288</v>
      </c>
      <c r="AO25" s="5"/>
      <c r="AP25" s="71">
        <v>0</v>
      </c>
      <c r="AQ25" s="116"/>
      <c r="AR25" s="116"/>
      <c r="AS25" s="116"/>
      <c r="AT25" s="116"/>
      <c r="AU25" s="119"/>
      <c r="AV25" s="289">
        <v>0</v>
      </c>
      <c r="AW25" s="5"/>
      <c r="AX25" s="292"/>
      <c r="AY25" s="293"/>
      <c r="AZ25" s="5"/>
      <c r="BA25" s="490"/>
      <c r="BC25" s="71">
        <v>1256288</v>
      </c>
      <c r="BD25" s="116"/>
      <c r="BE25" s="116"/>
      <c r="BF25" s="116"/>
      <c r="BG25" s="116"/>
      <c r="BH25" s="119"/>
      <c r="BI25" s="289">
        <v>1256288</v>
      </c>
      <c r="BJ25" s="5"/>
      <c r="BK25" s="71">
        <v>1369000</v>
      </c>
      <c r="BL25" s="116"/>
      <c r="BM25" s="116"/>
      <c r="BN25" s="116"/>
      <c r="BO25" s="116"/>
      <c r="BP25" s="119"/>
      <c r="BQ25" s="289">
        <v>1369000</v>
      </c>
      <c r="BR25" s="5"/>
      <c r="BS25" s="181">
        <v>1.0897182811584605</v>
      </c>
      <c r="BT25" s="182"/>
      <c r="BU25" s="182"/>
      <c r="BV25" s="182"/>
      <c r="BW25" s="182"/>
      <c r="BX25" s="183"/>
      <c r="BY25" s="302">
        <v>1.0897182811584605</v>
      </c>
      <c r="BZ25" s="5"/>
      <c r="CA25" s="490"/>
      <c r="CC25" s="71">
        <v>143</v>
      </c>
      <c r="CD25" s="116"/>
      <c r="CE25" s="116"/>
      <c r="CF25" s="116"/>
      <c r="CG25" s="116"/>
      <c r="CH25" s="119"/>
      <c r="CI25" s="289">
        <v>143</v>
      </c>
      <c r="CJ25" s="5"/>
      <c r="CK25" s="71">
        <v>0</v>
      </c>
      <c r="CL25" s="116"/>
      <c r="CM25" s="116"/>
      <c r="CN25" s="116"/>
      <c r="CO25" s="116"/>
      <c r="CP25" s="119"/>
      <c r="CQ25" s="289">
        <v>0</v>
      </c>
      <c r="CR25" s="5"/>
      <c r="CS25" s="181">
        <v>0</v>
      </c>
      <c r="CT25" s="182"/>
      <c r="CU25" s="182"/>
      <c r="CV25" s="182"/>
      <c r="CW25" s="182"/>
      <c r="CX25" s="183"/>
      <c r="CY25" s="302">
        <v>0</v>
      </c>
      <c r="CZ25" s="5"/>
      <c r="DA25" s="490"/>
      <c r="DC25" s="181">
        <v>1</v>
      </c>
      <c r="DD25" s="182"/>
      <c r="DE25" s="182"/>
      <c r="DF25" s="182"/>
      <c r="DG25" s="182"/>
      <c r="DH25" s="183"/>
      <c r="DI25" s="302"/>
      <c r="DJ25" s="5"/>
      <c r="DK25" s="181">
        <v>1</v>
      </c>
      <c r="DL25" s="182"/>
      <c r="DM25" s="182"/>
      <c r="DN25" s="182"/>
      <c r="DO25" s="182"/>
      <c r="DP25" s="183"/>
      <c r="DQ25" s="302"/>
      <c r="DR25" s="5"/>
      <c r="DS25" s="181">
        <v>0</v>
      </c>
      <c r="DT25" s="182"/>
      <c r="DU25" s="182"/>
      <c r="DV25" s="182"/>
      <c r="DW25" s="182"/>
      <c r="DX25" s="183"/>
      <c r="DY25" s="302"/>
      <c r="DZ25" s="5"/>
      <c r="EA25" s="181">
        <v>1</v>
      </c>
      <c r="EB25" s="182"/>
      <c r="EC25" s="182"/>
      <c r="ED25" s="182"/>
      <c r="EE25" s="182"/>
      <c r="EF25" s="183"/>
      <c r="EG25" s="302"/>
      <c r="EH25" s="5"/>
      <c r="EI25" s="490"/>
      <c r="EK25" s="71">
        <v>1369000</v>
      </c>
      <c r="EL25" s="116"/>
      <c r="EM25" s="116"/>
      <c r="EN25" s="116"/>
      <c r="EO25" s="116"/>
      <c r="EP25" s="119"/>
      <c r="EQ25" s="289">
        <v>1369000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132</v>
      </c>
      <c r="I26" s="128"/>
      <c r="J26" s="128"/>
      <c r="K26" s="128"/>
      <c r="L26" s="128"/>
      <c r="M26" s="143"/>
      <c r="N26" s="281">
        <v>132</v>
      </c>
      <c r="O26" s="5"/>
      <c r="P26" s="73">
        <v>424</v>
      </c>
      <c r="Q26" s="128"/>
      <c r="R26" s="128"/>
      <c r="S26" s="128"/>
      <c r="T26" s="128"/>
      <c r="U26" s="143"/>
      <c r="V26" s="281">
        <v>424</v>
      </c>
      <c r="W26" s="5"/>
      <c r="X26" s="184">
        <v>3.2121212121212119</v>
      </c>
      <c r="Y26" s="185"/>
      <c r="Z26" s="185"/>
      <c r="AA26" s="185"/>
      <c r="AB26" s="185"/>
      <c r="AC26" s="186"/>
      <c r="AD26" s="279">
        <v>3.2121212121212119</v>
      </c>
      <c r="AE26" s="5"/>
      <c r="AF26" s="536"/>
      <c r="AH26" s="73">
        <v>17210325</v>
      </c>
      <c r="AI26" s="128"/>
      <c r="AJ26" s="128"/>
      <c r="AK26" s="128"/>
      <c r="AL26" s="128"/>
      <c r="AM26" s="129"/>
      <c r="AN26" s="289">
        <v>17210325</v>
      </c>
      <c r="AO26" s="5"/>
      <c r="AP26" s="73">
        <v>25183067</v>
      </c>
      <c r="AQ26" s="128"/>
      <c r="AR26" s="128"/>
      <c r="AS26" s="128"/>
      <c r="AT26" s="128"/>
      <c r="AU26" s="129"/>
      <c r="AV26" s="289">
        <v>25183067</v>
      </c>
      <c r="AW26" s="5"/>
      <c r="AX26" s="292"/>
      <c r="AY26" s="293"/>
      <c r="AZ26" s="5"/>
      <c r="BA26" s="490"/>
      <c r="BC26" s="73">
        <v>21625594</v>
      </c>
      <c r="BD26" s="128"/>
      <c r="BE26" s="128"/>
      <c r="BF26" s="128"/>
      <c r="BG26" s="128"/>
      <c r="BH26" s="129"/>
      <c r="BI26" s="289">
        <v>21625594</v>
      </c>
      <c r="BJ26" s="5"/>
      <c r="BK26" s="73">
        <v>35834323</v>
      </c>
      <c r="BL26" s="128"/>
      <c r="BM26" s="128"/>
      <c r="BN26" s="128"/>
      <c r="BO26" s="128"/>
      <c r="BP26" s="129"/>
      <c r="BQ26" s="289">
        <v>35834323</v>
      </c>
      <c r="BR26" s="5"/>
      <c r="BS26" s="184">
        <v>1.65703300450383</v>
      </c>
      <c r="BT26" s="185"/>
      <c r="BU26" s="185"/>
      <c r="BV26" s="185"/>
      <c r="BW26" s="185"/>
      <c r="BX26" s="186"/>
      <c r="BY26" s="302">
        <v>1.65703300450383</v>
      </c>
      <c r="BZ26" s="5"/>
      <c r="CA26" s="490"/>
      <c r="CC26" s="73">
        <v>3791</v>
      </c>
      <c r="CD26" s="128"/>
      <c r="CE26" s="128"/>
      <c r="CF26" s="128"/>
      <c r="CG26" s="128"/>
      <c r="CH26" s="129"/>
      <c r="CI26" s="289">
        <v>3791</v>
      </c>
      <c r="CJ26" s="5"/>
      <c r="CK26" s="73">
        <v>7590</v>
      </c>
      <c r="CL26" s="128"/>
      <c r="CM26" s="128"/>
      <c r="CN26" s="128"/>
      <c r="CO26" s="128"/>
      <c r="CP26" s="129"/>
      <c r="CQ26" s="289">
        <v>7590</v>
      </c>
      <c r="CR26" s="5"/>
      <c r="CS26" s="184">
        <v>2.0021102611448165</v>
      </c>
      <c r="CT26" s="185"/>
      <c r="CU26" s="185"/>
      <c r="CV26" s="185"/>
      <c r="CW26" s="185"/>
      <c r="CX26" s="186"/>
      <c r="CY26" s="302">
        <v>2.0021102611448165</v>
      </c>
      <c r="CZ26" s="5"/>
      <c r="DA26" s="490"/>
      <c r="DC26" s="184">
        <v>1.0140779732455791</v>
      </c>
      <c r="DD26" s="185"/>
      <c r="DE26" s="185"/>
      <c r="DF26" s="185"/>
      <c r="DG26" s="185"/>
      <c r="DH26" s="186"/>
      <c r="DI26" s="302"/>
      <c r="DJ26" s="5"/>
      <c r="DK26" s="184">
        <v>0.75000000523241361</v>
      </c>
      <c r="DL26" s="185"/>
      <c r="DM26" s="185"/>
      <c r="DN26" s="185"/>
      <c r="DO26" s="185"/>
      <c r="DP26" s="186"/>
      <c r="DQ26" s="302"/>
      <c r="DR26" s="5"/>
      <c r="DS26" s="184">
        <v>1.1494111874386654</v>
      </c>
      <c r="DT26" s="185"/>
      <c r="DU26" s="185"/>
      <c r="DV26" s="185"/>
      <c r="DW26" s="185"/>
      <c r="DX26" s="186"/>
      <c r="DY26" s="302"/>
      <c r="DZ26" s="5"/>
      <c r="EA26" s="184">
        <v>0.81003201707577377</v>
      </c>
      <c r="EB26" s="185"/>
      <c r="EC26" s="185"/>
      <c r="ED26" s="185"/>
      <c r="EE26" s="185"/>
      <c r="EF26" s="186"/>
      <c r="EG26" s="302"/>
      <c r="EH26" s="5"/>
      <c r="EI26" s="490"/>
      <c r="EK26" s="73">
        <v>47779097</v>
      </c>
      <c r="EL26" s="128"/>
      <c r="EM26" s="128"/>
      <c r="EN26" s="128"/>
      <c r="EO26" s="128"/>
      <c r="EP26" s="129"/>
      <c r="EQ26" s="289">
        <v>47779097</v>
      </c>
      <c r="ER26" s="5"/>
      <c r="ES26" s="490"/>
      <c r="EU26" s="73">
        <v>9370</v>
      </c>
      <c r="EV26" s="128"/>
      <c r="EW26" s="128"/>
      <c r="EX26" s="128"/>
      <c r="EY26" s="128"/>
      <c r="EZ26" s="129"/>
      <c r="FA26" s="289">
        <v>9370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349145376</v>
      </c>
      <c r="AI27" s="291"/>
      <c r="AJ27" s="291"/>
      <c r="AK27" s="291"/>
      <c r="AL27" s="291"/>
      <c r="AM27" s="291"/>
      <c r="AN27" s="290">
        <v>349145376</v>
      </c>
      <c r="AO27" s="5"/>
      <c r="AP27" s="291">
        <v>147887097</v>
      </c>
      <c r="AQ27" s="291"/>
      <c r="AR27" s="291"/>
      <c r="AS27" s="291"/>
      <c r="AT27" s="291"/>
      <c r="AU27" s="291"/>
      <c r="AV27" s="290">
        <v>147887097</v>
      </c>
      <c r="AW27" s="5"/>
      <c r="AX27" s="294"/>
      <c r="AY27" s="295"/>
      <c r="AZ27" s="5"/>
      <c r="BA27" s="490"/>
      <c r="BC27" s="291">
        <v>354688169</v>
      </c>
      <c r="BD27" s="291"/>
      <c r="BE27" s="291"/>
      <c r="BF27" s="291"/>
      <c r="BG27" s="291"/>
      <c r="BH27" s="291"/>
      <c r="BI27" s="290">
        <v>354688169</v>
      </c>
      <c r="BJ27" s="5"/>
      <c r="BK27" s="291">
        <v>159907353</v>
      </c>
      <c r="BL27" s="291"/>
      <c r="BM27" s="291"/>
      <c r="BN27" s="291"/>
      <c r="BO27" s="291"/>
      <c r="BP27" s="291"/>
      <c r="BQ27" s="290">
        <v>159907353</v>
      </c>
      <c r="BR27" s="5"/>
      <c r="BS27" s="302">
        <v>0.45083926382669953</v>
      </c>
      <c r="BT27" s="302"/>
      <c r="BU27" s="302"/>
      <c r="BV27" s="302"/>
      <c r="BW27" s="302"/>
      <c r="BX27" s="302"/>
      <c r="BY27" s="302">
        <v>0.45083926382669953</v>
      </c>
      <c r="BZ27" s="5"/>
      <c r="CA27" s="490"/>
      <c r="CC27" s="291">
        <v>48170</v>
      </c>
      <c r="CD27" s="291"/>
      <c r="CE27" s="291"/>
      <c r="CF27" s="291"/>
      <c r="CG27" s="291"/>
      <c r="CH27" s="291"/>
      <c r="CI27" s="290">
        <v>48170</v>
      </c>
      <c r="CJ27" s="5"/>
      <c r="CK27" s="291">
        <v>21239</v>
      </c>
      <c r="CL27" s="291"/>
      <c r="CM27" s="291"/>
      <c r="CN27" s="291"/>
      <c r="CO27" s="291"/>
      <c r="CP27" s="291"/>
      <c r="CQ27" s="290">
        <v>21239</v>
      </c>
      <c r="CR27" s="5"/>
      <c r="CS27" s="302">
        <v>0.44091758355823124</v>
      </c>
      <c r="CT27" s="302"/>
      <c r="CU27" s="302"/>
      <c r="CV27" s="302"/>
      <c r="CW27" s="302"/>
      <c r="CX27" s="302"/>
      <c r="CY27" s="302">
        <v>0.44091758355823124</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201849492</v>
      </c>
      <c r="EL27" s="291"/>
      <c r="EM27" s="291"/>
      <c r="EN27" s="291"/>
      <c r="EO27" s="291"/>
      <c r="EP27" s="291"/>
      <c r="EQ27" s="290">
        <v>201849492</v>
      </c>
      <c r="ER27" s="5"/>
      <c r="ES27" s="490"/>
      <c r="EU27" s="291">
        <v>26396</v>
      </c>
      <c r="EV27" s="291"/>
      <c r="EW27" s="291"/>
      <c r="EX27" s="291"/>
      <c r="EY27" s="291"/>
      <c r="EZ27" s="291"/>
      <c r="FA27" s="290">
        <v>26396</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32506</v>
      </c>
      <c r="I30" s="175"/>
      <c r="J30" s="175"/>
      <c r="K30" s="175"/>
      <c r="L30" s="175"/>
      <c r="M30" s="176"/>
      <c r="N30" s="281">
        <v>32506</v>
      </c>
      <c r="O30" s="5"/>
      <c r="P30" s="147">
        <v>15494</v>
      </c>
      <c r="Q30" s="148"/>
      <c r="R30" s="148"/>
      <c r="S30" s="148"/>
      <c r="T30" s="148"/>
      <c r="U30" s="149"/>
      <c r="V30" s="281">
        <v>15494</v>
      </c>
      <c r="W30" s="5"/>
      <c r="X30" s="187">
        <v>0.47665046452962528</v>
      </c>
      <c r="Y30" s="188"/>
      <c r="Z30" s="188"/>
      <c r="AA30" s="188"/>
      <c r="AB30" s="188"/>
      <c r="AC30" s="189"/>
      <c r="AD30" s="279">
        <v>0.47665046452962528</v>
      </c>
      <c r="AE30" s="5"/>
      <c r="AF30" s="536"/>
      <c r="AH30" s="147">
        <v>8889660</v>
      </c>
      <c r="AI30" s="148"/>
      <c r="AJ30" s="148"/>
      <c r="AK30" s="148"/>
      <c r="AL30" s="148"/>
      <c r="AM30" s="150"/>
      <c r="AN30" s="289">
        <v>8889660</v>
      </c>
      <c r="AO30" s="5"/>
      <c r="AP30" s="147">
        <v>11746825</v>
      </c>
      <c r="AQ30" s="148"/>
      <c r="AR30" s="148"/>
      <c r="AS30" s="148"/>
      <c r="AT30" s="148"/>
      <c r="AU30" s="150"/>
      <c r="AV30" s="289">
        <v>11746825</v>
      </c>
      <c r="AW30" s="5"/>
      <c r="AX30" s="296"/>
      <c r="AY30" s="297"/>
      <c r="AZ30" s="5"/>
      <c r="BA30" s="490"/>
      <c r="BC30" s="147">
        <v>8917339</v>
      </c>
      <c r="BD30" s="148"/>
      <c r="BE30" s="148"/>
      <c r="BF30" s="148"/>
      <c r="BG30" s="148"/>
      <c r="BH30" s="150"/>
      <c r="BI30" s="289">
        <v>8917339</v>
      </c>
      <c r="BJ30" s="5"/>
      <c r="BK30" s="147">
        <v>14906764</v>
      </c>
      <c r="BL30" s="148"/>
      <c r="BM30" s="148"/>
      <c r="BN30" s="148"/>
      <c r="BO30" s="148"/>
      <c r="BP30" s="150"/>
      <c r="BQ30" s="289">
        <v>14906764</v>
      </c>
      <c r="BR30" s="5"/>
      <c r="BS30" s="187">
        <v>1.6716605704908156</v>
      </c>
      <c r="BT30" s="188"/>
      <c r="BU30" s="188"/>
      <c r="BV30" s="188"/>
      <c r="BW30" s="188"/>
      <c r="BX30" s="189"/>
      <c r="BY30" s="302">
        <v>1.6716605704908156</v>
      </c>
      <c r="BZ30" s="5"/>
      <c r="CA30" s="490"/>
      <c r="CC30" s="147">
        <v>7758</v>
      </c>
      <c r="CD30" s="148"/>
      <c r="CE30" s="148"/>
      <c r="CF30" s="148"/>
      <c r="CG30" s="148"/>
      <c r="CH30" s="150"/>
      <c r="CI30" s="289">
        <v>7758</v>
      </c>
      <c r="CJ30" s="5"/>
      <c r="CK30" s="147">
        <v>2225</v>
      </c>
      <c r="CL30" s="148"/>
      <c r="CM30" s="148"/>
      <c r="CN30" s="148"/>
      <c r="CO30" s="148"/>
      <c r="CP30" s="150"/>
      <c r="CQ30" s="289">
        <v>2225</v>
      </c>
      <c r="CR30" s="5"/>
      <c r="CS30" s="187">
        <v>0.28680072183552463</v>
      </c>
      <c r="CT30" s="188"/>
      <c r="CU30" s="188"/>
      <c r="CV30" s="188"/>
      <c r="CW30" s="188"/>
      <c r="CX30" s="189"/>
      <c r="CY30" s="302">
        <v>0.28680072183552463</v>
      </c>
      <c r="CZ30" s="5"/>
      <c r="DA30" s="490"/>
      <c r="DC30" s="187">
        <v>0.87497271353191053</v>
      </c>
      <c r="DD30" s="188"/>
      <c r="DE30" s="188"/>
      <c r="DF30" s="188"/>
      <c r="DG30" s="188"/>
      <c r="DH30" s="189"/>
      <c r="DI30" s="302"/>
      <c r="DJ30" s="5"/>
      <c r="DK30" s="187">
        <v>1</v>
      </c>
      <c r="DL30" s="188"/>
      <c r="DM30" s="188"/>
      <c r="DN30" s="188"/>
      <c r="DO30" s="188"/>
      <c r="DP30" s="189"/>
      <c r="DQ30" s="302"/>
      <c r="DR30" s="5"/>
      <c r="DS30" s="187">
        <v>0.95370767252464639</v>
      </c>
      <c r="DT30" s="188"/>
      <c r="DU30" s="188"/>
      <c r="DV30" s="188"/>
      <c r="DW30" s="188"/>
      <c r="DX30" s="189"/>
      <c r="DY30" s="302"/>
      <c r="DZ30" s="5"/>
      <c r="EA30" s="187">
        <v>1</v>
      </c>
      <c r="EB30" s="188"/>
      <c r="EC30" s="188"/>
      <c r="ED30" s="188"/>
      <c r="EE30" s="188"/>
      <c r="EF30" s="189"/>
      <c r="EG30" s="302"/>
      <c r="EH30" s="5"/>
      <c r="EI30" s="490"/>
      <c r="EK30" s="147">
        <v>14906764</v>
      </c>
      <c r="EL30" s="148"/>
      <c r="EM30" s="148"/>
      <c r="EN30" s="148"/>
      <c r="EO30" s="148"/>
      <c r="EP30" s="150"/>
      <c r="EQ30" s="289">
        <v>14906764</v>
      </c>
      <c r="ER30" s="5"/>
      <c r="ES30" s="490"/>
      <c r="EU30" s="147">
        <v>2225</v>
      </c>
      <c r="EV30" s="148"/>
      <c r="EW30" s="148"/>
      <c r="EX30" s="148"/>
      <c r="EY30" s="148"/>
      <c r="EZ30" s="150"/>
      <c r="FA30" s="289">
        <v>2225</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8889660</v>
      </c>
      <c r="AI31" s="291"/>
      <c r="AJ31" s="291"/>
      <c r="AK31" s="291"/>
      <c r="AL31" s="291"/>
      <c r="AM31" s="291"/>
      <c r="AN31" s="290">
        <v>8889660</v>
      </c>
      <c r="AO31" s="5"/>
      <c r="AP31" s="291">
        <v>11746825</v>
      </c>
      <c r="AQ31" s="291"/>
      <c r="AR31" s="291"/>
      <c r="AS31" s="291"/>
      <c r="AT31" s="291"/>
      <c r="AU31" s="291"/>
      <c r="AV31" s="290">
        <v>11746825</v>
      </c>
      <c r="AW31" s="5"/>
      <c r="AX31" s="294"/>
      <c r="AY31" s="295"/>
      <c r="AZ31" s="5"/>
      <c r="BA31" s="490"/>
      <c r="BC31" s="291">
        <v>8917339</v>
      </c>
      <c r="BD31" s="291"/>
      <c r="BE31" s="291"/>
      <c r="BF31" s="291"/>
      <c r="BG31" s="291"/>
      <c r="BH31" s="291"/>
      <c r="BI31" s="290">
        <v>8917339</v>
      </c>
      <c r="BJ31" s="5"/>
      <c r="BK31" s="291">
        <v>14906764</v>
      </c>
      <c r="BL31" s="291"/>
      <c r="BM31" s="291"/>
      <c r="BN31" s="291"/>
      <c r="BO31" s="291"/>
      <c r="BP31" s="291"/>
      <c r="BQ31" s="290">
        <v>14906764</v>
      </c>
      <c r="BR31" s="5"/>
      <c r="BS31" s="302">
        <v>1.6716605704908156</v>
      </c>
      <c r="BT31" s="302"/>
      <c r="BU31" s="302"/>
      <c r="BV31" s="302"/>
      <c r="BW31" s="302"/>
      <c r="BX31" s="302"/>
      <c r="BY31" s="302">
        <v>1.6716605704908156</v>
      </c>
      <c r="BZ31" s="5"/>
      <c r="CA31" s="490"/>
      <c r="CC31" s="291">
        <v>7758</v>
      </c>
      <c r="CD31" s="291"/>
      <c r="CE31" s="291"/>
      <c r="CF31" s="291"/>
      <c r="CG31" s="291"/>
      <c r="CH31" s="291"/>
      <c r="CI31" s="290">
        <v>7758</v>
      </c>
      <c r="CJ31" s="5"/>
      <c r="CK31" s="291">
        <v>2225</v>
      </c>
      <c r="CL31" s="291"/>
      <c r="CM31" s="291"/>
      <c r="CN31" s="291"/>
      <c r="CO31" s="291"/>
      <c r="CP31" s="291"/>
      <c r="CQ31" s="290">
        <v>2225</v>
      </c>
      <c r="CR31" s="5"/>
      <c r="CS31" s="302">
        <v>0.28680072183552463</v>
      </c>
      <c r="CT31" s="302"/>
      <c r="CU31" s="302"/>
      <c r="CV31" s="302"/>
      <c r="CW31" s="302"/>
      <c r="CX31" s="302"/>
      <c r="CY31" s="302">
        <v>0.28680072183552463</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14906764</v>
      </c>
      <c r="EL31" s="291"/>
      <c r="EM31" s="291"/>
      <c r="EN31" s="291"/>
      <c r="EO31" s="291"/>
      <c r="EP31" s="291"/>
      <c r="EQ31" s="290">
        <v>14906764</v>
      </c>
      <c r="ER31" s="5"/>
      <c r="ES31" s="490"/>
      <c r="EU31" s="291">
        <v>2225</v>
      </c>
      <c r="EV31" s="291"/>
      <c r="EW31" s="291"/>
      <c r="EX31" s="291"/>
      <c r="EY31" s="291"/>
      <c r="EZ31" s="291"/>
      <c r="FA31" s="290">
        <v>2225</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18</v>
      </c>
      <c r="Q34" s="106"/>
      <c r="R34" s="106"/>
      <c r="S34" s="106"/>
      <c r="T34" s="106"/>
      <c r="U34" s="107"/>
      <c r="V34" s="281">
        <v>18</v>
      </c>
      <c r="W34" s="5"/>
      <c r="X34" s="178" t="s">
        <v>492</v>
      </c>
      <c r="Y34" s="179"/>
      <c r="Z34" s="179"/>
      <c r="AA34" s="179"/>
      <c r="AB34" s="179"/>
      <c r="AC34" s="180"/>
      <c r="AD34" s="279" t="s">
        <v>492</v>
      </c>
      <c r="AE34" s="5"/>
      <c r="AF34" s="536"/>
      <c r="AH34" s="70">
        <v>0</v>
      </c>
      <c r="AI34" s="106"/>
      <c r="AJ34" s="106"/>
      <c r="AK34" s="106"/>
      <c r="AL34" s="106"/>
      <c r="AM34" s="109"/>
      <c r="AN34" s="289">
        <v>0</v>
      </c>
      <c r="AO34" s="5"/>
      <c r="AP34" s="70">
        <v>8311388</v>
      </c>
      <c r="AQ34" s="106"/>
      <c r="AR34" s="106"/>
      <c r="AS34" s="106"/>
      <c r="AT34" s="106"/>
      <c r="AU34" s="109"/>
      <c r="AV34" s="289">
        <v>8311388</v>
      </c>
      <c r="AW34" s="5"/>
      <c r="AX34" s="296"/>
      <c r="AY34" s="297"/>
      <c r="AZ34" s="5"/>
      <c r="BA34" s="490"/>
      <c r="BC34" s="70">
        <v>0</v>
      </c>
      <c r="BD34" s="106"/>
      <c r="BE34" s="106"/>
      <c r="BF34" s="106"/>
      <c r="BG34" s="106"/>
      <c r="BH34" s="109"/>
      <c r="BI34" s="289">
        <v>0</v>
      </c>
      <c r="BJ34" s="5"/>
      <c r="BK34" s="70">
        <v>8311388</v>
      </c>
      <c r="BL34" s="106"/>
      <c r="BM34" s="106"/>
      <c r="BN34" s="106"/>
      <c r="BO34" s="106"/>
      <c r="BP34" s="109"/>
      <c r="BQ34" s="289">
        <v>8311388</v>
      </c>
      <c r="BR34" s="5"/>
      <c r="BS34" s="178" t="s">
        <v>492</v>
      </c>
      <c r="BT34" s="179"/>
      <c r="BU34" s="179"/>
      <c r="BV34" s="179"/>
      <c r="BW34" s="179"/>
      <c r="BX34" s="180"/>
      <c r="BY34" s="302" t="s">
        <v>492</v>
      </c>
      <c r="BZ34" s="5"/>
      <c r="CA34" s="490"/>
      <c r="CC34" s="70">
        <v>0</v>
      </c>
      <c r="CD34" s="106"/>
      <c r="CE34" s="106"/>
      <c r="CF34" s="106"/>
      <c r="CG34" s="106"/>
      <c r="CH34" s="109"/>
      <c r="CI34" s="289">
        <v>0</v>
      </c>
      <c r="CJ34" s="5"/>
      <c r="CK34" s="70">
        <v>724</v>
      </c>
      <c r="CL34" s="106"/>
      <c r="CM34" s="106"/>
      <c r="CN34" s="106"/>
      <c r="CO34" s="106"/>
      <c r="CP34" s="109"/>
      <c r="CQ34" s="289">
        <v>724</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8311388</v>
      </c>
      <c r="EL34" s="106"/>
      <c r="EM34" s="106"/>
      <c r="EN34" s="106"/>
      <c r="EO34" s="106"/>
      <c r="EP34" s="109"/>
      <c r="EQ34" s="289">
        <v>8311388</v>
      </c>
      <c r="ER34" s="5"/>
      <c r="ES34" s="490"/>
      <c r="EU34" s="70">
        <v>724</v>
      </c>
      <c r="EV34" s="106"/>
      <c r="EW34" s="106"/>
      <c r="EX34" s="106"/>
      <c r="EY34" s="106"/>
      <c r="EZ34" s="109"/>
      <c r="FA34" s="289">
        <v>724</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150258</v>
      </c>
      <c r="Q35" s="116"/>
      <c r="R35" s="116"/>
      <c r="S35" s="116"/>
      <c r="T35" s="116"/>
      <c r="U35" s="117"/>
      <c r="V35" s="281">
        <v>150258</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17391939</v>
      </c>
      <c r="BL35" s="116"/>
      <c r="BM35" s="116"/>
      <c r="BN35" s="116"/>
      <c r="BO35" s="116"/>
      <c r="BP35" s="119"/>
      <c r="BQ35" s="289">
        <v>17391939</v>
      </c>
      <c r="BR35" s="5"/>
      <c r="BS35" s="181" t="s">
        <v>492</v>
      </c>
      <c r="BT35" s="182"/>
      <c r="BU35" s="182"/>
      <c r="BV35" s="182"/>
      <c r="BW35" s="182"/>
      <c r="BX35" s="183"/>
      <c r="BY35" s="302" t="s">
        <v>492</v>
      </c>
      <c r="BZ35" s="5"/>
      <c r="CA35" s="490"/>
      <c r="CC35" s="71">
        <v>0</v>
      </c>
      <c r="CD35" s="116"/>
      <c r="CE35" s="116"/>
      <c r="CF35" s="116"/>
      <c r="CG35" s="116"/>
      <c r="CH35" s="119"/>
      <c r="CI35" s="289">
        <v>0</v>
      </c>
      <c r="CJ35" s="5"/>
      <c r="CK35" s="71">
        <v>1649</v>
      </c>
      <c r="CL35" s="116"/>
      <c r="CM35" s="116"/>
      <c r="CN35" s="116"/>
      <c r="CO35" s="116"/>
      <c r="CP35" s="119"/>
      <c r="CQ35" s="289">
        <v>1649</v>
      </c>
      <c r="CR35" s="5"/>
      <c r="CS35" s="181" t="s">
        <v>492</v>
      </c>
      <c r="CT35" s="182"/>
      <c r="CU35" s="182"/>
      <c r="CV35" s="182"/>
      <c r="CW35" s="182"/>
      <c r="CX35" s="183"/>
      <c r="CY35" s="302" t="s">
        <v>492</v>
      </c>
      <c r="CZ35" s="5"/>
      <c r="DA35" s="490"/>
      <c r="DC35" s="181">
        <v>1</v>
      </c>
      <c r="DD35" s="182"/>
      <c r="DE35" s="182"/>
      <c r="DF35" s="182"/>
      <c r="DG35" s="182"/>
      <c r="DH35" s="183"/>
      <c r="DI35" s="302"/>
      <c r="DJ35" s="5"/>
      <c r="DK35" s="181">
        <v>0.98973042953722878</v>
      </c>
      <c r="DL35" s="182"/>
      <c r="DM35" s="182"/>
      <c r="DN35" s="182"/>
      <c r="DO35" s="182"/>
      <c r="DP35" s="183"/>
      <c r="DQ35" s="302"/>
      <c r="DR35" s="5"/>
      <c r="DS35" s="181">
        <v>1</v>
      </c>
      <c r="DT35" s="182"/>
      <c r="DU35" s="182"/>
      <c r="DV35" s="182"/>
      <c r="DW35" s="182"/>
      <c r="DX35" s="183"/>
      <c r="DY35" s="302"/>
      <c r="DZ35" s="5"/>
      <c r="EA35" s="181">
        <v>0.99277543648404576</v>
      </c>
      <c r="EB35" s="182"/>
      <c r="EC35" s="182"/>
      <c r="ED35" s="182"/>
      <c r="EE35" s="182"/>
      <c r="EF35" s="183"/>
      <c r="EG35" s="302"/>
      <c r="EH35" s="5"/>
      <c r="EI35" s="490"/>
      <c r="EK35" s="71">
        <v>17572400</v>
      </c>
      <c r="EL35" s="116"/>
      <c r="EM35" s="116"/>
      <c r="EN35" s="116"/>
      <c r="EO35" s="116"/>
      <c r="EP35" s="119"/>
      <c r="EQ35" s="289">
        <v>17572400</v>
      </c>
      <c r="ER35" s="5"/>
      <c r="ES35" s="490"/>
      <c r="EU35" s="71">
        <v>1661</v>
      </c>
      <c r="EV35" s="116"/>
      <c r="EW35" s="116"/>
      <c r="EX35" s="116"/>
      <c r="EY35" s="116"/>
      <c r="EZ35" s="119"/>
      <c r="FA35" s="289">
        <v>1661</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10</v>
      </c>
      <c r="Q36" s="116"/>
      <c r="R36" s="116"/>
      <c r="S36" s="116"/>
      <c r="T36" s="116"/>
      <c r="U36" s="117"/>
      <c r="V36" s="281">
        <v>10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11772874</v>
      </c>
      <c r="BL36" s="154"/>
      <c r="BM36" s="154"/>
      <c r="BN36" s="154"/>
      <c r="BO36" s="154"/>
      <c r="BP36" s="155"/>
      <c r="BQ36" s="289">
        <v>11772874</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1055</v>
      </c>
      <c r="CL36" s="154"/>
      <c r="CM36" s="154"/>
      <c r="CN36" s="154"/>
      <c r="CO36" s="154"/>
      <c r="CP36" s="155"/>
      <c r="CQ36" s="289">
        <v>1055</v>
      </c>
      <c r="CR36" s="5"/>
      <c r="CS36" s="181" t="s">
        <v>492</v>
      </c>
      <c r="CT36" s="182"/>
      <c r="CU36" s="182"/>
      <c r="CV36" s="182"/>
      <c r="CW36" s="182"/>
      <c r="CX36" s="183"/>
      <c r="CY36" s="302" t="s">
        <v>492</v>
      </c>
      <c r="CZ36" s="5"/>
      <c r="DA36" s="490"/>
      <c r="DC36" s="181">
        <v>1.0668124620035175</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11772874</v>
      </c>
      <c r="EL36" s="154"/>
      <c r="EM36" s="154"/>
      <c r="EN36" s="154"/>
      <c r="EO36" s="154"/>
      <c r="EP36" s="155"/>
      <c r="EQ36" s="289">
        <v>11772874</v>
      </c>
      <c r="ER36" s="5"/>
      <c r="ES36" s="490"/>
      <c r="EU36" s="153">
        <v>1055</v>
      </c>
      <c r="EV36" s="154"/>
      <c r="EW36" s="154"/>
      <c r="EX36" s="154"/>
      <c r="EY36" s="154"/>
      <c r="EZ36" s="155"/>
      <c r="FA36" s="289">
        <v>1055</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12</v>
      </c>
      <c r="Q37" s="128"/>
      <c r="R37" s="128"/>
      <c r="S37" s="128"/>
      <c r="T37" s="128"/>
      <c r="U37" s="143"/>
      <c r="V37" s="281">
        <v>12</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328828</v>
      </c>
      <c r="BL37" s="128"/>
      <c r="BM37" s="128"/>
      <c r="BN37" s="128"/>
      <c r="BO37" s="128"/>
      <c r="BP37" s="129"/>
      <c r="BQ37" s="289">
        <v>328828</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0.22631122734718526</v>
      </c>
      <c r="DD37" s="185"/>
      <c r="DE37" s="185"/>
      <c r="DF37" s="185"/>
      <c r="DG37" s="185"/>
      <c r="DH37" s="186"/>
      <c r="DI37" s="302"/>
      <c r="DJ37" s="5"/>
      <c r="DK37" s="184">
        <v>0.63673295509555994</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516430</v>
      </c>
      <c r="EL37" s="128"/>
      <c r="EM37" s="128"/>
      <c r="EN37" s="128"/>
      <c r="EO37" s="128"/>
      <c r="EP37" s="129"/>
      <c r="EQ37" s="289">
        <v>516430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8311388</v>
      </c>
      <c r="AQ38" s="291"/>
      <c r="AR38" s="291"/>
      <c r="AS38" s="291"/>
      <c r="AT38" s="291"/>
      <c r="AU38" s="291"/>
      <c r="AV38" s="290">
        <v>8311388</v>
      </c>
      <c r="AW38" s="5"/>
      <c r="AX38" s="294"/>
      <c r="AY38" s="295"/>
      <c r="AZ38" s="5"/>
      <c r="BA38" s="490"/>
      <c r="BC38" s="291">
        <v>0</v>
      </c>
      <c r="BD38" s="291"/>
      <c r="BE38" s="291"/>
      <c r="BF38" s="291"/>
      <c r="BG38" s="291"/>
      <c r="BH38" s="291"/>
      <c r="BI38" s="290">
        <v>0</v>
      </c>
      <c r="BJ38" s="5"/>
      <c r="BK38" s="291">
        <v>37805029</v>
      </c>
      <c r="BL38" s="291"/>
      <c r="BM38" s="291"/>
      <c r="BN38" s="291"/>
      <c r="BO38" s="291"/>
      <c r="BP38" s="291"/>
      <c r="BQ38" s="290">
        <v>37805029</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3428</v>
      </c>
      <c r="CL38" s="291"/>
      <c r="CM38" s="291"/>
      <c r="CN38" s="291"/>
      <c r="CO38" s="291"/>
      <c r="CP38" s="291"/>
      <c r="CQ38" s="290">
        <v>3428</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38173092</v>
      </c>
      <c r="EL38" s="291"/>
      <c r="EM38" s="291"/>
      <c r="EN38" s="291"/>
      <c r="EO38" s="291"/>
      <c r="EP38" s="291"/>
      <c r="EQ38" s="290">
        <v>38173092</v>
      </c>
      <c r="ER38" s="5"/>
      <c r="ES38" s="490"/>
      <c r="EU38" s="291">
        <v>3440</v>
      </c>
      <c r="EV38" s="291"/>
      <c r="EW38" s="291"/>
      <c r="EX38" s="291"/>
      <c r="EY38" s="291"/>
      <c r="EZ38" s="291"/>
      <c r="FA38" s="290">
        <v>3440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1586</v>
      </c>
      <c r="Q41" s="106"/>
      <c r="R41" s="106"/>
      <c r="S41" s="106"/>
      <c r="T41" s="106"/>
      <c r="U41" s="107"/>
      <c r="V41" s="281">
        <v>1586</v>
      </c>
      <c r="W41" s="5"/>
      <c r="X41" s="178" t="s">
        <v>492</v>
      </c>
      <c r="Y41" s="179"/>
      <c r="Z41" s="179"/>
      <c r="AA41" s="179"/>
      <c r="AB41" s="179"/>
      <c r="AC41" s="180"/>
      <c r="AD41" s="279" t="s">
        <v>492</v>
      </c>
      <c r="AF41" s="536"/>
      <c r="AH41" s="70">
        <v>0</v>
      </c>
      <c r="AI41" s="106"/>
      <c r="AJ41" s="106"/>
      <c r="AK41" s="106"/>
      <c r="AL41" s="106"/>
      <c r="AM41" s="109"/>
      <c r="AN41" s="289">
        <v>0</v>
      </c>
      <c r="AO41" s="5"/>
      <c r="AP41" s="70">
        <v>3243409</v>
      </c>
      <c r="AQ41" s="106"/>
      <c r="AR41" s="106"/>
      <c r="AS41" s="106"/>
      <c r="AT41" s="106"/>
      <c r="AU41" s="109"/>
      <c r="AV41" s="289">
        <v>3243409</v>
      </c>
      <c r="AW41" s="5"/>
      <c r="AX41" s="296"/>
      <c r="AY41" s="297"/>
      <c r="BA41" s="490"/>
      <c r="BC41" s="70">
        <v>0</v>
      </c>
      <c r="BD41" s="106"/>
      <c r="BE41" s="106"/>
      <c r="BF41" s="106"/>
      <c r="BG41" s="106"/>
      <c r="BH41" s="109"/>
      <c r="BI41" s="289">
        <v>0</v>
      </c>
      <c r="BJ41" s="5"/>
      <c r="BK41" s="70">
        <v>3627223</v>
      </c>
      <c r="BL41" s="106"/>
      <c r="BM41" s="106"/>
      <c r="BN41" s="106"/>
      <c r="BO41" s="106"/>
      <c r="BP41" s="109"/>
      <c r="BQ41" s="289">
        <v>3627223</v>
      </c>
      <c r="BR41" s="5"/>
      <c r="BS41" s="178" t="s">
        <v>492</v>
      </c>
      <c r="BT41" s="179"/>
      <c r="BU41" s="179"/>
      <c r="BV41" s="179"/>
      <c r="BW41" s="179"/>
      <c r="BX41" s="180"/>
      <c r="BY41" s="302" t="s">
        <v>492</v>
      </c>
      <c r="CA41" s="490"/>
      <c r="CC41" s="70">
        <v>0</v>
      </c>
      <c r="CD41" s="106"/>
      <c r="CE41" s="106"/>
      <c r="CF41" s="106"/>
      <c r="CG41" s="106"/>
      <c r="CH41" s="109"/>
      <c r="CI41" s="289">
        <v>0</v>
      </c>
      <c r="CJ41" s="5"/>
      <c r="CK41" s="70">
        <v>625</v>
      </c>
      <c r="CL41" s="106"/>
      <c r="CM41" s="106"/>
      <c r="CN41" s="106"/>
      <c r="CO41" s="106"/>
      <c r="CP41" s="109"/>
      <c r="CQ41" s="289">
        <v>625</v>
      </c>
      <c r="CR41" s="5"/>
      <c r="CS41" s="178" t="s">
        <v>492</v>
      </c>
      <c r="CT41" s="179"/>
      <c r="CU41" s="179"/>
      <c r="CV41" s="179"/>
      <c r="CW41" s="179"/>
      <c r="CX41" s="180"/>
      <c r="CY41" s="302" t="s">
        <v>492</v>
      </c>
      <c r="DA41" s="490"/>
      <c r="DC41" s="178">
        <v>0.74533260811538604</v>
      </c>
      <c r="DD41" s="179"/>
      <c r="DE41" s="179"/>
      <c r="DF41" s="179"/>
      <c r="DG41" s="179"/>
      <c r="DH41" s="180"/>
      <c r="DI41" s="302"/>
      <c r="DJ41" s="5"/>
      <c r="DK41" s="178">
        <v>1</v>
      </c>
      <c r="DL41" s="179"/>
      <c r="DM41" s="179"/>
      <c r="DN41" s="179"/>
      <c r="DO41" s="179"/>
      <c r="DP41" s="180"/>
      <c r="DQ41" s="302"/>
      <c r="DS41" s="178">
        <v>0.84005376344086025</v>
      </c>
      <c r="DT41" s="179"/>
      <c r="DU41" s="179"/>
      <c r="DV41" s="179"/>
      <c r="DW41" s="179"/>
      <c r="DX41" s="180"/>
      <c r="DY41" s="302"/>
      <c r="DZ41" s="5"/>
      <c r="EA41" s="178">
        <v>1</v>
      </c>
      <c r="EB41" s="179"/>
      <c r="EC41" s="179"/>
      <c r="ED41" s="179"/>
      <c r="EE41" s="179"/>
      <c r="EF41" s="180"/>
      <c r="EG41" s="302"/>
      <c r="EH41" s="5"/>
      <c r="EI41" s="490"/>
      <c r="EK41" s="70">
        <v>3627223</v>
      </c>
      <c r="EL41" s="106"/>
      <c r="EM41" s="106"/>
      <c r="EN41" s="106"/>
      <c r="EO41" s="106"/>
      <c r="EP41" s="109"/>
      <c r="EQ41" s="289">
        <v>3627223</v>
      </c>
      <c r="ES41" s="490"/>
      <c r="EU41" s="70">
        <v>625</v>
      </c>
      <c r="EV41" s="106"/>
      <c r="EW41" s="106"/>
      <c r="EX41" s="106"/>
      <c r="EY41" s="106"/>
      <c r="EZ41" s="109"/>
      <c r="FA41" s="289">
        <v>625</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14</v>
      </c>
      <c r="Q42" s="116"/>
      <c r="R42" s="116"/>
      <c r="S42" s="116"/>
      <c r="T42" s="116"/>
      <c r="U42" s="117"/>
      <c r="V42" s="281">
        <v>14</v>
      </c>
      <c r="W42" s="5"/>
      <c r="X42" s="181" t="s">
        <v>492</v>
      </c>
      <c r="Y42" s="182"/>
      <c r="Z42" s="182"/>
      <c r="AA42" s="182"/>
      <c r="AB42" s="182"/>
      <c r="AC42" s="183"/>
      <c r="AD42" s="279" t="s">
        <v>492</v>
      </c>
      <c r="AF42" s="536"/>
      <c r="AH42" s="257" t="s">
        <v>368</v>
      </c>
      <c r="AI42" s="116"/>
      <c r="AJ42" s="116"/>
      <c r="AK42" s="116"/>
      <c r="AL42" s="116"/>
      <c r="AM42" s="119"/>
      <c r="AN42" s="289">
        <v>0</v>
      </c>
      <c r="AO42" s="5"/>
      <c r="AP42" s="71">
        <v>7275075</v>
      </c>
      <c r="AQ42" s="116"/>
      <c r="AR42" s="116"/>
      <c r="AS42" s="116"/>
      <c r="AT42" s="116"/>
      <c r="AU42" s="119"/>
      <c r="AV42" s="289">
        <v>7275075</v>
      </c>
      <c r="AW42" s="5"/>
      <c r="AX42" s="292"/>
      <c r="AY42" s="293"/>
      <c r="BA42" s="490"/>
      <c r="BC42" s="257" t="s">
        <v>368</v>
      </c>
      <c r="BD42" s="116"/>
      <c r="BE42" s="116"/>
      <c r="BF42" s="116"/>
      <c r="BG42" s="116"/>
      <c r="BH42" s="119"/>
      <c r="BI42" s="289">
        <v>0</v>
      </c>
      <c r="BJ42" s="5"/>
      <c r="BK42" s="71">
        <v>16255915</v>
      </c>
      <c r="BL42" s="116"/>
      <c r="BM42" s="116"/>
      <c r="BN42" s="116"/>
      <c r="BO42" s="116"/>
      <c r="BP42" s="119"/>
      <c r="BQ42" s="289">
        <v>16255915</v>
      </c>
      <c r="BR42" s="5"/>
      <c r="BS42" s="181" t="s">
        <v>492</v>
      </c>
      <c r="BT42" s="182"/>
      <c r="BU42" s="182"/>
      <c r="BV42" s="182"/>
      <c r="BW42" s="182"/>
      <c r="BX42" s="183"/>
      <c r="BY42" s="302" t="s">
        <v>492</v>
      </c>
      <c r="CA42" s="490"/>
      <c r="CC42" s="257" t="s">
        <v>368</v>
      </c>
      <c r="CD42" s="116"/>
      <c r="CE42" s="116"/>
      <c r="CF42" s="116"/>
      <c r="CG42" s="116"/>
      <c r="CH42" s="119"/>
      <c r="CI42" s="289">
        <v>0</v>
      </c>
      <c r="CJ42" s="5"/>
      <c r="CK42" s="71">
        <v>1145</v>
      </c>
      <c r="CL42" s="116"/>
      <c r="CM42" s="116"/>
      <c r="CN42" s="116"/>
      <c r="CO42" s="116"/>
      <c r="CP42" s="119"/>
      <c r="CQ42" s="289">
        <v>1145</v>
      </c>
      <c r="CR42" s="5"/>
      <c r="CS42" s="181" t="s">
        <v>492</v>
      </c>
      <c r="CT42" s="182"/>
      <c r="CU42" s="182"/>
      <c r="CV42" s="182"/>
      <c r="CW42" s="182"/>
      <c r="CX42" s="183"/>
      <c r="CY42" s="302" t="s">
        <v>492</v>
      </c>
      <c r="DA42" s="490"/>
      <c r="DC42" s="181">
        <v>0.86614985153290514</v>
      </c>
      <c r="DD42" s="182"/>
      <c r="DE42" s="182"/>
      <c r="DF42" s="182"/>
      <c r="DG42" s="182"/>
      <c r="DH42" s="183"/>
      <c r="DI42" s="302"/>
      <c r="DJ42" s="5"/>
      <c r="DK42" s="181">
        <v>0.75322230567205406</v>
      </c>
      <c r="DL42" s="182"/>
      <c r="DM42" s="182"/>
      <c r="DN42" s="182"/>
      <c r="DO42" s="182"/>
      <c r="DP42" s="183"/>
      <c r="DQ42" s="302"/>
      <c r="DS42" s="181">
        <v>0.7179365830572646</v>
      </c>
      <c r="DT42" s="182"/>
      <c r="DU42" s="182"/>
      <c r="DV42" s="182"/>
      <c r="DW42" s="182"/>
      <c r="DX42" s="183"/>
      <c r="DY42" s="302"/>
      <c r="DZ42" s="5"/>
      <c r="EA42" s="181">
        <v>0.7547791694133158</v>
      </c>
      <c r="EB42" s="182"/>
      <c r="EC42" s="182"/>
      <c r="ED42" s="182"/>
      <c r="EE42" s="182"/>
      <c r="EF42" s="183"/>
      <c r="EG42" s="302"/>
      <c r="EH42" s="5"/>
      <c r="EI42" s="490"/>
      <c r="EK42" s="71">
        <v>21581829</v>
      </c>
      <c r="EL42" s="116"/>
      <c r="EM42" s="116"/>
      <c r="EN42" s="116"/>
      <c r="EO42" s="116"/>
      <c r="EP42" s="119"/>
      <c r="EQ42" s="289">
        <v>21581829</v>
      </c>
      <c r="ES42" s="490"/>
      <c r="EU42" s="71">
        <v>1517</v>
      </c>
      <c r="EV42" s="116"/>
      <c r="EW42" s="116"/>
      <c r="EX42" s="116"/>
      <c r="EY42" s="116"/>
      <c r="EZ42" s="119"/>
      <c r="FA42" s="289">
        <v>1517</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10518484</v>
      </c>
      <c r="AQ44" s="291"/>
      <c r="AR44" s="291"/>
      <c r="AS44" s="291"/>
      <c r="AT44" s="291"/>
      <c r="AU44" s="291"/>
      <c r="AV44" s="290">
        <v>10518484</v>
      </c>
      <c r="AW44" s="5"/>
      <c r="AX44" s="294"/>
      <c r="AY44" s="295"/>
      <c r="AZ44" s="5"/>
      <c r="BA44" s="490"/>
      <c r="BC44" s="291">
        <v>0</v>
      </c>
      <c r="BD44" s="291"/>
      <c r="BE44" s="291"/>
      <c r="BF44" s="291"/>
      <c r="BG44" s="291"/>
      <c r="BH44" s="291"/>
      <c r="BI44" s="290">
        <v>0</v>
      </c>
      <c r="BJ44" s="5"/>
      <c r="BK44" s="291">
        <v>19883138</v>
      </c>
      <c r="BL44" s="291"/>
      <c r="BM44" s="291"/>
      <c r="BN44" s="291"/>
      <c r="BO44" s="291"/>
      <c r="BP44" s="291"/>
      <c r="BQ44" s="290">
        <v>19883138</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1770</v>
      </c>
      <c r="CL44" s="291"/>
      <c r="CM44" s="291"/>
      <c r="CN44" s="291"/>
      <c r="CO44" s="291"/>
      <c r="CP44" s="291"/>
      <c r="CQ44" s="290">
        <v>1770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25209052</v>
      </c>
      <c r="EL44" s="291"/>
      <c r="EM44" s="291"/>
      <c r="EN44" s="291"/>
      <c r="EO44" s="291"/>
      <c r="EP44" s="291"/>
      <c r="EQ44" s="290">
        <v>25209052</v>
      </c>
      <c r="ER44" s="5"/>
      <c r="ES44" s="490"/>
      <c r="EU44" s="291">
        <v>2142</v>
      </c>
      <c r="EV44" s="291"/>
      <c r="EW44" s="291"/>
      <c r="EX44" s="291"/>
      <c r="EY44" s="291"/>
      <c r="EZ44" s="291"/>
      <c r="FA44" s="290">
        <v>2142</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958294594</v>
      </c>
      <c r="AI46" s="300"/>
      <c r="AJ46" s="300"/>
      <c r="AK46" s="300"/>
      <c r="AL46" s="300"/>
      <c r="AM46" s="300"/>
      <c r="AN46" s="300">
        <v>958294594</v>
      </c>
      <c r="AO46" s="159"/>
      <c r="AP46" s="300">
        <v>1055983532</v>
      </c>
      <c r="AQ46" s="300"/>
      <c r="AR46" s="300"/>
      <c r="AS46" s="300"/>
      <c r="AT46" s="300"/>
      <c r="AU46" s="300"/>
      <c r="AV46" s="300">
        <v>1055983532</v>
      </c>
      <c r="AW46" s="159"/>
      <c r="AX46" s="298"/>
      <c r="AY46" s="299"/>
      <c r="AZ46" s="159"/>
      <c r="BA46" s="490"/>
      <c r="BC46" s="300">
        <v>974114113</v>
      </c>
      <c r="BD46" s="300"/>
      <c r="BE46" s="300"/>
      <c r="BF46" s="300"/>
      <c r="BG46" s="300"/>
      <c r="BH46" s="300"/>
      <c r="BI46" s="300">
        <v>974114113</v>
      </c>
      <c r="BJ46" s="159"/>
      <c r="BK46" s="300">
        <v>1168946701</v>
      </c>
      <c r="BL46" s="300"/>
      <c r="BM46" s="300"/>
      <c r="BN46" s="300"/>
      <c r="BO46" s="300"/>
      <c r="BP46" s="300"/>
      <c r="BQ46" s="300">
        <v>1168946701</v>
      </c>
      <c r="BR46" s="159"/>
      <c r="BS46" s="303">
        <v>1.2000100249035197</v>
      </c>
      <c r="BT46" s="303"/>
      <c r="BU46" s="303"/>
      <c r="BV46" s="303"/>
      <c r="BW46" s="303"/>
      <c r="BX46" s="303"/>
      <c r="BY46" s="303">
        <v>1.2000100249035197</v>
      </c>
      <c r="BZ46" s="159"/>
      <c r="CA46" s="490"/>
      <c r="CC46" s="300">
        <v>175734</v>
      </c>
      <c r="CD46" s="300"/>
      <c r="CE46" s="300"/>
      <c r="CF46" s="300"/>
      <c r="CG46" s="300"/>
      <c r="CH46" s="300"/>
      <c r="CI46" s="300">
        <v>175734</v>
      </c>
      <c r="CJ46" s="159"/>
      <c r="CK46" s="300">
        <v>179984</v>
      </c>
      <c r="CL46" s="300"/>
      <c r="CM46" s="300"/>
      <c r="CN46" s="300"/>
      <c r="CO46" s="300"/>
      <c r="CP46" s="300"/>
      <c r="CQ46" s="300">
        <v>179984</v>
      </c>
      <c r="CR46" s="159"/>
      <c r="CS46" s="303">
        <v>1.0241842785118418</v>
      </c>
      <c r="CT46" s="303"/>
      <c r="CU46" s="303"/>
      <c r="CV46" s="303"/>
      <c r="CW46" s="303"/>
      <c r="CX46" s="303"/>
      <c r="CY46" s="303">
        <v>1.0241842785118418</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1453146780</v>
      </c>
      <c r="EL46" s="300"/>
      <c r="EM46" s="300"/>
      <c r="EN46" s="300"/>
      <c r="EO46" s="300"/>
      <c r="EP46" s="300"/>
      <c r="EQ46" s="300">
        <v>1453146780</v>
      </c>
      <c r="ER46" s="159"/>
      <c r="ES46" s="490"/>
      <c r="EU46" s="300">
        <v>243994</v>
      </c>
      <c r="EV46" s="300"/>
      <c r="EW46" s="300"/>
      <c r="EX46" s="300"/>
      <c r="EY46" s="300"/>
      <c r="EZ46" s="300"/>
      <c r="FA46" s="300">
        <v>243994</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149482</v>
      </c>
      <c r="I50" s="104">
        <v>1533885</v>
      </c>
      <c r="J50" s="104">
        <v>2045606</v>
      </c>
      <c r="K50" s="104">
        <v>1986558</v>
      </c>
      <c r="L50" s="104">
        <v>1690883</v>
      </c>
      <c r="M50" s="105">
        <v>1544515</v>
      </c>
      <c r="N50" s="281">
        <v>8950929</v>
      </c>
      <c r="O50" s="5"/>
      <c r="P50" s="70">
        <v>1207534</v>
      </c>
      <c r="Q50" s="106"/>
      <c r="R50" s="106"/>
      <c r="S50" s="106"/>
      <c r="T50" s="106"/>
      <c r="U50" s="107"/>
      <c r="V50" s="281">
        <v>1207534</v>
      </c>
      <c r="W50" s="5"/>
      <c r="X50" s="178">
        <v>8.0781231185025621</v>
      </c>
      <c r="Y50" s="179"/>
      <c r="Z50" s="179"/>
      <c r="AA50" s="179"/>
      <c r="AB50" s="179"/>
      <c r="AC50" s="180"/>
      <c r="AD50" s="279">
        <v>0.13490599690825389</v>
      </c>
      <c r="AE50" s="5"/>
      <c r="AF50" s="536"/>
      <c r="AH50" s="70">
        <v>6244259</v>
      </c>
      <c r="AI50" s="104">
        <v>50174012</v>
      </c>
      <c r="AJ50" s="104">
        <v>52135347</v>
      </c>
      <c r="AK50" s="104">
        <v>50409465</v>
      </c>
      <c r="AL50" s="104">
        <v>45585837</v>
      </c>
      <c r="AM50" s="105">
        <v>43216378</v>
      </c>
      <c r="AN50" s="290">
        <v>247765298</v>
      </c>
      <c r="AO50" s="5"/>
      <c r="AP50" s="70">
        <v>31200969</v>
      </c>
      <c r="AQ50" s="106"/>
      <c r="AR50" s="106"/>
      <c r="AS50" s="106"/>
      <c r="AT50" s="106"/>
      <c r="AU50" s="107"/>
      <c r="AV50" s="290">
        <v>31200969</v>
      </c>
      <c r="AW50" s="5"/>
      <c r="AX50" s="296"/>
      <c r="AY50" s="297"/>
      <c r="AZ50" s="5"/>
      <c r="BA50" s="490"/>
      <c r="BC50" s="70">
        <v>6244259</v>
      </c>
      <c r="BD50" s="104">
        <v>50174012</v>
      </c>
      <c r="BE50" s="104">
        <v>52135347</v>
      </c>
      <c r="BF50" s="104">
        <v>50409465</v>
      </c>
      <c r="BG50" s="104">
        <v>45585837</v>
      </c>
      <c r="BH50" s="105">
        <v>43216378</v>
      </c>
      <c r="BI50" s="290">
        <v>247765298</v>
      </c>
      <c r="BJ50" s="5"/>
      <c r="BK50" s="70">
        <v>31459586</v>
      </c>
      <c r="BL50" s="106"/>
      <c r="BM50" s="106"/>
      <c r="BN50" s="106"/>
      <c r="BO50" s="106"/>
      <c r="BP50" s="107"/>
      <c r="BQ50" s="290">
        <v>31459586</v>
      </c>
      <c r="BR50" s="5"/>
      <c r="BS50" s="178">
        <v>5.0381616137319094</v>
      </c>
      <c r="BT50" s="179"/>
      <c r="BU50" s="179"/>
      <c r="BV50" s="179"/>
      <c r="BW50" s="179"/>
      <c r="BX50" s="180"/>
      <c r="BY50" s="302">
        <v>0.12697333425603452</v>
      </c>
      <c r="BZ50" s="5"/>
      <c r="CA50" s="490"/>
      <c r="CC50" s="70">
        <v>416</v>
      </c>
      <c r="CD50" s="104">
        <v>3539</v>
      </c>
      <c r="CE50" s="104">
        <v>3685</v>
      </c>
      <c r="CF50" s="104">
        <v>3569</v>
      </c>
      <c r="CG50" s="104">
        <v>3248</v>
      </c>
      <c r="CH50" s="105">
        <v>3090</v>
      </c>
      <c r="CI50" s="290">
        <v>17547</v>
      </c>
      <c r="CJ50" s="5"/>
      <c r="CK50" s="70">
        <v>2025</v>
      </c>
      <c r="CL50" s="106"/>
      <c r="CM50" s="106"/>
      <c r="CN50" s="106"/>
      <c r="CO50" s="106"/>
      <c r="CP50" s="107"/>
      <c r="CQ50" s="290">
        <v>2025</v>
      </c>
      <c r="CR50" s="5"/>
      <c r="CS50" s="178">
        <v>4.8677884615384617</v>
      </c>
      <c r="CT50" s="179"/>
      <c r="CU50" s="179"/>
      <c r="CV50" s="179"/>
      <c r="CW50" s="179"/>
      <c r="CX50" s="180"/>
      <c r="CY50" s="302">
        <v>0.11540434262267055</v>
      </c>
      <c r="CZ50" s="5"/>
      <c r="DA50" s="490"/>
      <c r="DC50" s="178">
        <v>1</v>
      </c>
      <c r="DD50" s="179"/>
      <c r="DE50" s="179"/>
      <c r="DF50" s="179"/>
      <c r="DG50" s="179"/>
      <c r="DH50" s="180"/>
      <c r="DI50" s="302"/>
      <c r="DJ50" s="5"/>
      <c r="DK50" s="178">
        <v>1.6238535770646092</v>
      </c>
      <c r="DL50" s="179"/>
      <c r="DM50" s="179"/>
      <c r="DN50" s="179"/>
      <c r="DO50" s="179"/>
      <c r="DP50" s="180"/>
      <c r="DQ50" s="302"/>
      <c r="DR50" s="5"/>
      <c r="DS50" s="178">
        <v>1</v>
      </c>
      <c r="DT50" s="179"/>
      <c r="DU50" s="179"/>
      <c r="DV50" s="179"/>
      <c r="DW50" s="179"/>
      <c r="DX50" s="180"/>
      <c r="DY50" s="302"/>
      <c r="DZ50" s="5"/>
      <c r="EA50" s="178">
        <v>1.6238973536487571</v>
      </c>
      <c r="EB50" s="179"/>
      <c r="EC50" s="179"/>
      <c r="ED50" s="179"/>
      <c r="EE50" s="179"/>
      <c r="EF50" s="180"/>
      <c r="EG50" s="302"/>
      <c r="EH50" s="5"/>
      <c r="EI50" s="490"/>
      <c r="EK50" s="70">
        <v>19373413</v>
      </c>
      <c r="EL50" s="106"/>
      <c r="EM50" s="106"/>
      <c r="EN50" s="106"/>
      <c r="EO50" s="106"/>
      <c r="EP50" s="107"/>
      <c r="EQ50" s="290">
        <v>19373413</v>
      </c>
      <c r="ER50" s="5"/>
      <c r="ES50" s="490"/>
      <c r="EU50" s="70">
        <v>1247</v>
      </c>
      <c r="EV50" s="106"/>
      <c r="EW50" s="106"/>
      <c r="EX50" s="106"/>
      <c r="EY50" s="106"/>
      <c r="EZ50" s="107"/>
      <c r="FA50" s="290">
        <v>1247</v>
      </c>
      <c r="FB50" s="5"/>
      <c r="FC50" s="490"/>
      <c r="FE50" s="546"/>
      <c r="FG50" s="70">
        <v>836741.26</v>
      </c>
      <c r="FH50" s="104">
        <v>6478002.8300000001</v>
      </c>
      <c r="FI50" s="104">
        <v>6233444.0599999996</v>
      </c>
      <c r="FJ50" s="104">
        <v>6084964.1900000004</v>
      </c>
      <c r="FK50" s="104">
        <v>5786556.2599999998</v>
      </c>
      <c r="FL50" s="105">
        <v>5646296.3499999996</v>
      </c>
      <c r="FM50" s="273">
        <v>31066004.950000003</v>
      </c>
      <c r="FN50" s="5"/>
      <c r="FO50" s="70">
        <v>3845994.03</v>
      </c>
      <c r="FP50" s="106"/>
      <c r="FQ50" s="106"/>
      <c r="FR50" s="106"/>
      <c r="FS50" s="106"/>
      <c r="FT50" s="107"/>
      <c r="FU50" s="273">
        <v>3845994.03</v>
      </c>
      <c r="FV50" s="5"/>
      <c r="FW50" s="178">
        <v>4.5963958201368005</v>
      </c>
      <c r="FX50" s="179"/>
      <c r="FY50" s="179"/>
      <c r="FZ50" s="179"/>
      <c r="GA50" s="179"/>
      <c r="GB50" s="180"/>
      <c r="GC50" s="271">
        <v>0.12380072803664442</v>
      </c>
      <c r="GD50" s="5"/>
      <c r="GE50" s="502"/>
      <c r="GG50" s="70">
        <v>638409.93999999994</v>
      </c>
      <c r="GH50" s="104">
        <v>8428919.3699999992</v>
      </c>
      <c r="GI50" s="104">
        <v>10273194.300000001</v>
      </c>
      <c r="GJ50" s="104">
        <v>10250022.470000001</v>
      </c>
      <c r="GK50" s="104">
        <v>9306555.1400000006</v>
      </c>
      <c r="GL50" s="105">
        <v>8588305.0099999998</v>
      </c>
      <c r="GM50" s="273">
        <v>47485406.229999997</v>
      </c>
      <c r="GN50" s="5"/>
      <c r="GO50" s="70">
        <v>1577289.32</v>
      </c>
      <c r="GP50" s="106"/>
      <c r="GQ50" s="106"/>
      <c r="GR50" s="106"/>
      <c r="GS50" s="106"/>
      <c r="GT50" s="107"/>
      <c r="GU50" s="273">
        <v>1577289.32</v>
      </c>
      <c r="GV50" s="5"/>
      <c r="GW50" s="178">
        <v>2.4706528222289275</v>
      </c>
      <c r="GX50" s="179"/>
      <c r="GY50" s="179"/>
      <c r="GZ50" s="179"/>
      <c r="HA50" s="179"/>
      <c r="HB50" s="180"/>
      <c r="HC50" s="271">
        <v>3.3216296231314779E-2</v>
      </c>
      <c r="HD50" s="5"/>
      <c r="HE50" s="502"/>
      <c r="HG50" s="70">
        <v>1475151.2</v>
      </c>
      <c r="HH50" s="104">
        <v>14906922.199999999</v>
      </c>
      <c r="HI50" s="104">
        <v>16506638.359999999</v>
      </c>
      <c r="HJ50" s="104">
        <v>16334986.66</v>
      </c>
      <c r="HK50" s="104">
        <v>15093111.4</v>
      </c>
      <c r="HL50" s="105">
        <v>14234601.359999999</v>
      </c>
      <c r="HM50" s="273">
        <v>78551411.180000007</v>
      </c>
      <c r="HN50" s="5"/>
      <c r="HO50" s="70">
        <v>5423283.3499999996</v>
      </c>
      <c r="HP50" s="106"/>
      <c r="HQ50" s="106"/>
      <c r="HR50" s="106"/>
      <c r="HS50" s="106"/>
      <c r="HT50" s="107"/>
      <c r="HU50" s="273">
        <v>5423283.3499999996</v>
      </c>
      <c r="HV50" s="5"/>
      <c r="HW50" s="178">
        <v>3.6764254064261341</v>
      </c>
      <c r="HX50" s="179"/>
      <c r="HY50" s="179"/>
      <c r="HZ50" s="179"/>
      <c r="IA50" s="179"/>
      <c r="IB50" s="180"/>
      <c r="IC50" s="271">
        <v>6.9041195677218115E-2</v>
      </c>
      <c r="ID50" s="5"/>
      <c r="IE50" s="310"/>
      <c r="IF50" s="311"/>
      <c r="IG50" s="5"/>
      <c r="IH50" s="502"/>
      <c r="IJ50" s="505"/>
    </row>
    <row r="51" spans="3:244" ht="15.75" customHeight="1" outlineLevel="2" thickBot="1">
      <c r="C51" s="111">
        <v>23</v>
      </c>
      <c r="D51" s="112" t="s">
        <v>41</v>
      </c>
      <c r="E51" s="5" t="s">
        <v>261</v>
      </c>
      <c r="F51" s="113" t="s">
        <v>3</v>
      </c>
      <c r="H51" s="71">
        <v>8324</v>
      </c>
      <c r="I51" s="114">
        <v>83272</v>
      </c>
      <c r="J51" s="114">
        <v>70001</v>
      </c>
      <c r="K51" s="114">
        <v>62933</v>
      </c>
      <c r="L51" s="114">
        <v>63984</v>
      </c>
      <c r="M51" s="115">
        <v>63070</v>
      </c>
      <c r="N51" s="281">
        <v>351584</v>
      </c>
      <c r="O51" s="5"/>
      <c r="P51" s="71">
        <v>20235</v>
      </c>
      <c r="Q51" s="116"/>
      <c r="R51" s="116"/>
      <c r="S51" s="116"/>
      <c r="T51" s="116"/>
      <c r="U51" s="117"/>
      <c r="V51" s="281">
        <v>20235</v>
      </c>
      <c r="W51" s="5"/>
      <c r="X51" s="181">
        <v>2.4309226333493514</v>
      </c>
      <c r="Y51" s="182"/>
      <c r="Z51" s="182"/>
      <c r="AA51" s="182"/>
      <c r="AB51" s="182"/>
      <c r="AC51" s="183"/>
      <c r="AD51" s="279">
        <v>5.7553813597888415E-2</v>
      </c>
      <c r="AE51" s="5"/>
      <c r="AF51" s="536"/>
      <c r="AH51" s="71">
        <v>2347079</v>
      </c>
      <c r="AI51" s="114">
        <v>37406039</v>
      </c>
      <c r="AJ51" s="114">
        <v>30675176</v>
      </c>
      <c r="AK51" s="114">
        <v>27751713</v>
      </c>
      <c r="AL51" s="114">
        <v>28295451</v>
      </c>
      <c r="AM51" s="115">
        <v>27814750</v>
      </c>
      <c r="AN51" s="290">
        <v>154290208</v>
      </c>
      <c r="AO51" s="5"/>
      <c r="AP51" s="71">
        <v>10181961</v>
      </c>
      <c r="AQ51" s="116"/>
      <c r="AR51" s="116"/>
      <c r="AS51" s="116"/>
      <c r="AT51" s="116"/>
      <c r="AU51" s="117"/>
      <c r="AV51" s="290">
        <v>10181961</v>
      </c>
      <c r="AW51" s="5"/>
      <c r="AX51" s="292"/>
      <c r="AY51" s="293"/>
      <c r="AZ51" s="5"/>
      <c r="BA51" s="490"/>
      <c r="BC51" s="71">
        <v>2347079</v>
      </c>
      <c r="BD51" s="114">
        <v>37406039</v>
      </c>
      <c r="BE51" s="114">
        <v>30675176</v>
      </c>
      <c r="BF51" s="114">
        <v>27751713</v>
      </c>
      <c r="BG51" s="114">
        <v>28295451</v>
      </c>
      <c r="BH51" s="115">
        <v>27814750</v>
      </c>
      <c r="BI51" s="290">
        <v>154290208</v>
      </c>
      <c r="BJ51" s="5"/>
      <c r="BK51" s="71">
        <v>10181961</v>
      </c>
      <c r="BL51" s="116"/>
      <c r="BM51" s="116"/>
      <c r="BN51" s="116"/>
      <c r="BO51" s="116"/>
      <c r="BP51" s="117"/>
      <c r="BQ51" s="290">
        <v>10181961</v>
      </c>
      <c r="BR51" s="5"/>
      <c r="BS51" s="181">
        <v>4.338141579384418</v>
      </c>
      <c r="BT51" s="182"/>
      <c r="BU51" s="182"/>
      <c r="BV51" s="182"/>
      <c r="BW51" s="182"/>
      <c r="BX51" s="183"/>
      <c r="BY51" s="302">
        <v>6.599226958071118E-2</v>
      </c>
      <c r="BZ51" s="5"/>
      <c r="CA51" s="490"/>
      <c r="CC51" s="71">
        <v>1806</v>
      </c>
      <c r="CD51" s="114">
        <v>18347</v>
      </c>
      <c r="CE51" s="114">
        <v>13914</v>
      </c>
      <c r="CF51" s="114">
        <v>11980</v>
      </c>
      <c r="CG51" s="114">
        <v>12104</v>
      </c>
      <c r="CH51" s="115">
        <v>11834</v>
      </c>
      <c r="CI51" s="290">
        <v>69985</v>
      </c>
      <c r="CJ51" s="5"/>
      <c r="CK51" s="71">
        <v>5322</v>
      </c>
      <c r="CL51" s="116"/>
      <c r="CM51" s="116"/>
      <c r="CN51" s="116"/>
      <c r="CO51" s="116"/>
      <c r="CP51" s="117"/>
      <c r="CQ51" s="290">
        <v>5322</v>
      </c>
      <c r="CR51" s="5"/>
      <c r="CS51" s="181">
        <v>2.9468438538205981</v>
      </c>
      <c r="CT51" s="182"/>
      <c r="CU51" s="182"/>
      <c r="CV51" s="182"/>
      <c r="CW51" s="182"/>
      <c r="CX51" s="183"/>
      <c r="CY51" s="302">
        <v>7.6044866757162252E-2</v>
      </c>
      <c r="CZ51" s="5"/>
      <c r="DA51" s="490"/>
      <c r="DC51" s="181">
        <v>1</v>
      </c>
      <c r="DD51" s="182"/>
      <c r="DE51" s="182"/>
      <c r="DF51" s="182"/>
      <c r="DG51" s="182"/>
      <c r="DH51" s="183"/>
      <c r="DI51" s="302"/>
      <c r="DJ51" s="5"/>
      <c r="DK51" s="181">
        <v>0.56109648879659824</v>
      </c>
      <c r="DL51" s="182"/>
      <c r="DM51" s="182"/>
      <c r="DN51" s="182"/>
      <c r="DO51" s="182"/>
      <c r="DP51" s="183"/>
      <c r="DQ51" s="302"/>
      <c r="DR51" s="5"/>
      <c r="DS51" s="181">
        <v>1</v>
      </c>
      <c r="DT51" s="182"/>
      <c r="DU51" s="182"/>
      <c r="DV51" s="182"/>
      <c r="DW51" s="182"/>
      <c r="DX51" s="183"/>
      <c r="DY51" s="302"/>
      <c r="DZ51" s="5"/>
      <c r="EA51" s="181">
        <v>0.5612739928285172</v>
      </c>
      <c r="EB51" s="182"/>
      <c r="EC51" s="182"/>
      <c r="ED51" s="182"/>
      <c r="EE51" s="182"/>
      <c r="EF51" s="183"/>
      <c r="EG51" s="302"/>
      <c r="EH51" s="5"/>
      <c r="EI51" s="490"/>
      <c r="EK51" s="71">
        <v>18146542</v>
      </c>
      <c r="EL51" s="116"/>
      <c r="EM51" s="116"/>
      <c r="EN51" s="116"/>
      <c r="EO51" s="116"/>
      <c r="EP51" s="117"/>
      <c r="EQ51" s="290">
        <v>18146542</v>
      </c>
      <c r="ER51" s="5"/>
      <c r="ES51" s="490"/>
      <c r="EU51" s="71">
        <v>9482</v>
      </c>
      <c r="EV51" s="116"/>
      <c r="EW51" s="116"/>
      <c r="EX51" s="116"/>
      <c r="EY51" s="116"/>
      <c r="EZ51" s="117"/>
      <c r="FA51" s="290">
        <v>9482</v>
      </c>
      <c r="FB51" s="5"/>
      <c r="FC51" s="490"/>
      <c r="FE51" s="546"/>
      <c r="FG51" s="71">
        <v>2615501.87</v>
      </c>
      <c r="FH51" s="114">
        <v>24495754.98</v>
      </c>
      <c r="FI51" s="114">
        <v>16817560.789999999</v>
      </c>
      <c r="FJ51" s="114">
        <v>14735951.51</v>
      </c>
      <c r="FK51" s="114">
        <v>15030616.050000001</v>
      </c>
      <c r="FL51" s="115">
        <v>14705074.66</v>
      </c>
      <c r="FM51" s="273">
        <v>88400459.859999999</v>
      </c>
      <c r="FN51" s="5"/>
      <c r="FO51" s="71">
        <v>6213250</v>
      </c>
      <c r="FP51" s="116"/>
      <c r="FQ51" s="116"/>
      <c r="FR51" s="116"/>
      <c r="FS51" s="116"/>
      <c r="FT51" s="117"/>
      <c r="FU51" s="273">
        <v>6213250</v>
      </c>
      <c r="FV51" s="5"/>
      <c r="FW51" s="181">
        <v>2.3755479096637004</v>
      </c>
      <c r="FX51" s="182"/>
      <c r="FY51" s="182"/>
      <c r="FZ51" s="182"/>
      <c r="GA51" s="182"/>
      <c r="GB51" s="183"/>
      <c r="GC51" s="271">
        <v>7.0285267857655237E-2</v>
      </c>
      <c r="GD51" s="5"/>
      <c r="GE51" s="502"/>
      <c r="GG51" s="71">
        <v>420606.35</v>
      </c>
      <c r="GH51" s="114">
        <v>5847819.7800000003</v>
      </c>
      <c r="GI51" s="114">
        <v>5545393.8099999996</v>
      </c>
      <c r="GJ51" s="114">
        <v>4852143.5199999996</v>
      </c>
      <c r="GK51" s="114">
        <v>4933782.41</v>
      </c>
      <c r="GL51" s="115">
        <v>4844901.38</v>
      </c>
      <c r="GM51" s="273">
        <v>26444647.249999996</v>
      </c>
      <c r="GN51" s="5"/>
      <c r="GO51" s="71">
        <v>466132.38</v>
      </c>
      <c r="GP51" s="116"/>
      <c r="GQ51" s="116"/>
      <c r="GR51" s="116"/>
      <c r="GS51" s="116"/>
      <c r="GT51" s="117"/>
      <c r="GU51" s="273">
        <v>466132.38</v>
      </c>
      <c r="GV51" s="5"/>
      <c r="GW51" s="181">
        <v>1.1082390458441724</v>
      </c>
      <c r="GX51" s="182"/>
      <c r="GY51" s="182"/>
      <c r="GZ51" s="182"/>
      <c r="HA51" s="182"/>
      <c r="HB51" s="183"/>
      <c r="HC51" s="271">
        <v>1.7626719524496591E-2</v>
      </c>
      <c r="HD51" s="5"/>
      <c r="HE51" s="502"/>
      <c r="HG51" s="71">
        <v>3036108.22</v>
      </c>
      <c r="HH51" s="114">
        <v>30343574.760000002</v>
      </c>
      <c r="HI51" s="114">
        <v>22362954.599999998</v>
      </c>
      <c r="HJ51" s="114">
        <v>19588095.030000001</v>
      </c>
      <c r="HK51" s="114">
        <v>19964398.460000001</v>
      </c>
      <c r="HL51" s="115">
        <v>19549976.039999999</v>
      </c>
      <c r="HM51" s="273">
        <v>114845107.10999998</v>
      </c>
      <c r="HN51" s="5"/>
      <c r="HO51" s="71">
        <v>6679382.3799999999</v>
      </c>
      <c r="HP51" s="116"/>
      <c r="HQ51" s="116"/>
      <c r="HR51" s="116"/>
      <c r="HS51" s="116"/>
      <c r="HT51" s="117"/>
      <c r="HU51" s="273">
        <v>6679382.3799999999</v>
      </c>
      <c r="HV51" s="5"/>
      <c r="HW51" s="181">
        <v>2.1999816528279084</v>
      </c>
      <c r="HX51" s="182"/>
      <c r="HY51" s="182"/>
      <c r="HZ51" s="182"/>
      <c r="IA51" s="182"/>
      <c r="IB51" s="183"/>
      <c r="IC51" s="271">
        <v>5.8159921202410557E-2</v>
      </c>
      <c r="ID51" s="5"/>
      <c r="IE51" s="312"/>
      <c r="IF51" s="313"/>
      <c r="IG51" s="5"/>
      <c r="IH51" s="502"/>
      <c r="IJ51" s="505"/>
    </row>
    <row r="52" spans="3:244" ht="15.75" customHeight="1" outlineLevel="2" thickBot="1">
      <c r="C52" s="111">
        <v>24</v>
      </c>
      <c r="D52" s="112" t="s">
        <v>42</v>
      </c>
      <c r="E52" s="5" t="s">
        <v>261</v>
      </c>
      <c r="F52" s="113" t="s">
        <v>4</v>
      </c>
      <c r="H52" s="71">
        <v>13332</v>
      </c>
      <c r="I52" s="114">
        <v>42669</v>
      </c>
      <c r="J52" s="114">
        <v>50506</v>
      </c>
      <c r="K52" s="114">
        <v>42748</v>
      </c>
      <c r="L52" s="114">
        <v>34718</v>
      </c>
      <c r="M52" s="115">
        <v>26943</v>
      </c>
      <c r="N52" s="281">
        <v>210916</v>
      </c>
      <c r="O52" s="5"/>
      <c r="P52" s="71">
        <v>0</v>
      </c>
      <c r="Q52" s="116"/>
      <c r="R52" s="116"/>
      <c r="S52" s="116"/>
      <c r="T52" s="116"/>
      <c r="U52" s="117"/>
      <c r="V52" s="281">
        <v>0</v>
      </c>
      <c r="W52" s="5"/>
      <c r="X52" s="181">
        <v>0</v>
      </c>
      <c r="Y52" s="182"/>
      <c r="Z52" s="182"/>
      <c r="AA52" s="182"/>
      <c r="AB52" s="182"/>
      <c r="AC52" s="183"/>
      <c r="AD52" s="279">
        <v>0</v>
      </c>
      <c r="AE52" s="5"/>
      <c r="AF52" s="536"/>
      <c r="AH52" s="71">
        <v>952308</v>
      </c>
      <c r="AI52" s="114">
        <v>7774866</v>
      </c>
      <c r="AJ52" s="114">
        <v>8049121</v>
      </c>
      <c r="AK52" s="114">
        <v>7920517</v>
      </c>
      <c r="AL52" s="114">
        <v>7292805</v>
      </c>
      <c r="AM52" s="115">
        <v>7133175</v>
      </c>
      <c r="AN52" s="290">
        <v>39122792</v>
      </c>
      <c r="AO52" s="5"/>
      <c r="AP52" s="71">
        <v>0</v>
      </c>
      <c r="AQ52" s="116"/>
      <c r="AR52" s="116"/>
      <c r="AS52" s="116"/>
      <c r="AT52" s="116"/>
      <c r="AU52" s="117"/>
      <c r="AV52" s="290">
        <v>0</v>
      </c>
      <c r="AW52" s="5"/>
      <c r="AX52" s="292"/>
      <c r="AY52" s="293"/>
      <c r="AZ52" s="5"/>
      <c r="BA52" s="490"/>
      <c r="BC52" s="71">
        <v>952308</v>
      </c>
      <c r="BD52" s="114">
        <v>7774866</v>
      </c>
      <c r="BE52" s="114">
        <v>8049121</v>
      </c>
      <c r="BF52" s="114">
        <v>7920517</v>
      </c>
      <c r="BG52" s="114">
        <v>7292805</v>
      </c>
      <c r="BH52" s="115">
        <v>7133175</v>
      </c>
      <c r="BI52" s="290">
        <v>39122792</v>
      </c>
      <c r="BJ52" s="5"/>
      <c r="BK52" s="71">
        <v>0</v>
      </c>
      <c r="BL52" s="116"/>
      <c r="BM52" s="116"/>
      <c r="BN52" s="116"/>
      <c r="BO52" s="116"/>
      <c r="BP52" s="117"/>
      <c r="BQ52" s="290">
        <v>0</v>
      </c>
      <c r="BR52" s="5"/>
      <c r="BS52" s="181">
        <v>0</v>
      </c>
      <c r="BT52" s="182"/>
      <c r="BU52" s="182"/>
      <c r="BV52" s="182"/>
      <c r="BW52" s="182"/>
      <c r="BX52" s="183"/>
      <c r="BY52" s="302">
        <v>0</v>
      </c>
      <c r="BZ52" s="5"/>
      <c r="CA52" s="490"/>
      <c r="CC52" s="71">
        <v>87</v>
      </c>
      <c r="CD52" s="114">
        <v>1393</v>
      </c>
      <c r="CE52" s="114">
        <v>1375</v>
      </c>
      <c r="CF52" s="114">
        <v>1420</v>
      </c>
      <c r="CG52" s="114">
        <v>1366</v>
      </c>
      <c r="CH52" s="115">
        <v>1408</v>
      </c>
      <c r="CI52" s="290">
        <v>7049</v>
      </c>
      <c r="CJ52" s="5"/>
      <c r="CK52" s="71">
        <v>0</v>
      </c>
      <c r="CL52" s="116"/>
      <c r="CM52" s="116"/>
      <c r="CN52" s="116"/>
      <c r="CO52" s="116"/>
      <c r="CP52" s="117"/>
      <c r="CQ52" s="290">
        <v>0</v>
      </c>
      <c r="CR52" s="5"/>
      <c r="CS52" s="181">
        <v>0</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213491.49</v>
      </c>
      <c r="FH52" s="114">
        <v>2656349.5099999998</v>
      </c>
      <c r="FI52" s="114">
        <v>2670989.11</v>
      </c>
      <c r="FJ52" s="114">
        <v>2701863.11</v>
      </c>
      <c r="FK52" s="114">
        <v>2467818.9900000002</v>
      </c>
      <c r="FL52" s="115">
        <v>2485918.2599999998</v>
      </c>
      <c r="FM52" s="273">
        <v>13196430.469999999</v>
      </c>
      <c r="FN52" s="5"/>
      <c r="FO52" s="71">
        <v>0</v>
      </c>
      <c r="FP52" s="116"/>
      <c r="FQ52" s="116"/>
      <c r="FR52" s="116"/>
      <c r="FS52" s="116"/>
      <c r="FT52" s="117"/>
      <c r="FU52" s="273">
        <v>0</v>
      </c>
      <c r="FV52" s="5"/>
      <c r="FW52" s="181">
        <v>0</v>
      </c>
      <c r="FX52" s="182"/>
      <c r="FY52" s="182"/>
      <c r="FZ52" s="182"/>
      <c r="GA52" s="182"/>
      <c r="GB52" s="183"/>
      <c r="GC52" s="271">
        <v>0</v>
      </c>
      <c r="GD52" s="5"/>
      <c r="GE52" s="502"/>
      <c r="GG52" s="71">
        <v>255176.81</v>
      </c>
      <c r="GH52" s="114">
        <v>1551259.43</v>
      </c>
      <c r="GI52" s="114">
        <v>1496831.98</v>
      </c>
      <c r="GJ52" s="114">
        <v>1498191.5</v>
      </c>
      <c r="GK52" s="114">
        <v>1386159.64</v>
      </c>
      <c r="GL52" s="115">
        <v>1378702.67</v>
      </c>
      <c r="GM52" s="273">
        <v>7566322.0299999993</v>
      </c>
      <c r="GN52" s="5"/>
      <c r="GO52" s="71">
        <v>16829.43</v>
      </c>
      <c r="GP52" s="116"/>
      <c r="GQ52" s="116"/>
      <c r="GR52" s="116"/>
      <c r="GS52" s="116"/>
      <c r="GT52" s="117"/>
      <c r="GU52" s="273">
        <v>16829.43</v>
      </c>
      <c r="GV52" s="5"/>
      <c r="GW52" s="181">
        <v>6.5952035375001355E-2</v>
      </c>
      <c r="GX52" s="182"/>
      <c r="GY52" s="182"/>
      <c r="GZ52" s="182"/>
      <c r="HA52" s="182"/>
      <c r="HB52" s="183"/>
      <c r="HC52" s="271">
        <v>2.2242550519621491E-3</v>
      </c>
      <c r="HD52" s="5"/>
      <c r="HE52" s="502"/>
      <c r="HG52" s="71">
        <v>468668.3</v>
      </c>
      <c r="HH52" s="114">
        <v>4207608.9399999995</v>
      </c>
      <c r="HI52" s="114">
        <v>4167821.09</v>
      </c>
      <c r="HJ52" s="114">
        <v>4200054.6099999994</v>
      </c>
      <c r="HK52" s="114">
        <v>3853978.63</v>
      </c>
      <c r="HL52" s="115">
        <v>3864620.9299999997</v>
      </c>
      <c r="HM52" s="273">
        <v>20762752.499999996</v>
      </c>
      <c r="HN52" s="5"/>
      <c r="HO52" s="71">
        <v>16829.43</v>
      </c>
      <c r="HP52" s="116"/>
      <c r="HQ52" s="116"/>
      <c r="HR52" s="116"/>
      <c r="HS52" s="116"/>
      <c r="HT52" s="117"/>
      <c r="HU52" s="273">
        <v>16829.43</v>
      </c>
      <c r="HV52" s="5"/>
      <c r="HW52" s="181">
        <v>3.5909042706750167E-2</v>
      </c>
      <c r="HX52" s="182"/>
      <c r="HY52" s="182"/>
      <c r="HZ52" s="182"/>
      <c r="IA52" s="182"/>
      <c r="IB52" s="183"/>
      <c r="IC52" s="271">
        <v>8.1055871566161587E-4</v>
      </c>
      <c r="ID52" s="5"/>
      <c r="IE52" s="312"/>
      <c r="IF52" s="313"/>
      <c r="IG52" s="5"/>
      <c r="IH52" s="502"/>
      <c r="IJ52" s="505"/>
    </row>
    <row r="53" spans="3:244" ht="15.75" customHeight="1" outlineLevel="2" thickBot="1">
      <c r="C53" s="161">
        <v>25</v>
      </c>
      <c r="D53" s="162" t="s">
        <v>43</v>
      </c>
      <c r="E53" s="5" t="s">
        <v>261</v>
      </c>
      <c r="F53" s="122" t="s">
        <v>4</v>
      </c>
      <c r="H53" s="72">
        <v>7484</v>
      </c>
      <c r="I53" s="123">
        <v>36746</v>
      </c>
      <c r="J53" s="123">
        <v>36572</v>
      </c>
      <c r="K53" s="123">
        <v>34367</v>
      </c>
      <c r="L53" s="123">
        <v>33292</v>
      </c>
      <c r="M53" s="124">
        <v>30995</v>
      </c>
      <c r="N53" s="281">
        <v>179456</v>
      </c>
      <c r="O53" s="5"/>
      <c r="P53" s="72">
        <v>1032</v>
      </c>
      <c r="Q53" s="125"/>
      <c r="R53" s="125"/>
      <c r="S53" s="125"/>
      <c r="T53" s="125"/>
      <c r="U53" s="126"/>
      <c r="V53" s="281">
        <v>1032</v>
      </c>
      <c r="W53" s="5"/>
      <c r="X53" s="190">
        <v>0.13789417423837519</v>
      </c>
      <c r="Y53" s="191"/>
      <c r="Z53" s="191"/>
      <c r="AA53" s="191"/>
      <c r="AB53" s="191"/>
      <c r="AC53" s="192"/>
      <c r="AD53" s="279">
        <v>5.7507132667617691E-3</v>
      </c>
      <c r="AE53" s="5"/>
      <c r="AF53" s="536"/>
      <c r="AH53" s="72">
        <v>1413841</v>
      </c>
      <c r="AI53" s="123">
        <v>10785092</v>
      </c>
      <c r="AJ53" s="123">
        <v>11095404</v>
      </c>
      <c r="AK53" s="123">
        <v>12605295</v>
      </c>
      <c r="AL53" s="123">
        <v>14402363</v>
      </c>
      <c r="AM53" s="124">
        <v>14227736</v>
      </c>
      <c r="AN53" s="290">
        <v>64529731</v>
      </c>
      <c r="AO53" s="5"/>
      <c r="AP53" s="72">
        <v>975736</v>
      </c>
      <c r="AQ53" s="125"/>
      <c r="AR53" s="125"/>
      <c r="AS53" s="125"/>
      <c r="AT53" s="125"/>
      <c r="AU53" s="126"/>
      <c r="AV53" s="290">
        <v>975736</v>
      </c>
      <c r="AW53" s="5"/>
      <c r="AX53" s="292"/>
      <c r="AY53" s="293"/>
      <c r="AZ53" s="5"/>
      <c r="BA53" s="490"/>
      <c r="BC53" s="72">
        <v>1421144</v>
      </c>
      <c r="BD53" s="123">
        <v>10816092</v>
      </c>
      <c r="BE53" s="123">
        <v>11095404</v>
      </c>
      <c r="BF53" s="123">
        <v>12605295</v>
      </c>
      <c r="BG53" s="123">
        <v>14402363</v>
      </c>
      <c r="BH53" s="124">
        <v>14227736</v>
      </c>
      <c r="BI53" s="290">
        <v>64568034</v>
      </c>
      <c r="BJ53" s="5"/>
      <c r="BK53" s="72">
        <v>1145792</v>
      </c>
      <c r="BL53" s="125"/>
      <c r="BM53" s="125"/>
      <c r="BN53" s="125"/>
      <c r="BO53" s="125"/>
      <c r="BP53" s="126"/>
      <c r="BQ53" s="290">
        <v>1145792</v>
      </c>
      <c r="BR53" s="5"/>
      <c r="BS53" s="190">
        <v>0.80624623542723328</v>
      </c>
      <c r="BT53" s="191"/>
      <c r="BU53" s="191"/>
      <c r="BV53" s="191"/>
      <c r="BW53" s="191"/>
      <c r="BX53" s="192"/>
      <c r="BY53" s="302">
        <v>1.7745499266711449E-2</v>
      </c>
      <c r="BZ53" s="5"/>
      <c r="CA53" s="490"/>
      <c r="CC53" s="72">
        <v>313</v>
      </c>
      <c r="CD53" s="123">
        <v>6559</v>
      </c>
      <c r="CE53" s="123">
        <v>6435</v>
      </c>
      <c r="CF53" s="123">
        <v>6295</v>
      </c>
      <c r="CG53" s="123">
        <v>6245</v>
      </c>
      <c r="CH53" s="124">
        <v>6215</v>
      </c>
      <c r="CI53" s="290">
        <v>32062</v>
      </c>
      <c r="CJ53" s="5"/>
      <c r="CK53" s="72">
        <v>213</v>
      </c>
      <c r="CL53" s="125"/>
      <c r="CM53" s="125"/>
      <c r="CN53" s="125"/>
      <c r="CO53" s="125"/>
      <c r="CP53" s="126"/>
      <c r="CQ53" s="290">
        <v>213</v>
      </c>
      <c r="CR53" s="5"/>
      <c r="CS53" s="190">
        <v>0.68051118210862616</v>
      </c>
      <c r="CT53" s="191"/>
      <c r="CU53" s="191"/>
      <c r="CV53" s="191"/>
      <c r="CW53" s="191"/>
      <c r="CX53" s="192"/>
      <c r="CY53" s="302">
        <v>6.6433784542449005E-3</v>
      </c>
      <c r="CZ53" s="5"/>
      <c r="DA53" s="490"/>
      <c r="DC53" s="190">
        <v>0.94195717673946378</v>
      </c>
      <c r="DD53" s="191"/>
      <c r="DE53" s="191"/>
      <c r="DF53" s="191"/>
      <c r="DG53" s="191"/>
      <c r="DH53" s="192"/>
      <c r="DI53" s="302"/>
      <c r="DJ53" s="5"/>
      <c r="DK53" s="190">
        <v>1</v>
      </c>
      <c r="DL53" s="191"/>
      <c r="DM53" s="191"/>
      <c r="DN53" s="191"/>
      <c r="DO53" s="191"/>
      <c r="DP53" s="192"/>
      <c r="DQ53" s="302"/>
      <c r="DR53" s="5"/>
      <c r="DS53" s="190">
        <v>0.9726027397260274</v>
      </c>
      <c r="DT53" s="191"/>
      <c r="DU53" s="191"/>
      <c r="DV53" s="191"/>
      <c r="DW53" s="191"/>
      <c r="DX53" s="192"/>
      <c r="DY53" s="302"/>
      <c r="DZ53" s="5"/>
      <c r="EA53" s="190">
        <v>1</v>
      </c>
      <c r="EB53" s="191"/>
      <c r="EC53" s="191"/>
      <c r="ED53" s="191"/>
      <c r="EE53" s="191"/>
      <c r="EF53" s="192"/>
      <c r="EG53" s="302"/>
      <c r="EH53" s="5"/>
      <c r="EI53" s="490"/>
      <c r="EK53" s="72">
        <v>1145792</v>
      </c>
      <c r="EL53" s="125"/>
      <c r="EM53" s="125"/>
      <c r="EN53" s="125"/>
      <c r="EO53" s="125"/>
      <c r="EP53" s="126"/>
      <c r="EQ53" s="290">
        <v>1145792</v>
      </c>
      <c r="ER53" s="5"/>
      <c r="ES53" s="490"/>
      <c r="EU53" s="72">
        <v>213</v>
      </c>
      <c r="EV53" s="125"/>
      <c r="EW53" s="125"/>
      <c r="EX53" s="125"/>
      <c r="EY53" s="125"/>
      <c r="EZ53" s="126"/>
      <c r="FA53" s="290">
        <v>213</v>
      </c>
      <c r="FB53" s="5"/>
      <c r="FC53" s="490"/>
      <c r="FE53" s="546"/>
      <c r="FG53" s="72">
        <v>953840.22</v>
      </c>
      <c r="FH53" s="123">
        <v>4998084.96</v>
      </c>
      <c r="FI53" s="123">
        <v>4991409.91</v>
      </c>
      <c r="FJ53" s="123">
        <v>5202197.0599999996</v>
      </c>
      <c r="FK53" s="123">
        <v>5612890.0599999996</v>
      </c>
      <c r="FL53" s="124">
        <v>5544665.6699999999</v>
      </c>
      <c r="FM53" s="273">
        <v>27303087.879999995</v>
      </c>
      <c r="FN53" s="5"/>
      <c r="FO53" s="72">
        <v>753158.35</v>
      </c>
      <c r="FP53" s="125"/>
      <c r="FQ53" s="125"/>
      <c r="FR53" s="125"/>
      <c r="FS53" s="125"/>
      <c r="FT53" s="126"/>
      <c r="FU53" s="273">
        <v>753158.35</v>
      </c>
      <c r="FV53" s="5"/>
      <c r="FW53" s="190">
        <v>0.7896064080837355</v>
      </c>
      <c r="FX53" s="191"/>
      <c r="FY53" s="191"/>
      <c r="FZ53" s="191"/>
      <c r="GA53" s="191"/>
      <c r="GB53" s="192"/>
      <c r="GC53" s="271">
        <v>2.7585097821543551E-2</v>
      </c>
      <c r="GD53" s="5"/>
      <c r="GE53" s="502"/>
      <c r="GG53" s="72">
        <v>1755621.06</v>
      </c>
      <c r="GH53" s="123">
        <v>7045133.0300000003</v>
      </c>
      <c r="GI53" s="123">
        <v>7252527.7599999998</v>
      </c>
      <c r="GJ53" s="123">
        <v>7032345.75</v>
      </c>
      <c r="GK53" s="123">
        <v>6736996.3799999999</v>
      </c>
      <c r="GL53" s="124">
        <v>6538522.6600000001</v>
      </c>
      <c r="GM53" s="273">
        <v>36361146.640000001</v>
      </c>
      <c r="GN53" s="5"/>
      <c r="GO53" s="72">
        <v>149262.48000000001</v>
      </c>
      <c r="GP53" s="125"/>
      <c r="GQ53" s="125"/>
      <c r="GR53" s="125"/>
      <c r="GS53" s="125"/>
      <c r="GT53" s="126"/>
      <c r="GU53" s="273">
        <v>149262.48000000001</v>
      </c>
      <c r="GV53" s="5"/>
      <c r="GW53" s="190">
        <v>8.5019759332347039E-2</v>
      </c>
      <c r="GX53" s="191"/>
      <c r="GY53" s="191"/>
      <c r="GZ53" s="191"/>
      <c r="HA53" s="191"/>
      <c r="HB53" s="192"/>
      <c r="HC53" s="271">
        <v>4.10499925862624E-3</v>
      </c>
      <c r="HD53" s="5"/>
      <c r="HE53" s="502"/>
      <c r="HG53" s="72">
        <v>2709461.2800000003</v>
      </c>
      <c r="HH53" s="123">
        <v>12043217.99</v>
      </c>
      <c r="HI53" s="123">
        <v>12243937.67</v>
      </c>
      <c r="HJ53" s="123">
        <v>12234542.809999999</v>
      </c>
      <c r="HK53" s="123">
        <v>12349886.439999999</v>
      </c>
      <c r="HL53" s="124">
        <v>12083188.33</v>
      </c>
      <c r="HM53" s="273">
        <v>63664234.519999996</v>
      </c>
      <c r="HN53" s="5"/>
      <c r="HO53" s="72">
        <v>902420.83</v>
      </c>
      <c r="HP53" s="125"/>
      <c r="HQ53" s="125"/>
      <c r="HR53" s="125"/>
      <c r="HS53" s="125"/>
      <c r="HT53" s="126"/>
      <c r="HU53" s="273">
        <v>902420.83</v>
      </c>
      <c r="HV53" s="5"/>
      <c r="HW53" s="190">
        <v>0.33306282568466888</v>
      </c>
      <c r="HX53" s="191"/>
      <c r="HY53" s="191"/>
      <c r="HZ53" s="191"/>
      <c r="IA53" s="191"/>
      <c r="IB53" s="192"/>
      <c r="IC53" s="271">
        <v>1.4174690653297751E-2</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10957487</v>
      </c>
      <c r="AI54" s="290">
        <v>106140009</v>
      </c>
      <c r="AJ54" s="290">
        <v>101955048</v>
      </c>
      <c r="AK54" s="290">
        <v>98686990</v>
      </c>
      <c r="AL54" s="290">
        <v>95576456</v>
      </c>
      <c r="AM54" s="290">
        <v>92392039</v>
      </c>
      <c r="AN54" s="290">
        <v>505708029</v>
      </c>
      <c r="AO54" s="5"/>
      <c r="AP54" s="290">
        <v>42358666</v>
      </c>
      <c r="AQ54" s="290"/>
      <c r="AR54" s="290"/>
      <c r="AS54" s="290"/>
      <c r="AT54" s="290"/>
      <c r="AU54" s="290"/>
      <c r="AV54" s="290">
        <v>42358666</v>
      </c>
      <c r="AW54" s="5"/>
      <c r="AX54" s="294"/>
      <c r="AY54" s="295"/>
      <c r="AZ54" s="5"/>
      <c r="BA54" s="490"/>
      <c r="BC54" s="290">
        <v>10964790</v>
      </c>
      <c r="BD54" s="290">
        <v>106171009</v>
      </c>
      <c r="BE54" s="290">
        <v>101955048</v>
      </c>
      <c r="BF54" s="290">
        <v>98686990</v>
      </c>
      <c r="BG54" s="290">
        <v>95576456</v>
      </c>
      <c r="BH54" s="290">
        <v>92392039</v>
      </c>
      <c r="BI54" s="290">
        <v>505746332</v>
      </c>
      <c r="BJ54" s="5"/>
      <c r="BK54" s="290">
        <v>42787339</v>
      </c>
      <c r="BL54" s="290"/>
      <c r="BM54" s="290"/>
      <c r="BN54" s="290"/>
      <c r="BO54" s="290"/>
      <c r="BP54" s="290"/>
      <c r="BQ54" s="290">
        <v>42787339</v>
      </c>
      <c r="BR54" s="5"/>
      <c r="BS54" s="302">
        <v>3.9022488346790043</v>
      </c>
      <c r="BT54" s="302"/>
      <c r="BU54" s="302"/>
      <c r="BV54" s="302"/>
      <c r="BW54" s="302"/>
      <c r="BX54" s="302"/>
      <c r="BY54" s="302">
        <v>8.4602371372215907E-2</v>
      </c>
      <c r="BZ54" s="5"/>
      <c r="CA54" s="490"/>
      <c r="CC54" s="290">
        <v>2622</v>
      </c>
      <c r="CD54" s="290">
        <v>29838</v>
      </c>
      <c r="CE54" s="290">
        <v>25409</v>
      </c>
      <c r="CF54" s="290">
        <v>23264</v>
      </c>
      <c r="CG54" s="290">
        <v>22963</v>
      </c>
      <c r="CH54" s="290">
        <v>22547</v>
      </c>
      <c r="CI54" s="290">
        <v>126643</v>
      </c>
      <c r="CJ54" s="5"/>
      <c r="CK54" s="290">
        <v>7560</v>
      </c>
      <c r="CL54" s="290"/>
      <c r="CM54" s="290"/>
      <c r="CN54" s="290"/>
      <c r="CO54" s="290"/>
      <c r="CP54" s="290"/>
      <c r="CQ54" s="290">
        <v>7560</v>
      </c>
      <c r="CR54" s="5"/>
      <c r="CS54" s="302">
        <v>2.8832951945080092</v>
      </c>
      <c r="CT54" s="302"/>
      <c r="CU54" s="302"/>
      <c r="CV54" s="302"/>
      <c r="CW54" s="302"/>
      <c r="CX54" s="302"/>
      <c r="CY54" s="302">
        <v>5.9695364133825007E-2</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38665747</v>
      </c>
      <c r="EL54" s="290"/>
      <c r="EM54" s="290"/>
      <c r="EN54" s="290"/>
      <c r="EO54" s="290"/>
      <c r="EP54" s="290"/>
      <c r="EQ54" s="290">
        <v>38665747</v>
      </c>
      <c r="ER54" s="5"/>
      <c r="ES54" s="490"/>
      <c r="EU54" s="290">
        <v>10942</v>
      </c>
      <c r="EV54" s="290"/>
      <c r="EW54" s="290"/>
      <c r="EX54" s="290"/>
      <c r="EY54" s="290"/>
      <c r="EZ54" s="290"/>
      <c r="FA54" s="290">
        <v>10942</v>
      </c>
      <c r="FB54" s="5"/>
      <c r="FC54" s="490"/>
      <c r="FE54" s="546"/>
      <c r="FG54" s="273">
        <v>4619574.84</v>
      </c>
      <c r="FH54" s="273">
        <v>38628192.280000001</v>
      </c>
      <c r="FI54" s="273">
        <v>30713403.869999997</v>
      </c>
      <c r="FJ54" s="273">
        <v>28724975.869999997</v>
      </c>
      <c r="FK54" s="273">
        <v>28897881.360000003</v>
      </c>
      <c r="FL54" s="273">
        <v>28381954.939999998</v>
      </c>
      <c r="FM54" s="273">
        <v>159965983.16</v>
      </c>
      <c r="FN54" s="5"/>
      <c r="FO54" s="273">
        <v>10812402.379999999</v>
      </c>
      <c r="FP54" s="273"/>
      <c r="FQ54" s="273"/>
      <c r="FR54" s="273"/>
      <c r="FS54" s="273"/>
      <c r="FT54" s="273"/>
      <c r="FU54" s="273">
        <v>10812402.379999999</v>
      </c>
      <c r="FV54" s="5"/>
      <c r="FW54" s="271">
        <v>2.3405622280166369</v>
      </c>
      <c r="FX54" s="271"/>
      <c r="FY54" s="271"/>
      <c r="FZ54" s="271"/>
      <c r="GA54" s="271"/>
      <c r="GB54" s="271"/>
      <c r="GC54" s="271">
        <v>6.7591885264664656E-2</v>
      </c>
      <c r="GD54" s="5"/>
      <c r="GE54" s="502"/>
      <c r="GG54" s="273">
        <v>3069814.16</v>
      </c>
      <c r="GH54" s="273">
        <v>22873131.609999999</v>
      </c>
      <c r="GI54" s="273">
        <v>24567947.850000001</v>
      </c>
      <c r="GJ54" s="273">
        <v>23632703.240000002</v>
      </c>
      <c r="GK54" s="273">
        <v>22363493.57</v>
      </c>
      <c r="GL54" s="273">
        <v>21350431.719999999</v>
      </c>
      <c r="GM54" s="273">
        <v>117857522.15000001</v>
      </c>
      <c r="GN54" s="5"/>
      <c r="GO54" s="273">
        <v>2209513.6100000003</v>
      </c>
      <c r="GP54" s="273"/>
      <c r="GQ54" s="273"/>
      <c r="GR54" s="273"/>
      <c r="GS54" s="273"/>
      <c r="GT54" s="273"/>
      <c r="GU54" s="273">
        <v>2209513.6100000003</v>
      </c>
      <c r="GV54" s="5"/>
      <c r="GW54" s="271">
        <v>0.7197548434006833</v>
      </c>
      <c r="GX54" s="271"/>
      <c r="GY54" s="271"/>
      <c r="GZ54" s="271"/>
      <c r="HA54" s="271"/>
      <c r="HB54" s="271"/>
      <c r="HC54" s="271">
        <v>1.8747327872614707E-2</v>
      </c>
      <c r="HD54" s="5"/>
      <c r="HE54" s="502"/>
      <c r="HG54" s="273">
        <v>7689389</v>
      </c>
      <c r="HH54" s="273">
        <v>61501323.890000001</v>
      </c>
      <c r="HI54" s="273">
        <v>55281351.719999999</v>
      </c>
      <c r="HJ54" s="273">
        <v>52357679.109999999</v>
      </c>
      <c r="HK54" s="273">
        <v>51261374.93</v>
      </c>
      <c r="HL54" s="273">
        <v>49732386.659999996</v>
      </c>
      <c r="HM54" s="273">
        <v>277823505.31</v>
      </c>
      <c r="HN54" s="5"/>
      <c r="HO54" s="273">
        <v>13021915.99</v>
      </c>
      <c r="HP54" s="273"/>
      <c r="HQ54" s="273"/>
      <c r="HR54" s="273"/>
      <c r="HS54" s="273"/>
      <c r="HT54" s="273"/>
      <c r="HU54" s="273">
        <v>13021915.99</v>
      </c>
      <c r="HV54" s="5"/>
      <c r="HW54" s="271">
        <v>1.6934916402330538</v>
      </c>
      <c r="HX54" s="271"/>
      <c r="HY54" s="271"/>
      <c r="HZ54" s="271"/>
      <c r="IA54" s="271"/>
      <c r="IB54" s="271"/>
      <c r="IC54" s="271">
        <v>4.6871181671507361E-2</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33</v>
      </c>
      <c r="I57" s="104">
        <v>271</v>
      </c>
      <c r="J57" s="104">
        <v>285</v>
      </c>
      <c r="K57" s="104">
        <v>284</v>
      </c>
      <c r="L57" s="104">
        <v>274</v>
      </c>
      <c r="M57" s="105">
        <v>250</v>
      </c>
      <c r="N57" s="281">
        <v>1397</v>
      </c>
      <c r="O57" s="5"/>
      <c r="P57" s="70">
        <v>2</v>
      </c>
      <c r="Q57" s="106"/>
      <c r="R57" s="106"/>
      <c r="S57" s="106"/>
      <c r="T57" s="106"/>
      <c r="U57" s="107"/>
      <c r="V57" s="281">
        <v>2</v>
      </c>
      <c r="W57" s="5"/>
      <c r="X57" s="178">
        <v>6.0606060606060608E-2</v>
      </c>
      <c r="Y57" s="179"/>
      <c r="Z57" s="179"/>
      <c r="AA57" s="179"/>
      <c r="AB57" s="179"/>
      <c r="AC57" s="180"/>
      <c r="AD57" s="279">
        <v>1.4316392269148174E-3</v>
      </c>
      <c r="AE57" s="5"/>
      <c r="AF57" s="536"/>
      <c r="AH57" s="70">
        <v>294892</v>
      </c>
      <c r="AI57" s="104">
        <v>3290088</v>
      </c>
      <c r="AJ57" s="104">
        <v>13879164</v>
      </c>
      <c r="AK57" s="104">
        <v>13572063</v>
      </c>
      <c r="AL57" s="104">
        <v>13693127</v>
      </c>
      <c r="AM57" s="105">
        <v>12151578</v>
      </c>
      <c r="AN57" s="290">
        <v>56880912</v>
      </c>
      <c r="AO57" s="5"/>
      <c r="AP57" s="70">
        <v>0</v>
      </c>
      <c r="AQ57" s="106"/>
      <c r="AR57" s="106"/>
      <c r="AS57" s="106"/>
      <c r="AT57" s="106"/>
      <c r="AU57" s="107"/>
      <c r="AV57" s="290">
        <v>0</v>
      </c>
      <c r="AW57" s="5"/>
      <c r="AX57" s="296"/>
      <c r="AY57" s="297"/>
      <c r="AZ57" s="5"/>
      <c r="BA57" s="490"/>
      <c r="BC57" s="70">
        <v>1199165</v>
      </c>
      <c r="BD57" s="104">
        <v>13523765</v>
      </c>
      <c r="BE57" s="104">
        <v>14379164</v>
      </c>
      <c r="BF57" s="104">
        <v>14172063</v>
      </c>
      <c r="BG57" s="104">
        <v>13693127</v>
      </c>
      <c r="BH57" s="105">
        <v>12151578</v>
      </c>
      <c r="BI57" s="290">
        <v>69118862</v>
      </c>
      <c r="BJ57" s="5"/>
      <c r="BK57" s="70">
        <v>162592</v>
      </c>
      <c r="BL57" s="106"/>
      <c r="BM57" s="106"/>
      <c r="BN57" s="106"/>
      <c r="BO57" s="106"/>
      <c r="BP57" s="107"/>
      <c r="BQ57" s="290">
        <v>162592</v>
      </c>
      <c r="BR57" s="5"/>
      <c r="BS57" s="178">
        <v>0.13558767976050001</v>
      </c>
      <c r="BT57" s="179"/>
      <c r="BU57" s="179"/>
      <c r="BV57" s="179"/>
      <c r="BW57" s="179"/>
      <c r="BX57" s="180"/>
      <c r="BY57" s="302">
        <v>2.3523535442467208E-3</v>
      </c>
      <c r="BZ57" s="5"/>
      <c r="CA57" s="490"/>
      <c r="CC57" s="70">
        <v>205</v>
      </c>
      <c r="CD57" s="104">
        <v>2241</v>
      </c>
      <c r="CE57" s="104">
        <v>2394</v>
      </c>
      <c r="CF57" s="104">
        <v>2357</v>
      </c>
      <c r="CG57" s="104">
        <v>2278</v>
      </c>
      <c r="CH57" s="105">
        <v>2015</v>
      </c>
      <c r="CI57" s="290">
        <v>11490</v>
      </c>
      <c r="CJ57" s="5"/>
      <c r="CK57" s="70">
        <v>35</v>
      </c>
      <c r="CL57" s="106"/>
      <c r="CM57" s="106"/>
      <c r="CN57" s="106"/>
      <c r="CO57" s="106"/>
      <c r="CP57" s="107"/>
      <c r="CQ57" s="290">
        <v>35</v>
      </c>
      <c r="CR57" s="5"/>
      <c r="CS57" s="178">
        <v>0.17073170731707318</v>
      </c>
      <c r="CT57" s="179"/>
      <c r="CU57" s="179"/>
      <c r="CV57" s="179"/>
      <c r="CW57" s="179"/>
      <c r="CX57" s="180"/>
      <c r="CY57" s="302">
        <v>3.0461270670147957E-3</v>
      </c>
      <c r="CZ57" s="5"/>
      <c r="DA57" s="490"/>
      <c r="DC57" s="178">
        <v>1</v>
      </c>
      <c r="DD57" s="179"/>
      <c r="DE57" s="179"/>
      <c r="DF57" s="179"/>
      <c r="DG57" s="179"/>
      <c r="DH57" s="180"/>
      <c r="DI57" s="302"/>
      <c r="DJ57" s="5"/>
      <c r="DK57" s="178">
        <v>0.97984765210683633</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165936</v>
      </c>
      <c r="EL57" s="106"/>
      <c r="EM57" s="106"/>
      <c r="EN57" s="106"/>
      <c r="EO57" s="106"/>
      <c r="EP57" s="107"/>
      <c r="EQ57" s="290">
        <v>165936</v>
      </c>
      <c r="ER57" s="5"/>
      <c r="ES57" s="490"/>
      <c r="EU57" s="70">
        <v>35</v>
      </c>
      <c r="EV57" s="106"/>
      <c r="EW57" s="106"/>
      <c r="EX57" s="106"/>
      <c r="EY57" s="106"/>
      <c r="EZ57" s="107"/>
      <c r="FA57" s="290">
        <v>35</v>
      </c>
      <c r="FB57" s="5"/>
      <c r="FC57" s="490"/>
      <c r="FE57" s="546"/>
      <c r="FG57" s="70">
        <v>153358.5</v>
      </c>
      <c r="FH57" s="104">
        <v>1542753.39</v>
      </c>
      <c r="FI57" s="104">
        <v>1615698.55</v>
      </c>
      <c r="FJ57" s="104">
        <v>1613406.85</v>
      </c>
      <c r="FK57" s="104">
        <v>1557753.12</v>
      </c>
      <c r="FL57" s="105">
        <v>1431534.99</v>
      </c>
      <c r="FM57" s="273">
        <v>7914505.4000000004</v>
      </c>
      <c r="FN57" s="5"/>
      <c r="FO57" s="70">
        <v>6419.85</v>
      </c>
      <c r="FP57" s="106"/>
      <c r="FQ57" s="106"/>
      <c r="FR57" s="106"/>
      <c r="FS57" s="106"/>
      <c r="FT57" s="107"/>
      <c r="FU57" s="273">
        <v>6419.85</v>
      </c>
      <c r="FV57" s="5"/>
      <c r="FW57" s="178">
        <v>4.1861716174845215E-2</v>
      </c>
      <c r="FX57" s="179"/>
      <c r="FY57" s="179"/>
      <c r="FZ57" s="179"/>
      <c r="GA57" s="179"/>
      <c r="GB57" s="180"/>
      <c r="GC57" s="271">
        <v>8.1114986667391747E-4</v>
      </c>
      <c r="GD57" s="5"/>
      <c r="GE57" s="502"/>
      <c r="GG57" s="70">
        <v>314964.78000000003</v>
      </c>
      <c r="GH57" s="104">
        <v>1944276.75</v>
      </c>
      <c r="GI57" s="104">
        <v>1964949.34</v>
      </c>
      <c r="GJ57" s="104">
        <v>2010283.79</v>
      </c>
      <c r="GK57" s="104">
        <v>1997225.14</v>
      </c>
      <c r="GL57" s="105">
        <v>1990171.2</v>
      </c>
      <c r="GM57" s="273">
        <v>10221871</v>
      </c>
      <c r="GN57" s="5"/>
      <c r="GO57" s="70">
        <v>167591.78</v>
      </c>
      <c r="GP57" s="106"/>
      <c r="GQ57" s="106"/>
      <c r="GR57" s="106"/>
      <c r="GS57" s="106"/>
      <c r="GT57" s="107"/>
      <c r="GU57" s="273">
        <v>167591.78</v>
      </c>
      <c r="GV57" s="5"/>
      <c r="GW57" s="178">
        <v>0.53209689032532459</v>
      </c>
      <c r="GX57" s="179"/>
      <c r="GY57" s="179"/>
      <c r="GZ57" s="179"/>
      <c r="HA57" s="179"/>
      <c r="HB57" s="180"/>
      <c r="HC57" s="271">
        <v>1.6395411368427561E-2</v>
      </c>
      <c r="HD57" s="5"/>
      <c r="HE57" s="502"/>
      <c r="HG57" s="70">
        <v>468323.28</v>
      </c>
      <c r="HH57" s="104">
        <v>3487030.1399999997</v>
      </c>
      <c r="HI57" s="104">
        <v>3580647.89</v>
      </c>
      <c r="HJ57" s="104">
        <v>3623690.64</v>
      </c>
      <c r="HK57" s="104">
        <v>3554978.26</v>
      </c>
      <c r="HL57" s="105">
        <v>3421706.19</v>
      </c>
      <c r="HM57" s="273">
        <v>18136376.400000002</v>
      </c>
      <c r="HN57" s="5"/>
      <c r="HO57" s="70">
        <v>174011.63</v>
      </c>
      <c r="HP57" s="106"/>
      <c r="HQ57" s="106"/>
      <c r="HR57" s="106"/>
      <c r="HS57" s="106"/>
      <c r="HT57" s="107"/>
      <c r="HU57" s="273">
        <v>174011.63</v>
      </c>
      <c r="HV57" s="5"/>
      <c r="HW57" s="178">
        <v>0.37156305789453814</v>
      </c>
      <c r="HX57" s="179"/>
      <c r="HY57" s="179"/>
      <c r="HZ57" s="179"/>
      <c r="IA57" s="179"/>
      <c r="IB57" s="180"/>
      <c r="IC57" s="271">
        <v>9.5946194632352232E-3</v>
      </c>
      <c r="ID57" s="5"/>
      <c r="IE57" s="310"/>
      <c r="IF57" s="311"/>
      <c r="IG57" s="5"/>
      <c r="IH57" s="502"/>
      <c r="IJ57" s="505"/>
    </row>
    <row r="58" spans="3:244" ht="15.75" customHeight="1" outlineLevel="2" thickBot="1">
      <c r="C58" s="111">
        <v>27</v>
      </c>
      <c r="D58" s="112" t="s">
        <v>45</v>
      </c>
      <c r="E58" s="5" t="s">
        <v>261</v>
      </c>
      <c r="F58" s="113" t="s">
        <v>6</v>
      </c>
      <c r="H58" s="71">
        <v>1451</v>
      </c>
      <c r="I58" s="114">
        <v>15657</v>
      </c>
      <c r="J58" s="114">
        <v>17628</v>
      </c>
      <c r="K58" s="114">
        <v>14107</v>
      </c>
      <c r="L58" s="114">
        <v>12928</v>
      </c>
      <c r="M58" s="115">
        <v>10518</v>
      </c>
      <c r="N58" s="281">
        <v>72289</v>
      </c>
      <c r="O58" s="5"/>
      <c r="P58" s="71">
        <v>811</v>
      </c>
      <c r="Q58" s="116"/>
      <c r="R58" s="116"/>
      <c r="S58" s="116"/>
      <c r="T58" s="116"/>
      <c r="U58" s="117"/>
      <c r="V58" s="281">
        <v>811</v>
      </c>
      <c r="W58" s="5"/>
      <c r="X58" s="181">
        <v>0.55892487939352176</v>
      </c>
      <c r="Y58" s="182"/>
      <c r="Z58" s="182"/>
      <c r="AA58" s="182"/>
      <c r="AB58" s="182"/>
      <c r="AC58" s="183"/>
      <c r="AD58" s="279">
        <v>1.1218857640858221E-2</v>
      </c>
      <c r="AE58" s="5"/>
      <c r="AF58" s="536"/>
      <c r="AH58" s="71">
        <v>55584426</v>
      </c>
      <c r="AI58" s="114">
        <v>534759858</v>
      </c>
      <c r="AJ58" s="114">
        <v>534753270</v>
      </c>
      <c r="AK58" s="114">
        <v>428553238</v>
      </c>
      <c r="AL58" s="114">
        <v>423763890</v>
      </c>
      <c r="AM58" s="115">
        <v>419628306</v>
      </c>
      <c r="AN58" s="290">
        <v>2397042988</v>
      </c>
      <c r="AO58" s="5"/>
      <c r="AP58" s="71">
        <v>19147625</v>
      </c>
      <c r="AQ58" s="116"/>
      <c r="AR58" s="116"/>
      <c r="AS58" s="116"/>
      <c r="AT58" s="116"/>
      <c r="AU58" s="117"/>
      <c r="AV58" s="290">
        <v>19147625</v>
      </c>
      <c r="AW58" s="5"/>
      <c r="AX58" s="292"/>
      <c r="AY58" s="293"/>
      <c r="AZ58" s="5"/>
      <c r="BA58" s="490"/>
      <c r="BC58" s="71">
        <v>55584426</v>
      </c>
      <c r="BD58" s="114">
        <v>534759858</v>
      </c>
      <c r="BE58" s="114">
        <v>534753270</v>
      </c>
      <c r="BF58" s="114">
        <v>428553238</v>
      </c>
      <c r="BG58" s="114">
        <v>423763890</v>
      </c>
      <c r="BH58" s="115">
        <v>419628306</v>
      </c>
      <c r="BI58" s="290">
        <v>2397042988</v>
      </c>
      <c r="BJ58" s="5"/>
      <c r="BK58" s="71">
        <v>19243297</v>
      </c>
      <c r="BL58" s="116"/>
      <c r="BM58" s="116"/>
      <c r="BN58" s="116"/>
      <c r="BO58" s="116"/>
      <c r="BP58" s="117"/>
      <c r="BQ58" s="290">
        <v>19243297</v>
      </c>
      <c r="BR58" s="5"/>
      <c r="BS58" s="181">
        <v>0.34619943723085311</v>
      </c>
      <c r="BT58" s="182"/>
      <c r="BU58" s="182"/>
      <c r="BV58" s="182"/>
      <c r="BW58" s="182"/>
      <c r="BX58" s="183"/>
      <c r="BY58" s="302">
        <v>8.0279315374547633E-3</v>
      </c>
      <c r="BZ58" s="5"/>
      <c r="CA58" s="490"/>
      <c r="CC58" s="71">
        <v>9937</v>
      </c>
      <c r="CD58" s="114">
        <v>80144</v>
      </c>
      <c r="CE58" s="114">
        <v>83912</v>
      </c>
      <c r="CF58" s="114">
        <v>71001</v>
      </c>
      <c r="CG58" s="114">
        <v>71370</v>
      </c>
      <c r="CH58" s="115">
        <v>71359</v>
      </c>
      <c r="CI58" s="290">
        <v>387723</v>
      </c>
      <c r="CJ58" s="5"/>
      <c r="CK58" s="71">
        <v>2828</v>
      </c>
      <c r="CL58" s="116"/>
      <c r="CM58" s="116"/>
      <c r="CN58" s="116"/>
      <c r="CO58" s="116"/>
      <c r="CP58" s="117"/>
      <c r="CQ58" s="290">
        <v>2828</v>
      </c>
      <c r="CR58" s="5"/>
      <c r="CS58" s="181">
        <v>0.28459293549360976</v>
      </c>
      <c r="CT58" s="182"/>
      <c r="CU58" s="182"/>
      <c r="CV58" s="182"/>
      <c r="CW58" s="182"/>
      <c r="CX58" s="183"/>
      <c r="CY58" s="302">
        <v>7.293867013305891E-3</v>
      </c>
      <c r="CZ58" s="5"/>
      <c r="DA58" s="490"/>
      <c r="DC58" s="181">
        <v>0.95591618636401532</v>
      </c>
      <c r="DD58" s="182"/>
      <c r="DE58" s="182"/>
      <c r="DF58" s="182"/>
      <c r="DG58" s="182"/>
      <c r="DH58" s="183"/>
      <c r="DI58" s="302"/>
      <c r="DJ58" s="5"/>
      <c r="DK58" s="181">
        <v>0.75767234269712069</v>
      </c>
      <c r="DL58" s="182"/>
      <c r="DM58" s="182"/>
      <c r="DN58" s="182"/>
      <c r="DO58" s="182"/>
      <c r="DP58" s="183"/>
      <c r="DQ58" s="302"/>
      <c r="DR58" s="5"/>
      <c r="DS58" s="181">
        <v>0.80984243470753292</v>
      </c>
      <c r="DT58" s="182"/>
      <c r="DU58" s="182"/>
      <c r="DV58" s="182"/>
      <c r="DW58" s="182"/>
      <c r="DX58" s="183"/>
      <c r="DY58" s="302"/>
      <c r="DZ58" s="5"/>
      <c r="EA58" s="181">
        <v>0.75373134328358204</v>
      </c>
      <c r="EB58" s="182"/>
      <c r="EC58" s="182"/>
      <c r="ED58" s="182"/>
      <c r="EE58" s="182"/>
      <c r="EF58" s="183"/>
      <c r="EG58" s="302"/>
      <c r="EH58" s="5"/>
      <c r="EI58" s="490"/>
      <c r="EK58" s="71">
        <v>25397914</v>
      </c>
      <c r="EL58" s="116"/>
      <c r="EM58" s="116"/>
      <c r="EN58" s="116"/>
      <c r="EO58" s="116"/>
      <c r="EP58" s="117"/>
      <c r="EQ58" s="290">
        <v>25397914</v>
      </c>
      <c r="ER58" s="5"/>
      <c r="ES58" s="490"/>
      <c r="EU58" s="71">
        <v>3752</v>
      </c>
      <c r="EV58" s="116"/>
      <c r="EW58" s="116"/>
      <c r="EX58" s="116"/>
      <c r="EY58" s="116"/>
      <c r="EZ58" s="117"/>
      <c r="FA58" s="290">
        <v>3752</v>
      </c>
      <c r="FB58" s="5"/>
      <c r="FC58" s="490"/>
      <c r="FE58" s="546"/>
      <c r="FG58" s="71">
        <v>9410310.4700000007</v>
      </c>
      <c r="FH58" s="114">
        <v>94346938.659999996</v>
      </c>
      <c r="FI58" s="114">
        <v>92472902.879999995</v>
      </c>
      <c r="FJ58" s="114">
        <v>73478458.920000002</v>
      </c>
      <c r="FK58" s="114">
        <v>71418769.579999998</v>
      </c>
      <c r="FL58" s="115">
        <v>70706271.390000001</v>
      </c>
      <c r="FM58" s="273">
        <v>411833651.89999998</v>
      </c>
      <c r="FN58" s="5"/>
      <c r="FO58" s="71">
        <v>2662418.41</v>
      </c>
      <c r="FP58" s="116"/>
      <c r="FQ58" s="116"/>
      <c r="FR58" s="116"/>
      <c r="FS58" s="116"/>
      <c r="FT58" s="117"/>
      <c r="FU58" s="273">
        <v>2662418.41</v>
      </c>
      <c r="FV58" s="5"/>
      <c r="FW58" s="181">
        <v>0.28292567163302107</v>
      </c>
      <c r="FX58" s="182"/>
      <c r="FY58" s="182"/>
      <c r="FZ58" s="182"/>
      <c r="GA58" s="182"/>
      <c r="GB58" s="183"/>
      <c r="GC58" s="271">
        <v>6.4647908147304079E-3</v>
      </c>
      <c r="GD58" s="5"/>
      <c r="GE58" s="502"/>
      <c r="GG58" s="71">
        <v>11005756.390000001</v>
      </c>
      <c r="GH58" s="114">
        <v>40215166.770000003</v>
      </c>
      <c r="GI58" s="114">
        <v>39404225.049999997</v>
      </c>
      <c r="GJ58" s="114">
        <v>39906451.350000001</v>
      </c>
      <c r="GK58" s="114">
        <v>40715058.32</v>
      </c>
      <c r="GL58" s="115">
        <v>41326511.829999998</v>
      </c>
      <c r="GM58" s="273">
        <v>212573169.70999998</v>
      </c>
      <c r="GN58" s="5"/>
      <c r="GO58" s="71">
        <v>5895425.1299999999</v>
      </c>
      <c r="GP58" s="116"/>
      <c r="GQ58" s="116"/>
      <c r="GR58" s="116"/>
      <c r="GS58" s="116"/>
      <c r="GT58" s="117"/>
      <c r="GU58" s="273">
        <v>5895425.1299999999</v>
      </c>
      <c r="GV58" s="5"/>
      <c r="GW58" s="181">
        <v>0.53566741994731715</v>
      </c>
      <c r="GX58" s="182"/>
      <c r="GY58" s="182"/>
      <c r="GZ58" s="182"/>
      <c r="HA58" s="182"/>
      <c r="HB58" s="183"/>
      <c r="HC58" s="271">
        <v>2.7733627616517893E-2</v>
      </c>
      <c r="HD58" s="5"/>
      <c r="HE58" s="502"/>
      <c r="HG58" s="71">
        <v>20416066.859999999</v>
      </c>
      <c r="HH58" s="114">
        <v>134562105.43000001</v>
      </c>
      <c r="HI58" s="114">
        <v>131877127.92999999</v>
      </c>
      <c r="HJ58" s="114">
        <v>113384910.27000001</v>
      </c>
      <c r="HK58" s="114">
        <v>112133827.90000001</v>
      </c>
      <c r="HL58" s="115">
        <v>112032783.22</v>
      </c>
      <c r="HM58" s="273">
        <v>624406821.61000001</v>
      </c>
      <c r="HN58" s="5"/>
      <c r="HO58" s="71">
        <v>8557843.5399999991</v>
      </c>
      <c r="HP58" s="116"/>
      <c r="HQ58" s="116"/>
      <c r="HR58" s="116"/>
      <c r="HS58" s="116"/>
      <c r="HT58" s="117"/>
      <c r="HU58" s="273">
        <v>8557843.5399999991</v>
      </c>
      <c r="HV58" s="5"/>
      <c r="HW58" s="181">
        <v>0.4191719981465617</v>
      </c>
      <c r="HX58" s="182"/>
      <c r="HY58" s="182"/>
      <c r="HZ58" s="182"/>
      <c r="IA58" s="182"/>
      <c r="IB58" s="183"/>
      <c r="IC58" s="271">
        <v>1.3705557408764451E-2</v>
      </c>
      <c r="ID58" s="5"/>
      <c r="IE58" s="312"/>
      <c r="IF58" s="313"/>
      <c r="IG58" s="5"/>
      <c r="IH58" s="502"/>
      <c r="IJ58" s="505"/>
    </row>
    <row r="59" spans="3:244" ht="15.75" customHeight="1" outlineLevel="2" thickBot="1">
      <c r="C59" s="111">
        <v>28</v>
      </c>
      <c r="D59" s="112" t="s">
        <v>46</v>
      </c>
      <c r="E59" s="5" t="s">
        <v>261</v>
      </c>
      <c r="F59" s="113" t="s">
        <v>6</v>
      </c>
      <c r="H59" s="71">
        <v>114</v>
      </c>
      <c r="I59" s="114">
        <v>20368</v>
      </c>
      <c r="J59" s="114">
        <v>22696</v>
      </c>
      <c r="K59" s="114">
        <v>15979</v>
      </c>
      <c r="L59" s="114">
        <v>13110</v>
      </c>
      <c r="M59" s="115">
        <v>12941</v>
      </c>
      <c r="N59" s="281">
        <v>85208</v>
      </c>
      <c r="O59" s="5"/>
      <c r="P59" s="71">
        <v>0</v>
      </c>
      <c r="Q59" s="116"/>
      <c r="R59" s="116"/>
      <c r="S59" s="116"/>
      <c r="T59" s="116"/>
      <c r="U59" s="117"/>
      <c r="V59" s="281">
        <v>0</v>
      </c>
      <c r="W59" s="5"/>
      <c r="X59" s="181">
        <v>0</v>
      </c>
      <c r="Y59" s="182"/>
      <c r="Z59" s="182"/>
      <c r="AA59" s="182"/>
      <c r="AB59" s="182"/>
      <c r="AC59" s="183"/>
      <c r="AD59" s="279">
        <v>0</v>
      </c>
      <c r="AE59" s="5"/>
      <c r="AF59" s="536"/>
      <c r="AH59" s="71">
        <v>410618</v>
      </c>
      <c r="AI59" s="114">
        <v>63588379</v>
      </c>
      <c r="AJ59" s="114">
        <v>73395760</v>
      </c>
      <c r="AK59" s="114">
        <v>57879500</v>
      </c>
      <c r="AL59" s="114">
        <v>46967274</v>
      </c>
      <c r="AM59" s="115">
        <v>46439579</v>
      </c>
      <c r="AN59" s="290">
        <v>288681110</v>
      </c>
      <c r="AO59" s="5"/>
      <c r="AP59" s="71">
        <v>0</v>
      </c>
      <c r="AQ59" s="116"/>
      <c r="AR59" s="116"/>
      <c r="AS59" s="116"/>
      <c r="AT59" s="116"/>
      <c r="AU59" s="117"/>
      <c r="AV59" s="290">
        <v>0</v>
      </c>
      <c r="AW59" s="5"/>
      <c r="AX59" s="292"/>
      <c r="AY59" s="293"/>
      <c r="AZ59" s="5"/>
      <c r="BA59" s="490"/>
      <c r="BC59" s="71">
        <v>410618</v>
      </c>
      <c r="BD59" s="114">
        <v>63588379</v>
      </c>
      <c r="BE59" s="114">
        <v>73395760</v>
      </c>
      <c r="BF59" s="114">
        <v>57879500</v>
      </c>
      <c r="BG59" s="114">
        <v>46967274</v>
      </c>
      <c r="BH59" s="115">
        <v>46439579</v>
      </c>
      <c r="BI59" s="290">
        <v>288681110</v>
      </c>
      <c r="BJ59" s="5"/>
      <c r="BK59" s="71">
        <v>0</v>
      </c>
      <c r="BL59" s="116"/>
      <c r="BM59" s="116"/>
      <c r="BN59" s="116"/>
      <c r="BO59" s="116"/>
      <c r="BP59" s="117"/>
      <c r="BQ59" s="290">
        <v>0</v>
      </c>
      <c r="BR59" s="5"/>
      <c r="BS59" s="181">
        <v>0</v>
      </c>
      <c r="BT59" s="182"/>
      <c r="BU59" s="182"/>
      <c r="BV59" s="182"/>
      <c r="BW59" s="182"/>
      <c r="BX59" s="183"/>
      <c r="BY59" s="302">
        <v>0</v>
      </c>
      <c r="BZ59" s="5"/>
      <c r="CA59" s="490"/>
      <c r="CC59" s="71">
        <v>119</v>
      </c>
      <c r="CD59" s="114">
        <v>16459</v>
      </c>
      <c r="CE59" s="114">
        <v>18087</v>
      </c>
      <c r="CF59" s="114">
        <v>14685</v>
      </c>
      <c r="CG59" s="114">
        <v>12429</v>
      </c>
      <c r="CH59" s="115">
        <v>12219</v>
      </c>
      <c r="CI59" s="290">
        <v>73998</v>
      </c>
      <c r="CJ59" s="5"/>
      <c r="CK59" s="71">
        <v>0</v>
      </c>
      <c r="CL59" s="116"/>
      <c r="CM59" s="116"/>
      <c r="CN59" s="116"/>
      <c r="CO59" s="116"/>
      <c r="CP59" s="117"/>
      <c r="CQ59" s="290">
        <v>0</v>
      </c>
      <c r="CR59" s="5"/>
      <c r="CS59" s="181">
        <v>0</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145692</v>
      </c>
      <c r="FH59" s="114">
        <v>19229226.289999999</v>
      </c>
      <c r="FI59" s="114">
        <v>21773089.41</v>
      </c>
      <c r="FJ59" s="114">
        <v>18397746.079999998</v>
      </c>
      <c r="FK59" s="114">
        <v>15183150.800000001</v>
      </c>
      <c r="FL59" s="115">
        <v>14973435.24</v>
      </c>
      <c r="FM59" s="273">
        <v>89702339.819999993</v>
      </c>
      <c r="FN59" s="5"/>
      <c r="FO59" s="71">
        <v>0</v>
      </c>
      <c r="FP59" s="116"/>
      <c r="FQ59" s="116"/>
      <c r="FR59" s="116"/>
      <c r="FS59" s="116"/>
      <c r="FT59" s="117"/>
      <c r="FU59" s="273">
        <v>0</v>
      </c>
      <c r="FV59" s="5"/>
      <c r="FW59" s="181">
        <v>0</v>
      </c>
      <c r="FX59" s="182"/>
      <c r="FY59" s="182"/>
      <c r="FZ59" s="182"/>
      <c r="GA59" s="182"/>
      <c r="GB59" s="183"/>
      <c r="GC59" s="271">
        <v>0</v>
      </c>
      <c r="GD59" s="5"/>
      <c r="GE59" s="502"/>
      <c r="GG59" s="71">
        <v>321263.64</v>
      </c>
      <c r="GH59" s="114">
        <v>11971385.65</v>
      </c>
      <c r="GI59" s="114">
        <v>12887558.560000001</v>
      </c>
      <c r="GJ59" s="114">
        <v>9707279.3599999994</v>
      </c>
      <c r="GK59" s="114">
        <v>7893970.8099999996</v>
      </c>
      <c r="GL59" s="115">
        <v>7729994.1799999997</v>
      </c>
      <c r="GM59" s="273">
        <v>50511452.200000003</v>
      </c>
      <c r="GN59" s="5"/>
      <c r="GO59" s="71">
        <v>0</v>
      </c>
      <c r="GP59" s="116"/>
      <c r="GQ59" s="116"/>
      <c r="GR59" s="116"/>
      <c r="GS59" s="116"/>
      <c r="GT59" s="117"/>
      <c r="GU59" s="273">
        <v>0</v>
      </c>
      <c r="GV59" s="5"/>
      <c r="GW59" s="181">
        <v>0</v>
      </c>
      <c r="GX59" s="182"/>
      <c r="GY59" s="182"/>
      <c r="GZ59" s="182"/>
      <c r="HA59" s="182"/>
      <c r="HB59" s="183"/>
      <c r="HC59" s="271">
        <v>0</v>
      </c>
      <c r="HD59" s="5"/>
      <c r="HE59" s="502"/>
      <c r="HG59" s="71">
        <v>466955.64</v>
      </c>
      <c r="HH59" s="114">
        <v>31200611.939999998</v>
      </c>
      <c r="HI59" s="114">
        <v>34660647.969999999</v>
      </c>
      <c r="HJ59" s="114">
        <v>28105025.439999998</v>
      </c>
      <c r="HK59" s="114">
        <v>23077121.609999999</v>
      </c>
      <c r="HL59" s="115">
        <v>22703429.420000002</v>
      </c>
      <c r="HM59" s="273">
        <v>140213792.01999998</v>
      </c>
      <c r="HN59" s="5"/>
      <c r="HO59" s="71">
        <v>0</v>
      </c>
      <c r="HP59" s="116"/>
      <c r="HQ59" s="116"/>
      <c r="HR59" s="116"/>
      <c r="HS59" s="116"/>
      <c r="HT59" s="117"/>
      <c r="HU59" s="273">
        <v>0</v>
      </c>
      <c r="HV59" s="5"/>
      <c r="HW59" s="181">
        <v>0</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3</v>
      </c>
      <c r="I60" s="114">
        <v>210</v>
      </c>
      <c r="J60" s="114">
        <v>213</v>
      </c>
      <c r="K60" s="114">
        <v>212</v>
      </c>
      <c r="L60" s="114">
        <v>211</v>
      </c>
      <c r="M60" s="115">
        <v>204</v>
      </c>
      <c r="N60" s="281">
        <v>1053</v>
      </c>
      <c r="O60" s="5"/>
      <c r="P60" s="71">
        <v>0</v>
      </c>
      <c r="Q60" s="116"/>
      <c r="R60" s="116"/>
      <c r="S60" s="116"/>
      <c r="T60" s="116"/>
      <c r="U60" s="117"/>
      <c r="V60" s="281">
        <v>0</v>
      </c>
      <c r="W60" s="5"/>
      <c r="X60" s="181">
        <v>0</v>
      </c>
      <c r="Y60" s="182"/>
      <c r="Z60" s="182"/>
      <c r="AA60" s="182"/>
      <c r="AB60" s="182"/>
      <c r="AC60" s="183"/>
      <c r="AD60" s="279">
        <v>0</v>
      </c>
      <c r="AE60" s="5"/>
      <c r="AF60" s="536"/>
      <c r="AH60" s="71">
        <v>327354</v>
      </c>
      <c r="AI60" s="114">
        <v>19263709</v>
      </c>
      <c r="AJ60" s="114">
        <v>19599588</v>
      </c>
      <c r="AK60" s="114">
        <v>19542588</v>
      </c>
      <c r="AL60" s="114">
        <v>24401193</v>
      </c>
      <c r="AM60" s="115">
        <v>18778476</v>
      </c>
      <c r="AN60" s="290">
        <v>101912908</v>
      </c>
      <c r="AO60" s="5"/>
      <c r="AP60" s="71">
        <v>0</v>
      </c>
      <c r="AQ60" s="116"/>
      <c r="AR60" s="116"/>
      <c r="AS60" s="116"/>
      <c r="AT60" s="116"/>
      <c r="AU60" s="117"/>
      <c r="AV60" s="290">
        <v>0</v>
      </c>
      <c r="AW60" s="5"/>
      <c r="AX60" s="292"/>
      <c r="AY60" s="293"/>
      <c r="AZ60" s="5"/>
      <c r="BA60" s="490"/>
      <c r="BC60" s="71">
        <v>327354</v>
      </c>
      <c r="BD60" s="114">
        <v>19263709</v>
      </c>
      <c r="BE60" s="114">
        <v>19599588</v>
      </c>
      <c r="BF60" s="114">
        <v>19542588</v>
      </c>
      <c r="BG60" s="114">
        <v>24401193</v>
      </c>
      <c r="BH60" s="115">
        <v>18778476</v>
      </c>
      <c r="BI60" s="290">
        <v>101912908</v>
      </c>
      <c r="BJ60" s="5"/>
      <c r="BK60" s="71">
        <v>0</v>
      </c>
      <c r="BL60" s="116"/>
      <c r="BM60" s="116"/>
      <c r="BN60" s="116"/>
      <c r="BO60" s="116"/>
      <c r="BP60" s="117"/>
      <c r="BQ60" s="290">
        <v>0</v>
      </c>
      <c r="BR60" s="5"/>
      <c r="BS60" s="181">
        <v>0</v>
      </c>
      <c r="BT60" s="182"/>
      <c r="BU60" s="182"/>
      <c r="BV60" s="182"/>
      <c r="BW60" s="182"/>
      <c r="BX60" s="183"/>
      <c r="BY60" s="302">
        <v>0</v>
      </c>
      <c r="BZ60" s="5"/>
      <c r="CA60" s="490"/>
      <c r="CC60" s="71">
        <v>44</v>
      </c>
      <c r="CD60" s="114">
        <v>4202</v>
      </c>
      <c r="CE60" s="114">
        <v>4316</v>
      </c>
      <c r="CF60" s="114">
        <v>4298</v>
      </c>
      <c r="CG60" s="114">
        <v>4546</v>
      </c>
      <c r="CH60" s="115">
        <v>4149</v>
      </c>
      <c r="CI60" s="290">
        <v>21555</v>
      </c>
      <c r="CJ60" s="5"/>
      <c r="CK60" s="71">
        <v>0</v>
      </c>
      <c r="CL60" s="116"/>
      <c r="CM60" s="116"/>
      <c r="CN60" s="116"/>
      <c r="CO60" s="116"/>
      <c r="CP60" s="117"/>
      <c r="CQ60" s="290">
        <v>0</v>
      </c>
      <c r="CR60" s="5"/>
      <c r="CS60" s="181">
        <v>0</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107328.83</v>
      </c>
      <c r="FH60" s="114">
        <v>8376038.0199999996</v>
      </c>
      <c r="FI60" s="114">
        <v>8454289</v>
      </c>
      <c r="FJ60" s="114">
        <v>8390472.6999999993</v>
      </c>
      <c r="FK60" s="114">
        <v>8890398.9900000002</v>
      </c>
      <c r="FL60" s="115">
        <v>8232746.2599999998</v>
      </c>
      <c r="FM60" s="273">
        <v>42451273.799999997</v>
      </c>
      <c r="FN60" s="5"/>
      <c r="FO60" s="71">
        <v>0</v>
      </c>
      <c r="FP60" s="116"/>
      <c r="FQ60" s="116"/>
      <c r="FR60" s="116"/>
      <c r="FS60" s="116"/>
      <c r="FT60" s="117"/>
      <c r="FU60" s="273">
        <v>0</v>
      </c>
      <c r="FV60" s="5"/>
      <c r="FW60" s="181">
        <v>0</v>
      </c>
      <c r="FX60" s="182"/>
      <c r="FY60" s="182"/>
      <c r="FZ60" s="182"/>
      <c r="GA60" s="182"/>
      <c r="GB60" s="183"/>
      <c r="GC60" s="271">
        <v>0</v>
      </c>
      <c r="GD60" s="5"/>
      <c r="GE60" s="502"/>
      <c r="GG60" s="71">
        <v>366993.87</v>
      </c>
      <c r="GH60" s="114">
        <v>2907932.78</v>
      </c>
      <c r="GI60" s="114">
        <v>3019009.25</v>
      </c>
      <c r="GJ60" s="114">
        <v>3061203.39</v>
      </c>
      <c r="GK60" s="114">
        <v>3395614.73</v>
      </c>
      <c r="GL60" s="115">
        <v>3070796.63</v>
      </c>
      <c r="GM60" s="273">
        <v>15821550.650000002</v>
      </c>
      <c r="GN60" s="5"/>
      <c r="GO60" s="71">
        <v>148817.48000000001</v>
      </c>
      <c r="GP60" s="116"/>
      <c r="GQ60" s="116"/>
      <c r="GR60" s="116"/>
      <c r="GS60" s="116"/>
      <c r="GT60" s="117"/>
      <c r="GU60" s="273">
        <v>148817.48000000001</v>
      </c>
      <c r="GV60" s="5"/>
      <c r="GW60" s="181">
        <v>0.40550399384055108</v>
      </c>
      <c r="GX60" s="182"/>
      <c r="GY60" s="182"/>
      <c r="GZ60" s="182"/>
      <c r="HA60" s="182"/>
      <c r="HB60" s="183"/>
      <c r="HC60" s="271">
        <v>9.4059983937162302E-3</v>
      </c>
      <c r="HD60" s="5"/>
      <c r="HE60" s="502"/>
      <c r="HG60" s="71">
        <v>474322.7</v>
      </c>
      <c r="HH60" s="114">
        <v>11283970.799999999</v>
      </c>
      <c r="HI60" s="114">
        <v>11473298.25</v>
      </c>
      <c r="HJ60" s="114">
        <v>11451676.09</v>
      </c>
      <c r="HK60" s="114">
        <v>12286013.720000001</v>
      </c>
      <c r="HL60" s="115">
        <v>11303542.890000001</v>
      </c>
      <c r="HM60" s="273">
        <v>58272824.450000003</v>
      </c>
      <c r="HN60" s="5"/>
      <c r="HO60" s="71">
        <v>148817.48000000001</v>
      </c>
      <c r="HP60" s="116"/>
      <c r="HQ60" s="116"/>
      <c r="HR60" s="116"/>
      <c r="HS60" s="116"/>
      <c r="HT60" s="117"/>
      <c r="HU60" s="273">
        <v>148817.48000000001</v>
      </c>
      <c r="HV60" s="5"/>
      <c r="HW60" s="181">
        <v>0.31374732855922771</v>
      </c>
      <c r="HX60" s="182"/>
      <c r="HY60" s="182"/>
      <c r="HZ60" s="182"/>
      <c r="IA60" s="182"/>
      <c r="IB60" s="183"/>
      <c r="IC60" s="271">
        <v>2.5538058504044245E-3</v>
      </c>
      <c r="ID60" s="5"/>
      <c r="IE60" s="312"/>
      <c r="IF60" s="313"/>
      <c r="IG60" s="5"/>
      <c r="IH60" s="502"/>
      <c r="IJ60" s="505"/>
    </row>
    <row r="61" spans="3:244" ht="15.75" customHeight="1" outlineLevel="2" thickBot="1">
      <c r="C61" s="111">
        <v>30</v>
      </c>
      <c r="D61" s="112" t="s">
        <v>48</v>
      </c>
      <c r="E61" s="5" t="s">
        <v>261</v>
      </c>
      <c r="F61" s="113" t="s">
        <v>7</v>
      </c>
      <c r="H61" s="71">
        <v>0</v>
      </c>
      <c r="I61" s="114">
        <v>17</v>
      </c>
      <c r="J61" s="114">
        <v>18</v>
      </c>
      <c r="K61" s="114">
        <v>18</v>
      </c>
      <c r="L61" s="114">
        <v>18</v>
      </c>
      <c r="M61" s="115">
        <v>18</v>
      </c>
      <c r="N61" s="281">
        <v>89</v>
      </c>
      <c r="O61" s="5"/>
      <c r="P61" s="71">
        <v>0</v>
      </c>
      <c r="Q61" s="116"/>
      <c r="R61" s="116"/>
      <c r="S61" s="116"/>
      <c r="T61" s="116"/>
      <c r="U61" s="117"/>
      <c r="V61" s="281">
        <v>0</v>
      </c>
      <c r="W61" s="5"/>
      <c r="X61" s="181" t="s">
        <v>492</v>
      </c>
      <c r="Y61" s="182"/>
      <c r="Z61" s="182"/>
      <c r="AA61" s="182"/>
      <c r="AB61" s="182"/>
      <c r="AC61" s="183"/>
      <c r="AD61" s="279">
        <v>0</v>
      </c>
      <c r="AE61" s="5"/>
      <c r="AF61" s="536"/>
      <c r="AH61" s="71">
        <v>0</v>
      </c>
      <c r="AI61" s="114">
        <v>2221667</v>
      </c>
      <c r="AJ61" s="114">
        <v>2471667</v>
      </c>
      <c r="AK61" s="114">
        <v>2471667</v>
      </c>
      <c r="AL61" s="114">
        <v>2471667</v>
      </c>
      <c r="AM61" s="115">
        <v>2471667</v>
      </c>
      <c r="AN61" s="290">
        <v>12108335</v>
      </c>
      <c r="AO61" s="5"/>
      <c r="AP61" s="71">
        <v>0</v>
      </c>
      <c r="AQ61" s="116"/>
      <c r="AR61" s="116"/>
      <c r="AS61" s="116"/>
      <c r="AT61" s="116"/>
      <c r="AU61" s="117"/>
      <c r="AV61" s="290">
        <v>0</v>
      </c>
      <c r="AW61" s="5"/>
      <c r="AX61" s="292"/>
      <c r="AY61" s="293"/>
      <c r="AZ61" s="5"/>
      <c r="BA61" s="490"/>
      <c r="BC61" s="71">
        <v>0</v>
      </c>
      <c r="BD61" s="114">
        <v>2221667</v>
      </c>
      <c r="BE61" s="114">
        <v>2471667</v>
      </c>
      <c r="BF61" s="114">
        <v>2471667</v>
      </c>
      <c r="BG61" s="114">
        <v>2471667</v>
      </c>
      <c r="BH61" s="115">
        <v>2471667</v>
      </c>
      <c r="BI61" s="290">
        <v>12108335</v>
      </c>
      <c r="BJ61" s="5"/>
      <c r="BK61" s="71">
        <v>0</v>
      </c>
      <c r="BL61" s="116"/>
      <c r="BM61" s="116"/>
      <c r="BN61" s="116"/>
      <c r="BO61" s="116"/>
      <c r="BP61" s="117"/>
      <c r="BQ61" s="290">
        <v>0</v>
      </c>
      <c r="BR61" s="5"/>
      <c r="BS61" s="181" t="s">
        <v>492</v>
      </c>
      <c r="BT61" s="182"/>
      <c r="BU61" s="182"/>
      <c r="BV61" s="182"/>
      <c r="BW61" s="182"/>
      <c r="BX61" s="183"/>
      <c r="BY61" s="302">
        <v>0</v>
      </c>
      <c r="BZ61" s="5"/>
      <c r="CA61" s="490"/>
      <c r="CC61" s="71">
        <v>0</v>
      </c>
      <c r="CD61" s="114">
        <v>945</v>
      </c>
      <c r="CE61" s="114">
        <v>1057</v>
      </c>
      <c r="CF61" s="114">
        <v>1057</v>
      </c>
      <c r="CG61" s="114">
        <v>1057</v>
      </c>
      <c r="CH61" s="115">
        <v>1057</v>
      </c>
      <c r="CI61" s="290">
        <v>5173</v>
      </c>
      <c r="CJ61" s="5"/>
      <c r="CK61" s="71">
        <v>0</v>
      </c>
      <c r="CL61" s="116"/>
      <c r="CM61" s="116"/>
      <c r="CN61" s="116"/>
      <c r="CO61" s="116"/>
      <c r="CP61" s="117"/>
      <c r="CQ61" s="290">
        <v>0</v>
      </c>
      <c r="CR61" s="5"/>
      <c r="CS61" s="181" t="s">
        <v>492</v>
      </c>
      <c r="CT61" s="182"/>
      <c r="CU61" s="182"/>
      <c r="CV61" s="182"/>
      <c r="CW61" s="182"/>
      <c r="CX61" s="183"/>
      <c r="CY61" s="302">
        <v>0</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773313.33</v>
      </c>
      <c r="FI61" s="114">
        <v>773313.33</v>
      </c>
      <c r="FJ61" s="114">
        <v>773313.33</v>
      </c>
      <c r="FK61" s="114">
        <v>773313.33</v>
      </c>
      <c r="FL61" s="115">
        <v>773313.33</v>
      </c>
      <c r="FM61" s="273">
        <v>3866566.65</v>
      </c>
      <c r="FN61" s="5"/>
      <c r="FO61" s="71">
        <v>0</v>
      </c>
      <c r="FP61" s="116"/>
      <c r="FQ61" s="116"/>
      <c r="FR61" s="116"/>
      <c r="FS61" s="116"/>
      <c r="FT61" s="117"/>
      <c r="FU61" s="273">
        <v>0</v>
      </c>
      <c r="FV61" s="5"/>
      <c r="FW61" s="181" t="s">
        <v>492</v>
      </c>
      <c r="FX61" s="182"/>
      <c r="FY61" s="182"/>
      <c r="FZ61" s="182"/>
      <c r="GA61" s="182"/>
      <c r="GB61" s="183"/>
      <c r="GC61" s="271">
        <v>0</v>
      </c>
      <c r="GD61" s="5"/>
      <c r="GE61" s="502"/>
      <c r="GG61" s="71">
        <v>25314.3</v>
      </c>
      <c r="GH61" s="114">
        <v>302182.5</v>
      </c>
      <c r="GI61" s="114">
        <v>299453.08</v>
      </c>
      <c r="GJ61" s="114">
        <v>305491.78000000003</v>
      </c>
      <c r="GK61" s="114">
        <v>309810.43</v>
      </c>
      <c r="GL61" s="115">
        <v>300636.40999999997</v>
      </c>
      <c r="GM61" s="273">
        <v>1542888.5</v>
      </c>
      <c r="GN61" s="5"/>
      <c r="GO61" s="71">
        <v>0</v>
      </c>
      <c r="GP61" s="116"/>
      <c r="GQ61" s="116"/>
      <c r="GR61" s="116"/>
      <c r="GS61" s="116"/>
      <c r="GT61" s="117"/>
      <c r="GU61" s="273">
        <v>0</v>
      </c>
      <c r="GV61" s="5"/>
      <c r="GW61" s="181">
        <v>0</v>
      </c>
      <c r="GX61" s="182"/>
      <c r="GY61" s="182"/>
      <c r="GZ61" s="182"/>
      <c r="HA61" s="182"/>
      <c r="HB61" s="183"/>
      <c r="HC61" s="271">
        <v>0</v>
      </c>
      <c r="HD61" s="5"/>
      <c r="HE61" s="502"/>
      <c r="HG61" s="71">
        <v>25314.3</v>
      </c>
      <c r="HH61" s="114">
        <v>1075495.83</v>
      </c>
      <c r="HI61" s="114">
        <v>1072766.4099999999</v>
      </c>
      <c r="HJ61" s="114">
        <v>1078805.1099999999</v>
      </c>
      <c r="HK61" s="114">
        <v>1083123.76</v>
      </c>
      <c r="HL61" s="115">
        <v>1073949.74</v>
      </c>
      <c r="HM61" s="273">
        <v>5409455.1500000004</v>
      </c>
      <c r="HN61" s="5"/>
      <c r="HO61" s="71">
        <v>0</v>
      </c>
      <c r="HP61" s="116"/>
      <c r="HQ61" s="116"/>
      <c r="HR61" s="116"/>
      <c r="HS61" s="116"/>
      <c r="HT61" s="117"/>
      <c r="HU61" s="273">
        <v>0</v>
      </c>
      <c r="HV61" s="5"/>
      <c r="HW61" s="181">
        <v>0</v>
      </c>
      <c r="HX61" s="182"/>
      <c r="HY61" s="182"/>
      <c r="HZ61" s="182"/>
      <c r="IA61" s="182"/>
      <c r="IB61" s="183"/>
      <c r="IC61" s="271">
        <v>0</v>
      </c>
      <c r="ID61" s="5"/>
      <c r="IE61" s="312"/>
      <c r="IF61" s="313"/>
      <c r="IG61" s="5"/>
      <c r="IH61" s="502"/>
      <c r="IJ61" s="505"/>
    </row>
    <row r="62" spans="3:244" ht="15.75" customHeight="1" outlineLevel="2" thickBot="1">
      <c r="C62" s="111">
        <v>31</v>
      </c>
      <c r="D62" s="112" t="s">
        <v>49</v>
      </c>
      <c r="E62" s="5" t="s">
        <v>261</v>
      </c>
      <c r="F62" s="113" t="s">
        <v>6</v>
      </c>
      <c r="H62" s="71">
        <v>23</v>
      </c>
      <c r="I62" s="114">
        <v>755</v>
      </c>
      <c r="J62" s="114">
        <v>763</v>
      </c>
      <c r="K62" s="114">
        <v>758</v>
      </c>
      <c r="L62" s="114">
        <v>720</v>
      </c>
      <c r="M62" s="115">
        <v>697</v>
      </c>
      <c r="N62" s="281">
        <v>3716</v>
      </c>
      <c r="O62" s="5"/>
      <c r="P62" s="71">
        <v>0</v>
      </c>
      <c r="Q62" s="116"/>
      <c r="R62" s="116"/>
      <c r="S62" s="116"/>
      <c r="T62" s="116"/>
      <c r="U62" s="117"/>
      <c r="V62" s="281">
        <v>0</v>
      </c>
      <c r="W62" s="5"/>
      <c r="X62" s="181">
        <v>0</v>
      </c>
      <c r="Y62" s="182"/>
      <c r="Z62" s="182"/>
      <c r="AA62" s="182"/>
      <c r="AB62" s="182"/>
      <c r="AC62" s="183"/>
      <c r="AD62" s="279">
        <v>0</v>
      </c>
      <c r="AE62" s="5"/>
      <c r="AF62" s="536"/>
      <c r="AH62" s="71">
        <v>10251801</v>
      </c>
      <c r="AI62" s="114">
        <v>243859602</v>
      </c>
      <c r="AJ62" s="114">
        <v>255271328</v>
      </c>
      <c r="AK62" s="114">
        <v>256631017</v>
      </c>
      <c r="AL62" s="114">
        <v>167630191</v>
      </c>
      <c r="AM62" s="115">
        <v>119267669</v>
      </c>
      <c r="AN62" s="290">
        <v>1052911608</v>
      </c>
      <c r="AO62" s="5"/>
      <c r="AP62" s="71">
        <v>0</v>
      </c>
      <c r="AQ62" s="116"/>
      <c r="AR62" s="116"/>
      <c r="AS62" s="116"/>
      <c r="AT62" s="116"/>
      <c r="AU62" s="117"/>
      <c r="AV62" s="290">
        <v>0</v>
      </c>
      <c r="AW62" s="5"/>
      <c r="AX62" s="292"/>
      <c r="AY62" s="293"/>
      <c r="AZ62" s="5"/>
      <c r="BA62" s="490"/>
      <c r="BC62" s="71">
        <v>10251801</v>
      </c>
      <c r="BD62" s="114">
        <v>244013300</v>
      </c>
      <c r="BE62" s="114">
        <v>255271338</v>
      </c>
      <c r="BF62" s="114">
        <v>256631027</v>
      </c>
      <c r="BG62" s="114">
        <v>167630201</v>
      </c>
      <c r="BH62" s="115">
        <v>119267669</v>
      </c>
      <c r="BI62" s="290">
        <v>1053065336</v>
      </c>
      <c r="BJ62" s="5"/>
      <c r="BK62" s="71">
        <v>0</v>
      </c>
      <c r="BL62" s="116"/>
      <c r="BM62" s="116"/>
      <c r="BN62" s="116"/>
      <c r="BO62" s="116"/>
      <c r="BP62" s="117"/>
      <c r="BQ62" s="290">
        <v>0</v>
      </c>
      <c r="BR62" s="5"/>
      <c r="BS62" s="181">
        <v>0</v>
      </c>
      <c r="BT62" s="182"/>
      <c r="BU62" s="182"/>
      <c r="BV62" s="182"/>
      <c r="BW62" s="182"/>
      <c r="BX62" s="183"/>
      <c r="BY62" s="302">
        <v>0</v>
      </c>
      <c r="BZ62" s="5"/>
      <c r="CA62" s="490"/>
      <c r="CC62" s="71">
        <v>1221</v>
      </c>
      <c r="CD62" s="114">
        <v>29166</v>
      </c>
      <c r="CE62" s="114">
        <v>28760</v>
      </c>
      <c r="CF62" s="114">
        <v>28010</v>
      </c>
      <c r="CG62" s="114">
        <v>20416</v>
      </c>
      <c r="CH62" s="115">
        <v>15277</v>
      </c>
      <c r="CI62" s="290">
        <v>122850</v>
      </c>
      <c r="CJ62" s="5"/>
      <c r="CK62" s="71">
        <v>0</v>
      </c>
      <c r="CL62" s="116"/>
      <c r="CM62" s="116"/>
      <c r="CN62" s="116"/>
      <c r="CO62" s="116"/>
      <c r="CP62" s="117"/>
      <c r="CQ62" s="290">
        <v>0</v>
      </c>
      <c r="CR62" s="5"/>
      <c r="CS62" s="181">
        <v>0</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2029498.14</v>
      </c>
      <c r="FH62" s="114">
        <v>49178058.75</v>
      </c>
      <c r="FI62" s="114">
        <v>53219433.090000004</v>
      </c>
      <c r="FJ62" s="114">
        <v>52890240.090000004</v>
      </c>
      <c r="FK62" s="114">
        <v>33685450.090000004</v>
      </c>
      <c r="FL62" s="115">
        <v>24985194.09</v>
      </c>
      <c r="FM62" s="273">
        <v>215987874.25</v>
      </c>
      <c r="FN62" s="5"/>
      <c r="FO62" s="71">
        <v>16892.5</v>
      </c>
      <c r="FP62" s="116"/>
      <c r="FQ62" s="116"/>
      <c r="FR62" s="116"/>
      <c r="FS62" s="116"/>
      <c r="FT62" s="117"/>
      <c r="FU62" s="273">
        <v>16892.5</v>
      </c>
      <c r="FV62" s="5"/>
      <c r="FW62" s="181">
        <v>8.3234863176568381E-3</v>
      </c>
      <c r="FX62" s="182"/>
      <c r="FY62" s="182"/>
      <c r="FZ62" s="182"/>
      <c r="GA62" s="182"/>
      <c r="GB62" s="183"/>
      <c r="GC62" s="271">
        <v>7.8210409073462141E-5</v>
      </c>
      <c r="GD62" s="5"/>
      <c r="GE62" s="502"/>
      <c r="GG62" s="71">
        <v>1538726.28</v>
      </c>
      <c r="GH62" s="114">
        <v>6647149.4500000002</v>
      </c>
      <c r="GI62" s="114">
        <v>6490249</v>
      </c>
      <c r="GJ62" s="114">
        <v>6629200.0599999996</v>
      </c>
      <c r="GK62" s="114">
        <v>7240876.2599999998</v>
      </c>
      <c r="GL62" s="115">
        <v>7124544.0300000003</v>
      </c>
      <c r="GM62" s="273">
        <v>35670745.079999998</v>
      </c>
      <c r="GN62" s="5"/>
      <c r="GO62" s="71">
        <v>341069.86</v>
      </c>
      <c r="GP62" s="116"/>
      <c r="GQ62" s="116"/>
      <c r="GR62" s="116"/>
      <c r="GS62" s="116"/>
      <c r="GT62" s="117"/>
      <c r="GU62" s="273">
        <v>341069.86</v>
      </c>
      <c r="GV62" s="5"/>
      <c r="GW62" s="181">
        <v>0.22165726577439099</v>
      </c>
      <c r="GX62" s="182"/>
      <c r="GY62" s="182"/>
      <c r="GZ62" s="182"/>
      <c r="HA62" s="182"/>
      <c r="HB62" s="183"/>
      <c r="HC62" s="271">
        <v>9.5616130034590248E-3</v>
      </c>
      <c r="HD62" s="5"/>
      <c r="HE62" s="502"/>
      <c r="HG62" s="71">
        <v>3568224.42</v>
      </c>
      <c r="HH62" s="114">
        <v>55825208.200000003</v>
      </c>
      <c r="HI62" s="114">
        <v>59709682.090000004</v>
      </c>
      <c r="HJ62" s="114">
        <v>59519440.150000006</v>
      </c>
      <c r="HK62" s="114">
        <v>40926326.350000001</v>
      </c>
      <c r="HL62" s="115">
        <v>32109738.120000001</v>
      </c>
      <c r="HM62" s="273">
        <v>251658619.33000001</v>
      </c>
      <c r="HN62" s="5"/>
      <c r="HO62" s="71">
        <v>357962.36</v>
      </c>
      <c r="HP62" s="116"/>
      <c r="HQ62" s="116"/>
      <c r="HR62" s="116"/>
      <c r="HS62" s="116"/>
      <c r="HT62" s="117"/>
      <c r="HU62" s="273">
        <v>357962.36</v>
      </c>
      <c r="HV62" s="5"/>
      <c r="HW62" s="181">
        <v>0.10031946365077564</v>
      </c>
      <c r="HX62" s="182"/>
      <c r="HY62" s="182"/>
      <c r="HZ62" s="182"/>
      <c r="IA62" s="182"/>
      <c r="IB62" s="183"/>
      <c r="IC62" s="271">
        <v>1.4224124766837566E-3</v>
      </c>
      <c r="ID62" s="5"/>
      <c r="IE62" s="312"/>
      <c r="IF62" s="313"/>
      <c r="IG62" s="5"/>
      <c r="IH62" s="502"/>
      <c r="IJ62" s="505"/>
    </row>
    <row r="63" spans="3:244" ht="15.75" customHeight="1" outlineLevel="2" thickBot="1">
      <c r="C63" s="111">
        <v>32</v>
      </c>
      <c r="D63" s="112" t="s">
        <v>50</v>
      </c>
      <c r="E63" s="5" t="s">
        <v>261</v>
      </c>
      <c r="F63" s="113" t="s">
        <v>5</v>
      </c>
      <c r="H63" s="71">
        <v>0</v>
      </c>
      <c r="I63" s="114">
        <v>10</v>
      </c>
      <c r="J63" s="114">
        <v>5</v>
      </c>
      <c r="K63" s="114">
        <v>2</v>
      </c>
      <c r="L63" s="114">
        <v>2</v>
      </c>
      <c r="M63" s="115">
        <v>1</v>
      </c>
      <c r="N63" s="281">
        <v>20</v>
      </c>
      <c r="O63" s="5"/>
      <c r="P63" s="71">
        <v>0</v>
      </c>
      <c r="Q63" s="116"/>
      <c r="R63" s="116"/>
      <c r="S63" s="116"/>
      <c r="T63" s="116"/>
      <c r="U63" s="117"/>
      <c r="V63" s="281">
        <v>0</v>
      </c>
      <c r="W63" s="5"/>
      <c r="X63" s="181" t="s">
        <v>492</v>
      </c>
      <c r="Y63" s="182"/>
      <c r="Z63" s="182"/>
      <c r="AA63" s="182"/>
      <c r="AB63" s="182"/>
      <c r="AC63" s="183"/>
      <c r="AD63" s="279">
        <v>0</v>
      </c>
      <c r="AE63" s="5"/>
      <c r="AF63" s="536"/>
      <c r="AH63" s="71">
        <v>0</v>
      </c>
      <c r="AI63" s="114">
        <v>9045544</v>
      </c>
      <c r="AJ63" s="114">
        <v>5023688</v>
      </c>
      <c r="AK63" s="114">
        <v>1078144</v>
      </c>
      <c r="AL63" s="114">
        <v>356288</v>
      </c>
      <c r="AM63" s="115">
        <v>178144</v>
      </c>
      <c r="AN63" s="290">
        <v>15681808</v>
      </c>
      <c r="AO63" s="5"/>
      <c r="AP63" s="71">
        <v>0</v>
      </c>
      <c r="AQ63" s="116"/>
      <c r="AR63" s="116"/>
      <c r="AS63" s="116"/>
      <c r="AT63" s="116"/>
      <c r="AU63" s="117"/>
      <c r="AV63" s="290">
        <v>0</v>
      </c>
      <c r="AW63" s="5"/>
      <c r="AX63" s="292"/>
      <c r="AY63" s="293"/>
      <c r="AZ63" s="5"/>
      <c r="BA63" s="490"/>
      <c r="BC63" s="71">
        <v>0</v>
      </c>
      <c r="BD63" s="114">
        <v>9045544</v>
      </c>
      <c r="BE63" s="114">
        <v>5023688</v>
      </c>
      <c r="BF63" s="114">
        <v>1078144</v>
      </c>
      <c r="BG63" s="114">
        <v>356288</v>
      </c>
      <c r="BH63" s="115">
        <v>178144</v>
      </c>
      <c r="BI63" s="290">
        <v>15681808</v>
      </c>
      <c r="BJ63" s="5"/>
      <c r="BK63" s="71">
        <v>0</v>
      </c>
      <c r="BL63" s="116"/>
      <c r="BM63" s="116"/>
      <c r="BN63" s="116"/>
      <c r="BO63" s="116"/>
      <c r="BP63" s="117"/>
      <c r="BQ63" s="290">
        <v>0</v>
      </c>
      <c r="BR63" s="5"/>
      <c r="BS63" s="181" t="s">
        <v>492</v>
      </c>
      <c r="BT63" s="182"/>
      <c r="BU63" s="182"/>
      <c r="BV63" s="182"/>
      <c r="BW63" s="182"/>
      <c r="BX63" s="183"/>
      <c r="BY63" s="302">
        <v>0</v>
      </c>
      <c r="BZ63" s="5"/>
      <c r="CA63" s="490"/>
      <c r="CC63" s="71">
        <v>0</v>
      </c>
      <c r="CD63" s="114">
        <v>1323</v>
      </c>
      <c r="CE63" s="114">
        <v>503</v>
      </c>
      <c r="CF63" s="114">
        <v>123</v>
      </c>
      <c r="CG63" s="114">
        <v>41</v>
      </c>
      <c r="CH63" s="115">
        <v>20</v>
      </c>
      <c r="CI63" s="290">
        <v>2010</v>
      </c>
      <c r="CJ63" s="5"/>
      <c r="CK63" s="71">
        <v>0</v>
      </c>
      <c r="CL63" s="116"/>
      <c r="CM63" s="116"/>
      <c r="CN63" s="116"/>
      <c r="CO63" s="116"/>
      <c r="CP63" s="117"/>
      <c r="CQ63" s="290">
        <v>0</v>
      </c>
      <c r="CR63" s="5"/>
      <c r="CS63" s="181" t="s">
        <v>492</v>
      </c>
      <c r="CT63" s="182"/>
      <c r="CU63" s="182"/>
      <c r="CV63" s="182"/>
      <c r="CW63" s="182"/>
      <c r="CX63" s="183"/>
      <c r="CY63" s="302">
        <v>0</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487500</v>
      </c>
      <c r="FI63" s="114">
        <v>300000</v>
      </c>
      <c r="FJ63" s="114">
        <v>112500</v>
      </c>
      <c r="FK63" s="114">
        <v>75000</v>
      </c>
      <c r="FL63" s="115">
        <v>37500</v>
      </c>
      <c r="FM63" s="273">
        <v>1012500</v>
      </c>
      <c r="FN63" s="5"/>
      <c r="FO63" s="71">
        <v>0</v>
      </c>
      <c r="FP63" s="116"/>
      <c r="FQ63" s="116"/>
      <c r="FR63" s="116"/>
      <c r="FS63" s="116"/>
      <c r="FT63" s="117"/>
      <c r="FU63" s="273">
        <v>0</v>
      </c>
      <c r="FV63" s="5"/>
      <c r="FW63" s="181" t="s">
        <v>492</v>
      </c>
      <c r="FX63" s="182"/>
      <c r="FY63" s="182"/>
      <c r="FZ63" s="182"/>
      <c r="GA63" s="182"/>
      <c r="GB63" s="183"/>
      <c r="GC63" s="271">
        <v>0</v>
      </c>
      <c r="GD63" s="5"/>
      <c r="GE63" s="502"/>
      <c r="GG63" s="71">
        <v>10000</v>
      </c>
      <c r="GH63" s="114">
        <v>134878.99</v>
      </c>
      <c r="GI63" s="114">
        <v>137771.56</v>
      </c>
      <c r="GJ63" s="114">
        <v>113727.65</v>
      </c>
      <c r="GK63" s="114">
        <v>70365.89</v>
      </c>
      <c r="GL63" s="115">
        <v>70640.78</v>
      </c>
      <c r="GM63" s="273">
        <v>537384.87</v>
      </c>
      <c r="GN63" s="5"/>
      <c r="GO63" s="71">
        <v>9180.06</v>
      </c>
      <c r="GP63" s="116"/>
      <c r="GQ63" s="116"/>
      <c r="GR63" s="116"/>
      <c r="GS63" s="116"/>
      <c r="GT63" s="117"/>
      <c r="GU63" s="273">
        <v>9180.06</v>
      </c>
      <c r="GV63" s="5"/>
      <c r="GW63" s="181">
        <v>0.91800599999999999</v>
      </c>
      <c r="GX63" s="182"/>
      <c r="GY63" s="182"/>
      <c r="GZ63" s="182"/>
      <c r="HA63" s="182"/>
      <c r="HB63" s="183"/>
      <c r="HC63" s="271">
        <v>1.7082840460320364E-2</v>
      </c>
      <c r="HD63" s="5"/>
      <c r="HE63" s="502"/>
      <c r="HG63" s="71">
        <v>10000</v>
      </c>
      <c r="HH63" s="114">
        <v>622378.99</v>
      </c>
      <c r="HI63" s="114">
        <v>437771.56</v>
      </c>
      <c r="HJ63" s="114">
        <v>226227.65</v>
      </c>
      <c r="HK63" s="114">
        <v>145365.89000000001</v>
      </c>
      <c r="HL63" s="115">
        <v>108140.78</v>
      </c>
      <c r="HM63" s="273">
        <v>1549884.8699999999</v>
      </c>
      <c r="HN63" s="5"/>
      <c r="HO63" s="71">
        <v>9180.06</v>
      </c>
      <c r="HP63" s="116"/>
      <c r="HQ63" s="116"/>
      <c r="HR63" s="116"/>
      <c r="HS63" s="116"/>
      <c r="HT63" s="117"/>
      <c r="HU63" s="273">
        <v>9180.06</v>
      </c>
      <c r="HV63" s="5"/>
      <c r="HW63" s="181">
        <v>0.91800599999999999</v>
      </c>
      <c r="HX63" s="182"/>
      <c r="HY63" s="182"/>
      <c r="HZ63" s="182"/>
      <c r="IA63" s="182"/>
      <c r="IB63" s="183"/>
      <c r="IC63" s="271">
        <v>5.923059304398526E-3</v>
      </c>
      <c r="ID63" s="5"/>
      <c r="IE63" s="312"/>
      <c r="IF63" s="313"/>
      <c r="IG63" s="5"/>
      <c r="IH63" s="502"/>
      <c r="IJ63" s="505"/>
    </row>
    <row r="64" spans="3:244" ht="15.75" customHeight="1" outlineLevel="2" thickBot="1">
      <c r="C64" s="161">
        <v>33</v>
      </c>
      <c r="D64" s="162" t="s">
        <v>51</v>
      </c>
      <c r="E64" s="5" t="s">
        <v>261</v>
      </c>
      <c r="F64" s="138" t="s">
        <v>6</v>
      </c>
      <c r="H64" s="73">
        <v>6</v>
      </c>
      <c r="I64" s="127">
        <v>139</v>
      </c>
      <c r="J64" s="127">
        <v>145</v>
      </c>
      <c r="K64" s="127">
        <v>148</v>
      </c>
      <c r="L64" s="127">
        <v>147</v>
      </c>
      <c r="M64" s="142">
        <v>145</v>
      </c>
      <c r="N64" s="281">
        <v>730</v>
      </c>
      <c r="O64" s="5"/>
      <c r="P64" s="73">
        <v>0</v>
      </c>
      <c r="Q64" s="128"/>
      <c r="R64" s="128"/>
      <c r="S64" s="128"/>
      <c r="T64" s="128"/>
      <c r="U64" s="143"/>
      <c r="V64" s="281">
        <v>0</v>
      </c>
      <c r="W64" s="5"/>
      <c r="X64" s="184">
        <v>0</v>
      </c>
      <c r="Y64" s="185"/>
      <c r="Z64" s="185"/>
      <c r="AA64" s="185"/>
      <c r="AB64" s="185"/>
      <c r="AC64" s="186"/>
      <c r="AD64" s="279">
        <v>0</v>
      </c>
      <c r="AE64" s="5"/>
      <c r="AF64" s="536"/>
      <c r="AH64" s="72">
        <v>740583</v>
      </c>
      <c r="AI64" s="123">
        <v>19815119</v>
      </c>
      <c r="AJ64" s="123">
        <v>23375625</v>
      </c>
      <c r="AK64" s="123">
        <v>24057971</v>
      </c>
      <c r="AL64" s="123">
        <v>24057500</v>
      </c>
      <c r="AM64" s="124">
        <v>22808912</v>
      </c>
      <c r="AN64" s="290">
        <v>114855710</v>
      </c>
      <c r="AO64" s="5"/>
      <c r="AP64" s="72">
        <v>0</v>
      </c>
      <c r="AQ64" s="125"/>
      <c r="AR64" s="125"/>
      <c r="AS64" s="125"/>
      <c r="AT64" s="125"/>
      <c r="AU64" s="126"/>
      <c r="AV64" s="290">
        <v>0</v>
      </c>
      <c r="AW64" s="5"/>
      <c r="AX64" s="292"/>
      <c r="AY64" s="293"/>
      <c r="AZ64" s="5"/>
      <c r="BA64" s="490"/>
      <c r="BC64" s="72">
        <v>740583</v>
      </c>
      <c r="BD64" s="123">
        <v>22509192</v>
      </c>
      <c r="BE64" s="123">
        <v>23375625</v>
      </c>
      <c r="BF64" s="123">
        <v>24057971</v>
      </c>
      <c r="BG64" s="123">
        <v>24057500</v>
      </c>
      <c r="BH64" s="124">
        <v>22808912</v>
      </c>
      <c r="BI64" s="290">
        <v>117549783</v>
      </c>
      <c r="BJ64" s="5"/>
      <c r="BK64" s="72">
        <v>0</v>
      </c>
      <c r="BL64" s="125"/>
      <c r="BM64" s="125"/>
      <c r="BN64" s="125"/>
      <c r="BO64" s="125"/>
      <c r="BP64" s="126"/>
      <c r="BQ64" s="290">
        <v>0</v>
      </c>
      <c r="BR64" s="5"/>
      <c r="BS64" s="184">
        <v>0</v>
      </c>
      <c r="BT64" s="185"/>
      <c r="BU64" s="185"/>
      <c r="BV64" s="185"/>
      <c r="BW64" s="185"/>
      <c r="BX64" s="186"/>
      <c r="BY64" s="302">
        <v>0</v>
      </c>
      <c r="BZ64" s="5"/>
      <c r="CA64" s="490"/>
      <c r="CC64" s="72">
        <v>90</v>
      </c>
      <c r="CD64" s="123">
        <v>3581</v>
      </c>
      <c r="CE64" s="123">
        <v>3673</v>
      </c>
      <c r="CF64" s="123">
        <v>3816</v>
      </c>
      <c r="CG64" s="123">
        <v>3816</v>
      </c>
      <c r="CH64" s="124">
        <v>3673</v>
      </c>
      <c r="CI64" s="290">
        <v>18649</v>
      </c>
      <c r="CJ64" s="5"/>
      <c r="CK64" s="72">
        <v>0</v>
      </c>
      <c r="CL64" s="125"/>
      <c r="CM64" s="125"/>
      <c r="CN64" s="125"/>
      <c r="CO64" s="125"/>
      <c r="CP64" s="126"/>
      <c r="CQ64" s="290">
        <v>0</v>
      </c>
      <c r="CR64" s="5"/>
      <c r="CS64" s="184">
        <v>0</v>
      </c>
      <c r="CT64" s="185"/>
      <c r="CU64" s="185"/>
      <c r="CV64" s="185"/>
      <c r="CW64" s="185"/>
      <c r="CX64" s="186"/>
      <c r="CY64" s="302">
        <v>0</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600000</v>
      </c>
      <c r="FH64" s="123">
        <v>3176551.49</v>
      </c>
      <c r="FI64" s="123">
        <v>3296565.79</v>
      </c>
      <c r="FJ64" s="123">
        <v>3511925.77</v>
      </c>
      <c r="FK64" s="123">
        <v>3431940.07</v>
      </c>
      <c r="FL64" s="124">
        <v>3243954.37</v>
      </c>
      <c r="FM64" s="273">
        <v>17260937.490000002</v>
      </c>
      <c r="FN64" s="5"/>
      <c r="FO64" s="72">
        <v>0</v>
      </c>
      <c r="FP64" s="125"/>
      <c r="FQ64" s="125"/>
      <c r="FR64" s="125"/>
      <c r="FS64" s="125"/>
      <c r="FT64" s="126"/>
      <c r="FU64" s="273">
        <v>0</v>
      </c>
      <c r="FV64" s="5"/>
      <c r="FW64" s="184">
        <v>0</v>
      </c>
      <c r="FX64" s="185"/>
      <c r="FY64" s="185"/>
      <c r="FZ64" s="185"/>
      <c r="GA64" s="185"/>
      <c r="GB64" s="186"/>
      <c r="GC64" s="271">
        <v>0</v>
      </c>
      <c r="GD64" s="5"/>
      <c r="GE64" s="502"/>
      <c r="GG64" s="72">
        <v>484789.92</v>
      </c>
      <c r="GH64" s="123">
        <v>4394907.6900000004</v>
      </c>
      <c r="GI64" s="123">
        <v>4411790.72</v>
      </c>
      <c r="GJ64" s="123">
        <v>4492839.1100000003</v>
      </c>
      <c r="GK64" s="123">
        <v>4515395.95</v>
      </c>
      <c r="GL64" s="124">
        <v>4466327.5999999996</v>
      </c>
      <c r="GM64" s="273">
        <v>22766050.990000002</v>
      </c>
      <c r="GN64" s="5"/>
      <c r="GO64" s="72">
        <v>156834.93</v>
      </c>
      <c r="GP64" s="125"/>
      <c r="GQ64" s="125"/>
      <c r="GR64" s="125"/>
      <c r="GS64" s="125"/>
      <c r="GT64" s="126"/>
      <c r="GU64" s="273">
        <v>156834.93</v>
      </c>
      <c r="GV64" s="5"/>
      <c r="GW64" s="184">
        <v>0.32351112003318883</v>
      </c>
      <c r="GX64" s="185"/>
      <c r="GY64" s="185"/>
      <c r="GZ64" s="185"/>
      <c r="HA64" s="185"/>
      <c r="HB64" s="186"/>
      <c r="HC64" s="271">
        <v>6.8889826377394048E-3</v>
      </c>
      <c r="HD64" s="5"/>
      <c r="HE64" s="502"/>
      <c r="HG64" s="72">
        <v>1084789.92</v>
      </c>
      <c r="HH64" s="123">
        <v>7571459.1800000006</v>
      </c>
      <c r="HI64" s="123">
        <v>7708356.5099999998</v>
      </c>
      <c r="HJ64" s="123">
        <v>8004764.8800000008</v>
      </c>
      <c r="HK64" s="123">
        <v>7947336.0199999996</v>
      </c>
      <c r="HL64" s="124">
        <v>7710281.9699999997</v>
      </c>
      <c r="HM64" s="273">
        <v>40026988.480000004</v>
      </c>
      <c r="HN64" s="5"/>
      <c r="HO64" s="72">
        <v>156834.93</v>
      </c>
      <c r="HP64" s="125"/>
      <c r="HQ64" s="125"/>
      <c r="HR64" s="125"/>
      <c r="HS64" s="125"/>
      <c r="HT64" s="126"/>
      <c r="HU64" s="273">
        <v>156834.93</v>
      </c>
      <c r="HV64" s="5"/>
      <c r="HW64" s="184">
        <v>0.14457631575337648</v>
      </c>
      <c r="HX64" s="185"/>
      <c r="HY64" s="185"/>
      <c r="HZ64" s="185"/>
      <c r="IA64" s="185"/>
      <c r="IB64" s="186"/>
      <c r="IC64" s="271">
        <v>3.9182295734880119E-3</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67609674</v>
      </c>
      <c r="AI65" s="290">
        <v>895843966</v>
      </c>
      <c r="AJ65" s="290">
        <v>927770090</v>
      </c>
      <c r="AK65" s="290">
        <v>803786188</v>
      </c>
      <c r="AL65" s="290">
        <v>703341130</v>
      </c>
      <c r="AM65" s="290">
        <v>641724331</v>
      </c>
      <c r="AN65" s="290">
        <v>4040075379</v>
      </c>
      <c r="AO65" s="5"/>
      <c r="AP65" s="290">
        <v>19147625</v>
      </c>
      <c r="AQ65" s="290"/>
      <c r="AR65" s="290"/>
      <c r="AS65" s="290"/>
      <c r="AT65" s="290"/>
      <c r="AU65" s="290"/>
      <c r="AV65" s="290">
        <v>19147625</v>
      </c>
      <c r="AW65" s="5"/>
      <c r="AX65" s="294"/>
      <c r="AY65" s="295"/>
      <c r="AZ65" s="5"/>
      <c r="BA65" s="490"/>
      <c r="BC65" s="290">
        <v>68513947</v>
      </c>
      <c r="BD65" s="290">
        <v>908925414</v>
      </c>
      <c r="BE65" s="290">
        <v>928270100</v>
      </c>
      <c r="BF65" s="290">
        <v>804386198</v>
      </c>
      <c r="BG65" s="290">
        <v>703341140</v>
      </c>
      <c r="BH65" s="290">
        <v>641724331</v>
      </c>
      <c r="BI65" s="290">
        <v>4055161130</v>
      </c>
      <c r="BJ65" s="5"/>
      <c r="BK65" s="290">
        <v>19405889</v>
      </c>
      <c r="BL65" s="290"/>
      <c r="BM65" s="290"/>
      <c r="BN65" s="290"/>
      <c r="BO65" s="290"/>
      <c r="BP65" s="290"/>
      <c r="BQ65" s="290">
        <v>19405889</v>
      </c>
      <c r="BR65" s="5"/>
      <c r="BS65" s="302">
        <v>0.28323998032108705</v>
      </c>
      <c r="BT65" s="302"/>
      <c r="BU65" s="302"/>
      <c r="BV65" s="302"/>
      <c r="BW65" s="302"/>
      <c r="BX65" s="302"/>
      <c r="BY65" s="302">
        <v>4.7854791407511837E-3</v>
      </c>
      <c r="BZ65" s="5"/>
      <c r="CA65" s="490"/>
      <c r="CC65" s="290">
        <v>11616</v>
      </c>
      <c r="CD65" s="290">
        <v>138061</v>
      </c>
      <c r="CE65" s="290">
        <v>142702</v>
      </c>
      <c r="CF65" s="290">
        <v>125347</v>
      </c>
      <c r="CG65" s="290">
        <v>115953</v>
      </c>
      <c r="CH65" s="290">
        <v>109769</v>
      </c>
      <c r="CI65" s="290">
        <v>643448</v>
      </c>
      <c r="CJ65" s="5"/>
      <c r="CK65" s="290">
        <v>2863</v>
      </c>
      <c r="CL65" s="290"/>
      <c r="CM65" s="290"/>
      <c r="CN65" s="290"/>
      <c r="CO65" s="290"/>
      <c r="CP65" s="290"/>
      <c r="CQ65" s="290">
        <v>2863</v>
      </c>
      <c r="CR65" s="5"/>
      <c r="CS65" s="302">
        <v>0.24647038567493113</v>
      </c>
      <c r="CT65" s="302"/>
      <c r="CU65" s="302"/>
      <c r="CV65" s="302"/>
      <c r="CW65" s="302"/>
      <c r="CX65" s="302"/>
      <c r="CY65" s="302">
        <v>4.4494660019146846E-3</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25563850</v>
      </c>
      <c r="EL65" s="290"/>
      <c r="EM65" s="290"/>
      <c r="EN65" s="290"/>
      <c r="EO65" s="290"/>
      <c r="EP65" s="290"/>
      <c r="EQ65" s="290">
        <v>25563850</v>
      </c>
      <c r="ER65" s="5"/>
      <c r="ES65" s="490"/>
      <c r="EU65" s="290">
        <v>3787</v>
      </c>
      <c r="EV65" s="290"/>
      <c r="EW65" s="290"/>
      <c r="EX65" s="290"/>
      <c r="EY65" s="290"/>
      <c r="EZ65" s="290"/>
      <c r="FA65" s="290">
        <v>3787</v>
      </c>
      <c r="FB65" s="5"/>
      <c r="FC65" s="490"/>
      <c r="FE65" s="546"/>
      <c r="FG65" s="273">
        <v>12446187.940000001</v>
      </c>
      <c r="FH65" s="273">
        <v>177110379.93000001</v>
      </c>
      <c r="FI65" s="273">
        <v>181905292.04999998</v>
      </c>
      <c r="FJ65" s="273">
        <v>159168063.74000001</v>
      </c>
      <c r="FK65" s="273">
        <v>135015775.97999999</v>
      </c>
      <c r="FL65" s="273">
        <v>124383949.67</v>
      </c>
      <c r="FM65" s="273">
        <v>790029649.3100003</v>
      </c>
      <c r="FN65" s="5"/>
      <c r="FO65" s="273">
        <v>2685730.7600000002</v>
      </c>
      <c r="FP65" s="273"/>
      <c r="FQ65" s="273"/>
      <c r="FR65" s="273"/>
      <c r="FS65" s="273"/>
      <c r="FT65" s="273"/>
      <c r="FU65" s="273">
        <v>2685730.7600000002</v>
      </c>
      <c r="FV65" s="5"/>
      <c r="FW65" s="271">
        <v>0.21578741803894053</v>
      </c>
      <c r="FX65" s="271"/>
      <c r="FY65" s="271"/>
      <c r="FZ65" s="271"/>
      <c r="GA65" s="271"/>
      <c r="GB65" s="271"/>
      <c r="GC65" s="271">
        <v>3.3995316028274077E-3</v>
      </c>
      <c r="GD65" s="5"/>
      <c r="GE65" s="502"/>
      <c r="GG65" s="273">
        <v>14067809.18</v>
      </c>
      <c r="GH65" s="273">
        <v>68517880.580000013</v>
      </c>
      <c r="GI65" s="273">
        <v>68615006.560000002</v>
      </c>
      <c r="GJ65" s="273">
        <v>66226476.490000002</v>
      </c>
      <c r="GK65" s="273">
        <v>66138317.530000001</v>
      </c>
      <c r="GL65" s="273">
        <v>66079622.660000004</v>
      </c>
      <c r="GM65" s="273">
        <v>349645112.99999988</v>
      </c>
      <c r="GN65" s="5"/>
      <c r="GO65" s="273">
        <v>6718919.2400000002</v>
      </c>
      <c r="GP65" s="273"/>
      <c r="GQ65" s="273"/>
      <c r="GR65" s="273"/>
      <c r="GS65" s="273"/>
      <c r="GT65" s="273"/>
      <c r="GU65" s="273">
        <v>6718919.2400000002</v>
      </c>
      <c r="GV65" s="5"/>
      <c r="GW65" s="271">
        <v>0.47760949512680273</v>
      </c>
      <c r="GX65" s="271"/>
      <c r="GY65" s="271"/>
      <c r="GZ65" s="271"/>
      <c r="HA65" s="271"/>
      <c r="HB65" s="271"/>
      <c r="HC65" s="271">
        <v>1.9216396826916334E-2</v>
      </c>
      <c r="HD65" s="5"/>
      <c r="HE65" s="502"/>
      <c r="HG65" s="273">
        <v>26513997.120000005</v>
      </c>
      <c r="HH65" s="273">
        <v>245628260.51000005</v>
      </c>
      <c r="HI65" s="273">
        <v>250520298.60999998</v>
      </c>
      <c r="HJ65" s="273">
        <v>225394540.23000005</v>
      </c>
      <c r="HK65" s="273">
        <v>201154093.50999999</v>
      </c>
      <c r="HL65" s="273">
        <v>190463572.32999998</v>
      </c>
      <c r="HM65" s="273">
        <v>1139674762.3100004</v>
      </c>
      <c r="HN65" s="5"/>
      <c r="HO65" s="273">
        <v>9404650</v>
      </c>
      <c r="HP65" s="273"/>
      <c r="HQ65" s="273"/>
      <c r="HR65" s="273"/>
      <c r="HS65" s="273"/>
      <c r="HT65" s="273"/>
      <c r="HU65" s="273">
        <v>9404650</v>
      </c>
      <c r="HV65" s="5"/>
      <c r="HW65" s="271">
        <v>0.35470510000568328</v>
      </c>
      <c r="HX65" s="271"/>
      <c r="HY65" s="271"/>
      <c r="HZ65" s="271"/>
      <c r="IA65" s="271"/>
      <c r="IB65" s="271"/>
      <c r="IC65" s="271">
        <v>8.2520472603409833E-3</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732</v>
      </c>
      <c r="J68" s="104">
        <v>1556</v>
      </c>
      <c r="K68" s="104">
        <v>535</v>
      </c>
      <c r="L68" s="104">
        <v>545</v>
      </c>
      <c r="M68" s="108">
        <v>530</v>
      </c>
      <c r="N68" s="281">
        <v>3898</v>
      </c>
      <c r="O68" s="5"/>
      <c r="P68" s="256" t="s">
        <v>368</v>
      </c>
      <c r="Q68" s="106"/>
      <c r="R68" s="106"/>
      <c r="S68" s="106"/>
      <c r="T68" s="106"/>
      <c r="U68" s="109"/>
      <c r="V68" s="281">
        <v>0</v>
      </c>
      <c r="W68" s="5"/>
      <c r="X68" s="261" t="s">
        <v>368</v>
      </c>
      <c r="Y68" s="179"/>
      <c r="Z68" s="179"/>
      <c r="AA68" s="179"/>
      <c r="AB68" s="179"/>
      <c r="AC68" s="193"/>
      <c r="AD68" s="279">
        <v>0</v>
      </c>
      <c r="AE68" s="5"/>
      <c r="AF68" s="536"/>
      <c r="AH68" s="70">
        <v>0</v>
      </c>
      <c r="AI68" s="104">
        <v>2421358</v>
      </c>
      <c r="AJ68" s="104">
        <v>5498784</v>
      </c>
      <c r="AK68" s="104">
        <v>665731</v>
      </c>
      <c r="AL68" s="104">
        <v>825631</v>
      </c>
      <c r="AM68" s="105">
        <v>635934</v>
      </c>
      <c r="AN68" s="290">
        <v>10047438</v>
      </c>
      <c r="AO68" s="5"/>
      <c r="AP68" s="256" t="s">
        <v>368</v>
      </c>
      <c r="AQ68" s="106"/>
      <c r="AR68" s="106"/>
      <c r="AS68" s="106"/>
      <c r="AT68" s="106"/>
      <c r="AU68" s="107"/>
      <c r="AV68" s="290">
        <v>0</v>
      </c>
      <c r="AW68" s="5"/>
      <c r="AX68" s="296"/>
      <c r="AY68" s="297"/>
      <c r="AZ68" s="5"/>
      <c r="BA68" s="490"/>
      <c r="BC68" s="70">
        <v>0</v>
      </c>
      <c r="BD68" s="104">
        <v>2448730</v>
      </c>
      <c r="BE68" s="104">
        <v>5548937</v>
      </c>
      <c r="BF68" s="104">
        <v>715884</v>
      </c>
      <c r="BG68" s="104">
        <v>875784</v>
      </c>
      <c r="BH68" s="105">
        <v>635934</v>
      </c>
      <c r="BI68" s="290">
        <v>10225269</v>
      </c>
      <c r="BJ68" s="5"/>
      <c r="BK68" s="256" t="s">
        <v>368</v>
      </c>
      <c r="BL68" s="106"/>
      <c r="BM68" s="106"/>
      <c r="BN68" s="106"/>
      <c r="BO68" s="106"/>
      <c r="BP68" s="107"/>
      <c r="BQ68" s="290">
        <v>0</v>
      </c>
      <c r="BR68" s="5"/>
      <c r="BS68" s="261" t="s">
        <v>368</v>
      </c>
      <c r="BT68" s="179"/>
      <c r="BU68" s="179"/>
      <c r="BV68" s="179"/>
      <c r="BW68" s="179"/>
      <c r="BX68" s="193"/>
      <c r="BY68" s="302">
        <v>0</v>
      </c>
      <c r="BZ68" s="5"/>
      <c r="CA68" s="490"/>
      <c r="CC68" s="70">
        <v>0</v>
      </c>
      <c r="CD68" s="104">
        <v>333</v>
      </c>
      <c r="CE68" s="104">
        <v>755</v>
      </c>
      <c r="CF68" s="104">
        <v>94</v>
      </c>
      <c r="CG68" s="104">
        <v>114</v>
      </c>
      <c r="CH68" s="105">
        <v>84</v>
      </c>
      <c r="CI68" s="290">
        <v>1380</v>
      </c>
      <c r="CJ68" s="5"/>
      <c r="CK68" s="256" t="s">
        <v>368</v>
      </c>
      <c r="CL68" s="106"/>
      <c r="CM68" s="106"/>
      <c r="CN68" s="106"/>
      <c r="CO68" s="106"/>
      <c r="CP68" s="107"/>
      <c r="CQ68" s="290">
        <v>0</v>
      </c>
      <c r="CR68" s="5"/>
      <c r="CS68" s="261" t="s">
        <v>368</v>
      </c>
      <c r="CT68" s="179"/>
      <c r="CU68" s="179"/>
      <c r="CV68" s="179"/>
      <c r="CW68" s="179"/>
      <c r="CX68" s="193"/>
      <c r="CY68" s="302">
        <v>0</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650292</v>
      </c>
      <c r="FI68" s="104">
        <v>1495462</v>
      </c>
      <c r="FJ68" s="104">
        <v>75000</v>
      </c>
      <c r="FK68" s="104">
        <v>100000</v>
      </c>
      <c r="FL68" s="105">
        <v>62500</v>
      </c>
      <c r="FM68" s="273">
        <v>2383254</v>
      </c>
      <c r="FN68" s="5"/>
      <c r="FO68" s="256" t="s">
        <v>368</v>
      </c>
      <c r="FP68" s="106"/>
      <c r="FQ68" s="106"/>
      <c r="FR68" s="106"/>
      <c r="FS68" s="106"/>
      <c r="FT68" s="107"/>
      <c r="FU68" s="273">
        <v>0</v>
      </c>
      <c r="FV68" s="5"/>
      <c r="FW68" s="261" t="s">
        <v>368</v>
      </c>
      <c r="FX68" s="179"/>
      <c r="FY68" s="179"/>
      <c r="FZ68" s="179"/>
      <c r="GA68" s="179"/>
      <c r="GB68" s="193"/>
      <c r="GC68" s="271">
        <v>0</v>
      </c>
      <c r="GD68" s="5"/>
      <c r="GE68" s="502"/>
      <c r="GG68" s="70">
        <v>173151.5</v>
      </c>
      <c r="GH68" s="104">
        <v>251772.89</v>
      </c>
      <c r="GI68" s="104">
        <v>669768.92000000004</v>
      </c>
      <c r="GJ68" s="104">
        <v>46473.8</v>
      </c>
      <c r="GK68" s="104">
        <v>57024.480000000003</v>
      </c>
      <c r="GL68" s="105">
        <v>45306.17</v>
      </c>
      <c r="GM68" s="273">
        <v>1243497.76</v>
      </c>
      <c r="GN68" s="5"/>
      <c r="GO68" s="256" t="s">
        <v>368</v>
      </c>
      <c r="GP68" s="106"/>
      <c r="GQ68" s="106"/>
      <c r="GR68" s="106"/>
      <c r="GS68" s="106"/>
      <c r="GT68" s="107"/>
      <c r="GU68" s="273">
        <v>0</v>
      </c>
      <c r="GV68" s="5"/>
      <c r="GW68" s="261" t="s">
        <v>368</v>
      </c>
      <c r="GX68" s="179"/>
      <c r="GY68" s="179"/>
      <c r="GZ68" s="179"/>
      <c r="HA68" s="179"/>
      <c r="HB68" s="193"/>
      <c r="HC68" s="271">
        <v>0</v>
      </c>
      <c r="HD68" s="5"/>
      <c r="HE68" s="502"/>
      <c r="HG68" s="70">
        <v>173151.5</v>
      </c>
      <c r="HH68" s="104">
        <v>902064.89</v>
      </c>
      <c r="HI68" s="104">
        <v>2165230.92</v>
      </c>
      <c r="HJ68" s="104">
        <v>121473.8</v>
      </c>
      <c r="HK68" s="104">
        <v>157024.48000000001</v>
      </c>
      <c r="HL68" s="105">
        <v>107806.17</v>
      </c>
      <c r="HM68" s="273">
        <v>3626751.76</v>
      </c>
      <c r="HN68" s="5"/>
      <c r="HO68" s="256" t="s">
        <v>368</v>
      </c>
      <c r="HP68" s="106"/>
      <c r="HQ68" s="106"/>
      <c r="HR68" s="106"/>
      <c r="HS68" s="106"/>
      <c r="HT68" s="107"/>
      <c r="HU68" s="273">
        <v>0</v>
      </c>
      <c r="HV68" s="5"/>
      <c r="HW68" s="261" t="s">
        <v>368</v>
      </c>
      <c r="HX68" s="179"/>
      <c r="HY68" s="179"/>
      <c r="HZ68" s="179"/>
      <c r="IA68" s="179"/>
      <c r="IB68" s="193"/>
      <c r="IC68" s="271">
        <v>0</v>
      </c>
      <c r="ID68" s="5"/>
      <c r="IE68" s="310"/>
      <c r="IF68" s="311"/>
      <c r="IG68" s="5"/>
      <c r="IH68" s="502"/>
      <c r="IJ68" s="505"/>
    </row>
    <row r="69" spans="3:244" ht="15.75" customHeight="1" outlineLevel="2" thickBot="1">
      <c r="C69" s="111">
        <v>35</v>
      </c>
      <c r="D69" s="112" t="s">
        <v>277</v>
      </c>
      <c r="E69" s="5" t="s">
        <v>261</v>
      </c>
      <c r="F69" s="113" t="s">
        <v>6</v>
      </c>
      <c r="H69" s="71">
        <v>0</v>
      </c>
      <c r="I69" s="114">
        <v>300</v>
      </c>
      <c r="J69" s="114">
        <v>400</v>
      </c>
      <c r="K69" s="114">
        <v>400</v>
      </c>
      <c r="L69" s="114">
        <v>400</v>
      </c>
      <c r="M69" s="118">
        <v>300</v>
      </c>
      <c r="N69" s="281">
        <v>1800</v>
      </c>
      <c r="O69" s="5"/>
      <c r="P69" s="257" t="s">
        <v>368</v>
      </c>
      <c r="Q69" s="116"/>
      <c r="R69" s="116"/>
      <c r="S69" s="116"/>
      <c r="T69" s="116"/>
      <c r="U69" s="119"/>
      <c r="V69" s="281">
        <v>0</v>
      </c>
      <c r="W69" s="5"/>
      <c r="X69" s="262" t="s">
        <v>368</v>
      </c>
      <c r="Y69" s="182"/>
      <c r="Z69" s="182"/>
      <c r="AA69" s="182"/>
      <c r="AB69" s="182"/>
      <c r="AC69" s="194"/>
      <c r="AD69" s="279">
        <v>0</v>
      </c>
      <c r="AE69" s="5"/>
      <c r="AF69" s="536"/>
      <c r="AH69" s="71">
        <v>0</v>
      </c>
      <c r="AI69" s="114">
        <v>826800</v>
      </c>
      <c r="AJ69" s="114">
        <v>1102400</v>
      </c>
      <c r="AK69" s="114">
        <v>1102400</v>
      </c>
      <c r="AL69" s="114">
        <v>1102400</v>
      </c>
      <c r="AM69" s="115">
        <v>826800</v>
      </c>
      <c r="AN69" s="290">
        <v>4960800</v>
      </c>
      <c r="AO69" s="5"/>
      <c r="AP69" s="257" t="s">
        <v>368</v>
      </c>
      <c r="AQ69" s="116"/>
      <c r="AR69" s="116"/>
      <c r="AS69" s="116"/>
      <c r="AT69" s="116"/>
      <c r="AU69" s="117"/>
      <c r="AV69" s="290">
        <v>0</v>
      </c>
      <c r="AW69" s="5"/>
      <c r="AX69" s="292"/>
      <c r="AY69" s="293"/>
      <c r="AZ69" s="5"/>
      <c r="BA69" s="490"/>
      <c r="BC69" s="71">
        <v>0</v>
      </c>
      <c r="BD69" s="114">
        <v>826800</v>
      </c>
      <c r="BE69" s="114">
        <v>1102400</v>
      </c>
      <c r="BF69" s="114">
        <v>1102400</v>
      </c>
      <c r="BG69" s="114">
        <v>1102400</v>
      </c>
      <c r="BH69" s="115">
        <v>826800</v>
      </c>
      <c r="BI69" s="290">
        <v>4960800</v>
      </c>
      <c r="BJ69" s="5"/>
      <c r="BK69" s="257" t="s">
        <v>368</v>
      </c>
      <c r="BL69" s="116"/>
      <c r="BM69" s="116"/>
      <c r="BN69" s="116"/>
      <c r="BO69" s="116"/>
      <c r="BP69" s="117"/>
      <c r="BQ69" s="290">
        <v>0</v>
      </c>
      <c r="BR69" s="5"/>
      <c r="BS69" s="262" t="s">
        <v>368</v>
      </c>
      <c r="BT69" s="182"/>
      <c r="BU69" s="182"/>
      <c r="BV69" s="182"/>
      <c r="BW69" s="182"/>
      <c r="BX69" s="194"/>
      <c r="BY69" s="302">
        <v>0</v>
      </c>
      <c r="BZ69" s="5"/>
      <c r="CA69" s="490"/>
      <c r="CC69" s="71">
        <v>0</v>
      </c>
      <c r="CD69" s="114">
        <v>131</v>
      </c>
      <c r="CE69" s="114">
        <v>175</v>
      </c>
      <c r="CF69" s="114">
        <v>175</v>
      </c>
      <c r="CG69" s="114">
        <v>175</v>
      </c>
      <c r="CH69" s="115">
        <v>131</v>
      </c>
      <c r="CI69" s="290">
        <v>787</v>
      </c>
      <c r="CJ69" s="5"/>
      <c r="CK69" s="257" t="s">
        <v>368</v>
      </c>
      <c r="CL69" s="116"/>
      <c r="CM69" s="116"/>
      <c r="CN69" s="116"/>
      <c r="CO69" s="116"/>
      <c r="CP69" s="117"/>
      <c r="CQ69" s="290">
        <v>0</v>
      </c>
      <c r="CR69" s="5"/>
      <c r="CS69" s="262" t="s">
        <v>368</v>
      </c>
      <c r="CT69" s="182"/>
      <c r="CU69" s="182"/>
      <c r="CV69" s="182"/>
      <c r="CW69" s="182"/>
      <c r="CX69" s="194"/>
      <c r="CY69" s="302">
        <v>0</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1500000</v>
      </c>
      <c r="FI69" s="114">
        <v>2000000</v>
      </c>
      <c r="FJ69" s="114">
        <v>2000000</v>
      </c>
      <c r="FK69" s="114">
        <v>2000000</v>
      </c>
      <c r="FL69" s="115">
        <v>1500000</v>
      </c>
      <c r="FM69" s="273">
        <v>9000000</v>
      </c>
      <c r="FN69" s="5"/>
      <c r="FO69" s="257" t="s">
        <v>368</v>
      </c>
      <c r="FP69" s="116"/>
      <c r="FQ69" s="116"/>
      <c r="FR69" s="116"/>
      <c r="FS69" s="116"/>
      <c r="FT69" s="117"/>
      <c r="FU69" s="273">
        <v>0</v>
      </c>
      <c r="FV69" s="5"/>
      <c r="FW69" s="262" t="s">
        <v>368</v>
      </c>
      <c r="FX69" s="182"/>
      <c r="FY69" s="182"/>
      <c r="FZ69" s="182"/>
      <c r="GA69" s="182"/>
      <c r="GB69" s="194"/>
      <c r="GC69" s="271">
        <v>0</v>
      </c>
      <c r="GD69" s="5"/>
      <c r="GE69" s="502"/>
      <c r="GG69" s="71">
        <v>0</v>
      </c>
      <c r="GH69" s="114">
        <v>1700000</v>
      </c>
      <c r="GI69" s="114">
        <v>2000000</v>
      </c>
      <c r="GJ69" s="114">
        <v>2000000</v>
      </c>
      <c r="GK69" s="114">
        <v>2000000</v>
      </c>
      <c r="GL69" s="115">
        <v>1500000</v>
      </c>
      <c r="GM69" s="273">
        <v>9200000</v>
      </c>
      <c r="GN69" s="5"/>
      <c r="GO69" s="257" t="s">
        <v>368</v>
      </c>
      <c r="GP69" s="116"/>
      <c r="GQ69" s="116"/>
      <c r="GR69" s="116"/>
      <c r="GS69" s="116"/>
      <c r="GT69" s="117"/>
      <c r="GU69" s="273">
        <v>0</v>
      </c>
      <c r="GV69" s="5"/>
      <c r="GW69" s="262" t="s">
        <v>368</v>
      </c>
      <c r="GX69" s="182"/>
      <c r="GY69" s="182"/>
      <c r="GZ69" s="182"/>
      <c r="HA69" s="182"/>
      <c r="HB69" s="194"/>
      <c r="HC69" s="271">
        <v>0</v>
      </c>
      <c r="HD69" s="5"/>
      <c r="HE69" s="502"/>
      <c r="HG69" s="71">
        <v>0</v>
      </c>
      <c r="HH69" s="114">
        <v>3200000</v>
      </c>
      <c r="HI69" s="114">
        <v>4000000</v>
      </c>
      <c r="HJ69" s="114">
        <v>4000000</v>
      </c>
      <c r="HK69" s="114">
        <v>4000000</v>
      </c>
      <c r="HL69" s="115">
        <v>3000000</v>
      </c>
      <c r="HM69" s="273">
        <v>18200000</v>
      </c>
      <c r="HN69" s="5"/>
      <c r="HO69" s="257" t="s">
        <v>368</v>
      </c>
      <c r="HP69" s="116"/>
      <c r="HQ69" s="116"/>
      <c r="HR69" s="116"/>
      <c r="HS69" s="116"/>
      <c r="HT69" s="117"/>
      <c r="HU69" s="273">
        <v>0</v>
      </c>
      <c r="HV69" s="5"/>
      <c r="HW69" s="262" t="s">
        <v>368</v>
      </c>
      <c r="HX69" s="182"/>
      <c r="HY69" s="182"/>
      <c r="HZ69" s="182"/>
      <c r="IA69" s="182"/>
      <c r="IB69" s="194"/>
      <c r="IC69" s="271">
        <v>0</v>
      </c>
      <c r="ID69" s="5"/>
      <c r="IE69" s="312"/>
      <c r="IF69" s="313"/>
      <c r="IG69" s="5"/>
      <c r="IH69" s="502"/>
      <c r="IJ69" s="505"/>
    </row>
    <row r="70" spans="3:244" ht="15.75" customHeight="1" outlineLevel="2" thickBot="1">
      <c r="C70" s="111">
        <v>36</v>
      </c>
      <c r="D70" s="112" t="s">
        <v>278</v>
      </c>
      <c r="E70" s="5" t="s">
        <v>261</v>
      </c>
      <c r="F70" s="113" t="s">
        <v>401</v>
      </c>
      <c r="H70" s="71">
        <v>0</v>
      </c>
      <c r="I70" s="114">
        <v>1089456</v>
      </c>
      <c r="J70" s="114">
        <v>1914876</v>
      </c>
      <c r="K70" s="114">
        <v>2435636</v>
      </c>
      <c r="L70" s="114">
        <v>2536005</v>
      </c>
      <c r="M70" s="118">
        <v>2535617</v>
      </c>
      <c r="N70" s="281">
        <v>10511590</v>
      </c>
      <c r="O70" s="5"/>
      <c r="P70" s="257" t="s">
        <v>368</v>
      </c>
      <c r="Q70" s="116"/>
      <c r="R70" s="116"/>
      <c r="S70" s="116"/>
      <c r="T70" s="116"/>
      <c r="U70" s="119"/>
      <c r="V70" s="281">
        <v>0</v>
      </c>
      <c r="W70" s="5"/>
      <c r="X70" s="262" t="s">
        <v>368</v>
      </c>
      <c r="Y70" s="182"/>
      <c r="Z70" s="182"/>
      <c r="AA70" s="182"/>
      <c r="AB70" s="182"/>
      <c r="AC70" s="194"/>
      <c r="AD70" s="279">
        <v>0</v>
      </c>
      <c r="AE70" s="5"/>
      <c r="AF70" s="536"/>
      <c r="AH70" s="71">
        <v>0</v>
      </c>
      <c r="AI70" s="114">
        <v>30000</v>
      </c>
      <c r="AJ70" s="114">
        <v>54000</v>
      </c>
      <c r="AK70" s="114">
        <v>436404</v>
      </c>
      <c r="AL70" s="114">
        <v>1588200</v>
      </c>
      <c r="AM70" s="115">
        <v>76350738</v>
      </c>
      <c r="AN70" s="290">
        <v>78459342</v>
      </c>
      <c r="AO70" s="5"/>
      <c r="AP70" s="257" t="s">
        <v>368</v>
      </c>
      <c r="AQ70" s="116"/>
      <c r="AR70" s="116"/>
      <c r="AS70" s="116"/>
      <c r="AT70" s="116"/>
      <c r="AU70" s="117"/>
      <c r="AV70" s="290">
        <v>0</v>
      </c>
      <c r="AW70" s="5"/>
      <c r="AX70" s="292"/>
      <c r="AY70" s="293"/>
      <c r="AZ70" s="5"/>
      <c r="BA70" s="490"/>
      <c r="BC70" s="71">
        <v>0</v>
      </c>
      <c r="BD70" s="114">
        <v>44571820</v>
      </c>
      <c r="BE70" s="114">
        <v>63353167</v>
      </c>
      <c r="BF70" s="114">
        <v>65106690</v>
      </c>
      <c r="BG70" s="114">
        <v>73526874</v>
      </c>
      <c r="BH70" s="115">
        <v>76350738</v>
      </c>
      <c r="BI70" s="290">
        <v>322909289</v>
      </c>
      <c r="BJ70" s="5"/>
      <c r="BK70" s="257" t="s">
        <v>368</v>
      </c>
      <c r="BL70" s="116"/>
      <c r="BM70" s="116"/>
      <c r="BN70" s="116"/>
      <c r="BO70" s="116"/>
      <c r="BP70" s="117"/>
      <c r="BQ70" s="290">
        <v>0</v>
      </c>
      <c r="BR70" s="5"/>
      <c r="BS70" s="262" t="s">
        <v>368</v>
      </c>
      <c r="BT70" s="182"/>
      <c r="BU70" s="182"/>
      <c r="BV70" s="182"/>
      <c r="BW70" s="182"/>
      <c r="BX70" s="194"/>
      <c r="BY70" s="302">
        <v>0</v>
      </c>
      <c r="BZ70" s="5"/>
      <c r="CA70" s="490"/>
      <c r="CC70" s="71">
        <v>0</v>
      </c>
      <c r="CD70" s="114">
        <v>7426</v>
      </c>
      <c r="CE70" s="114">
        <v>9895</v>
      </c>
      <c r="CF70" s="114">
        <v>10316</v>
      </c>
      <c r="CG70" s="114">
        <v>11613</v>
      </c>
      <c r="CH70" s="115">
        <v>11925</v>
      </c>
      <c r="CI70" s="290">
        <v>51175</v>
      </c>
      <c r="CJ70" s="5"/>
      <c r="CK70" s="257" t="s">
        <v>368</v>
      </c>
      <c r="CL70" s="116"/>
      <c r="CM70" s="116"/>
      <c r="CN70" s="116"/>
      <c r="CO70" s="116"/>
      <c r="CP70" s="117"/>
      <c r="CQ70" s="290">
        <v>0</v>
      </c>
      <c r="CR70" s="5"/>
      <c r="CS70" s="262" t="s">
        <v>368</v>
      </c>
      <c r="CT70" s="182"/>
      <c r="CU70" s="182"/>
      <c r="CV70" s="182"/>
      <c r="CW70" s="182"/>
      <c r="CX70" s="194"/>
      <c r="CY70" s="302">
        <v>0</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150000</v>
      </c>
      <c r="FK70" s="114">
        <v>510000</v>
      </c>
      <c r="FL70" s="115">
        <v>1050000</v>
      </c>
      <c r="FM70" s="273">
        <v>1710000</v>
      </c>
      <c r="FN70" s="5"/>
      <c r="FO70" s="257" t="s">
        <v>368</v>
      </c>
      <c r="FP70" s="116"/>
      <c r="FQ70" s="116"/>
      <c r="FR70" s="116"/>
      <c r="FS70" s="116"/>
      <c r="FT70" s="117"/>
      <c r="FU70" s="273">
        <v>0</v>
      </c>
      <c r="FV70" s="5"/>
      <c r="FW70" s="262" t="s">
        <v>368</v>
      </c>
      <c r="FX70" s="182"/>
      <c r="FY70" s="182"/>
      <c r="FZ70" s="182"/>
      <c r="GA70" s="182"/>
      <c r="GB70" s="194"/>
      <c r="GC70" s="271">
        <v>0</v>
      </c>
      <c r="GD70" s="5"/>
      <c r="GE70" s="502"/>
      <c r="GG70" s="71">
        <v>119166</v>
      </c>
      <c r="GH70" s="114">
        <v>4957207</v>
      </c>
      <c r="GI70" s="114">
        <v>5814158.04</v>
      </c>
      <c r="GJ70" s="114">
        <v>5772302.3899999997</v>
      </c>
      <c r="GK70" s="114">
        <v>6342957.2400000002</v>
      </c>
      <c r="GL70" s="115">
        <v>6602569.6799999997</v>
      </c>
      <c r="GM70" s="273">
        <v>29608360.350000001</v>
      </c>
      <c r="GN70" s="5"/>
      <c r="GO70" s="257" t="s">
        <v>368</v>
      </c>
      <c r="GP70" s="116"/>
      <c r="GQ70" s="116"/>
      <c r="GR70" s="116"/>
      <c r="GS70" s="116"/>
      <c r="GT70" s="117"/>
      <c r="GU70" s="273">
        <v>0</v>
      </c>
      <c r="GV70" s="5"/>
      <c r="GW70" s="262" t="s">
        <v>368</v>
      </c>
      <c r="GX70" s="182"/>
      <c r="GY70" s="182"/>
      <c r="GZ70" s="182"/>
      <c r="HA70" s="182"/>
      <c r="HB70" s="194"/>
      <c r="HC70" s="271">
        <v>0</v>
      </c>
      <c r="HD70" s="5"/>
      <c r="HE70" s="502"/>
      <c r="HG70" s="71">
        <v>119166</v>
      </c>
      <c r="HH70" s="114">
        <v>4957207</v>
      </c>
      <c r="HI70" s="114">
        <v>5814158.04</v>
      </c>
      <c r="HJ70" s="114">
        <v>5922302.3899999997</v>
      </c>
      <c r="HK70" s="114">
        <v>6852957.2400000002</v>
      </c>
      <c r="HL70" s="115">
        <v>7652569.6799999997</v>
      </c>
      <c r="HM70" s="273">
        <v>31318360.350000001</v>
      </c>
      <c r="HN70" s="5"/>
      <c r="HO70" s="257" t="s">
        <v>368</v>
      </c>
      <c r="HP70" s="116"/>
      <c r="HQ70" s="116"/>
      <c r="HR70" s="116"/>
      <c r="HS70" s="116"/>
      <c r="HT70" s="117"/>
      <c r="HU70" s="273">
        <v>0</v>
      </c>
      <c r="HV70" s="5"/>
      <c r="HW70" s="262" t="s">
        <v>368</v>
      </c>
      <c r="HX70" s="182"/>
      <c r="HY70" s="182"/>
      <c r="HZ70" s="182"/>
      <c r="IA70" s="182"/>
      <c r="IB70" s="194"/>
      <c r="IC70" s="271">
        <v>0</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3278158</v>
      </c>
      <c r="AJ71" s="290">
        <v>6655184</v>
      </c>
      <c r="AK71" s="290">
        <v>2204535</v>
      </c>
      <c r="AL71" s="290">
        <v>3516231</v>
      </c>
      <c r="AM71" s="290">
        <v>77813472</v>
      </c>
      <c r="AN71" s="290">
        <v>93467580</v>
      </c>
      <c r="AO71" s="5"/>
      <c r="AP71" s="290">
        <v>0</v>
      </c>
      <c r="AQ71" s="290"/>
      <c r="AR71" s="290"/>
      <c r="AS71" s="290"/>
      <c r="AT71" s="290"/>
      <c r="AU71" s="290"/>
      <c r="AV71" s="290">
        <v>0</v>
      </c>
      <c r="AW71" s="5"/>
      <c r="AX71" s="294"/>
      <c r="AY71" s="295"/>
      <c r="AZ71" s="5"/>
      <c r="BA71" s="490"/>
      <c r="BC71" s="290">
        <v>0</v>
      </c>
      <c r="BD71" s="290">
        <v>47847350</v>
      </c>
      <c r="BE71" s="290">
        <v>70004504</v>
      </c>
      <c r="BF71" s="290">
        <v>66924974</v>
      </c>
      <c r="BG71" s="290">
        <v>75505058</v>
      </c>
      <c r="BH71" s="290">
        <v>77813472</v>
      </c>
      <c r="BI71" s="290">
        <v>338095358</v>
      </c>
      <c r="BJ71" s="5"/>
      <c r="BK71" s="290">
        <v>0</v>
      </c>
      <c r="BL71" s="290"/>
      <c r="BM71" s="290"/>
      <c r="BN71" s="290"/>
      <c r="BO71" s="290"/>
      <c r="BP71" s="290"/>
      <c r="BQ71" s="290">
        <v>0</v>
      </c>
      <c r="BR71" s="5"/>
      <c r="BS71" s="304" t="s">
        <v>368</v>
      </c>
      <c r="BT71" s="302"/>
      <c r="BU71" s="302"/>
      <c r="BV71" s="302"/>
      <c r="BW71" s="302"/>
      <c r="BX71" s="302"/>
      <c r="BY71" s="302">
        <v>0</v>
      </c>
      <c r="BZ71" s="5"/>
      <c r="CA71" s="490"/>
      <c r="CC71" s="290">
        <v>0</v>
      </c>
      <c r="CD71" s="290">
        <v>7890</v>
      </c>
      <c r="CE71" s="290">
        <v>10825</v>
      </c>
      <c r="CF71" s="290">
        <v>10585</v>
      </c>
      <c r="CG71" s="290">
        <v>11902</v>
      </c>
      <c r="CH71" s="290">
        <v>12140</v>
      </c>
      <c r="CI71" s="290">
        <v>53342</v>
      </c>
      <c r="CJ71" s="5"/>
      <c r="CK71" s="290">
        <v>0</v>
      </c>
      <c r="CL71" s="290"/>
      <c r="CM71" s="290"/>
      <c r="CN71" s="290"/>
      <c r="CO71" s="290"/>
      <c r="CP71" s="290"/>
      <c r="CQ71" s="290">
        <v>0</v>
      </c>
      <c r="CR71" s="5"/>
      <c r="CS71" s="304" t="s">
        <v>492</v>
      </c>
      <c r="CT71" s="302"/>
      <c r="CU71" s="302"/>
      <c r="CV71" s="302"/>
      <c r="CW71" s="302"/>
      <c r="CX71" s="302"/>
      <c r="CY71" s="302">
        <v>0</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2150292</v>
      </c>
      <c r="FI71" s="273">
        <v>3495462</v>
      </c>
      <c r="FJ71" s="273">
        <v>2225000</v>
      </c>
      <c r="FK71" s="273">
        <v>2610000</v>
      </c>
      <c r="FL71" s="273">
        <v>2612500</v>
      </c>
      <c r="FM71" s="273">
        <v>13093254</v>
      </c>
      <c r="FN71" s="5"/>
      <c r="FO71" s="276" t="s">
        <v>368</v>
      </c>
      <c r="FP71" s="273"/>
      <c r="FQ71" s="273"/>
      <c r="FR71" s="273"/>
      <c r="FS71" s="273"/>
      <c r="FT71" s="273"/>
      <c r="FU71" s="273">
        <v>0</v>
      </c>
      <c r="FV71" s="5"/>
      <c r="FW71" s="276" t="s">
        <v>368</v>
      </c>
      <c r="FX71" s="271"/>
      <c r="FY71" s="271"/>
      <c r="FZ71" s="271"/>
      <c r="GA71" s="271"/>
      <c r="GB71" s="271"/>
      <c r="GC71" s="271">
        <v>0</v>
      </c>
      <c r="GD71" s="5"/>
      <c r="GE71" s="502"/>
      <c r="GG71" s="273">
        <v>292317.5</v>
      </c>
      <c r="GH71" s="273">
        <v>6908979.8900000006</v>
      </c>
      <c r="GI71" s="273">
        <v>8483926.9600000009</v>
      </c>
      <c r="GJ71" s="273">
        <v>7818776.1899999995</v>
      </c>
      <c r="GK71" s="273">
        <v>8399981.7200000007</v>
      </c>
      <c r="GL71" s="273">
        <v>8147875.8499999996</v>
      </c>
      <c r="GM71" s="273">
        <v>40051858.109999999</v>
      </c>
      <c r="GN71" s="5"/>
      <c r="GO71" s="276" t="s">
        <v>368</v>
      </c>
      <c r="GP71" s="273"/>
      <c r="GQ71" s="273"/>
      <c r="GR71" s="273"/>
      <c r="GS71" s="273"/>
      <c r="GT71" s="273"/>
      <c r="GU71" s="273">
        <v>0</v>
      </c>
      <c r="GV71" s="5"/>
      <c r="GW71" s="276" t="s">
        <v>368</v>
      </c>
      <c r="GX71" s="271"/>
      <c r="GY71" s="271"/>
      <c r="GZ71" s="271"/>
      <c r="HA71" s="271"/>
      <c r="HB71" s="271"/>
      <c r="HC71" s="271">
        <v>0</v>
      </c>
      <c r="HD71" s="5"/>
      <c r="HE71" s="502"/>
      <c r="HG71" s="273">
        <v>292317.5</v>
      </c>
      <c r="HH71" s="273">
        <v>9059271.8900000006</v>
      </c>
      <c r="HI71" s="273">
        <v>11979388.960000001</v>
      </c>
      <c r="HJ71" s="273">
        <v>10043776.189999999</v>
      </c>
      <c r="HK71" s="273">
        <v>11009981.720000001</v>
      </c>
      <c r="HL71" s="273">
        <v>10760375.85</v>
      </c>
      <c r="HM71" s="273">
        <v>53145112.109999999</v>
      </c>
      <c r="HN71" s="5"/>
      <c r="HO71" s="276" t="s">
        <v>368</v>
      </c>
      <c r="HP71" s="273"/>
      <c r="HQ71" s="273"/>
      <c r="HR71" s="273"/>
      <c r="HS71" s="273"/>
      <c r="HT71" s="273"/>
      <c r="HU71" s="273">
        <v>0</v>
      </c>
      <c r="HV71" s="5"/>
      <c r="HW71" s="275" t="s">
        <v>368</v>
      </c>
      <c r="HX71" s="271"/>
      <c r="HY71" s="271"/>
      <c r="HZ71" s="271"/>
      <c r="IA71" s="271"/>
      <c r="IB71" s="271"/>
      <c r="IC71" s="271">
        <v>0</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t="s">
        <v>492</v>
      </c>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t="s">
        <v>492</v>
      </c>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t="s">
        <v>492</v>
      </c>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t="s">
        <v>492</v>
      </c>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t="s">
        <v>492</v>
      </c>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t="s">
        <v>492</v>
      </c>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t="s">
        <v>492</v>
      </c>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t="s">
        <v>492</v>
      </c>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t="s">
        <v>492</v>
      </c>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t="s">
        <v>492</v>
      </c>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t="s">
        <v>492</v>
      </c>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t="s">
        <v>492</v>
      </c>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t="s">
        <v>492</v>
      </c>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t="s">
        <v>492</v>
      </c>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c r="Q88" s="281"/>
      <c r="R88" s="281"/>
      <c r="S88" s="281"/>
      <c r="T88" s="281"/>
      <c r="U88" s="281"/>
      <c r="V88" s="281"/>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t="s">
        <v>492</v>
      </c>
      <c r="BT88" s="302"/>
      <c r="BU88" s="302"/>
      <c r="BV88" s="302"/>
      <c r="BW88" s="302"/>
      <c r="BX88" s="302"/>
      <c r="BY88" s="302" t="s">
        <v>492</v>
      </c>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23"/>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t="s">
        <v>492</v>
      </c>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t="s">
        <v>492</v>
      </c>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t="s">
        <v>492</v>
      </c>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t="s">
        <v>492</v>
      </c>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t="s">
        <v>492</v>
      </c>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c r="Q96" s="281"/>
      <c r="R96" s="281"/>
      <c r="S96" s="281"/>
      <c r="T96" s="281"/>
      <c r="U96" s="281"/>
      <c r="V96" s="281"/>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t="s">
        <v>492</v>
      </c>
      <c r="BT96" s="302"/>
      <c r="BU96" s="302"/>
      <c r="BV96" s="302"/>
      <c r="BW96" s="302"/>
      <c r="BX96" s="302"/>
      <c r="BY96" s="302" t="s">
        <v>492</v>
      </c>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78567161</v>
      </c>
      <c r="AI98" s="300">
        <v>1005262133</v>
      </c>
      <c r="AJ98" s="300">
        <v>1036380322</v>
      </c>
      <c r="AK98" s="300">
        <v>904677713</v>
      </c>
      <c r="AL98" s="300">
        <v>802433817</v>
      </c>
      <c r="AM98" s="300">
        <v>811929842</v>
      </c>
      <c r="AN98" s="300">
        <v>4639250988</v>
      </c>
      <c r="AO98" s="159"/>
      <c r="AP98" s="300">
        <v>61506291</v>
      </c>
      <c r="AQ98" s="300">
        <v>0</v>
      </c>
      <c r="AR98" s="300">
        <v>0</v>
      </c>
      <c r="AS98" s="300">
        <v>0</v>
      </c>
      <c r="AT98" s="300">
        <v>0</v>
      </c>
      <c r="AU98" s="300">
        <v>0</v>
      </c>
      <c r="AV98" s="300">
        <v>61506291</v>
      </c>
      <c r="AW98" s="159"/>
      <c r="AX98" s="298"/>
      <c r="AY98" s="299"/>
      <c r="BA98" s="490"/>
      <c r="BC98" s="300">
        <v>79478737</v>
      </c>
      <c r="BD98" s="300">
        <v>1062943773</v>
      </c>
      <c r="BE98" s="300">
        <v>1100229652</v>
      </c>
      <c r="BF98" s="300">
        <v>969998162</v>
      </c>
      <c r="BG98" s="300">
        <v>874422654</v>
      </c>
      <c r="BH98" s="300">
        <v>811929842</v>
      </c>
      <c r="BI98" s="300">
        <v>4899002820</v>
      </c>
      <c r="BJ98" s="159"/>
      <c r="BK98" s="300">
        <v>62193228</v>
      </c>
      <c r="BL98" s="300"/>
      <c r="BM98" s="300"/>
      <c r="BN98" s="300"/>
      <c r="BO98" s="300"/>
      <c r="BP98" s="300"/>
      <c r="BQ98" s="300">
        <v>62193228</v>
      </c>
      <c r="BR98" s="159"/>
      <c r="BS98" s="303">
        <v>0.78251404523451351</v>
      </c>
      <c r="BT98" s="303"/>
      <c r="BU98" s="303"/>
      <c r="BV98" s="303"/>
      <c r="BW98" s="303"/>
      <c r="BX98" s="303"/>
      <c r="BY98" s="303">
        <v>1.2695079036512985E-2</v>
      </c>
      <c r="CA98" s="490"/>
      <c r="CC98" s="300">
        <v>14238</v>
      </c>
      <c r="CD98" s="300">
        <v>175789</v>
      </c>
      <c r="CE98" s="300">
        <v>178936</v>
      </c>
      <c r="CF98" s="300">
        <v>159196</v>
      </c>
      <c r="CG98" s="300">
        <v>150818</v>
      </c>
      <c r="CH98" s="300">
        <v>144456</v>
      </c>
      <c r="CI98" s="300">
        <v>823433</v>
      </c>
      <c r="CJ98" s="159"/>
      <c r="CK98" s="300">
        <v>10423</v>
      </c>
      <c r="CL98" s="300"/>
      <c r="CM98" s="300"/>
      <c r="CN98" s="300"/>
      <c r="CO98" s="300"/>
      <c r="CP98" s="300"/>
      <c r="CQ98" s="300">
        <v>10423</v>
      </c>
      <c r="CR98" s="159"/>
      <c r="CS98" s="303">
        <v>0.73205506391347097</v>
      </c>
      <c r="CT98" s="303"/>
      <c r="CU98" s="303"/>
      <c r="CV98" s="303"/>
      <c r="CW98" s="303"/>
      <c r="CX98" s="303"/>
      <c r="CY98" s="303">
        <v>1.2657981888022462E-2</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64229597</v>
      </c>
      <c r="EL98" s="300"/>
      <c r="EM98" s="300"/>
      <c r="EN98" s="300"/>
      <c r="EO98" s="300"/>
      <c r="EP98" s="300"/>
      <c r="EQ98" s="300">
        <v>64229597</v>
      </c>
      <c r="ES98" s="490"/>
      <c r="EU98" s="300">
        <v>14729</v>
      </c>
      <c r="EV98" s="300"/>
      <c r="EW98" s="300"/>
      <c r="EX98" s="300"/>
      <c r="EY98" s="300"/>
      <c r="EZ98" s="300"/>
      <c r="FA98" s="300">
        <v>14729</v>
      </c>
      <c r="FC98" s="490"/>
      <c r="FE98" s="546"/>
      <c r="FG98" s="274">
        <v>17065762.780000001</v>
      </c>
      <c r="FH98" s="274">
        <v>217888864.21000001</v>
      </c>
      <c r="FI98" s="274">
        <v>216114157.92000002</v>
      </c>
      <c r="FJ98" s="274">
        <v>190118039.61000001</v>
      </c>
      <c r="FK98" s="274">
        <v>166523657.33999997</v>
      </c>
      <c r="FL98" s="274">
        <v>155378404.60999998</v>
      </c>
      <c r="FM98" s="274">
        <v>963088886.47000039</v>
      </c>
      <c r="FN98" s="159"/>
      <c r="FO98" s="274">
        <v>13498133.139999999</v>
      </c>
      <c r="FP98" s="274"/>
      <c r="FQ98" s="274"/>
      <c r="FR98" s="274"/>
      <c r="FS98" s="274"/>
      <c r="FT98" s="274"/>
      <c r="FU98" s="274">
        <v>13498133.139999999</v>
      </c>
      <c r="FV98" s="159"/>
      <c r="FW98" s="272">
        <v>0.79094812895319044</v>
      </c>
      <c r="FX98" s="272"/>
      <c r="FY98" s="272"/>
      <c r="FZ98" s="272"/>
      <c r="GA98" s="272"/>
      <c r="GB98" s="272"/>
      <c r="GC98" s="272">
        <v>1.4015459351290581E-2</v>
      </c>
      <c r="GE98" s="502"/>
      <c r="GG98" s="274">
        <v>17429940.840000004</v>
      </c>
      <c r="GH98" s="274">
        <v>98299992.079999998</v>
      </c>
      <c r="GI98" s="274">
        <v>101666881.37</v>
      </c>
      <c r="GJ98" s="274">
        <v>97677955.920000017</v>
      </c>
      <c r="GK98" s="274">
        <v>96901792.820000023</v>
      </c>
      <c r="GL98" s="274">
        <v>95577930.229999989</v>
      </c>
      <c r="GM98" s="274">
        <v>507554493.25999999</v>
      </c>
      <c r="GN98" s="159"/>
      <c r="GO98" s="274">
        <v>8928432.8499999996</v>
      </c>
      <c r="GP98" s="274"/>
      <c r="GQ98" s="274"/>
      <c r="GR98" s="274"/>
      <c r="GS98" s="274"/>
      <c r="GT98" s="274"/>
      <c r="GU98" s="274">
        <v>8928432.8499999996</v>
      </c>
      <c r="GV98" s="159"/>
      <c r="GW98" s="272">
        <v>0.51224688207260705</v>
      </c>
      <c r="GX98" s="272"/>
      <c r="GY98" s="272"/>
      <c r="GZ98" s="272"/>
      <c r="HA98" s="272"/>
      <c r="HB98" s="272"/>
      <c r="HC98" s="272">
        <v>1.7591082275034295E-2</v>
      </c>
      <c r="HE98" s="502"/>
      <c r="HG98" s="274">
        <v>34495703.620000005</v>
      </c>
      <c r="HH98" s="274">
        <v>316188856.29000002</v>
      </c>
      <c r="HI98" s="274">
        <v>317781039.29000002</v>
      </c>
      <c r="HJ98" s="274">
        <v>287795995.53000003</v>
      </c>
      <c r="HK98" s="274">
        <v>263425450.15999997</v>
      </c>
      <c r="HL98" s="274">
        <v>250956334.84</v>
      </c>
      <c r="HM98" s="274">
        <v>1470643379.7300005</v>
      </c>
      <c r="HN98" s="159"/>
      <c r="HO98" s="274">
        <v>22426565.989999998</v>
      </c>
      <c r="HP98" s="274"/>
      <c r="HQ98" s="274"/>
      <c r="HR98" s="274"/>
      <c r="HS98" s="274"/>
      <c r="HT98" s="274"/>
      <c r="HU98" s="274">
        <v>22426565.989999998</v>
      </c>
      <c r="HV98" s="159"/>
      <c r="HW98" s="272">
        <v>0.65012635303943966</v>
      </c>
      <c r="HX98" s="272"/>
      <c r="HY98" s="272"/>
      <c r="HZ98" s="272"/>
      <c r="IA98" s="272"/>
      <c r="IB98" s="272"/>
      <c r="IC98" s="272">
        <v>1.5249493044409824E-2</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1036861755</v>
      </c>
      <c r="AI100" s="300">
        <v>1005262133</v>
      </c>
      <c r="AJ100" s="300">
        <v>1036380322</v>
      </c>
      <c r="AK100" s="300">
        <v>904677713</v>
      </c>
      <c r="AL100" s="300">
        <v>802433817</v>
      </c>
      <c r="AM100" s="300">
        <v>811929842</v>
      </c>
      <c r="AN100" s="300">
        <v>5597545582</v>
      </c>
      <c r="AO100" s="159"/>
      <c r="AP100" s="300">
        <v>1117489823</v>
      </c>
      <c r="AQ100" s="300">
        <v>0</v>
      </c>
      <c r="AR100" s="300">
        <v>0</v>
      </c>
      <c r="AS100" s="300">
        <v>0</v>
      </c>
      <c r="AT100" s="300">
        <v>0</v>
      </c>
      <c r="AU100" s="300">
        <v>0</v>
      </c>
      <c r="AV100" s="300">
        <v>1117489823</v>
      </c>
      <c r="AW100" s="159"/>
      <c r="AX100" s="300">
        <v>6999990000</v>
      </c>
      <c r="AY100" s="301">
        <v>0.15964163134518763</v>
      </c>
      <c r="AZ100" s="159"/>
      <c r="BA100" s="491"/>
      <c r="BC100" s="300">
        <v>1053592850</v>
      </c>
      <c r="BD100" s="300">
        <v>1062943773</v>
      </c>
      <c r="BE100" s="300">
        <v>1100229652</v>
      </c>
      <c r="BF100" s="300">
        <v>969998162</v>
      </c>
      <c r="BG100" s="300">
        <v>874422654</v>
      </c>
      <c r="BH100" s="300">
        <v>811929842</v>
      </c>
      <c r="BI100" s="300">
        <v>5873116933</v>
      </c>
      <c r="BJ100" s="159"/>
      <c r="BK100" s="300">
        <v>1231139929</v>
      </c>
      <c r="BL100" s="300"/>
      <c r="BM100" s="300"/>
      <c r="BN100" s="300"/>
      <c r="BO100" s="300"/>
      <c r="BP100" s="300"/>
      <c r="BQ100" s="300">
        <v>1231139929</v>
      </c>
      <c r="BR100" s="159"/>
      <c r="BS100" s="303">
        <v>1.1685158351254947</v>
      </c>
      <c r="BT100" s="303"/>
      <c r="BU100" s="303"/>
      <c r="BV100" s="303"/>
      <c r="BW100" s="303"/>
      <c r="BX100" s="303"/>
      <c r="BY100" s="303">
        <v>0.2096229213626658</v>
      </c>
      <c r="BZ100" s="159"/>
      <c r="CA100" s="491"/>
      <c r="CC100" s="300">
        <v>189972</v>
      </c>
      <c r="CD100" s="300">
        <v>175789</v>
      </c>
      <c r="CE100" s="300">
        <v>178936</v>
      </c>
      <c r="CF100" s="300">
        <v>159196</v>
      </c>
      <c r="CG100" s="300">
        <v>150818</v>
      </c>
      <c r="CH100" s="300">
        <v>144456</v>
      </c>
      <c r="CI100" s="300">
        <v>999167</v>
      </c>
      <c r="CJ100" s="159"/>
      <c r="CK100" s="300">
        <v>190407</v>
      </c>
      <c r="CL100" s="300"/>
      <c r="CM100" s="300"/>
      <c r="CN100" s="300"/>
      <c r="CO100" s="300"/>
      <c r="CP100" s="300"/>
      <c r="CQ100" s="300">
        <v>190407</v>
      </c>
      <c r="CR100" s="159"/>
      <c r="CS100" s="303">
        <v>1.0022898111300613</v>
      </c>
      <c r="CT100" s="303"/>
      <c r="CU100" s="303"/>
      <c r="CV100" s="303"/>
      <c r="CW100" s="303"/>
      <c r="CX100" s="303"/>
      <c r="CY100" s="303">
        <v>0.19056574126247164</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1517376377</v>
      </c>
      <c r="EL100" s="300"/>
      <c r="EM100" s="300"/>
      <c r="EN100" s="300"/>
      <c r="EO100" s="300"/>
      <c r="EP100" s="300"/>
      <c r="EQ100" s="300">
        <v>1517376377</v>
      </c>
      <c r="ER100" s="159"/>
      <c r="ES100" s="491"/>
      <c r="EU100" s="300">
        <v>258723</v>
      </c>
      <c r="EV100" s="300"/>
      <c r="EW100" s="300"/>
      <c r="EX100" s="300"/>
      <c r="EY100" s="300"/>
      <c r="EZ100" s="300"/>
      <c r="FA100" s="300">
        <v>258723</v>
      </c>
      <c r="FB100" s="159"/>
      <c r="FC100" s="491"/>
      <c r="FE100" s="547"/>
      <c r="FG100" s="274">
        <v>17065762.780000001</v>
      </c>
      <c r="FH100" s="274">
        <v>217888864.21000001</v>
      </c>
      <c r="FI100" s="274">
        <v>216114157.92000002</v>
      </c>
      <c r="FJ100" s="274">
        <v>190118039.61000001</v>
      </c>
      <c r="FK100" s="274">
        <v>166523657.33999997</v>
      </c>
      <c r="FL100" s="274">
        <v>155378404.60999998</v>
      </c>
      <c r="FM100" s="274">
        <v>963088886.47000039</v>
      </c>
      <c r="FN100" s="159"/>
      <c r="FO100" s="274">
        <v>13498133.139999999</v>
      </c>
      <c r="FP100" s="274"/>
      <c r="FQ100" s="274"/>
      <c r="FR100" s="274"/>
      <c r="FS100" s="274"/>
      <c r="FT100" s="274"/>
      <c r="FU100" s="274">
        <v>13498133.139999999</v>
      </c>
      <c r="FV100" s="159"/>
      <c r="FW100" s="272">
        <v>0.79094812895319044</v>
      </c>
      <c r="FX100" s="272"/>
      <c r="FY100" s="272"/>
      <c r="FZ100" s="272"/>
      <c r="GA100" s="272"/>
      <c r="GB100" s="272"/>
      <c r="GC100" s="272">
        <v>1.4015459351290581E-2</v>
      </c>
      <c r="GD100" s="159"/>
      <c r="GE100" s="503"/>
      <c r="GG100" s="274">
        <v>17429940.840000004</v>
      </c>
      <c r="GH100" s="274">
        <v>98299992.079999998</v>
      </c>
      <c r="GI100" s="274">
        <v>101666881.37</v>
      </c>
      <c r="GJ100" s="274">
        <v>97677955.920000017</v>
      </c>
      <c r="GK100" s="274">
        <v>96901792.820000023</v>
      </c>
      <c r="GL100" s="274">
        <v>95577930.229999989</v>
      </c>
      <c r="GM100" s="274">
        <v>507554493.25999999</v>
      </c>
      <c r="GN100" s="159"/>
      <c r="GO100" s="274">
        <v>8928432.8499999996</v>
      </c>
      <c r="GP100" s="274"/>
      <c r="GQ100" s="274"/>
      <c r="GR100" s="274"/>
      <c r="GS100" s="274"/>
      <c r="GT100" s="274"/>
      <c r="GU100" s="274">
        <v>8928432.8499999996</v>
      </c>
      <c r="GV100" s="159"/>
      <c r="GW100" s="272">
        <v>0.51224688207260705</v>
      </c>
      <c r="GX100" s="272"/>
      <c r="GY100" s="272"/>
      <c r="GZ100" s="272"/>
      <c r="HA100" s="272"/>
      <c r="HB100" s="272"/>
      <c r="HC100" s="272">
        <v>1.7591082275034295E-2</v>
      </c>
      <c r="HD100" s="159"/>
      <c r="HE100" s="503"/>
      <c r="HG100" s="274">
        <v>34495703.620000005</v>
      </c>
      <c r="HH100" s="274">
        <v>316188856.29000002</v>
      </c>
      <c r="HI100" s="274">
        <v>317781039.29000002</v>
      </c>
      <c r="HJ100" s="274">
        <v>287795995.53000003</v>
      </c>
      <c r="HK100" s="274">
        <v>263425450.15999997</v>
      </c>
      <c r="HL100" s="274">
        <v>250956334.84</v>
      </c>
      <c r="HM100" s="274">
        <v>1470643379.7300005</v>
      </c>
      <c r="HN100" s="159"/>
      <c r="HO100" s="274">
        <v>22426565.989999998</v>
      </c>
      <c r="HP100" s="274"/>
      <c r="HQ100" s="274"/>
      <c r="HR100" s="274"/>
      <c r="HS100" s="274"/>
      <c r="HT100" s="274"/>
      <c r="HU100" s="274">
        <v>22426565.989999998</v>
      </c>
      <c r="HV100" s="159"/>
      <c r="HW100" s="272">
        <v>0.65012635303943966</v>
      </c>
      <c r="HX100" s="272"/>
      <c r="HY100" s="272"/>
      <c r="HZ100" s="272"/>
      <c r="IA100" s="272"/>
      <c r="IB100" s="272"/>
      <c r="IC100" s="272">
        <v>1.5249493044409824E-2</v>
      </c>
      <c r="ID100" s="159"/>
      <c r="IE100" s="274">
        <v>1835264933</v>
      </c>
      <c r="IF100" s="307">
        <v>1.2219797581671549E-2</v>
      </c>
      <c r="IG100" s="159"/>
      <c r="IH100" s="503"/>
      <c r="IJ100" s="506"/>
    </row>
  </sheetData>
  <mergeCells count="58">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B2:C4"/>
    <mergeCell ref="D2:D4"/>
    <mergeCell ref="F2:F4"/>
    <mergeCell ref="H2:N3"/>
    <mergeCell ref="P2:V3"/>
    <mergeCell ref="IJ1:IJ100"/>
    <mergeCell ref="IH1:IH100"/>
    <mergeCell ref="GO2:GU3"/>
    <mergeCell ref="GW2:HC3"/>
    <mergeCell ref="HG2:HM3"/>
    <mergeCell ref="HO2:HU3"/>
    <mergeCell ref="HW2:IC3"/>
    <mergeCell ref="IE2:IE4"/>
    <mergeCell ref="IF2:IF4"/>
    <mergeCell ref="FG1:GC1"/>
    <mergeCell ref="GE1:GE100"/>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X2:AD3"/>
    <mergeCell ref="AH2:AN3"/>
    <mergeCell ref="AP2:AV3"/>
    <mergeCell ref="CC2:CI3"/>
    <mergeCell ref="CK2:CQ3"/>
    <mergeCell ref="EK1:EQ1"/>
    <mergeCell ref="EU1:FA1"/>
    <mergeCell ref="EU2:FA3"/>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390"/>
      <c r="P2" s="39"/>
      <c r="Q2" s="39"/>
      <c r="R2" s="39"/>
      <c r="S2" s="39"/>
      <c r="T2" s="39"/>
      <c r="U2" s="39"/>
      <c r="V2" s="39"/>
      <c r="W2" s="389"/>
    </row>
    <row r="3" spans="2:23" s="6" customFormat="1">
      <c r="B3" s="371"/>
      <c r="C3" s="5"/>
      <c r="D3" s="5"/>
      <c r="E3" s="5"/>
      <c r="F3" s="5"/>
      <c r="G3" s="5"/>
      <c r="H3" s="5"/>
      <c r="I3" s="5"/>
      <c r="J3" s="5"/>
      <c r="K3" s="5"/>
      <c r="L3" s="5"/>
      <c r="M3" s="5"/>
      <c r="N3" s="5"/>
      <c r="O3" s="5"/>
      <c r="P3" s="5"/>
      <c r="Q3" s="5"/>
      <c r="R3" s="5"/>
      <c r="S3" s="5"/>
      <c r="T3" s="5"/>
      <c r="U3" s="5"/>
      <c r="V3" s="5"/>
      <c r="W3" s="370"/>
    </row>
    <row r="4" spans="2:23" ht="15" customHeight="1">
      <c r="B4" s="37"/>
      <c r="C4" s="549" t="s">
        <v>1</v>
      </c>
      <c r="D4" s="549" t="s">
        <v>457</v>
      </c>
      <c r="E4" s="549" t="s">
        <v>74</v>
      </c>
      <c r="F4" s="549" t="s">
        <v>206</v>
      </c>
      <c r="G4" s="7"/>
      <c r="H4" s="549" t="s">
        <v>456</v>
      </c>
      <c r="I4" s="550"/>
      <c r="J4" s="550"/>
      <c r="K4" s="550"/>
      <c r="L4" s="550"/>
      <c r="M4" s="550"/>
      <c r="N4" s="550"/>
      <c r="O4" s="5"/>
      <c r="P4" s="549" t="s">
        <v>455</v>
      </c>
      <c r="Q4" s="550"/>
      <c r="R4" s="550"/>
      <c r="S4" s="550"/>
      <c r="T4" s="550"/>
      <c r="U4" s="550"/>
      <c r="V4" s="550"/>
      <c r="W4" s="370"/>
    </row>
    <row r="5" spans="2:23" ht="15" customHeight="1" thickBot="1">
      <c r="B5" s="37"/>
      <c r="C5" s="550"/>
      <c r="D5" s="550"/>
      <c r="E5" s="550"/>
      <c r="F5" s="550"/>
      <c r="G5" s="7"/>
      <c r="H5" s="388">
        <v>2015</v>
      </c>
      <c r="I5" s="388">
        <v>2016</v>
      </c>
      <c r="J5" s="388">
        <v>2017</v>
      </c>
      <c r="K5" s="388">
        <v>2018</v>
      </c>
      <c r="L5" s="388">
        <v>2019</v>
      </c>
      <c r="M5" s="388">
        <v>2020</v>
      </c>
      <c r="N5" s="388" t="s">
        <v>8</v>
      </c>
      <c r="O5" s="5"/>
      <c r="P5" s="388">
        <v>2015</v>
      </c>
      <c r="Q5" s="388">
        <v>2016</v>
      </c>
      <c r="R5" s="388">
        <v>2017</v>
      </c>
      <c r="S5" s="388">
        <v>2018</v>
      </c>
      <c r="T5" s="388">
        <v>2019</v>
      </c>
      <c r="U5" s="388">
        <v>2020</v>
      </c>
      <c r="V5" s="388" t="s">
        <v>8</v>
      </c>
      <c r="W5" s="370"/>
    </row>
    <row r="6" spans="2:23" ht="23.1" customHeight="1" thickBot="1">
      <c r="B6" s="37"/>
      <c r="C6" s="42">
        <v>1</v>
      </c>
      <c r="D6" s="551" t="s">
        <v>136</v>
      </c>
      <c r="E6" s="365" t="s">
        <v>40</v>
      </c>
      <c r="F6" s="387" t="s">
        <v>453</v>
      </c>
      <c r="G6" s="7"/>
      <c r="H6" s="386">
        <v>61037</v>
      </c>
      <c r="I6" s="385">
        <v>0</v>
      </c>
      <c r="J6" s="385">
        <v>0</v>
      </c>
      <c r="K6" s="385">
        <v>0</v>
      </c>
      <c r="L6" s="385">
        <v>0</v>
      </c>
      <c r="M6" s="384">
        <v>0</v>
      </c>
      <c r="N6" s="378">
        <v>61037</v>
      </c>
      <c r="O6" s="5"/>
      <c r="P6" s="386">
        <v>106814</v>
      </c>
      <c r="Q6" s="385">
        <v>0</v>
      </c>
      <c r="R6" s="385">
        <v>0</v>
      </c>
      <c r="S6" s="385">
        <v>0</v>
      </c>
      <c r="T6" s="385">
        <v>0</v>
      </c>
      <c r="U6" s="384">
        <v>0</v>
      </c>
      <c r="V6" s="378">
        <v>106814</v>
      </c>
      <c r="W6" s="370"/>
    </row>
    <row r="7" spans="2:23" ht="23.1" customHeight="1" thickBot="1">
      <c r="B7" s="37"/>
      <c r="C7" s="12">
        <v>2</v>
      </c>
      <c r="D7" s="552"/>
      <c r="E7" s="383" t="s">
        <v>41</v>
      </c>
      <c r="F7" s="382" t="s">
        <v>452</v>
      </c>
      <c r="G7" s="7"/>
      <c r="H7" s="381">
        <v>1171</v>
      </c>
      <c r="I7" s="380">
        <v>0</v>
      </c>
      <c r="J7" s="380">
        <v>0</v>
      </c>
      <c r="K7" s="380">
        <v>0</v>
      </c>
      <c r="L7" s="380">
        <v>0</v>
      </c>
      <c r="M7" s="379">
        <v>0</v>
      </c>
      <c r="N7" s="378">
        <v>1171</v>
      </c>
      <c r="O7" s="5"/>
      <c r="P7" s="381">
        <v>15223</v>
      </c>
      <c r="Q7" s="380">
        <v>0</v>
      </c>
      <c r="R7" s="380">
        <v>0</v>
      </c>
      <c r="S7" s="380">
        <v>0</v>
      </c>
      <c r="T7" s="380">
        <v>0</v>
      </c>
      <c r="U7" s="379">
        <v>0</v>
      </c>
      <c r="V7" s="378">
        <v>15223</v>
      </c>
      <c r="W7" s="370"/>
    </row>
    <row r="8" spans="2:23" ht="23.1" customHeight="1" thickBot="1">
      <c r="B8" s="37"/>
      <c r="C8" s="377" t="s">
        <v>8</v>
      </c>
      <c r="D8" s="376"/>
      <c r="E8" s="376"/>
      <c r="F8" s="375"/>
      <c r="G8" s="7"/>
      <c r="H8" s="374">
        <v>62208</v>
      </c>
      <c r="I8" s="374">
        <v>0</v>
      </c>
      <c r="J8" s="374">
        <v>0</v>
      </c>
      <c r="K8" s="374">
        <v>0</v>
      </c>
      <c r="L8" s="374">
        <v>0</v>
      </c>
      <c r="M8" s="374">
        <v>0</v>
      </c>
      <c r="N8" s="374">
        <v>62208</v>
      </c>
      <c r="O8" s="5"/>
      <c r="P8" s="374">
        <v>122037</v>
      </c>
      <c r="Q8" s="374">
        <v>0</v>
      </c>
      <c r="R8" s="374">
        <v>0</v>
      </c>
      <c r="S8" s="374">
        <v>0</v>
      </c>
      <c r="T8" s="374">
        <v>0</v>
      </c>
      <c r="U8" s="374">
        <v>0</v>
      </c>
      <c r="V8" s="374">
        <v>122037</v>
      </c>
      <c r="W8" s="370"/>
    </row>
    <row r="9" spans="2:23" s="9" customFormat="1" ht="9" thickBot="1">
      <c r="B9" s="373"/>
      <c r="C9" s="8"/>
      <c r="D9" s="8"/>
      <c r="E9" s="8"/>
      <c r="F9" s="8"/>
      <c r="G9" s="8"/>
      <c r="H9" s="8"/>
      <c r="I9" s="8"/>
      <c r="J9" s="8"/>
      <c r="K9" s="8"/>
      <c r="L9" s="8"/>
      <c r="M9" s="8"/>
      <c r="N9" s="8"/>
      <c r="O9" s="8"/>
      <c r="P9" s="8"/>
      <c r="Q9" s="8"/>
      <c r="R9" s="8"/>
      <c r="S9" s="8"/>
      <c r="T9" s="8"/>
      <c r="U9" s="8"/>
      <c r="V9" s="8"/>
      <c r="W9" s="372"/>
    </row>
    <row r="10" spans="2:23" ht="23.1" customHeight="1" thickBot="1">
      <c r="B10" s="37"/>
      <c r="C10" s="42">
        <v>3</v>
      </c>
      <c r="D10" s="553" t="s">
        <v>454</v>
      </c>
      <c r="E10" s="43" t="s">
        <v>40</v>
      </c>
      <c r="F10" s="387" t="s">
        <v>453</v>
      </c>
      <c r="G10" s="7"/>
      <c r="H10" s="386">
        <v>785625</v>
      </c>
      <c r="I10" s="385">
        <v>0</v>
      </c>
      <c r="J10" s="385">
        <v>0</v>
      </c>
      <c r="K10" s="385">
        <v>0</v>
      </c>
      <c r="L10" s="385">
        <v>0</v>
      </c>
      <c r="M10" s="384">
        <v>0</v>
      </c>
      <c r="N10" s="378">
        <v>785625</v>
      </c>
      <c r="O10" s="5"/>
      <c r="P10" s="386">
        <v>1374843.64</v>
      </c>
      <c r="Q10" s="385">
        <v>0</v>
      </c>
      <c r="R10" s="385">
        <v>0</v>
      </c>
      <c r="S10" s="385">
        <v>0</v>
      </c>
      <c r="T10" s="385">
        <v>0</v>
      </c>
      <c r="U10" s="384">
        <v>0</v>
      </c>
      <c r="V10" s="378">
        <v>1374843.64</v>
      </c>
      <c r="W10" s="370"/>
    </row>
    <row r="11" spans="2:23" ht="23.1" customHeight="1" thickBot="1">
      <c r="B11" s="37"/>
      <c r="C11" s="12">
        <v>4</v>
      </c>
      <c r="D11" s="554"/>
      <c r="E11" s="383" t="s">
        <v>41</v>
      </c>
      <c r="F11" s="382" t="s">
        <v>452</v>
      </c>
      <c r="G11" s="7"/>
      <c r="H11" s="381">
        <v>20446</v>
      </c>
      <c r="I11" s="380">
        <v>0</v>
      </c>
      <c r="J11" s="380">
        <v>0</v>
      </c>
      <c r="K11" s="380">
        <v>0</v>
      </c>
      <c r="L11" s="380">
        <v>0</v>
      </c>
      <c r="M11" s="379">
        <v>0</v>
      </c>
      <c r="N11" s="378">
        <v>20446</v>
      </c>
      <c r="O11" s="5"/>
      <c r="P11" s="381">
        <v>265798</v>
      </c>
      <c r="Q11" s="380">
        <v>0</v>
      </c>
      <c r="R11" s="380">
        <v>0</v>
      </c>
      <c r="S11" s="380">
        <v>0</v>
      </c>
      <c r="T11" s="380">
        <v>0</v>
      </c>
      <c r="U11" s="379">
        <v>0</v>
      </c>
      <c r="V11" s="378">
        <v>265798</v>
      </c>
      <c r="W11" s="370"/>
    </row>
    <row r="12" spans="2:23" ht="23.1" customHeight="1" thickBot="1">
      <c r="B12" s="37"/>
      <c r="C12" s="377" t="s">
        <v>8</v>
      </c>
      <c r="D12" s="376"/>
      <c r="E12" s="376"/>
      <c r="F12" s="375"/>
      <c r="G12" s="7"/>
      <c r="H12" s="374">
        <v>806071</v>
      </c>
      <c r="I12" s="374">
        <v>0</v>
      </c>
      <c r="J12" s="374">
        <v>0</v>
      </c>
      <c r="K12" s="374">
        <v>0</v>
      </c>
      <c r="L12" s="374">
        <v>0</v>
      </c>
      <c r="M12" s="374">
        <v>0</v>
      </c>
      <c r="N12" s="374">
        <v>806071</v>
      </c>
      <c r="O12" s="5"/>
      <c r="P12" s="374">
        <v>1640641.64</v>
      </c>
      <c r="Q12" s="374">
        <v>0</v>
      </c>
      <c r="R12" s="374">
        <v>0</v>
      </c>
      <c r="S12" s="374">
        <v>0</v>
      </c>
      <c r="T12" s="374">
        <v>0</v>
      </c>
      <c r="U12" s="374">
        <v>0</v>
      </c>
      <c r="V12" s="374">
        <v>1640641.64</v>
      </c>
      <c r="W12" s="370"/>
    </row>
    <row r="13" spans="2:23" s="9" customFormat="1" ht="9" thickBot="1">
      <c r="B13" s="369"/>
      <c r="C13" s="367"/>
      <c r="D13" s="367"/>
      <c r="E13" s="367"/>
      <c r="F13" s="367"/>
      <c r="G13" s="368"/>
      <c r="H13" s="367"/>
      <c r="I13" s="367"/>
      <c r="J13" s="367"/>
      <c r="K13" s="367"/>
      <c r="L13" s="367"/>
      <c r="M13" s="367"/>
      <c r="N13" s="367"/>
      <c r="O13" s="368"/>
      <c r="P13" s="367"/>
      <c r="Q13" s="367"/>
      <c r="R13" s="367"/>
      <c r="S13" s="367"/>
      <c r="T13" s="367"/>
      <c r="U13" s="367"/>
      <c r="V13" s="367"/>
      <c r="W13" s="366"/>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480</v>
      </c>
      <c r="D4" s="50"/>
      <c r="E4" s="50"/>
      <c r="F4" s="50"/>
      <c r="G4" s="50"/>
      <c r="H4" s="51"/>
      <c r="I4" s="41"/>
    </row>
    <row r="5" spans="2:9" ht="21" customHeight="1">
      <c r="B5" s="37"/>
      <c r="C5" s="550" t="s">
        <v>479</v>
      </c>
      <c r="D5" s="568"/>
      <c r="E5" s="568"/>
      <c r="F5" s="568"/>
      <c r="G5" s="568"/>
      <c r="H5" s="568"/>
      <c r="I5" s="41"/>
    </row>
    <row r="6" spans="2:9" ht="30" customHeight="1">
      <c r="B6" s="37"/>
      <c r="C6" s="7"/>
      <c r="D6" s="50"/>
      <c r="E6" s="50"/>
      <c r="F6" s="50"/>
      <c r="G6" s="50"/>
      <c r="H6" s="51"/>
      <c r="I6" s="41"/>
    </row>
    <row r="7" spans="2:9" ht="32.1" customHeight="1">
      <c r="B7" s="37"/>
      <c r="C7" s="56" t="s">
        <v>478</v>
      </c>
      <c r="D7" s="50"/>
      <c r="E7" s="50"/>
      <c r="F7" s="50"/>
      <c r="G7" s="50"/>
      <c r="H7" s="51"/>
      <c r="I7" s="41"/>
    </row>
    <row r="8" spans="2:9" ht="30" customHeight="1" thickBot="1">
      <c r="B8" s="37"/>
      <c r="C8" s="52" t="s">
        <v>1</v>
      </c>
      <c r="D8" s="59" t="s">
        <v>260</v>
      </c>
      <c r="E8" s="93" t="s">
        <v>207</v>
      </c>
      <c r="F8" s="392"/>
      <c r="G8" s="169"/>
      <c r="H8" s="169"/>
      <c r="I8" s="41"/>
    </row>
    <row r="9" spans="2:9" ht="75" customHeight="1">
      <c r="B9" s="37"/>
      <c r="C9" s="10">
        <v>1</v>
      </c>
      <c r="D9" s="57" t="s">
        <v>292</v>
      </c>
      <c r="E9" s="572" t="s">
        <v>293</v>
      </c>
      <c r="F9" s="573"/>
      <c r="G9" s="574"/>
      <c r="H9" s="575"/>
      <c r="I9" s="41"/>
    </row>
    <row r="10" spans="2:9" ht="75" customHeight="1">
      <c r="B10" s="37"/>
      <c r="C10" s="11">
        <f>C9+1</f>
        <v>2</v>
      </c>
      <c r="D10" s="15" t="s">
        <v>291</v>
      </c>
      <c r="E10" s="557" t="s">
        <v>294</v>
      </c>
      <c r="F10" s="558"/>
      <c r="G10" s="559"/>
      <c r="H10" s="576"/>
      <c r="I10" s="41"/>
    </row>
    <row r="11" spans="2:9" ht="45" customHeight="1" thickBot="1">
      <c r="B11" s="37"/>
      <c r="C11" s="12">
        <f>C10+1</f>
        <v>3</v>
      </c>
      <c r="D11" s="18" t="s">
        <v>199</v>
      </c>
      <c r="E11" s="577" t="s">
        <v>295</v>
      </c>
      <c r="F11" s="578"/>
      <c r="G11" s="579"/>
      <c r="H11" s="580"/>
      <c r="I11" s="41"/>
    </row>
    <row r="12" spans="2:9" ht="30" customHeight="1">
      <c r="B12" s="37"/>
      <c r="C12" s="7"/>
      <c r="D12" s="50"/>
      <c r="E12" s="50"/>
      <c r="F12" s="50"/>
      <c r="G12" s="50"/>
      <c r="H12" s="51"/>
      <c r="I12" s="41"/>
    </row>
    <row r="13" spans="2:9" ht="32.1" customHeight="1">
      <c r="B13" s="37"/>
      <c r="C13" s="56" t="s">
        <v>241</v>
      </c>
      <c r="D13" s="50"/>
      <c r="E13" s="50"/>
      <c r="F13" s="50"/>
      <c r="G13" s="50"/>
      <c r="H13" s="51"/>
      <c r="I13" s="41"/>
    </row>
    <row r="14" spans="2:9" ht="30" customHeight="1" thickBot="1">
      <c r="B14" s="37"/>
      <c r="C14" s="60" t="s">
        <v>1</v>
      </c>
      <c r="D14" s="60" t="s">
        <v>73</v>
      </c>
      <c r="E14" s="94" t="s">
        <v>198</v>
      </c>
      <c r="F14" s="94" t="s">
        <v>472</v>
      </c>
      <c r="G14" s="95" t="s">
        <v>197</v>
      </c>
      <c r="H14" s="94" t="s">
        <v>196</v>
      </c>
      <c r="I14" s="41"/>
    </row>
    <row r="15" spans="2:9" ht="75" customHeight="1">
      <c r="B15" s="37"/>
      <c r="C15" s="42">
        <v>1</v>
      </c>
      <c r="D15" s="43" t="s">
        <v>244</v>
      </c>
      <c r="E15" s="43" t="s">
        <v>192</v>
      </c>
      <c r="F15" s="394" t="s">
        <v>473</v>
      </c>
      <c r="G15" s="43" t="s">
        <v>191</v>
      </c>
      <c r="H15" s="581" t="s">
        <v>282</v>
      </c>
      <c r="I15" s="41"/>
    </row>
    <row r="16" spans="2:9" ht="75" customHeight="1">
      <c r="B16" s="37"/>
      <c r="C16" s="96">
        <f>C15+1</f>
        <v>2</v>
      </c>
      <c r="D16" s="97" t="s">
        <v>245</v>
      </c>
      <c r="E16" s="97" t="s">
        <v>190</v>
      </c>
      <c r="F16" s="395" t="s">
        <v>473</v>
      </c>
      <c r="G16" s="97" t="s">
        <v>189</v>
      </c>
      <c r="H16" s="569"/>
      <c r="I16" s="41"/>
    </row>
    <row r="17" spans="2:9" ht="75" customHeight="1">
      <c r="B17" s="37"/>
      <c r="C17" s="170">
        <f t="shared" ref="C17:C22" si="0">C16+1</f>
        <v>3</v>
      </c>
      <c r="D17" s="171" t="s">
        <v>242</v>
      </c>
      <c r="E17" s="171" t="s">
        <v>195</v>
      </c>
      <c r="F17" s="396" t="s">
        <v>473</v>
      </c>
      <c r="G17" s="171" t="s">
        <v>194</v>
      </c>
      <c r="H17" s="569"/>
      <c r="I17" s="41"/>
    </row>
    <row r="18" spans="2:9" ht="45" customHeight="1">
      <c r="B18" s="37"/>
      <c r="C18" s="96">
        <f>C17+1</f>
        <v>4</v>
      </c>
      <c r="D18" s="97" t="s">
        <v>243</v>
      </c>
      <c r="E18" s="171" t="s">
        <v>428</v>
      </c>
      <c r="F18" s="396" t="s">
        <v>473</v>
      </c>
      <c r="G18" s="97" t="s">
        <v>193</v>
      </c>
      <c r="H18" s="569"/>
      <c r="I18" s="41"/>
    </row>
    <row r="19" spans="2:9" ht="45" customHeight="1">
      <c r="B19" s="37"/>
      <c r="C19" s="96">
        <f t="shared" si="0"/>
        <v>5</v>
      </c>
      <c r="D19" s="97" t="s">
        <v>246</v>
      </c>
      <c r="E19" s="97" t="s">
        <v>281</v>
      </c>
      <c r="F19" s="395" t="s">
        <v>473</v>
      </c>
      <c r="G19" s="97" t="s">
        <v>188</v>
      </c>
      <c r="H19" s="570"/>
      <c r="I19" s="41"/>
    </row>
    <row r="20" spans="2:9" ht="150" customHeight="1">
      <c r="B20" s="37"/>
      <c r="C20" s="96">
        <f t="shared" si="0"/>
        <v>6</v>
      </c>
      <c r="D20" s="97" t="s">
        <v>247</v>
      </c>
      <c r="E20" s="97" t="s">
        <v>184</v>
      </c>
      <c r="F20" s="395" t="s">
        <v>473</v>
      </c>
      <c r="G20" s="97" t="s">
        <v>183</v>
      </c>
      <c r="H20" s="91" t="s">
        <v>284</v>
      </c>
      <c r="I20" s="41"/>
    </row>
    <row r="21" spans="2:9" ht="225" customHeight="1">
      <c r="B21" s="37"/>
      <c r="C21" s="555">
        <f>C20+1</f>
        <v>7</v>
      </c>
      <c r="D21" s="556" t="s">
        <v>248</v>
      </c>
      <c r="E21" s="97" t="s">
        <v>306</v>
      </c>
      <c r="F21" s="395" t="s">
        <v>473</v>
      </c>
      <c r="G21" s="97" t="s">
        <v>187</v>
      </c>
      <c r="H21" s="91" t="s">
        <v>285</v>
      </c>
      <c r="I21" s="41"/>
    </row>
    <row r="22" spans="2:9" ht="45" customHeight="1">
      <c r="B22" s="37"/>
      <c r="C22" s="555">
        <f t="shared" si="0"/>
        <v>8</v>
      </c>
      <c r="D22" s="556"/>
      <c r="E22" s="557" t="s">
        <v>226</v>
      </c>
      <c r="F22" s="558"/>
      <c r="G22" s="559"/>
      <c r="H22" s="560"/>
      <c r="I22" s="41"/>
    </row>
    <row r="23" spans="2:9" ht="165" customHeight="1">
      <c r="B23" s="37"/>
      <c r="C23" s="96">
        <f t="shared" ref="C23:C28" si="1">C22+1</f>
        <v>9</v>
      </c>
      <c r="D23" s="97" t="s">
        <v>249</v>
      </c>
      <c r="E23" s="97" t="s">
        <v>186</v>
      </c>
      <c r="F23" s="395" t="s">
        <v>473</v>
      </c>
      <c r="G23" s="565" t="s">
        <v>185</v>
      </c>
      <c r="H23" s="91" t="s">
        <v>286</v>
      </c>
      <c r="I23" s="41"/>
    </row>
    <row r="24" spans="2:9" ht="75" customHeight="1">
      <c r="B24" s="37"/>
      <c r="C24" s="96">
        <f t="shared" si="1"/>
        <v>10</v>
      </c>
      <c r="D24" s="97" t="s">
        <v>250</v>
      </c>
      <c r="E24" s="565" t="s">
        <v>179</v>
      </c>
      <c r="F24" s="395" t="s">
        <v>473</v>
      </c>
      <c r="G24" s="567"/>
      <c r="H24" s="561" t="s">
        <v>287</v>
      </c>
      <c r="I24" s="41"/>
    </row>
    <row r="25" spans="2:9" ht="75" customHeight="1">
      <c r="B25" s="37"/>
      <c r="C25" s="96">
        <f t="shared" si="1"/>
        <v>11</v>
      </c>
      <c r="D25" s="97" t="s">
        <v>251</v>
      </c>
      <c r="E25" s="566"/>
      <c r="F25" s="398" t="s">
        <v>473</v>
      </c>
      <c r="G25" s="566"/>
      <c r="H25" s="562"/>
      <c r="I25" s="41"/>
    </row>
    <row r="26" spans="2:9" ht="45" customHeight="1">
      <c r="B26" s="37"/>
      <c r="C26" s="96">
        <f t="shared" si="1"/>
        <v>12</v>
      </c>
      <c r="D26" s="97" t="s">
        <v>252</v>
      </c>
      <c r="E26" s="565" t="s">
        <v>182</v>
      </c>
      <c r="F26" s="395" t="s">
        <v>473</v>
      </c>
      <c r="G26" s="565" t="s">
        <v>181</v>
      </c>
      <c r="H26" s="561" t="s">
        <v>288</v>
      </c>
      <c r="I26" s="41"/>
    </row>
    <row r="27" spans="2:9" ht="45" customHeight="1">
      <c r="B27" s="37"/>
      <c r="C27" s="96">
        <f t="shared" si="1"/>
        <v>13</v>
      </c>
      <c r="D27" s="97" t="s">
        <v>253</v>
      </c>
      <c r="E27" s="567"/>
      <c r="F27" s="398" t="s">
        <v>473</v>
      </c>
      <c r="G27" s="566"/>
      <c r="H27" s="563"/>
      <c r="I27" s="41"/>
    </row>
    <row r="28" spans="2:9" ht="90" customHeight="1">
      <c r="B28" s="37"/>
      <c r="C28" s="96">
        <f t="shared" si="1"/>
        <v>14</v>
      </c>
      <c r="D28" s="97" t="s">
        <v>254</v>
      </c>
      <c r="E28" s="566"/>
      <c r="F28" s="398" t="s">
        <v>473</v>
      </c>
      <c r="G28" s="97" t="s">
        <v>180</v>
      </c>
      <c r="H28" s="564"/>
      <c r="I28" s="41"/>
    </row>
    <row r="29" spans="2:9" ht="60" customHeight="1">
      <c r="B29" s="37"/>
      <c r="C29" s="96">
        <f>C27+1</f>
        <v>14</v>
      </c>
      <c r="D29" s="97" t="s">
        <v>255</v>
      </c>
      <c r="E29" s="565" t="s">
        <v>179</v>
      </c>
      <c r="F29" s="395" t="s">
        <v>473</v>
      </c>
      <c r="G29" s="565" t="s">
        <v>178</v>
      </c>
      <c r="H29" s="561" t="s">
        <v>283</v>
      </c>
      <c r="I29" s="41"/>
    </row>
    <row r="30" spans="2:9" ht="45" customHeight="1" thickBot="1">
      <c r="B30" s="37"/>
      <c r="C30" s="12">
        <v>15</v>
      </c>
      <c r="D30" s="90" t="s">
        <v>280</v>
      </c>
      <c r="E30" s="571"/>
      <c r="F30" s="399" t="s">
        <v>473</v>
      </c>
      <c r="G30" s="571"/>
      <c r="H30" s="583"/>
      <c r="I30" s="41"/>
    </row>
    <row r="31" spans="2:9" ht="30" customHeight="1">
      <c r="B31" s="37"/>
      <c r="C31" s="7"/>
      <c r="D31" s="7"/>
      <c r="E31" s="7"/>
      <c r="F31" s="7"/>
      <c r="G31" s="7"/>
      <c r="H31" s="7"/>
      <c r="I31" s="41"/>
    </row>
    <row r="32" spans="2:9" ht="32.1" customHeight="1">
      <c r="B32" s="37"/>
      <c r="C32" s="56" t="s">
        <v>32</v>
      </c>
      <c r="D32" s="53"/>
      <c r="E32" s="89"/>
      <c r="F32" s="391"/>
      <c r="G32" s="89"/>
      <c r="H32" s="89"/>
      <c r="I32" s="41"/>
    </row>
    <row r="33" spans="2:9" ht="30" customHeight="1" thickBot="1">
      <c r="B33" s="37"/>
      <c r="C33" s="55" t="s">
        <v>1</v>
      </c>
      <c r="D33" s="55" t="s">
        <v>74</v>
      </c>
      <c r="E33" s="55" t="s">
        <v>198</v>
      </c>
      <c r="F33" s="94" t="s">
        <v>472</v>
      </c>
      <c r="G33" s="55" t="s">
        <v>240</v>
      </c>
      <c r="H33" s="55" t="s">
        <v>196</v>
      </c>
      <c r="I33" s="41"/>
    </row>
    <row r="34" spans="2:9" ht="90" customHeight="1">
      <c r="B34" s="37"/>
      <c r="C34" s="42">
        <v>1</v>
      </c>
      <c r="D34" s="43" t="s">
        <v>228</v>
      </c>
      <c r="E34" s="43" t="s">
        <v>200</v>
      </c>
      <c r="F34" s="397" t="s">
        <v>473</v>
      </c>
      <c r="G34" s="43" t="s">
        <v>191</v>
      </c>
      <c r="H34" s="581" t="s">
        <v>282</v>
      </c>
      <c r="I34" s="41"/>
    </row>
    <row r="35" spans="2:9" ht="155.1" customHeight="1">
      <c r="B35" s="37"/>
      <c r="C35" s="96">
        <v>2</v>
      </c>
      <c r="D35" s="97" t="s">
        <v>229</v>
      </c>
      <c r="E35" s="171" t="s">
        <v>427</v>
      </c>
      <c r="F35" s="396" t="s">
        <v>473</v>
      </c>
      <c r="G35" s="97" t="s">
        <v>193</v>
      </c>
      <c r="H35" s="569"/>
      <c r="I35" s="41"/>
    </row>
    <row r="36" spans="2:9" ht="60" customHeight="1">
      <c r="B36" s="37"/>
      <c r="C36" s="96">
        <v>3</v>
      </c>
      <c r="D36" s="97" t="s">
        <v>230</v>
      </c>
      <c r="E36" s="97" t="s">
        <v>201</v>
      </c>
      <c r="F36" s="395" t="s">
        <v>473</v>
      </c>
      <c r="G36" s="97" t="s">
        <v>188</v>
      </c>
      <c r="H36" s="569"/>
      <c r="I36" s="41"/>
    </row>
    <row r="37" spans="2:9" ht="60" customHeight="1">
      <c r="B37" s="37"/>
      <c r="C37" s="96">
        <v>4</v>
      </c>
      <c r="D37" s="97" t="s">
        <v>231</v>
      </c>
      <c r="E37" s="97" t="s">
        <v>179</v>
      </c>
      <c r="F37" s="395" t="s">
        <v>473</v>
      </c>
      <c r="G37" s="97" t="s">
        <v>178</v>
      </c>
      <c r="H37" s="570"/>
      <c r="I37" s="41"/>
    </row>
    <row r="38" spans="2:9" ht="165" customHeight="1">
      <c r="B38" s="37"/>
      <c r="C38" s="96">
        <v>5</v>
      </c>
      <c r="D38" s="97" t="s">
        <v>232</v>
      </c>
      <c r="E38" s="97" t="s">
        <v>184</v>
      </c>
      <c r="F38" s="395" t="s">
        <v>473</v>
      </c>
      <c r="G38" s="97" t="s">
        <v>183</v>
      </c>
      <c r="H38" s="91" t="s">
        <v>289</v>
      </c>
      <c r="I38" s="41"/>
    </row>
    <row r="39" spans="2:9" ht="225" customHeight="1">
      <c r="B39" s="37"/>
      <c r="C39" s="96">
        <v>6</v>
      </c>
      <c r="D39" s="97" t="s">
        <v>233</v>
      </c>
      <c r="E39" s="97" t="s">
        <v>202</v>
      </c>
      <c r="F39" s="395" t="s">
        <v>473</v>
      </c>
      <c r="G39" s="97" t="s">
        <v>203</v>
      </c>
      <c r="H39" s="91" t="s">
        <v>285</v>
      </c>
      <c r="I39" s="41"/>
    </row>
    <row r="40" spans="2:9" ht="165" customHeight="1">
      <c r="B40" s="37"/>
      <c r="C40" s="96">
        <v>7</v>
      </c>
      <c r="D40" s="97" t="s">
        <v>234</v>
      </c>
      <c r="E40" s="97" t="s">
        <v>186</v>
      </c>
      <c r="F40" s="395" t="s">
        <v>473</v>
      </c>
      <c r="G40" s="565" t="s">
        <v>185</v>
      </c>
      <c r="H40" s="91" t="s">
        <v>286</v>
      </c>
      <c r="I40" s="41"/>
    </row>
    <row r="41" spans="2:9" ht="60" customHeight="1">
      <c r="B41" s="37"/>
      <c r="C41" s="96">
        <v>8</v>
      </c>
      <c r="D41" s="97" t="s">
        <v>235</v>
      </c>
      <c r="E41" s="565" t="s">
        <v>179</v>
      </c>
      <c r="F41" s="395" t="s">
        <v>473</v>
      </c>
      <c r="G41" s="567"/>
      <c r="H41" s="582" t="s">
        <v>290</v>
      </c>
      <c r="I41" s="41"/>
    </row>
    <row r="42" spans="2:9" ht="60" customHeight="1">
      <c r="B42" s="37"/>
      <c r="C42" s="96">
        <v>9</v>
      </c>
      <c r="D42" s="97" t="s">
        <v>227</v>
      </c>
      <c r="E42" s="566"/>
      <c r="F42" s="398" t="s">
        <v>473</v>
      </c>
      <c r="G42" s="566"/>
      <c r="H42" s="564"/>
      <c r="I42" s="41"/>
    </row>
    <row r="43" spans="2:9" ht="60" customHeight="1">
      <c r="B43" s="37"/>
      <c r="C43" s="96">
        <v>10</v>
      </c>
      <c r="D43" s="97" t="s">
        <v>236</v>
      </c>
      <c r="E43" s="97" t="s">
        <v>182</v>
      </c>
      <c r="F43" s="395" t="s">
        <v>473</v>
      </c>
      <c r="G43" s="97" t="s">
        <v>204</v>
      </c>
      <c r="H43" s="561" t="s">
        <v>288</v>
      </c>
      <c r="I43" s="41"/>
    </row>
    <row r="44" spans="2:9" ht="75" customHeight="1">
      <c r="B44" s="37"/>
      <c r="C44" s="96">
        <f t="shared" ref="C44:C48" si="2">C43+1</f>
        <v>11</v>
      </c>
      <c r="D44" s="97" t="s">
        <v>237</v>
      </c>
      <c r="E44" s="97" t="s">
        <v>205</v>
      </c>
      <c r="F44" s="395" t="s">
        <v>473</v>
      </c>
      <c r="G44" s="97" t="s">
        <v>181</v>
      </c>
      <c r="H44" s="569"/>
      <c r="I44" s="41"/>
    </row>
    <row r="45" spans="2:9" ht="90" customHeight="1">
      <c r="B45" s="37"/>
      <c r="C45" s="96">
        <f t="shared" si="2"/>
        <v>12</v>
      </c>
      <c r="D45" s="97" t="s">
        <v>238</v>
      </c>
      <c r="E45" s="97" t="s">
        <v>179</v>
      </c>
      <c r="F45" s="395" t="s">
        <v>473</v>
      </c>
      <c r="G45" s="97" t="s">
        <v>180</v>
      </c>
      <c r="H45" s="570"/>
      <c r="I45" s="41"/>
    </row>
    <row r="46" spans="2:9" ht="165" customHeight="1">
      <c r="B46" s="37"/>
      <c r="C46" s="96">
        <f t="shared" si="2"/>
        <v>13</v>
      </c>
      <c r="D46" s="97" t="s">
        <v>256</v>
      </c>
      <c r="E46" s="565" t="s">
        <v>179</v>
      </c>
      <c r="F46" s="395" t="s">
        <v>473</v>
      </c>
      <c r="G46" s="97" t="s">
        <v>178</v>
      </c>
      <c r="H46" s="91" t="s">
        <v>286</v>
      </c>
      <c r="I46" s="41"/>
    </row>
    <row r="47" spans="2:9" ht="105" customHeight="1">
      <c r="B47" s="37"/>
      <c r="C47" s="96">
        <f t="shared" si="2"/>
        <v>14</v>
      </c>
      <c r="D47" s="97" t="s">
        <v>257</v>
      </c>
      <c r="E47" s="567"/>
      <c r="F47" s="398" t="s">
        <v>473</v>
      </c>
      <c r="G47" s="97" t="s">
        <v>307</v>
      </c>
      <c r="H47" s="91" t="s">
        <v>308</v>
      </c>
      <c r="I47" s="41"/>
    </row>
    <row r="48" spans="2:9" ht="105" customHeight="1" thickBot="1">
      <c r="B48" s="37"/>
      <c r="C48" s="12">
        <f t="shared" si="2"/>
        <v>15</v>
      </c>
      <c r="D48" s="90" t="s">
        <v>239</v>
      </c>
      <c r="E48" s="571"/>
      <c r="F48" s="399" t="s">
        <v>473</v>
      </c>
      <c r="G48" s="90" t="s">
        <v>178</v>
      </c>
      <c r="H48" s="92" t="s">
        <v>282</v>
      </c>
      <c r="I48" s="41"/>
    </row>
    <row r="49" spans="2:9" ht="30" customHeight="1">
      <c r="B49" s="37"/>
      <c r="C49" s="7"/>
      <c r="D49" s="50"/>
      <c r="E49" s="50"/>
      <c r="F49" s="50"/>
      <c r="G49" s="50"/>
      <c r="H49" s="51"/>
      <c r="I49" s="41"/>
    </row>
    <row r="50" spans="2:9" ht="32.1" customHeight="1">
      <c r="B50" s="37"/>
      <c r="C50" s="585" t="s">
        <v>449</v>
      </c>
      <c r="D50" s="568"/>
      <c r="E50" s="568"/>
      <c r="F50" s="568"/>
      <c r="G50" s="568"/>
      <c r="H50" s="568"/>
      <c r="I50" s="41"/>
    </row>
    <row r="51" spans="2:9" ht="21" customHeight="1">
      <c r="B51" s="37"/>
      <c r="C51" s="550" t="s">
        <v>474</v>
      </c>
      <c r="D51" s="584"/>
      <c r="E51" s="584"/>
      <c r="F51" s="584"/>
      <c r="G51" s="584"/>
      <c r="H51" s="584"/>
      <c r="I51" s="41"/>
    </row>
    <row r="52" spans="2:9" ht="36" customHeight="1">
      <c r="B52" s="37"/>
      <c r="C52" s="550" t="s">
        <v>475</v>
      </c>
      <c r="D52" s="584"/>
      <c r="E52" s="584"/>
      <c r="F52" s="584"/>
      <c r="G52" s="584"/>
      <c r="H52" s="584"/>
      <c r="I52" s="41"/>
    </row>
    <row r="53" spans="2:9" ht="21" customHeight="1">
      <c r="B53" s="37"/>
      <c r="C53" s="550" t="s">
        <v>476</v>
      </c>
      <c r="D53" s="584"/>
      <c r="E53" s="584"/>
      <c r="F53" s="584"/>
      <c r="G53" s="584"/>
      <c r="H53" s="584"/>
      <c r="I53" s="41"/>
    </row>
    <row r="54" spans="2:9" ht="21" customHeight="1">
      <c r="B54" s="37"/>
      <c r="C54" s="550" t="s">
        <v>477</v>
      </c>
      <c r="D54" s="584"/>
      <c r="E54" s="584"/>
      <c r="F54" s="584"/>
      <c r="G54" s="584"/>
      <c r="H54" s="584"/>
      <c r="I54" s="41"/>
    </row>
    <row r="55" spans="2:9" ht="15" thickBot="1">
      <c r="B55" s="45"/>
      <c r="C55" s="54"/>
      <c r="D55" s="46"/>
      <c r="E55" s="46"/>
      <c r="F55" s="393"/>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168</v>
      </c>
      <c r="E4" s="13" t="s">
        <v>169</v>
      </c>
      <c r="F4" s="41"/>
    </row>
    <row r="5" spans="2:6" ht="30" customHeight="1">
      <c r="B5" s="37"/>
      <c r="C5" s="42">
        <v>1</v>
      </c>
      <c r="D5" s="43" t="s">
        <v>99</v>
      </c>
      <c r="E5" s="44">
        <v>2.2072403063999012E-3</v>
      </c>
      <c r="F5" s="41"/>
    </row>
    <row r="6" spans="2:6" ht="30" customHeight="1">
      <c r="B6" s="37"/>
      <c r="C6" s="11">
        <f>C5+1</f>
        <v>2</v>
      </c>
      <c r="D6" s="15" t="s">
        <v>100</v>
      </c>
      <c r="E6" s="16">
        <v>2.6544360425626284E-4</v>
      </c>
      <c r="F6" s="41"/>
    </row>
    <row r="7" spans="2:6" ht="30" customHeight="1">
      <c r="B7" s="37"/>
      <c r="C7" s="11">
        <f t="shared" ref="C7:C70" si="0">C6+1</f>
        <v>3</v>
      </c>
      <c r="D7" s="15" t="s">
        <v>101</v>
      </c>
      <c r="E7" s="16">
        <v>2.5451621761569021E-4</v>
      </c>
      <c r="F7" s="41"/>
    </row>
    <row r="8" spans="2:6" ht="30" customHeight="1">
      <c r="B8" s="37"/>
      <c r="C8" s="11">
        <f t="shared" si="0"/>
        <v>4</v>
      </c>
      <c r="D8" s="15" t="s">
        <v>102</v>
      </c>
      <c r="E8" s="16">
        <v>6.4604327428134318E-3</v>
      </c>
      <c r="F8" s="41"/>
    </row>
    <row r="9" spans="2:6" ht="30" customHeight="1">
      <c r="B9" s="37"/>
      <c r="C9" s="11">
        <f t="shared" si="0"/>
        <v>5</v>
      </c>
      <c r="D9" s="15" t="s">
        <v>103</v>
      </c>
      <c r="E9" s="16">
        <v>1.9785186698313209E-3</v>
      </c>
      <c r="F9" s="41"/>
    </row>
    <row r="10" spans="2:6" ht="30" customHeight="1">
      <c r="B10" s="37"/>
      <c r="C10" s="11">
        <f t="shared" si="0"/>
        <v>6</v>
      </c>
      <c r="D10" s="15" t="s">
        <v>104</v>
      </c>
      <c r="E10" s="16">
        <v>7.2552606216053266E-3</v>
      </c>
      <c r="F10" s="41"/>
    </row>
    <row r="11" spans="2:6" ht="30" customHeight="1">
      <c r="B11" s="37"/>
      <c r="C11" s="11">
        <f t="shared" si="0"/>
        <v>7</v>
      </c>
      <c r="D11" s="15" t="s">
        <v>105</v>
      </c>
      <c r="E11" s="16">
        <v>1.375669674357778E-2</v>
      </c>
      <c r="F11" s="41"/>
    </row>
    <row r="12" spans="2:6" ht="30" customHeight="1">
      <c r="B12" s="37"/>
      <c r="C12" s="11">
        <f t="shared" si="0"/>
        <v>8</v>
      </c>
      <c r="D12" s="15" t="s">
        <v>106</v>
      </c>
      <c r="E12" s="16">
        <v>9.5775175862093456E-3</v>
      </c>
      <c r="F12" s="41"/>
    </row>
    <row r="13" spans="2:6" ht="30" customHeight="1">
      <c r="B13" s="37"/>
      <c r="C13" s="11">
        <f t="shared" si="0"/>
        <v>9</v>
      </c>
      <c r="D13" s="15" t="s">
        <v>107</v>
      </c>
      <c r="E13" s="16">
        <v>5.1100366224049159E-3</v>
      </c>
      <c r="F13" s="41"/>
    </row>
    <row r="14" spans="2:6" ht="30" customHeight="1">
      <c r="B14" s="37"/>
      <c r="C14" s="11">
        <f t="shared" si="0"/>
        <v>10</v>
      </c>
      <c r="D14" s="15" t="s">
        <v>108</v>
      </c>
      <c r="E14" s="16">
        <v>1.1292196018523875E-3</v>
      </c>
      <c r="F14" s="41"/>
    </row>
    <row r="15" spans="2:6" ht="30" customHeight="1">
      <c r="B15" s="37"/>
      <c r="C15" s="11">
        <f t="shared" si="0"/>
        <v>11</v>
      </c>
      <c r="D15" s="15" t="s">
        <v>109</v>
      </c>
      <c r="E15" s="16">
        <v>3.7856664428812393E-4</v>
      </c>
      <c r="F15" s="41"/>
    </row>
    <row r="16" spans="2:6" ht="30" customHeight="1">
      <c r="B16" s="37"/>
      <c r="C16" s="11">
        <f t="shared" si="0"/>
        <v>12</v>
      </c>
      <c r="D16" s="15" t="s">
        <v>170</v>
      </c>
      <c r="E16" s="16">
        <v>2.8577564909433306E-3</v>
      </c>
      <c r="F16" s="41"/>
    </row>
    <row r="17" spans="2:6" ht="30" customHeight="1">
      <c r="B17" s="37"/>
      <c r="C17" s="11">
        <f t="shared" si="0"/>
        <v>13</v>
      </c>
      <c r="D17" s="15" t="s">
        <v>110</v>
      </c>
      <c r="E17" s="16">
        <v>4.9421339762300653E-4</v>
      </c>
      <c r="F17" s="41"/>
    </row>
    <row r="18" spans="2:6" ht="30" customHeight="1">
      <c r="B18" s="37"/>
      <c r="C18" s="11">
        <f t="shared" si="0"/>
        <v>14</v>
      </c>
      <c r="D18" s="15" t="s">
        <v>111</v>
      </c>
      <c r="E18" s="16">
        <v>2.2695398624495533E-3</v>
      </c>
      <c r="F18" s="41"/>
    </row>
    <row r="19" spans="2:6" ht="30" customHeight="1">
      <c r="B19" s="37"/>
      <c r="C19" s="11">
        <f t="shared" si="0"/>
        <v>15</v>
      </c>
      <c r="D19" s="15" t="s">
        <v>112</v>
      </c>
      <c r="E19" s="16">
        <v>3.9264862886934669E-2</v>
      </c>
      <c r="F19" s="41"/>
    </row>
    <row r="20" spans="2:6" ht="30" customHeight="1">
      <c r="B20" s="37"/>
      <c r="C20" s="11">
        <f t="shared" si="0"/>
        <v>16</v>
      </c>
      <c r="D20" s="15" t="s">
        <v>171</v>
      </c>
      <c r="E20" s="17">
        <v>7.2262179905935517E-3</v>
      </c>
      <c r="F20" s="41"/>
    </row>
    <row r="21" spans="2:6" ht="30" customHeight="1">
      <c r="B21" s="37"/>
      <c r="C21" s="11">
        <f t="shared" si="0"/>
        <v>17</v>
      </c>
      <c r="D21" s="15" t="s">
        <v>172</v>
      </c>
      <c r="E21" s="16">
        <v>1.5542262594422512E-2</v>
      </c>
      <c r="F21" s="41"/>
    </row>
    <row r="22" spans="2:6" ht="30" customHeight="1">
      <c r="B22" s="37"/>
      <c r="C22" s="11">
        <f t="shared" si="0"/>
        <v>18</v>
      </c>
      <c r="D22" s="15" t="s">
        <v>113</v>
      </c>
      <c r="E22" s="16">
        <v>3.5350607245395261E-3</v>
      </c>
      <c r="F22" s="41"/>
    </row>
    <row r="23" spans="2:6" ht="30" customHeight="1">
      <c r="B23" s="37"/>
      <c r="C23" s="11">
        <f t="shared" si="0"/>
        <v>19</v>
      </c>
      <c r="D23" s="15" t="s">
        <v>114</v>
      </c>
      <c r="E23" s="16">
        <v>8.2131047294371296E-4</v>
      </c>
      <c r="F23" s="41"/>
    </row>
    <row r="24" spans="2:6" ht="30" customHeight="1">
      <c r="B24" s="37"/>
      <c r="C24" s="11">
        <f t="shared" si="0"/>
        <v>20</v>
      </c>
      <c r="D24" s="15" t="s">
        <v>115</v>
      </c>
      <c r="E24" s="16">
        <v>6.538897858341255E-3</v>
      </c>
      <c r="F24" s="41"/>
    </row>
    <row r="25" spans="2:6" ht="30" customHeight="1">
      <c r="B25" s="37"/>
      <c r="C25" s="11">
        <f t="shared" si="0"/>
        <v>21</v>
      </c>
      <c r="D25" s="15" t="s">
        <v>116</v>
      </c>
      <c r="E25" s="16">
        <v>3.4980698626719486E-3</v>
      </c>
      <c r="F25" s="41"/>
    </row>
    <row r="26" spans="2:6" ht="30" customHeight="1">
      <c r="B26" s="37"/>
      <c r="C26" s="11">
        <f t="shared" si="0"/>
        <v>22</v>
      </c>
      <c r="D26" s="15" t="s">
        <v>117</v>
      </c>
      <c r="E26" s="16">
        <v>2.1248070021754714E-4</v>
      </c>
      <c r="F26" s="41"/>
    </row>
    <row r="27" spans="2:6" ht="30" customHeight="1">
      <c r="B27" s="37"/>
      <c r="C27" s="11">
        <f t="shared" si="0"/>
        <v>23</v>
      </c>
      <c r="D27" s="15" t="s">
        <v>118</v>
      </c>
      <c r="E27" s="16">
        <v>9.9471426564592329E-4</v>
      </c>
      <c r="F27" s="41"/>
    </row>
    <row r="28" spans="2:6" ht="30" customHeight="1">
      <c r="B28" s="37"/>
      <c r="C28" s="11">
        <f t="shared" si="0"/>
        <v>24</v>
      </c>
      <c r="D28" s="15" t="s">
        <v>119</v>
      </c>
      <c r="E28" s="16">
        <v>1.0275840351909283E-2</v>
      </c>
      <c r="F28" s="41"/>
    </row>
    <row r="29" spans="2:6" ht="30" customHeight="1">
      <c r="B29" s="37"/>
      <c r="C29" s="11">
        <f t="shared" si="0"/>
        <v>25</v>
      </c>
      <c r="D29" s="15" t="s">
        <v>173</v>
      </c>
      <c r="E29" s="16">
        <v>2.2791944515585844E-3</v>
      </c>
      <c r="F29" s="41"/>
    </row>
    <row r="30" spans="2:6" ht="30" customHeight="1">
      <c r="B30" s="37"/>
      <c r="C30" s="11">
        <f t="shared" si="0"/>
        <v>26</v>
      </c>
      <c r="D30" s="15" t="s">
        <v>120</v>
      </c>
      <c r="E30" s="16">
        <v>8.9832627056114309E-3</v>
      </c>
      <c r="F30" s="41"/>
    </row>
    <row r="31" spans="2:6" ht="30" customHeight="1">
      <c r="B31" s="37"/>
      <c r="C31" s="11">
        <f t="shared" si="0"/>
        <v>27</v>
      </c>
      <c r="D31" s="15" t="s">
        <v>121</v>
      </c>
      <c r="E31" s="16">
        <v>4.2440866574297662E-3</v>
      </c>
      <c r="F31" s="41"/>
    </row>
    <row r="32" spans="2:6" ht="30" customHeight="1">
      <c r="B32" s="37"/>
      <c r="C32" s="11">
        <f t="shared" si="0"/>
        <v>28</v>
      </c>
      <c r="D32" s="15" t="s">
        <v>122</v>
      </c>
      <c r="E32" s="16">
        <v>5.4747498869762634E-3</v>
      </c>
      <c r="F32" s="41"/>
    </row>
    <row r="33" spans="2:6" ht="30" customHeight="1">
      <c r="B33" s="37"/>
      <c r="C33" s="11">
        <f t="shared" si="0"/>
        <v>29</v>
      </c>
      <c r="D33" s="15" t="s">
        <v>123</v>
      </c>
      <c r="E33" s="16">
        <v>6.6735090495061372E-4</v>
      </c>
      <c r="F33" s="41"/>
    </row>
    <row r="34" spans="2:6" ht="30" customHeight="1">
      <c r="B34" s="37"/>
      <c r="C34" s="11">
        <f t="shared" si="0"/>
        <v>30</v>
      </c>
      <c r="D34" s="15" t="s">
        <v>124</v>
      </c>
      <c r="E34" s="16">
        <v>4.0428501039927484E-2</v>
      </c>
      <c r="F34" s="41"/>
    </row>
    <row r="35" spans="2:6" ht="30" customHeight="1">
      <c r="B35" s="37"/>
      <c r="C35" s="11">
        <f t="shared" si="0"/>
        <v>31</v>
      </c>
      <c r="D35" s="15" t="s">
        <v>125</v>
      </c>
      <c r="E35" s="16">
        <v>3.8959893236253912E-4</v>
      </c>
      <c r="F35" s="41"/>
    </row>
    <row r="36" spans="2:6" ht="30" customHeight="1">
      <c r="B36" s="37"/>
      <c r="C36" s="11">
        <f t="shared" si="0"/>
        <v>32</v>
      </c>
      <c r="D36" s="15" t="s">
        <v>126</v>
      </c>
      <c r="E36" s="16">
        <v>1.3938446616183968E-3</v>
      </c>
      <c r="F36" s="41"/>
    </row>
    <row r="37" spans="2:6" ht="30" customHeight="1">
      <c r="B37" s="37"/>
      <c r="C37" s="11">
        <f t="shared" si="0"/>
        <v>33</v>
      </c>
      <c r="D37" s="15" t="s">
        <v>127</v>
      </c>
      <c r="E37" s="16">
        <v>2.818021690166201E-2</v>
      </c>
      <c r="F37" s="41"/>
    </row>
    <row r="38" spans="2:6" ht="30" customHeight="1">
      <c r="B38" s="37"/>
      <c r="C38" s="11">
        <f t="shared" si="0"/>
        <v>34</v>
      </c>
      <c r="D38" s="15" t="s">
        <v>128</v>
      </c>
      <c r="E38" s="16">
        <v>0.299787926772626</v>
      </c>
      <c r="F38" s="41"/>
    </row>
    <row r="39" spans="2:6" ht="30" customHeight="1">
      <c r="B39" s="37"/>
      <c r="C39" s="11">
        <f t="shared" si="0"/>
        <v>35</v>
      </c>
      <c r="D39" s="15" t="s">
        <v>129</v>
      </c>
      <c r="E39" s="16">
        <v>5.595383703157078E-2</v>
      </c>
      <c r="F39" s="41"/>
    </row>
    <row r="40" spans="2:6" ht="30" customHeight="1">
      <c r="B40" s="37"/>
      <c r="C40" s="11">
        <f t="shared" si="0"/>
        <v>36</v>
      </c>
      <c r="D40" s="15" t="s">
        <v>174</v>
      </c>
      <c r="E40" s="16">
        <v>3.9509347823804067E-3</v>
      </c>
      <c r="F40" s="41"/>
    </row>
    <row r="41" spans="2:6" ht="30" customHeight="1">
      <c r="B41" s="37"/>
      <c r="C41" s="11">
        <f t="shared" si="0"/>
        <v>37</v>
      </c>
      <c r="D41" s="15" t="s">
        <v>130</v>
      </c>
      <c r="E41" s="16">
        <v>2.8562286297694611E-4</v>
      </c>
      <c r="F41" s="41"/>
    </row>
    <row r="42" spans="2:6" ht="30" customHeight="1">
      <c r="B42" s="37"/>
      <c r="C42" s="11">
        <f t="shared" si="0"/>
        <v>38</v>
      </c>
      <c r="D42" s="15" t="s">
        <v>131</v>
      </c>
      <c r="E42" s="16">
        <v>9.8919097547938719E-4</v>
      </c>
      <c r="F42" s="41"/>
    </row>
    <row r="43" spans="2:6" ht="30" customHeight="1">
      <c r="B43" s="37"/>
      <c r="C43" s="11">
        <f t="shared" si="0"/>
        <v>39</v>
      </c>
      <c r="D43" s="15" t="s">
        <v>132</v>
      </c>
      <c r="E43" s="16">
        <v>5.0137634313544678E-3</v>
      </c>
      <c r="F43" s="41"/>
    </row>
    <row r="44" spans="2:6" ht="30" customHeight="1">
      <c r="B44" s="37"/>
      <c r="C44" s="11">
        <f t="shared" si="0"/>
        <v>40</v>
      </c>
      <c r="D44" s="15" t="s">
        <v>133</v>
      </c>
      <c r="E44" s="16">
        <v>1.6310110633284559E-2</v>
      </c>
      <c r="F44" s="41"/>
    </row>
    <row r="45" spans="2:6" ht="30" customHeight="1">
      <c r="B45" s="37"/>
      <c r="C45" s="11">
        <f t="shared" si="0"/>
        <v>41</v>
      </c>
      <c r="D45" s="15" t="s">
        <v>134</v>
      </c>
      <c r="E45" s="16">
        <v>1.9067936126029442E-3</v>
      </c>
      <c r="F45" s="41"/>
    </row>
    <row r="46" spans="2:6" ht="30" customHeight="1">
      <c r="B46" s="37"/>
      <c r="C46" s="11">
        <f t="shared" si="0"/>
        <v>42</v>
      </c>
      <c r="D46" s="15" t="s">
        <v>135</v>
      </c>
      <c r="E46" s="17">
        <v>2.9057694491942572E-3</v>
      </c>
      <c r="F46" s="41"/>
    </row>
    <row r="47" spans="2:6" ht="30" customHeight="1">
      <c r="B47" s="37"/>
      <c r="C47" s="11">
        <f t="shared" si="0"/>
        <v>43</v>
      </c>
      <c r="D47" s="15" t="s">
        <v>136</v>
      </c>
      <c r="E47" s="16">
        <v>2.7308269355732401E-2</v>
      </c>
      <c r="F47" s="41"/>
    </row>
    <row r="48" spans="2:6" ht="30" customHeight="1">
      <c r="B48" s="37"/>
      <c r="C48" s="11">
        <f t="shared" si="0"/>
        <v>44</v>
      </c>
      <c r="D48" s="15" t="s">
        <v>137</v>
      </c>
      <c r="E48" s="16">
        <v>1.1955012769947885E-3</v>
      </c>
      <c r="F48" s="41"/>
    </row>
    <row r="49" spans="2:6" ht="30" customHeight="1">
      <c r="B49" s="37"/>
      <c r="C49" s="11">
        <f t="shared" si="0"/>
        <v>45</v>
      </c>
      <c r="D49" s="15" t="s">
        <v>138</v>
      </c>
      <c r="E49" s="16">
        <v>5.695487056009068E-3</v>
      </c>
      <c r="F49" s="41"/>
    </row>
    <row r="50" spans="2:6" ht="30" customHeight="1">
      <c r="B50" s="37"/>
      <c r="C50" s="11">
        <f t="shared" si="0"/>
        <v>46</v>
      </c>
      <c r="D50" s="15" t="s">
        <v>175</v>
      </c>
      <c r="E50" s="16">
        <v>6.6065259639828565E-3</v>
      </c>
      <c r="F50" s="41"/>
    </row>
    <row r="51" spans="2:6" ht="30" customHeight="1">
      <c r="B51" s="37"/>
      <c r="C51" s="11">
        <f t="shared" si="0"/>
        <v>47</v>
      </c>
      <c r="D51" s="15" t="s">
        <v>139</v>
      </c>
      <c r="E51" s="16">
        <v>9.9445435748961499E-3</v>
      </c>
      <c r="F51" s="41"/>
    </row>
    <row r="52" spans="2:6" ht="30" customHeight="1">
      <c r="B52" s="37"/>
      <c r="C52" s="11">
        <f t="shared" si="0"/>
        <v>48</v>
      </c>
      <c r="D52" s="15" t="s">
        <v>140</v>
      </c>
      <c r="E52" s="16">
        <v>1.5857796221421981E-3</v>
      </c>
      <c r="F52" s="41"/>
    </row>
    <row r="53" spans="2:6" ht="30" customHeight="1">
      <c r="B53" s="37"/>
      <c r="C53" s="11">
        <f t="shared" si="0"/>
        <v>49</v>
      </c>
      <c r="D53" s="15" t="s">
        <v>141</v>
      </c>
      <c r="E53" s="16">
        <v>3.495199040959563E-3</v>
      </c>
      <c r="F53" s="41"/>
    </row>
    <row r="54" spans="2:6" ht="30" customHeight="1">
      <c r="B54" s="37"/>
      <c r="C54" s="11">
        <f t="shared" si="0"/>
        <v>50</v>
      </c>
      <c r="D54" s="15" t="s">
        <v>142</v>
      </c>
      <c r="E54" s="16">
        <v>5.3327744085732041E-3</v>
      </c>
      <c r="F54" s="41"/>
    </row>
    <row r="55" spans="2:6" ht="30" customHeight="1">
      <c r="B55" s="37"/>
      <c r="C55" s="11">
        <f t="shared" si="0"/>
        <v>51</v>
      </c>
      <c r="D55" s="15" t="s">
        <v>143</v>
      </c>
      <c r="E55" s="16">
        <v>1.0614081482514623E-3</v>
      </c>
      <c r="F55" s="41"/>
    </row>
    <row r="56" spans="2:6" ht="30" customHeight="1">
      <c r="B56" s="37"/>
      <c r="C56" s="11">
        <f t="shared" si="0"/>
        <v>52</v>
      </c>
      <c r="D56" s="15" t="s">
        <v>144</v>
      </c>
      <c r="E56" s="16">
        <v>1.4631531912425149E-2</v>
      </c>
      <c r="F56" s="41"/>
    </row>
    <row r="57" spans="2:6" ht="30" customHeight="1">
      <c r="B57" s="37"/>
      <c r="C57" s="11">
        <f t="shared" si="0"/>
        <v>53</v>
      </c>
      <c r="D57" s="15" t="s">
        <v>145</v>
      </c>
      <c r="E57" s="16">
        <v>2.1201395249678973E-3</v>
      </c>
      <c r="F57" s="41"/>
    </row>
    <row r="58" spans="2:6" ht="30" customHeight="1">
      <c r="B58" s="37"/>
      <c r="C58" s="11">
        <f t="shared" si="0"/>
        <v>54</v>
      </c>
      <c r="D58" s="15" t="s">
        <v>146</v>
      </c>
      <c r="E58" s="16">
        <v>2.7223368034325584E-3</v>
      </c>
      <c r="F58" s="41"/>
    </row>
    <row r="59" spans="2:6" ht="30" customHeight="1">
      <c r="B59" s="37"/>
      <c r="C59" s="11">
        <f t="shared" si="0"/>
        <v>55</v>
      </c>
      <c r="D59" s="15" t="s">
        <v>147</v>
      </c>
      <c r="E59" s="16">
        <v>1.2283015412762929E-2</v>
      </c>
      <c r="F59" s="41"/>
    </row>
    <row r="60" spans="2:6" ht="30" customHeight="1">
      <c r="B60" s="37"/>
      <c r="C60" s="11">
        <f t="shared" si="0"/>
        <v>56</v>
      </c>
      <c r="D60" s="15" t="s">
        <v>148</v>
      </c>
      <c r="E60" s="16">
        <v>1.9742178906643881E-3</v>
      </c>
      <c r="F60" s="41"/>
    </row>
    <row r="61" spans="2:6" ht="30" customHeight="1">
      <c r="B61" s="37"/>
      <c r="C61" s="11">
        <f t="shared" si="0"/>
        <v>57</v>
      </c>
      <c r="D61" s="15" t="s">
        <v>149</v>
      </c>
      <c r="E61" s="16">
        <v>7.132338247334038E-3</v>
      </c>
      <c r="F61" s="41"/>
    </row>
    <row r="62" spans="2:6" ht="30" customHeight="1">
      <c r="B62" s="37"/>
      <c r="C62" s="11">
        <f t="shared" si="0"/>
        <v>58</v>
      </c>
      <c r="D62" s="15" t="s">
        <v>150</v>
      </c>
      <c r="E62" s="16">
        <v>6.638337811854407E-2</v>
      </c>
      <c r="F62" s="41"/>
    </row>
    <row r="63" spans="2:6" ht="30" customHeight="1">
      <c r="B63" s="37"/>
      <c r="C63" s="11">
        <f t="shared" si="0"/>
        <v>59</v>
      </c>
      <c r="D63" s="15" t="s">
        <v>151</v>
      </c>
      <c r="E63" s="16">
        <v>8.6874787619667174E-3</v>
      </c>
      <c r="F63" s="41"/>
    </row>
    <row r="64" spans="2:6" ht="30" customHeight="1">
      <c r="B64" s="37"/>
      <c r="C64" s="11">
        <f t="shared" si="0"/>
        <v>60</v>
      </c>
      <c r="D64" s="15" t="s">
        <v>152</v>
      </c>
      <c r="E64" s="16">
        <v>7.7516874594541266E-4</v>
      </c>
      <c r="F64" s="41"/>
    </row>
    <row r="65" spans="2:6" ht="30" customHeight="1">
      <c r="B65" s="37"/>
      <c r="C65" s="11">
        <f t="shared" si="0"/>
        <v>61</v>
      </c>
      <c r="D65" s="15" t="s">
        <v>153</v>
      </c>
      <c r="E65" s="16">
        <v>1.1201282611704468E-3</v>
      </c>
      <c r="F65" s="41"/>
    </row>
    <row r="66" spans="2:6" ht="30" customHeight="1">
      <c r="B66" s="37"/>
      <c r="C66" s="11">
        <f t="shared" si="0"/>
        <v>62</v>
      </c>
      <c r="D66" s="15" t="s">
        <v>154</v>
      </c>
      <c r="E66" s="16">
        <v>8.4050467674374888E-4</v>
      </c>
      <c r="F66" s="41"/>
    </row>
    <row r="67" spans="2:6" ht="30" customHeight="1">
      <c r="B67" s="37"/>
      <c r="C67" s="11">
        <f t="shared" si="0"/>
        <v>63</v>
      </c>
      <c r="D67" s="15" t="s">
        <v>155</v>
      </c>
      <c r="E67" s="16">
        <v>2.9393367907312421E-3</v>
      </c>
      <c r="F67" s="41"/>
    </row>
    <row r="68" spans="2:6" ht="30" customHeight="1">
      <c r="B68" s="37"/>
      <c r="C68" s="11">
        <f t="shared" si="0"/>
        <v>64</v>
      </c>
      <c r="D68" s="15" t="s">
        <v>156</v>
      </c>
      <c r="E68" s="16">
        <v>8.7381028658200868E-3</v>
      </c>
      <c r="F68" s="41"/>
    </row>
    <row r="69" spans="2:6" ht="30" customHeight="1">
      <c r="B69" s="37"/>
      <c r="C69" s="11">
        <f t="shared" si="0"/>
        <v>65</v>
      </c>
      <c r="D69" s="15" t="s">
        <v>157</v>
      </c>
      <c r="E69" s="16">
        <v>1.2797399586120608E-3</v>
      </c>
      <c r="F69" s="41"/>
    </row>
    <row r="70" spans="2:6" ht="30" customHeight="1">
      <c r="B70" s="37"/>
      <c r="C70" s="11">
        <f t="shared" si="0"/>
        <v>66</v>
      </c>
      <c r="D70" s="15" t="s">
        <v>158</v>
      </c>
      <c r="E70" s="16">
        <v>0.12797924684951881</v>
      </c>
      <c r="F70" s="41"/>
    </row>
    <row r="71" spans="2:6" ht="30" customHeight="1">
      <c r="B71" s="37"/>
      <c r="C71" s="11">
        <f t="shared" ref="C71:C79" si="1">C70+1</f>
        <v>67</v>
      </c>
      <c r="D71" s="15" t="s">
        <v>159</v>
      </c>
      <c r="E71" s="16">
        <v>2.3525019215773622E-2</v>
      </c>
      <c r="F71" s="41"/>
    </row>
    <row r="72" spans="2:6" ht="30" customHeight="1">
      <c r="B72" s="37"/>
      <c r="C72" s="11">
        <f t="shared" si="1"/>
        <v>68</v>
      </c>
      <c r="D72" s="15" t="s">
        <v>160</v>
      </c>
      <c r="E72" s="16">
        <v>1.799242181556322E-3</v>
      </c>
      <c r="F72" s="41"/>
    </row>
    <row r="73" spans="2:6" ht="30" customHeight="1">
      <c r="B73" s="37"/>
      <c r="C73" s="11">
        <f t="shared" si="1"/>
        <v>69</v>
      </c>
      <c r="D73" s="15" t="s">
        <v>161</v>
      </c>
      <c r="E73" s="16">
        <v>1.0018810469759051E-2</v>
      </c>
      <c r="F73" s="41"/>
    </row>
    <row r="74" spans="2:6" ht="30" customHeight="1">
      <c r="B74" s="37"/>
      <c r="C74" s="11">
        <f t="shared" si="1"/>
        <v>70</v>
      </c>
      <c r="D74" s="15" t="s">
        <v>162</v>
      </c>
      <c r="E74" s="16">
        <v>3.8788956574489233E-3</v>
      </c>
      <c r="F74" s="41"/>
    </row>
    <row r="75" spans="2:6" ht="30" customHeight="1">
      <c r="B75" s="37"/>
      <c r="C75" s="11">
        <f t="shared" si="1"/>
        <v>71</v>
      </c>
      <c r="D75" s="15" t="s">
        <v>163</v>
      </c>
      <c r="E75" s="16">
        <v>6.324479623273238E-4</v>
      </c>
      <c r="F75" s="41"/>
    </row>
    <row r="76" spans="2:6" ht="30" customHeight="1">
      <c r="B76" s="37"/>
      <c r="C76" s="11">
        <f t="shared" si="1"/>
        <v>72</v>
      </c>
      <c r="D76" s="15" t="s">
        <v>164</v>
      </c>
      <c r="E76" s="16">
        <v>6.532857746246321E-4</v>
      </c>
      <c r="F76" s="41"/>
    </row>
    <row r="77" spans="2:6" ht="30" customHeight="1">
      <c r="B77" s="37"/>
      <c r="C77" s="11">
        <f t="shared" si="1"/>
        <v>73</v>
      </c>
      <c r="D77" s="15" t="s">
        <v>165</v>
      </c>
      <c r="E77" s="16">
        <v>5.4114625918074482E-3</v>
      </c>
      <c r="F77" s="41"/>
    </row>
    <row r="78" spans="2:6" ht="30" customHeight="1">
      <c r="B78" s="37"/>
      <c r="C78" s="11">
        <f t="shared" si="1"/>
        <v>74</v>
      </c>
      <c r="D78" s="15" t="s">
        <v>166</v>
      </c>
      <c r="E78" s="16">
        <v>8.6508718812876063E-3</v>
      </c>
      <c r="F78" s="41"/>
    </row>
    <row r="79" spans="2:6" ht="30" customHeight="1" thickBot="1">
      <c r="B79" s="37"/>
      <c r="C79" s="12">
        <f t="shared" si="1"/>
        <v>75</v>
      </c>
      <c r="D79" s="18" t="s">
        <v>167</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550" t="s">
        <v>371</v>
      </c>
      <c r="D82" s="550"/>
      <c r="E82" s="550"/>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5" ma:contentTypeDescription="Create a new document." ma:contentTypeScope="" ma:versionID="626db936b019f9bb30001a3f9e8acc7d">
  <xsd:schema xmlns:xsd="http://www.w3.org/2001/XMLSchema" xmlns:xs="http://www.w3.org/2001/XMLSchema" xmlns:p="http://schemas.microsoft.com/office/2006/metadata/properties" xmlns:ns1="http://schemas.microsoft.com/sharepoint/v3" xmlns:ns2="e51ee78b-51b9-4e39-9608-909d6ed1169f" targetNamespace="http://schemas.microsoft.com/office/2006/metadata/properties" ma:root="true" ma:fieldsID="0e8b00fb130ae3a6e24896e5d10a1954" ns1:_="" ns2:_="">
    <xsd:import namespace="http://schemas.microsoft.com/sharepoint/v3"/>
    <xsd:import namespace="e51ee78b-51b9-4e39-9608-909d6ed1169f"/>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B26169-1478-41FF-B7D3-8BBD3D3572AA}"/>
</file>

<file path=customXml/itemProps2.xml><?xml version="1.0" encoding="utf-8"?>
<ds:datastoreItem xmlns:ds="http://schemas.openxmlformats.org/officeDocument/2006/customXml" ds:itemID="{1B117E71-B10F-44A1-95B5-B3A4FE916CDC}"/>
</file>

<file path=customXml/itemProps3.xml><?xml version="1.0" encoding="utf-8"?>
<ds:datastoreItem xmlns:ds="http://schemas.openxmlformats.org/officeDocument/2006/customXml" ds:itemID="{3D98B92C-9A28-4A08-8902-2109957E05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2016-07-27T20:10:48Z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