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4915" windowHeight="12075" activeTab="3"/>
  </bookViews>
  <sheets>
    <sheet name="2011" sheetId="1" r:id="rId1"/>
    <sheet name="2012" sheetId="2" r:id="rId2"/>
    <sheet name="2013" sheetId="3" r:id="rId3"/>
    <sheet name="2014" sheetId="4" r:id="rId4"/>
  </sheets>
  <definedNames>
    <definedName name="_xlnm._FilterDatabase" localSheetId="0" hidden="1">'2011'!$A$10:$BU$21</definedName>
    <definedName name="_xlnm._FilterDatabase" localSheetId="1" hidden="1">'2012'!$A$11:$BT$27</definedName>
    <definedName name="_xlnm._FilterDatabase" localSheetId="2" hidden="1">'2013'!$A$3:$BU$21</definedName>
    <definedName name="_xlnm._FilterDatabase" localSheetId="3" hidden="1">'2014'!$A$3:$BU$30</definedName>
  </definedNames>
  <calcPr calcId="145621"/>
</workbook>
</file>

<file path=xl/calcChain.xml><?xml version="1.0" encoding="utf-8"?>
<calcChain xmlns="http://schemas.openxmlformats.org/spreadsheetml/2006/main">
  <c r="O31" i="4" l="1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BD31" i="4"/>
  <c r="BE31" i="4"/>
  <c r="BF31" i="4"/>
  <c r="BG31" i="4"/>
  <c r="BH31" i="4"/>
  <c r="BI31" i="4"/>
  <c r="BJ31" i="4"/>
  <c r="BK31" i="4"/>
  <c r="BL31" i="4"/>
  <c r="BM31" i="4"/>
  <c r="BN31" i="4"/>
  <c r="BO31" i="4"/>
  <c r="BP31" i="4"/>
  <c r="BQ31" i="4"/>
  <c r="BR31" i="4"/>
  <c r="BS31" i="4"/>
  <c r="BT31" i="4"/>
  <c r="BU31" i="4"/>
  <c r="N31" i="4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BJ22" i="3"/>
  <c r="BK22" i="3"/>
  <c r="BL22" i="3"/>
  <c r="BM22" i="3"/>
  <c r="BN22" i="3"/>
  <c r="BO22" i="3"/>
  <c r="BP22" i="3"/>
  <c r="BQ22" i="3"/>
  <c r="BR22" i="3"/>
  <c r="BS22" i="3"/>
  <c r="BT22" i="3"/>
  <c r="BU22" i="3"/>
  <c r="N22" i="3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AY28" i="2"/>
  <c r="AZ28" i="2"/>
  <c r="BA28" i="2"/>
  <c r="BB28" i="2"/>
  <c r="BC28" i="2"/>
  <c r="BD28" i="2"/>
  <c r="BE28" i="2"/>
  <c r="BF28" i="2"/>
  <c r="BG28" i="2"/>
  <c r="BH28" i="2"/>
  <c r="BI28" i="2"/>
  <c r="BJ28" i="2"/>
  <c r="BK28" i="2"/>
  <c r="BL28" i="2"/>
  <c r="BM28" i="2"/>
  <c r="BN28" i="2"/>
  <c r="BO28" i="2"/>
  <c r="BP28" i="2"/>
  <c r="BQ28" i="2"/>
  <c r="BR28" i="2"/>
  <c r="BS28" i="2"/>
  <c r="BT28" i="2"/>
  <c r="M28" i="2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N22" i="1"/>
</calcChain>
</file>

<file path=xl/sharedStrings.xml><?xml version="1.0" encoding="utf-8"?>
<sst xmlns="http://schemas.openxmlformats.org/spreadsheetml/2006/main" count="1023" uniqueCount="98">
  <si>
    <t>QUESTION #16 2011 Tier 1 saveONenergy Program Results (By LDC)</t>
  </si>
  <si>
    <t>Date:</t>
  </si>
  <si>
    <t xml:space="preserve">Notes: </t>
  </si>
  <si>
    <t>Gross Peak Demand Savings for Demand Response 3 represents the megawatts under contract, the net peak demand savings represents the ex-ante savings</t>
  </si>
  <si>
    <t>Table is at the End User Level</t>
  </si>
  <si>
    <t>Net Annual Summer Peak Demand Savings (MW)</t>
  </si>
  <si>
    <t>Net Annual Energy Savings (MWh)</t>
  </si>
  <si>
    <t>Portfolio</t>
  </si>
  <si>
    <t>Program</t>
  </si>
  <si>
    <t>Initiative</t>
  </si>
  <si>
    <t>LDC</t>
  </si>
  <si>
    <t>Sector</t>
  </si>
  <si>
    <t xml:space="preserve">Conservation Resource Type </t>
  </si>
  <si>
    <t>(Implementation) Year</t>
  </si>
  <si>
    <t>Status</t>
  </si>
  <si>
    <t>Notes:</t>
  </si>
  <si>
    <t>Activity Unit Name</t>
  </si>
  <si>
    <t>Activity/Participation
(i.e. # of appliances)</t>
  </si>
  <si>
    <t>Gross Summer Peak Demand Savings (MW)</t>
  </si>
  <si>
    <t>Gross Energy Savings (MWh)</t>
  </si>
  <si>
    <t>Tier 1</t>
  </si>
  <si>
    <t>Consumer</t>
  </si>
  <si>
    <t>Appliance Exchange</t>
  </si>
  <si>
    <t>Residential</t>
  </si>
  <si>
    <t>EE</t>
  </si>
  <si>
    <t>Final; Released August 31, 2012</t>
  </si>
  <si>
    <t/>
  </si>
  <si>
    <t>Appliances</t>
  </si>
  <si>
    <t>Niagara-on-the-Lake Hydro Inc.</t>
  </si>
  <si>
    <t>Appliance Retirement</t>
  </si>
  <si>
    <t>Bi-Annual Retailer Event</t>
  </si>
  <si>
    <t>Products</t>
  </si>
  <si>
    <t>Conservation Instant Coupon Booklet</t>
  </si>
  <si>
    <t>HVAC Incentives</t>
  </si>
  <si>
    <t>Installations</t>
  </si>
  <si>
    <t>Residential Demand Response</t>
  </si>
  <si>
    <t>DR</t>
  </si>
  <si>
    <t>Devices</t>
  </si>
  <si>
    <t>Projects</t>
  </si>
  <si>
    <t>Retailer Co-op</t>
  </si>
  <si>
    <t>Custom retailer initiative; Not evaluated</t>
  </si>
  <si>
    <t>Business</t>
  </si>
  <si>
    <t>Commercial &amp; Institutional</t>
  </si>
  <si>
    <t>Facilities</t>
  </si>
  <si>
    <t>Direct Install Lighting</t>
  </si>
  <si>
    <t>Retrofit</t>
  </si>
  <si>
    <t>Energy Audit</t>
  </si>
  <si>
    <t>Not evaluated</t>
  </si>
  <si>
    <t>Audits</t>
  </si>
  <si>
    <t>High Performance New Construction</t>
  </si>
  <si>
    <t>Industrial</t>
  </si>
  <si>
    <t>Demand Response 3</t>
  </si>
  <si>
    <t>Home Assistance</t>
  </si>
  <si>
    <t>Home Assistance Program</t>
  </si>
  <si>
    <t>Pre-2011 Programs Completed in 2011</t>
  </si>
  <si>
    <t>Electricity Retrofit Incentive Program</t>
  </si>
  <si>
    <t>Not evaluated; 2010 Evaluation findings used</t>
  </si>
  <si>
    <t>APPENDIX 2</t>
  </si>
  <si>
    <t>2012 Tier 1 saveONenergy Program Results (By LDC)</t>
  </si>
  <si>
    <t>Activity/ Participation
(i.e. # of appliances)</t>
  </si>
  <si>
    <t>C&amp;I</t>
  </si>
  <si>
    <t>Final; Released August 31, 2013</t>
  </si>
  <si>
    <t>Other</t>
  </si>
  <si>
    <t>Tier 1 - 2011 Adjustment</t>
  </si>
  <si>
    <t>Buildings</t>
  </si>
  <si>
    <t>APPENDIX 2 - LDC Summary</t>
  </si>
  <si>
    <t>All Savings at the End User Level</t>
  </si>
  <si>
    <t>Tx (Transmission) or Dx (Distribution) connected</t>
  </si>
  <si>
    <t>Notes</t>
  </si>
  <si>
    <t>Dx</t>
  </si>
  <si>
    <t>N/A</t>
  </si>
  <si>
    <t>Energy Audit Funding</t>
  </si>
  <si>
    <t>Audit</t>
  </si>
  <si>
    <t>DR-3</t>
  </si>
  <si>
    <t>New Construction</t>
  </si>
  <si>
    <t>peaksaverPLUS</t>
  </si>
  <si>
    <t>peaksaverPLUS (IHD)</t>
  </si>
  <si>
    <t>Small Business Lighting</t>
  </si>
  <si>
    <t>Annual Coupons</t>
  </si>
  <si>
    <t>Custom loadshapes for some clotheslines, outdoor timers and power bars based on survey results.</t>
  </si>
  <si>
    <t>measures</t>
  </si>
  <si>
    <t>Dehumidifier Load Shape</t>
  </si>
  <si>
    <t>Bi-Annual Retailer Events</t>
  </si>
  <si>
    <t>Projects Completed</t>
  </si>
  <si>
    <t>HVAC</t>
  </si>
  <si>
    <t>Blended Load Shape used for furnaces</t>
  </si>
  <si>
    <t>Equipment</t>
  </si>
  <si>
    <t>n/a</t>
  </si>
  <si>
    <t>Commercial</t>
  </si>
  <si>
    <t>Custom loadshapes for clotheslines, outdoor timers and power bars based on survey results.</t>
  </si>
  <si>
    <t>Program Enabled</t>
  </si>
  <si>
    <t>LDC Program Enabled Savings</t>
  </si>
  <si>
    <t>Time-of-Use Savings</t>
  </si>
  <si>
    <t xml:space="preserve">Demand Response 3 </t>
  </si>
  <si>
    <t>Commercial Demand Response</t>
  </si>
  <si>
    <t>Energy Managers</t>
  </si>
  <si>
    <t>TOTAL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</si>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</sst>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#,##0.000"/>
    <numFmt numFmtId="166" formatCode="#,##0.0000000"/>
    <numFmt numFmtId="167" formatCode="0.000000"/>
    <numFmt numFmtId="168" formatCode="0.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Fill="1"/>
    <xf numFmtId="15" fontId="3" fillId="0" borderId="0" xfId="0" applyNumberFormat="1" applyFont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2" fontId="3" fillId="0" borderId="0" xfId="0" applyNumberFormat="1" applyFont="1" applyFill="1"/>
    <xf numFmtId="4" fontId="3" fillId="0" borderId="0" xfId="0" applyNumberFormat="1" applyFont="1" applyFill="1"/>
    <xf numFmtId="3" fontId="3" fillId="0" borderId="0" xfId="0" applyNumberFormat="1" applyFont="1"/>
    <xf numFmtId="2" fontId="3" fillId="0" borderId="0" xfId="0" applyNumberFormat="1" applyFont="1"/>
    <xf numFmtId="4" fontId="3" fillId="0" borderId="0" xfId="0" applyNumberFormat="1" applyFont="1"/>
    <xf numFmtId="0" fontId="1" fillId="0" borderId="0" xfId="0" applyFont="1"/>
    <xf numFmtId="1" fontId="0" fillId="0" borderId="0" xfId="0" applyNumberFormat="1"/>
    <xf numFmtId="1" fontId="3" fillId="0" borderId="0" xfId="0" applyNumberFormat="1" applyFont="1"/>
    <xf numFmtId="1" fontId="3" fillId="0" borderId="0" xfId="0" applyNumberFormat="1" applyFont="1" applyFill="1"/>
    <xf numFmtId="1" fontId="3" fillId="0" borderId="1" xfId="0" applyNumberFormat="1" applyFont="1" applyFill="1" applyBorder="1"/>
    <xf numFmtId="0" fontId="4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vertical="center"/>
    </xf>
    <xf numFmtId="0" fontId="7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5" xfId="0" applyFont="1" applyFill="1" applyBorder="1"/>
    <xf numFmtId="1" fontId="7" fillId="3" borderId="5" xfId="0" applyNumberFormat="1" applyFont="1" applyFill="1" applyBorder="1"/>
    <xf numFmtId="164" fontId="7" fillId="3" borderId="5" xfId="0" applyNumberFormat="1" applyFont="1" applyFill="1" applyBorder="1"/>
    <xf numFmtId="165" fontId="7" fillId="3" borderId="5" xfId="0" applyNumberFormat="1" applyFont="1" applyFill="1" applyBorder="1"/>
    <xf numFmtId="0" fontId="0" fillId="0" borderId="0" xfId="0" applyFill="1"/>
    <xf numFmtId="165" fontId="7" fillId="0" borderId="5" xfId="0" applyNumberFormat="1" applyFont="1" applyFill="1" applyBorder="1"/>
    <xf numFmtId="166" fontId="7" fillId="0" borderId="5" xfId="0" applyNumberFormat="1" applyFont="1" applyFill="1" applyBorder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0" fontId="8" fillId="0" borderId="0" xfId="0" applyFont="1"/>
    <xf numFmtId="0" fontId="9" fillId="0" borderId="0" xfId="0" applyFont="1"/>
    <xf numFmtId="3" fontId="9" fillId="0" borderId="0" xfId="0" applyNumberFormat="1" applyFont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3" fontId="9" fillId="0" borderId="1" xfId="0" applyNumberFormat="1" applyFont="1" applyFill="1" applyBorder="1"/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3" fontId="10" fillId="2" borderId="6" xfId="0" applyNumberFormat="1" applyFont="1" applyFill="1" applyBorder="1" applyAlignment="1">
      <alignment horizontal="center" vertical="center" wrapText="1"/>
    </xf>
    <xf numFmtId="165" fontId="9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/>
    <xf numFmtId="2" fontId="4" fillId="4" borderId="0" xfId="0" applyNumberFormat="1" applyFont="1" applyFill="1"/>
    <xf numFmtId="165" fontId="1" fillId="0" borderId="0" xfId="0" applyNumberFormat="1" applyFont="1"/>
    <xf numFmtId="165" fontId="10" fillId="0" borderId="0" xfId="0" applyNumberFormat="1" applyFont="1"/>
    <xf numFmtId="165" fontId="10" fillId="4" borderId="0" xfId="0" applyNumberFormat="1" applyFont="1" applyFill="1"/>
    <xf numFmtId="2" fontId="0" fillId="0" borderId="5" xfId="0" applyNumberFormat="1" applyFill="1" applyBorder="1"/>
    <xf numFmtId="165" fontId="0" fillId="0" borderId="5" xfId="0" applyNumberFormat="1" applyFill="1" applyBorder="1"/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164" fontId="4" fillId="4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22"/>
  <sheetViews>
    <sheetView topLeftCell="C1" zoomScaleNormal="100" workbookViewId="0">
      <selection activeCell="R22" sqref="R22"/>
    </sheetView>
  </sheetViews>
  <sheetFormatPr defaultColWidth="9.140625" defaultRowHeight="15.75" x14ac:dyDescent="0.25"/>
  <cols>
    <col min="1" max="1" width="14" style="2" hidden="1" customWidth="1"/>
    <col min="2" max="2" width="37.7109375" style="2" hidden="1" customWidth="1"/>
    <col min="3" max="3" width="36.140625" style="2" bestFit="1" customWidth="1"/>
    <col min="4" max="4" width="23.85546875" style="2" hidden="1" customWidth="1"/>
    <col min="5" max="5" width="16.85546875" style="2" hidden="1" customWidth="1"/>
    <col min="6" max="6" width="15" style="3" hidden="1" customWidth="1"/>
    <col min="7" max="7" width="19.42578125" style="2" hidden="1" customWidth="1"/>
    <col min="8" max="8" width="28.85546875" style="2" hidden="1" customWidth="1"/>
    <col min="9" max="9" width="13.7109375" style="2" hidden="1" customWidth="1"/>
    <col min="10" max="10" width="13.42578125" style="2" hidden="1" customWidth="1"/>
    <col min="11" max="11" width="23" style="2" hidden="1" customWidth="1"/>
    <col min="12" max="12" width="22.7109375" style="2" hidden="1" customWidth="1"/>
    <col min="13" max="13" width="23" style="2" hidden="1" customWidth="1"/>
    <col min="14" max="17" width="9.140625" style="2" hidden="1" customWidth="1"/>
    <col min="18" max="23" width="9.140625" style="2" customWidth="1"/>
    <col min="24" max="47" width="9.140625" style="2" hidden="1" customWidth="1"/>
    <col min="48" max="53" width="9.140625" style="2" customWidth="1"/>
    <col min="54" max="73" width="9.140625" style="2" hidden="1" customWidth="1"/>
    <col min="74" max="74" width="9.140625" style="2" customWidth="1"/>
    <col min="75" max="16384" width="9.140625" style="2"/>
  </cols>
  <sheetData>
    <row r="1" spans="1:73" ht="18.75" x14ac:dyDescent="0.3">
      <c r="A1" s="1" t="s">
        <v>0</v>
      </c>
    </row>
    <row r="3" spans="1:73" x14ac:dyDescent="0.25">
      <c r="A3" s="4" t="s">
        <v>1</v>
      </c>
      <c r="B3" s="5">
        <v>41162</v>
      </c>
      <c r="C3" s="6"/>
      <c r="D3" s="6"/>
      <c r="E3" s="6"/>
      <c r="F3" s="7"/>
      <c r="G3" s="6"/>
      <c r="H3" s="6"/>
      <c r="I3" s="6"/>
      <c r="J3" s="6"/>
      <c r="K3" s="6"/>
      <c r="L3" s="6"/>
      <c r="M3" s="6"/>
    </row>
    <row r="4" spans="1:73" x14ac:dyDescent="0.25">
      <c r="A4" s="6"/>
      <c r="C4" s="6"/>
      <c r="D4" s="6"/>
      <c r="E4" s="6"/>
      <c r="F4" s="7"/>
      <c r="G4" s="6"/>
      <c r="H4" s="6"/>
      <c r="I4" s="6"/>
      <c r="J4" s="6"/>
      <c r="K4" s="6"/>
      <c r="L4" s="6"/>
      <c r="M4" s="6"/>
    </row>
    <row r="5" spans="1:73" x14ac:dyDescent="0.25">
      <c r="A5" s="4" t="s">
        <v>2</v>
      </c>
      <c r="B5" s="2" t="s">
        <v>3</v>
      </c>
      <c r="C5" s="6"/>
      <c r="D5" s="6"/>
      <c r="E5" s="6"/>
      <c r="F5" s="7"/>
      <c r="G5" s="6"/>
      <c r="H5" s="6"/>
      <c r="I5" s="6"/>
      <c r="J5" s="6"/>
      <c r="K5" s="6"/>
      <c r="L5" s="6"/>
      <c r="M5" s="6"/>
    </row>
    <row r="6" spans="1:73" x14ac:dyDescent="0.25">
      <c r="C6" s="6"/>
      <c r="D6" s="6"/>
      <c r="E6" s="6"/>
      <c r="F6" s="7"/>
      <c r="G6" s="6"/>
      <c r="H6" s="6"/>
      <c r="I6" s="6"/>
      <c r="J6" s="6"/>
      <c r="K6" s="6"/>
      <c r="L6" s="6"/>
      <c r="M6" s="6"/>
    </row>
    <row r="7" spans="1:73" x14ac:dyDescent="0.25">
      <c r="B7" s="4"/>
      <c r="C7" s="6"/>
      <c r="D7" s="6"/>
      <c r="E7" s="6"/>
      <c r="F7" s="7"/>
      <c r="G7" s="6"/>
      <c r="H7" s="6"/>
      <c r="I7" s="6"/>
      <c r="J7" s="6"/>
      <c r="K7" s="6"/>
      <c r="L7" s="6"/>
      <c r="M7" s="6"/>
    </row>
    <row r="8" spans="1:73" x14ac:dyDescent="0.25">
      <c r="B8" s="6"/>
      <c r="C8" s="6"/>
      <c r="D8" s="6"/>
      <c r="E8" s="6"/>
      <c r="F8" s="7"/>
      <c r="G8" s="6"/>
      <c r="H8" s="6"/>
      <c r="I8" s="6"/>
      <c r="J8" s="6"/>
      <c r="K8" s="6"/>
      <c r="L8" s="6"/>
      <c r="M8" s="6"/>
    </row>
    <row r="9" spans="1:73" x14ac:dyDescent="0.25">
      <c r="A9" s="8" t="s">
        <v>4</v>
      </c>
      <c r="C9" s="8"/>
      <c r="D9" s="8"/>
      <c r="E9" s="8"/>
      <c r="F9" s="9"/>
      <c r="G9" s="8"/>
      <c r="H9" s="8"/>
      <c r="I9" s="10"/>
      <c r="J9" s="10"/>
      <c r="K9" s="10"/>
      <c r="L9" s="10"/>
      <c r="M9" s="10"/>
      <c r="N9" s="63" t="s">
        <v>5</v>
      </c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5"/>
      <c r="AR9" s="63" t="s">
        <v>6</v>
      </c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5"/>
    </row>
    <row r="10" spans="1:73" ht="47.25" x14ac:dyDescent="0.25">
      <c r="A10" s="11" t="s">
        <v>7</v>
      </c>
      <c r="B10" s="11" t="s">
        <v>8</v>
      </c>
      <c r="C10" s="11" t="s">
        <v>9</v>
      </c>
      <c r="D10" s="12" t="s">
        <v>10</v>
      </c>
      <c r="E10" s="12" t="s">
        <v>11</v>
      </c>
      <c r="F10" s="12" t="s">
        <v>12</v>
      </c>
      <c r="G10" s="13" t="s">
        <v>13</v>
      </c>
      <c r="H10" s="13" t="s">
        <v>14</v>
      </c>
      <c r="I10" s="13" t="s">
        <v>15</v>
      </c>
      <c r="J10" s="13" t="s">
        <v>16</v>
      </c>
      <c r="K10" s="13" t="s">
        <v>17</v>
      </c>
      <c r="L10" s="13" t="s">
        <v>18</v>
      </c>
      <c r="M10" s="13" t="s">
        <v>19</v>
      </c>
      <c r="N10" s="13">
        <v>2011</v>
      </c>
      <c r="O10" s="13">
        <v>2012</v>
      </c>
      <c r="P10" s="13">
        <v>2013</v>
      </c>
      <c r="Q10" s="13">
        <v>2014</v>
      </c>
      <c r="R10" s="13">
        <v>2015</v>
      </c>
      <c r="S10" s="13">
        <v>2016</v>
      </c>
      <c r="T10" s="13">
        <v>2017</v>
      </c>
      <c r="U10" s="13">
        <v>2018</v>
      </c>
      <c r="V10" s="13">
        <v>2019</v>
      </c>
      <c r="W10" s="13">
        <v>2020</v>
      </c>
      <c r="X10" s="13">
        <v>2021</v>
      </c>
      <c r="Y10" s="13">
        <v>2022</v>
      </c>
      <c r="Z10" s="13">
        <v>2023</v>
      </c>
      <c r="AA10" s="13">
        <v>2024</v>
      </c>
      <c r="AB10" s="13">
        <v>2025</v>
      </c>
      <c r="AC10" s="13">
        <v>2026</v>
      </c>
      <c r="AD10" s="13">
        <v>2027</v>
      </c>
      <c r="AE10" s="13">
        <v>2028</v>
      </c>
      <c r="AF10" s="13">
        <v>2029</v>
      </c>
      <c r="AG10" s="13">
        <v>2030</v>
      </c>
      <c r="AH10" s="13">
        <v>2031</v>
      </c>
      <c r="AI10" s="13">
        <v>2032</v>
      </c>
      <c r="AJ10" s="13">
        <v>2033</v>
      </c>
      <c r="AK10" s="13">
        <v>2034</v>
      </c>
      <c r="AL10" s="13">
        <v>2035</v>
      </c>
      <c r="AM10" s="13">
        <v>2036</v>
      </c>
      <c r="AN10" s="13">
        <v>2037</v>
      </c>
      <c r="AO10" s="13">
        <v>2038</v>
      </c>
      <c r="AP10" s="13">
        <v>2039</v>
      </c>
      <c r="AQ10" s="13">
        <v>2040</v>
      </c>
      <c r="AR10" s="13">
        <v>2011</v>
      </c>
      <c r="AS10" s="13">
        <v>2012</v>
      </c>
      <c r="AT10" s="13">
        <v>2013</v>
      </c>
      <c r="AU10" s="13">
        <v>2014</v>
      </c>
      <c r="AV10" s="13">
        <v>2015</v>
      </c>
      <c r="AW10" s="13">
        <v>2016</v>
      </c>
      <c r="AX10" s="13">
        <v>2017</v>
      </c>
      <c r="AY10" s="13">
        <v>2018</v>
      </c>
      <c r="AZ10" s="13">
        <v>2019</v>
      </c>
      <c r="BA10" s="13">
        <v>2020</v>
      </c>
      <c r="BB10" s="13">
        <v>2021</v>
      </c>
      <c r="BC10" s="13">
        <v>2022</v>
      </c>
      <c r="BD10" s="13">
        <v>2023</v>
      </c>
      <c r="BE10" s="13">
        <v>2024</v>
      </c>
      <c r="BF10" s="13">
        <v>2025</v>
      </c>
      <c r="BG10" s="13">
        <v>2026</v>
      </c>
      <c r="BH10" s="13">
        <v>2027</v>
      </c>
      <c r="BI10" s="13">
        <v>2028</v>
      </c>
      <c r="BJ10" s="13">
        <v>2029</v>
      </c>
      <c r="BK10" s="13">
        <v>2030</v>
      </c>
      <c r="BL10" s="13">
        <v>2031</v>
      </c>
      <c r="BM10" s="13">
        <v>2032</v>
      </c>
      <c r="BN10" s="13">
        <v>2033</v>
      </c>
      <c r="BO10" s="13">
        <v>2034</v>
      </c>
      <c r="BP10" s="13">
        <v>2035</v>
      </c>
      <c r="BQ10" s="13">
        <v>2036</v>
      </c>
      <c r="BR10" s="13">
        <v>2037</v>
      </c>
      <c r="BS10" s="13">
        <v>2038</v>
      </c>
      <c r="BT10" s="13">
        <v>2039</v>
      </c>
      <c r="BU10" s="13">
        <v>2040</v>
      </c>
    </row>
    <row r="11" spans="1:73" s="6" customFormat="1" x14ac:dyDescent="0.25">
      <c r="A11" s="6" t="s">
        <v>20</v>
      </c>
      <c r="B11" s="6" t="s">
        <v>21</v>
      </c>
      <c r="C11" s="6" t="s">
        <v>22</v>
      </c>
      <c r="D11" s="6" t="s">
        <v>28</v>
      </c>
      <c r="E11" s="6" t="s">
        <v>23</v>
      </c>
      <c r="F11" s="7" t="s">
        <v>24</v>
      </c>
      <c r="G11" s="6">
        <v>2011</v>
      </c>
      <c r="H11" s="6" t="s">
        <v>25</v>
      </c>
      <c r="I11" s="6" t="s">
        <v>26</v>
      </c>
      <c r="J11" s="6" t="s">
        <v>27</v>
      </c>
      <c r="K11" s="14">
        <v>2.95526627410133</v>
      </c>
      <c r="L11" s="15">
        <v>5.296325719585255E-4</v>
      </c>
      <c r="M11" s="14">
        <v>0.56096554411209842</v>
      </c>
      <c r="N11" s="15">
        <v>2.7295415731260538E-4</v>
      </c>
      <c r="O11" s="15">
        <v>2.7295415731260538E-4</v>
      </c>
      <c r="P11" s="15">
        <v>2.7295415731260538E-4</v>
      </c>
      <c r="Q11" s="15">
        <v>5.0642714098680138E-5</v>
      </c>
      <c r="R11" s="15">
        <v>0</v>
      </c>
      <c r="S11" s="15">
        <v>0</v>
      </c>
      <c r="T11" s="15">
        <v>0</v>
      </c>
      <c r="U11" s="15">
        <v>0</v>
      </c>
      <c r="V11" s="15">
        <v>0</v>
      </c>
      <c r="W11" s="15">
        <v>0</v>
      </c>
      <c r="X11" s="15">
        <v>0</v>
      </c>
      <c r="Y11" s="15">
        <v>0</v>
      </c>
      <c r="Z11" s="15">
        <v>0</v>
      </c>
      <c r="AA11" s="15">
        <v>0</v>
      </c>
      <c r="AB11" s="15">
        <v>0</v>
      </c>
      <c r="AC11" s="15">
        <v>0</v>
      </c>
      <c r="AD11" s="15">
        <v>0</v>
      </c>
      <c r="AE11" s="15">
        <v>0</v>
      </c>
      <c r="AF11" s="15">
        <v>0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15">
        <v>0</v>
      </c>
      <c r="AN11" s="15">
        <v>0</v>
      </c>
      <c r="AO11" s="15">
        <v>0</v>
      </c>
      <c r="AP11" s="15">
        <v>0</v>
      </c>
      <c r="AQ11" s="15">
        <v>0</v>
      </c>
      <c r="AR11" s="16">
        <v>0.28910207846226527</v>
      </c>
      <c r="AS11" s="16">
        <v>0.28910207846226527</v>
      </c>
      <c r="AT11" s="16">
        <v>0.28910207846226527</v>
      </c>
      <c r="AU11" s="16">
        <v>9.0299087680455817E-2</v>
      </c>
      <c r="AV11" s="16">
        <v>0</v>
      </c>
      <c r="AW11" s="16">
        <v>0</v>
      </c>
      <c r="AX11" s="16">
        <v>0</v>
      </c>
      <c r="AY11" s="16">
        <v>0</v>
      </c>
      <c r="AZ11" s="16">
        <v>0</v>
      </c>
      <c r="BA11" s="16">
        <v>0</v>
      </c>
      <c r="BB11" s="16">
        <v>0</v>
      </c>
      <c r="BC11" s="16">
        <v>0</v>
      </c>
      <c r="BD11" s="16">
        <v>0</v>
      </c>
      <c r="BE11" s="16">
        <v>0</v>
      </c>
      <c r="BF11" s="16">
        <v>0</v>
      </c>
      <c r="BG11" s="16">
        <v>0</v>
      </c>
      <c r="BH11" s="16">
        <v>0</v>
      </c>
      <c r="BI11" s="16">
        <v>0</v>
      </c>
      <c r="BJ11" s="16">
        <v>0</v>
      </c>
      <c r="BK11" s="16">
        <v>0</v>
      </c>
      <c r="BL11" s="16">
        <v>0</v>
      </c>
      <c r="BM11" s="16">
        <v>0</v>
      </c>
      <c r="BN11" s="16">
        <v>0</v>
      </c>
      <c r="BO11" s="16">
        <v>0</v>
      </c>
      <c r="BP11" s="16">
        <v>0</v>
      </c>
      <c r="BQ11" s="16">
        <v>0</v>
      </c>
      <c r="BR11" s="16">
        <v>0</v>
      </c>
      <c r="BS11" s="16">
        <v>0</v>
      </c>
      <c r="BT11" s="16">
        <v>0</v>
      </c>
      <c r="BU11" s="16">
        <v>0</v>
      </c>
    </row>
    <row r="12" spans="1:73" x14ac:dyDescent="0.25">
      <c r="A12" s="6" t="s">
        <v>20</v>
      </c>
      <c r="B12" s="6" t="s">
        <v>21</v>
      </c>
      <c r="C12" s="6" t="s">
        <v>29</v>
      </c>
      <c r="D12" s="2" t="s">
        <v>28</v>
      </c>
      <c r="E12" s="6" t="s">
        <v>23</v>
      </c>
      <c r="F12" s="3" t="s">
        <v>24</v>
      </c>
      <c r="G12" s="2">
        <v>2011</v>
      </c>
      <c r="H12" s="6" t="s">
        <v>25</v>
      </c>
      <c r="I12" s="6" t="s">
        <v>26</v>
      </c>
      <c r="J12" s="6" t="s">
        <v>27</v>
      </c>
      <c r="K12" s="17">
        <v>111.75636595508105</v>
      </c>
      <c r="L12" s="18">
        <v>1.3793749144849671E-2</v>
      </c>
      <c r="M12" s="17">
        <v>91.13306743019227</v>
      </c>
      <c r="N12" s="18">
        <v>6.8499152185030063E-3</v>
      </c>
      <c r="O12" s="18">
        <v>6.8499152185030063E-3</v>
      </c>
      <c r="P12" s="18">
        <v>6.8499152185030063E-3</v>
      </c>
      <c r="Q12" s="18">
        <v>6.5111317877819871E-3</v>
      </c>
      <c r="R12" s="18">
        <v>4.1198707220217812E-3</v>
      </c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18">
        <v>0</v>
      </c>
      <c r="AG12" s="18">
        <v>0</v>
      </c>
      <c r="AH12" s="18">
        <v>0</v>
      </c>
      <c r="AI12" s="18">
        <v>0</v>
      </c>
      <c r="AJ12" s="18">
        <v>0</v>
      </c>
      <c r="AK12" s="18">
        <v>0</v>
      </c>
      <c r="AL12" s="18">
        <v>0</v>
      </c>
      <c r="AM12" s="18">
        <v>0</v>
      </c>
      <c r="AN12" s="18">
        <v>0</v>
      </c>
      <c r="AO12" s="18">
        <v>0</v>
      </c>
      <c r="AP12" s="18">
        <v>0</v>
      </c>
      <c r="AQ12" s="18">
        <v>0</v>
      </c>
      <c r="AR12" s="19">
        <v>46.772049168857791</v>
      </c>
      <c r="AS12" s="19">
        <v>46.772049168857791</v>
      </c>
      <c r="AT12" s="19">
        <v>46.772049168857791</v>
      </c>
      <c r="AU12" s="19">
        <v>46.469090588404285</v>
      </c>
      <c r="AV12" s="19">
        <v>31.334647024778604</v>
      </c>
      <c r="AW12" s="19">
        <v>0</v>
      </c>
      <c r="AX12" s="19">
        <v>0</v>
      </c>
      <c r="AY12" s="19">
        <v>0</v>
      </c>
      <c r="AZ12" s="19">
        <v>0</v>
      </c>
      <c r="BA12" s="19">
        <v>0</v>
      </c>
      <c r="BB12" s="19">
        <v>0</v>
      </c>
      <c r="BC12" s="19">
        <v>0</v>
      </c>
      <c r="BD12" s="19">
        <v>0</v>
      </c>
      <c r="BE12" s="19">
        <v>0</v>
      </c>
      <c r="BF12" s="19">
        <v>0</v>
      </c>
      <c r="BG12" s="19">
        <v>0</v>
      </c>
      <c r="BH12" s="19">
        <v>0</v>
      </c>
      <c r="BI12" s="19">
        <v>0</v>
      </c>
      <c r="BJ12" s="19">
        <v>0</v>
      </c>
      <c r="BK12" s="19">
        <v>0</v>
      </c>
      <c r="BL12" s="19">
        <v>0</v>
      </c>
      <c r="BM12" s="19">
        <v>0</v>
      </c>
      <c r="BN12" s="19">
        <v>0</v>
      </c>
      <c r="BO12" s="19">
        <v>0</v>
      </c>
      <c r="BP12" s="19">
        <v>0</v>
      </c>
      <c r="BQ12" s="19">
        <v>0</v>
      </c>
      <c r="BR12" s="19">
        <v>0</v>
      </c>
      <c r="BS12" s="19">
        <v>0</v>
      </c>
      <c r="BT12" s="19">
        <v>0</v>
      </c>
      <c r="BU12" s="19">
        <v>0</v>
      </c>
    </row>
    <row r="13" spans="1:73" x14ac:dyDescent="0.25">
      <c r="A13" s="6" t="s">
        <v>20</v>
      </c>
      <c r="B13" s="6" t="s">
        <v>21</v>
      </c>
      <c r="C13" s="2" t="s">
        <v>30</v>
      </c>
      <c r="D13" s="2" t="s">
        <v>28</v>
      </c>
      <c r="E13" s="6" t="s">
        <v>23</v>
      </c>
      <c r="F13" s="3" t="s">
        <v>24</v>
      </c>
      <c r="G13" s="2">
        <v>2011</v>
      </c>
      <c r="H13" s="6" t="s">
        <v>25</v>
      </c>
      <c r="I13" s="6" t="s">
        <v>26</v>
      </c>
      <c r="J13" s="6" t="s">
        <v>31</v>
      </c>
      <c r="K13" s="17">
        <v>1380.1547500982638</v>
      </c>
      <c r="L13" s="18">
        <v>2.3850450792951851E-3</v>
      </c>
      <c r="M13" s="17">
        <v>42.656305708857396</v>
      </c>
      <c r="N13" s="18">
        <v>2.6664537014893233E-3</v>
      </c>
      <c r="O13" s="18">
        <v>2.6664537014893233E-3</v>
      </c>
      <c r="P13" s="18">
        <v>2.6664537014893233E-3</v>
      </c>
      <c r="Q13" s="18">
        <v>2.6664537014893233E-3</v>
      </c>
      <c r="R13" s="18">
        <v>2.4807229290514684E-3</v>
      </c>
      <c r="S13" s="18">
        <v>2.2778198836905495E-3</v>
      </c>
      <c r="T13" s="18">
        <v>1.8424891863147673E-3</v>
      </c>
      <c r="U13" s="18">
        <v>1.8304929898048294E-3</v>
      </c>
      <c r="V13" s="18">
        <v>2.2191268076036034E-3</v>
      </c>
      <c r="W13" s="18">
        <v>1.0526789392712587E-3</v>
      </c>
      <c r="X13" s="18">
        <v>1.4970098212889173E-4</v>
      </c>
      <c r="Y13" s="18">
        <v>1.4963871376256767E-4</v>
      </c>
      <c r="Z13" s="18">
        <v>1.4963871376256767E-4</v>
      </c>
      <c r="AA13" s="18">
        <v>1.388912396624333E-4</v>
      </c>
      <c r="AB13" s="18">
        <v>1.388912396624333E-4</v>
      </c>
      <c r="AC13" s="18">
        <v>1.1722935499967286E-4</v>
      </c>
      <c r="AD13" s="18">
        <v>0</v>
      </c>
      <c r="AE13" s="18">
        <v>0</v>
      </c>
      <c r="AF13" s="18">
        <v>0</v>
      </c>
      <c r="AG13" s="18">
        <v>0</v>
      </c>
      <c r="AH13" s="18">
        <v>0</v>
      </c>
      <c r="AI13" s="18">
        <v>0</v>
      </c>
      <c r="AJ13" s="18">
        <v>0</v>
      </c>
      <c r="AK13" s="18">
        <v>0</v>
      </c>
      <c r="AL13" s="18">
        <v>0</v>
      </c>
      <c r="AM13" s="18">
        <v>0</v>
      </c>
      <c r="AN13" s="18">
        <v>0</v>
      </c>
      <c r="AO13" s="18">
        <v>0</v>
      </c>
      <c r="AP13" s="18">
        <v>0</v>
      </c>
      <c r="AQ13" s="18">
        <v>0</v>
      </c>
      <c r="AR13" s="19">
        <v>46.602048670888827</v>
      </c>
      <c r="AS13" s="19">
        <v>46.602048670888827</v>
      </c>
      <c r="AT13" s="19">
        <v>46.602048670888827</v>
      </c>
      <c r="AU13" s="19">
        <v>46.602048670888827</v>
      </c>
      <c r="AV13" s="19">
        <v>42.590840485994299</v>
      </c>
      <c r="AW13" s="19">
        <v>38.208764507905819</v>
      </c>
      <c r="AX13" s="19">
        <v>28.806972691022846</v>
      </c>
      <c r="AY13" s="19">
        <v>28.701886009595789</v>
      </c>
      <c r="AZ13" s="19">
        <v>37.09517017257879</v>
      </c>
      <c r="BA13" s="19">
        <v>11.90351681705847</v>
      </c>
      <c r="BB13" s="19">
        <v>4.2860712999846164</v>
      </c>
      <c r="BC13" s="19">
        <v>3.7729087286899721</v>
      </c>
      <c r="BD13" s="19">
        <v>3.7729087286899721</v>
      </c>
      <c r="BE13" s="19">
        <v>2.7864515646685746</v>
      </c>
      <c r="BF13" s="19">
        <v>2.7864515646685746</v>
      </c>
      <c r="BG13" s="19">
        <v>2.5317901934744378</v>
      </c>
      <c r="BH13" s="19">
        <v>0</v>
      </c>
      <c r="BI13" s="19">
        <v>0</v>
      </c>
      <c r="BJ13" s="19">
        <v>0</v>
      </c>
      <c r="BK13" s="19">
        <v>0</v>
      </c>
      <c r="BL13" s="19">
        <v>0</v>
      </c>
      <c r="BM13" s="19">
        <v>0</v>
      </c>
      <c r="BN13" s="19">
        <v>0</v>
      </c>
      <c r="BO13" s="19">
        <v>0</v>
      </c>
      <c r="BP13" s="19">
        <v>0</v>
      </c>
      <c r="BQ13" s="19">
        <v>0</v>
      </c>
      <c r="BR13" s="19">
        <v>0</v>
      </c>
      <c r="BS13" s="19">
        <v>0</v>
      </c>
      <c r="BT13" s="19">
        <v>0</v>
      </c>
      <c r="BU13" s="19">
        <v>0</v>
      </c>
    </row>
    <row r="14" spans="1:73" x14ac:dyDescent="0.25">
      <c r="A14" s="6" t="s">
        <v>20</v>
      </c>
      <c r="B14" s="6" t="s">
        <v>21</v>
      </c>
      <c r="C14" s="2" t="s">
        <v>32</v>
      </c>
      <c r="D14" s="2" t="s">
        <v>28</v>
      </c>
      <c r="E14" s="6" t="s">
        <v>23</v>
      </c>
      <c r="F14" s="3" t="s">
        <v>24</v>
      </c>
      <c r="G14" s="2">
        <v>2011</v>
      </c>
      <c r="H14" s="6" t="s">
        <v>25</v>
      </c>
      <c r="I14" s="6" t="s">
        <v>26</v>
      </c>
      <c r="J14" s="6" t="s">
        <v>31</v>
      </c>
      <c r="K14" s="17">
        <v>862.98023736094672</v>
      </c>
      <c r="L14" s="18">
        <v>1.8064180232202282E-3</v>
      </c>
      <c r="M14" s="17">
        <v>29.178996040902792</v>
      </c>
      <c r="N14" s="18">
        <v>2.0491551732175891E-3</v>
      </c>
      <c r="O14" s="18">
        <v>2.0491551732175891E-3</v>
      </c>
      <c r="P14" s="18">
        <v>2.0491551732175891E-3</v>
      </c>
      <c r="Q14" s="18">
        <v>2.0491551732175891E-3</v>
      </c>
      <c r="R14" s="18">
        <v>1.9333061031371792E-3</v>
      </c>
      <c r="S14" s="18">
        <v>1.806745873978541E-3</v>
      </c>
      <c r="T14" s="18">
        <v>1.5335111596591706E-3</v>
      </c>
      <c r="U14" s="18">
        <v>1.5193061396648632E-3</v>
      </c>
      <c r="V14" s="18">
        <v>1.7617154389039118E-3</v>
      </c>
      <c r="W14" s="18">
        <v>1.0341467163391366E-3</v>
      </c>
      <c r="X14" s="18">
        <v>1.1931551789453161E-4</v>
      </c>
      <c r="Y14" s="18">
        <v>1.1923032404636912E-4</v>
      </c>
      <c r="Z14" s="18">
        <v>1.1923032404636912E-4</v>
      </c>
      <c r="AA14" s="18">
        <v>1.1617449483580783E-4</v>
      </c>
      <c r="AB14" s="18">
        <v>1.1617449483580783E-4</v>
      </c>
      <c r="AC14" s="18">
        <v>1.0396534895284999E-4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8">
        <v>0</v>
      </c>
      <c r="AJ14" s="18">
        <v>0</v>
      </c>
      <c r="AK14" s="18">
        <v>0</v>
      </c>
      <c r="AL14" s="18">
        <v>0</v>
      </c>
      <c r="AM14" s="18">
        <v>0</v>
      </c>
      <c r="AN14" s="18">
        <v>0</v>
      </c>
      <c r="AO14" s="18">
        <v>0</v>
      </c>
      <c r="AP14" s="18">
        <v>0</v>
      </c>
      <c r="AQ14" s="18">
        <v>0</v>
      </c>
      <c r="AR14" s="19">
        <v>32.224924559759991</v>
      </c>
      <c r="AS14" s="19">
        <v>32.224924559759991</v>
      </c>
      <c r="AT14" s="19">
        <v>32.224924559759991</v>
      </c>
      <c r="AU14" s="19">
        <v>32.224924559759991</v>
      </c>
      <c r="AV14" s="19">
        <v>29.722944236200807</v>
      </c>
      <c r="AW14" s="19">
        <v>26.989636123496346</v>
      </c>
      <c r="AX14" s="19">
        <v>21.088614402166382</v>
      </c>
      <c r="AY14" s="19">
        <v>20.964178427016247</v>
      </c>
      <c r="AZ14" s="19">
        <v>26.199466863279891</v>
      </c>
      <c r="BA14" s="19">
        <v>10.486240795684774</v>
      </c>
      <c r="BB14" s="19">
        <v>3.3714360748123977</v>
      </c>
      <c r="BC14" s="19">
        <v>2.6693413072377528</v>
      </c>
      <c r="BD14" s="19">
        <v>2.6693413072377528</v>
      </c>
      <c r="BE14" s="19">
        <v>2.3888619510003313</v>
      </c>
      <c r="BF14" s="19">
        <v>2.3888619510003313</v>
      </c>
      <c r="BG14" s="19">
        <v>2.2453288337269113</v>
      </c>
      <c r="BH14" s="19">
        <v>0</v>
      </c>
      <c r="BI14" s="19">
        <v>0</v>
      </c>
      <c r="BJ14" s="19">
        <v>0</v>
      </c>
      <c r="BK14" s="19">
        <v>0</v>
      </c>
      <c r="BL14" s="19">
        <v>0</v>
      </c>
      <c r="BM14" s="19">
        <v>0</v>
      </c>
      <c r="BN14" s="19">
        <v>0</v>
      </c>
      <c r="BO14" s="19">
        <v>0</v>
      </c>
      <c r="BP14" s="19">
        <v>0</v>
      </c>
      <c r="BQ14" s="19">
        <v>0</v>
      </c>
      <c r="BR14" s="19">
        <v>0</v>
      </c>
      <c r="BS14" s="19">
        <v>0</v>
      </c>
      <c r="BT14" s="19">
        <v>0</v>
      </c>
      <c r="BU14" s="19">
        <v>0</v>
      </c>
    </row>
    <row r="15" spans="1:73" x14ac:dyDescent="0.25">
      <c r="A15" s="6" t="s">
        <v>20</v>
      </c>
      <c r="B15" s="6" t="s">
        <v>21</v>
      </c>
      <c r="C15" s="2" t="s">
        <v>33</v>
      </c>
      <c r="D15" s="2" t="s">
        <v>28</v>
      </c>
      <c r="E15" s="6" t="s">
        <v>23</v>
      </c>
      <c r="F15" s="3" t="s">
        <v>24</v>
      </c>
      <c r="G15" s="2">
        <v>2011</v>
      </c>
      <c r="H15" s="6" t="s">
        <v>25</v>
      </c>
      <c r="I15" s="6" t="s">
        <v>26</v>
      </c>
      <c r="J15" s="6" t="s">
        <v>34</v>
      </c>
      <c r="K15" s="17">
        <v>180.23594926722052</v>
      </c>
      <c r="L15" s="18">
        <v>8.024059063115746E-2</v>
      </c>
      <c r="M15" s="17">
        <v>145.07132078116669</v>
      </c>
      <c r="N15" s="18">
        <v>4.8585570420113897E-2</v>
      </c>
      <c r="O15" s="18">
        <v>4.8585570420113897E-2</v>
      </c>
      <c r="P15" s="18">
        <v>4.8585570420113897E-2</v>
      </c>
      <c r="Q15" s="18">
        <v>4.8585570420113897E-2</v>
      </c>
      <c r="R15" s="18">
        <v>4.8585570420113897E-2</v>
      </c>
      <c r="S15" s="18">
        <v>4.8585570420113897E-2</v>
      </c>
      <c r="T15" s="18">
        <v>4.8585570420113897E-2</v>
      </c>
      <c r="U15" s="18">
        <v>4.8585570420113897E-2</v>
      </c>
      <c r="V15" s="18">
        <v>4.8585570420113897E-2</v>
      </c>
      <c r="W15" s="18">
        <v>4.8585570420113897E-2</v>
      </c>
      <c r="X15" s="18">
        <v>4.8585570420113897E-2</v>
      </c>
      <c r="Y15" s="18">
        <v>4.8585570420113897E-2</v>
      </c>
      <c r="Z15" s="18">
        <v>4.8585570420113897E-2</v>
      </c>
      <c r="AA15" s="18">
        <v>4.8585570420113897E-2</v>
      </c>
      <c r="AB15" s="18">
        <v>4.8585570420113897E-2</v>
      </c>
      <c r="AC15" s="18">
        <v>4.8585570420113897E-2</v>
      </c>
      <c r="AD15" s="18">
        <v>4.8585570420113897E-2</v>
      </c>
      <c r="AE15" s="18">
        <v>4.8585570420113897E-2</v>
      </c>
      <c r="AF15" s="18">
        <v>3.7522307330695094E-2</v>
      </c>
      <c r="AG15" s="18">
        <v>0</v>
      </c>
      <c r="AH15" s="18">
        <v>0</v>
      </c>
      <c r="AI15" s="18">
        <v>0</v>
      </c>
      <c r="AJ15" s="18">
        <v>0</v>
      </c>
      <c r="AK15" s="18">
        <v>0</v>
      </c>
      <c r="AL15" s="18">
        <v>0</v>
      </c>
      <c r="AM15" s="18">
        <v>0</v>
      </c>
      <c r="AN15" s="18">
        <v>0</v>
      </c>
      <c r="AO15" s="18">
        <v>0</v>
      </c>
      <c r="AP15" s="18">
        <v>0</v>
      </c>
      <c r="AQ15" s="18">
        <v>0</v>
      </c>
      <c r="AR15" s="19">
        <v>86.998285139271758</v>
      </c>
      <c r="AS15" s="19">
        <v>86.998285139271758</v>
      </c>
      <c r="AT15" s="19">
        <v>86.998285139271758</v>
      </c>
      <c r="AU15" s="19">
        <v>86.998285139271758</v>
      </c>
      <c r="AV15" s="19">
        <v>86.998285139271758</v>
      </c>
      <c r="AW15" s="19">
        <v>86.998285139271758</v>
      </c>
      <c r="AX15" s="19">
        <v>86.998285139271758</v>
      </c>
      <c r="AY15" s="19">
        <v>86.998285139271758</v>
      </c>
      <c r="AZ15" s="19">
        <v>86.998285139271758</v>
      </c>
      <c r="BA15" s="19">
        <v>86.998285139271758</v>
      </c>
      <c r="BB15" s="19">
        <v>86.998285139271758</v>
      </c>
      <c r="BC15" s="19">
        <v>86.998285139271758</v>
      </c>
      <c r="BD15" s="19">
        <v>86.998285139271758</v>
      </c>
      <c r="BE15" s="19">
        <v>86.998285139271758</v>
      </c>
      <c r="BF15" s="19">
        <v>86.998285139271758</v>
      </c>
      <c r="BG15" s="19">
        <v>86.998285139271758</v>
      </c>
      <c r="BH15" s="19">
        <v>86.998285139271758</v>
      </c>
      <c r="BI15" s="19">
        <v>86.998285139271758</v>
      </c>
      <c r="BJ15" s="19">
        <v>77.1038677706497</v>
      </c>
      <c r="BK15" s="19">
        <v>0</v>
      </c>
      <c r="BL15" s="19">
        <v>0</v>
      </c>
      <c r="BM15" s="19">
        <v>0</v>
      </c>
      <c r="BN15" s="19">
        <v>0</v>
      </c>
      <c r="BO15" s="19">
        <v>0</v>
      </c>
      <c r="BP15" s="19">
        <v>0</v>
      </c>
      <c r="BQ15" s="19">
        <v>0</v>
      </c>
      <c r="BR15" s="19">
        <v>0</v>
      </c>
      <c r="BS15" s="19">
        <v>0</v>
      </c>
      <c r="BT15" s="19">
        <v>0</v>
      </c>
      <c r="BU15" s="19">
        <v>0</v>
      </c>
    </row>
    <row r="16" spans="1:73" x14ac:dyDescent="0.25">
      <c r="A16" s="6" t="s">
        <v>20</v>
      </c>
      <c r="B16" s="6" t="s">
        <v>21</v>
      </c>
      <c r="C16" s="2" t="s">
        <v>39</v>
      </c>
      <c r="D16" s="2" t="s">
        <v>28</v>
      </c>
      <c r="E16" s="6" t="s">
        <v>23</v>
      </c>
      <c r="F16" s="3" t="s">
        <v>24</v>
      </c>
      <c r="G16" s="2">
        <v>2011</v>
      </c>
      <c r="H16" s="6" t="s">
        <v>25</v>
      </c>
      <c r="I16" s="6" t="s">
        <v>40</v>
      </c>
      <c r="J16" s="6" t="s">
        <v>31</v>
      </c>
      <c r="K16" s="17">
        <v>0</v>
      </c>
      <c r="L16" s="18">
        <v>0</v>
      </c>
      <c r="M16" s="17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8">
        <v>0</v>
      </c>
      <c r="AC16" s="18">
        <v>0</v>
      </c>
      <c r="AD16" s="18">
        <v>0</v>
      </c>
      <c r="AE16" s="18">
        <v>0</v>
      </c>
      <c r="AF16" s="18">
        <v>0</v>
      </c>
      <c r="AG16" s="18">
        <v>0</v>
      </c>
      <c r="AH16" s="18">
        <v>0</v>
      </c>
      <c r="AI16" s="18">
        <v>0</v>
      </c>
      <c r="AJ16" s="18">
        <v>0</v>
      </c>
      <c r="AK16" s="18">
        <v>0</v>
      </c>
      <c r="AL16" s="18">
        <v>0</v>
      </c>
      <c r="AM16" s="18">
        <v>0</v>
      </c>
      <c r="AN16" s="18">
        <v>0</v>
      </c>
      <c r="AO16" s="18">
        <v>0</v>
      </c>
      <c r="AP16" s="18">
        <v>0</v>
      </c>
      <c r="AQ16" s="18">
        <v>0</v>
      </c>
      <c r="AR16" s="19">
        <v>0</v>
      </c>
      <c r="AS16" s="19">
        <v>0</v>
      </c>
      <c r="AT16" s="19">
        <v>0</v>
      </c>
      <c r="AU16" s="19">
        <v>0</v>
      </c>
      <c r="AV16" s="19">
        <v>0</v>
      </c>
      <c r="AW16" s="19">
        <v>0</v>
      </c>
      <c r="AX16" s="19">
        <v>0</v>
      </c>
      <c r="AY16" s="19">
        <v>0</v>
      </c>
      <c r="AZ16" s="19">
        <v>0</v>
      </c>
      <c r="BA16" s="19">
        <v>0</v>
      </c>
      <c r="BB16" s="19">
        <v>0</v>
      </c>
      <c r="BC16" s="19">
        <v>0</v>
      </c>
      <c r="BD16" s="19">
        <v>0</v>
      </c>
      <c r="BE16" s="19">
        <v>0</v>
      </c>
      <c r="BF16" s="19">
        <v>0</v>
      </c>
      <c r="BG16" s="19">
        <v>0</v>
      </c>
      <c r="BH16" s="19">
        <v>0</v>
      </c>
      <c r="BI16" s="19">
        <v>0</v>
      </c>
      <c r="BJ16" s="19">
        <v>0</v>
      </c>
      <c r="BK16" s="19">
        <v>0</v>
      </c>
      <c r="BL16" s="19">
        <v>0</v>
      </c>
      <c r="BM16" s="19">
        <v>0</v>
      </c>
      <c r="BN16" s="19">
        <v>0</v>
      </c>
      <c r="BO16" s="19">
        <v>0</v>
      </c>
      <c r="BP16" s="19">
        <v>0</v>
      </c>
      <c r="BQ16" s="19">
        <v>0</v>
      </c>
      <c r="BR16" s="19">
        <v>0</v>
      </c>
      <c r="BS16" s="19">
        <v>0</v>
      </c>
      <c r="BT16" s="19">
        <v>0</v>
      </c>
      <c r="BU16" s="19">
        <v>0</v>
      </c>
    </row>
    <row r="17" spans="1:73" x14ac:dyDescent="0.25">
      <c r="A17" s="6" t="s">
        <v>20</v>
      </c>
      <c r="B17" s="2" t="s">
        <v>41</v>
      </c>
      <c r="C17" s="2" t="s">
        <v>44</v>
      </c>
      <c r="D17" s="2" t="s">
        <v>28</v>
      </c>
      <c r="E17" s="2" t="s">
        <v>42</v>
      </c>
      <c r="F17" s="3" t="s">
        <v>24</v>
      </c>
      <c r="G17" s="2">
        <v>2011</v>
      </c>
      <c r="H17" s="6" t="s">
        <v>25</v>
      </c>
      <c r="I17" s="6" t="s">
        <v>26</v>
      </c>
      <c r="J17" s="6" t="s">
        <v>38</v>
      </c>
      <c r="K17" s="17">
        <v>164</v>
      </c>
      <c r="L17" s="18">
        <v>0.15966896676758477</v>
      </c>
      <c r="M17" s="17">
        <v>486.4590232064769</v>
      </c>
      <c r="N17" s="18">
        <v>0.17097650009584178</v>
      </c>
      <c r="O17" s="18">
        <v>0.17097650009584178</v>
      </c>
      <c r="P17" s="18">
        <v>0.16227541767016068</v>
      </c>
      <c r="Q17" s="18">
        <v>0.10233334745320033</v>
      </c>
      <c r="R17" s="18">
        <v>0.10233334745320033</v>
      </c>
      <c r="S17" s="18">
        <v>0.10233334745320033</v>
      </c>
      <c r="T17" s="18">
        <v>4.2852139652854428E-2</v>
      </c>
      <c r="U17" s="18">
        <v>4.2678164090582463E-2</v>
      </c>
      <c r="V17" s="18">
        <v>4.2678164090582463E-2</v>
      </c>
      <c r="W17" s="18">
        <v>4.2678164090582463E-2</v>
      </c>
      <c r="X17" s="18">
        <v>4.1589376631330797E-2</v>
      </c>
      <c r="Y17" s="18">
        <v>4.1589376631330797E-2</v>
      </c>
      <c r="Z17" s="18">
        <v>0</v>
      </c>
      <c r="AA17" s="18">
        <v>0</v>
      </c>
      <c r="AB17" s="18">
        <v>0</v>
      </c>
      <c r="AC17" s="18">
        <v>0</v>
      </c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18">
        <v>0</v>
      </c>
      <c r="AK17" s="18">
        <v>0</v>
      </c>
      <c r="AL17" s="18">
        <v>0</v>
      </c>
      <c r="AM17" s="18">
        <v>0</v>
      </c>
      <c r="AN17" s="18">
        <v>0</v>
      </c>
      <c r="AO17" s="18">
        <v>0</v>
      </c>
      <c r="AP17" s="18">
        <v>0</v>
      </c>
      <c r="AQ17" s="18">
        <v>0</v>
      </c>
      <c r="AR17" s="19">
        <v>451.69623381235533</v>
      </c>
      <c r="AS17" s="19">
        <v>451.69623381235533</v>
      </c>
      <c r="AT17" s="19">
        <v>426.57626508573583</v>
      </c>
      <c r="AU17" s="19">
        <v>257.91057970333969</v>
      </c>
      <c r="AV17" s="19">
        <v>257.91057970333969</v>
      </c>
      <c r="AW17" s="19">
        <v>257.91057970333969</v>
      </c>
      <c r="AX17" s="19">
        <v>109.69438866321639</v>
      </c>
      <c r="AY17" s="19">
        <v>109.56379631744701</v>
      </c>
      <c r="AZ17" s="19">
        <v>109.56379631744701</v>
      </c>
      <c r="BA17" s="19">
        <v>109.56379631744701</v>
      </c>
      <c r="BB17" s="19">
        <v>102.40439527938126</v>
      </c>
      <c r="BC17" s="19">
        <v>102.40439527938126</v>
      </c>
      <c r="BD17" s="19">
        <v>0</v>
      </c>
      <c r="BE17" s="19">
        <v>0</v>
      </c>
      <c r="BF17" s="19">
        <v>0</v>
      </c>
      <c r="BG17" s="19">
        <v>0</v>
      </c>
      <c r="BH17" s="19">
        <v>0</v>
      </c>
      <c r="BI17" s="19">
        <v>0</v>
      </c>
      <c r="BJ17" s="19">
        <v>0</v>
      </c>
      <c r="BK17" s="19">
        <v>0</v>
      </c>
      <c r="BL17" s="19">
        <v>0</v>
      </c>
      <c r="BM17" s="19">
        <v>0</v>
      </c>
      <c r="BN17" s="19">
        <v>0</v>
      </c>
      <c r="BO17" s="19">
        <v>0</v>
      </c>
      <c r="BP17" s="19">
        <v>0</v>
      </c>
      <c r="BQ17" s="19">
        <v>0</v>
      </c>
      <c r="BR17" s="19">
        <v>0</v>
      </c>
      <c r="BS17" s="19">
        <v>0</v>
      </c>
      <c r="BT17" s="19">
        <v>0</v>
      </c>
      <c r="BU17" s="19">
        <v>0</v>
      </c>
    </row>
    <row r="18" spans="1:73" x14ac:dyDescent="0.25">
      <c r="A18" s="6" t="s">
        <v>20</v>
      </c>
      <c r="B18" s="2" t="s">
        <v>41</v>
      </c>
      <c r="C18" s="2" t="s">
        <v>45</v>
      </c>
      <c r="D18" s="2" t="s">
        <v>28</v>
      </c>
      <c r="E18" s="2" t="s">
        <v>42</v>
      </c>
      <c r="F18" s="3" t="s">
        <v>24</v>
      </c>
      <c r="G18" s="2">
        <v>2011</v>
      </c>
      <c r="H18" s="6" t="s">
        <v>25</v>
      </c>
      <c r="I18" s="6" t="s">
        <v>26</v>
      </c>
      <c r="J18" s="6" t="s">
        <v>38</v>
      </c>
      <c r="K18" s="17">
        <v>6</v>
      </c>
      <c r="L18" s="18">
        <v>2.0967794908752641E-2</v>
      </c>
      <c r="M18" s="17">
        <v>105.75043296647947</v>
      </c>
      <c r="N18" s="18">
        <v>1.5294118567719919E-2</v>
      </c>
      <c r="O18" s="18">
        <v>1.5294118567719919E-2</v>
      </c>
      <c r="P18" s="18">
        <v>1.5294118567719919E-2</v>
      </c>
      <c r="Q18" s="18">
        <v>1.5294118567719919E-2</v>
      </c>
      <c r="R18" s="18">
        <v>1.5294118567719919E-2</v>
      </c>
      <c r="S18" s="18">
        <v>1.5294118567719919E-2</v>
      </c>
      <c r="T18" s="18">
        <v>1.5294118567719919E-2</v>
      </c>
      <c r="U18" s="18">
        <v>6.2738251009774532E-3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8">
        <v>0</v>
      </c>
      <c r="AB18" s="18">
        <v>0</v>
      </c>
      <c r="AC18" s="18">
        <v>0</v>
      </c>
      <c r="AD18" s="18">
        <v>0</v>
      </c>
      <c r="AE18" s="18">
        <v>0</v>
      </c>
      <c r="AF18" s="18">
        <v>0</v>
      </c>
      <c r="AG18" s="18">
        <v>0</v>
      </c>
      <c r="AH18" s="18">
        <v>0</v>
      </c>
      <c r="AI18" s="18">
        <v>0</v>
      </c>
      <c r="AJ18" s="18">
        <v>0</v>
      </c>
      <c r="AK18" s="18">
        <v>0</v>
      </c>
      <c r="AL18" s="18">
        <v>0</v>
      </c>
      <c r="AM18" s="18">
        <v>0</v>
      </c>
      <c r="AN18" s="18">
        <v>0</v>
      </c>
      <c r="AO18" s="18">
        <v>0</v>
      </c>
      <c r="AP18" s="18">
        <v>0</v>
      </c>
      <c r="AQ18" s="18">
        <v>0</v>
      </c>
      <c r="AR18" s="19">
        <v>78.073766080928237</v>
      </c>
      <c r="AS18" s="19">
        <v>78.073766080928237</v>
      </c>
      <c r="AT18" s="19">
        <v>78.073766080928237</v>
      </c>
      <c r="AU18" s="19">
        <v>78.073766080928237</v>
      </c>
      <c r="AV18" s="19">
        <v>78.073766080928237</v>
      </c>
      <c r="AW18" s="19">
        <v>78.073766080928237</v>
      </c>
      <c r="AX18" s="19">
        <v>78.073766080928237</v>
      </c>
      <c r="AY18" s="19">
        <v>40.268660825533715</v>
      </c>
      <c r="AZ18" s="19">
        <v>22.566320642376091</v>
      </c>
      <c r="BA18" s="19">
        <v>22.566320642376091</v>
      </c>
      <c r="BB18" s="19">
        <v>22.566320642376091</v>
      </c>
      <c r="BC18" s="19">
        <v>0</v>
      </c>
      <c r="BD18" s="19">
        <v>0</v>
      </c>
      <c r="BE18" s="19">
        <v>0</v>
      </c>
      <c r="BF18" s="19">
        <v>0</v>
      </c>
      <c r="BG18" s="19">
        <v>0</v>
      </c>
      <c r="BH18" s="19">
        <v>0</v>
      </c>
      <c r="BI18" s="19">
        <v>0</v>
      </c>
      <c r="BJ18" s="19">
        <v>0</v>
      </c>
      <c r="BK18" s="19">
        <v>0</v>
      </c>
      <c r="BL18" s="19">
        <v>0</v>
      </c>
      <c r="BM18" s="19">
        <v>0</v>
      </c>
      <c r="BN18" s="19">
        <v>0</v>
      </c>
      <c r="BO18" s="19">
        <v>0</v>
      </c>
      <c r="BP18" s="19">
        <v>0</v>
      </c>
      <c r="BQ18" s="19">
        <v>0</v>
      </c>
      <c r="BR18" s="19">
        <v>0</v>
      </c>
      <c r="BS18" s="19">
        <v>0</v>
      </c>
      <c r="BT18" s="19">
        <v>0</v>
      </c>
      <c r="BU18" s="19">
        <v>0</v>
      </c>
    </row>
    <row r="19" spans="1:73" x14ac:dyDescent="0.25">
      <c r="A19" s="6" t="s">
        <v>20</v>
      </c>
      <c r="B19" s="2" t="s">
        <v>41</v>
      </c>
      <c r="C19" s="2" t="s">
        <v>49</v>
      </c>
      <c r="D19" s="2" t="s">
        <v>28</v>
      </c>
      <c r="E19" s="2" t="s">
        <v>42</v>
      </c>
      <c r="F19" s="3" t="s">
        <v>24</v>
      </c>
      <c r="G19" s="2">
        <v>2011</v>
      </c>
      <c r="H19" s="6" t="s">
        <v>25</v>
      </c>
      <c r="I19" s="6" t="s">
        <v>47</v>
      </c>
      <c r="J19" s="6" t="s">
        <v>38</v>
      </c>
      <c r="K19" s="17">
        <v>1</v>
      </c>
      <c r="L19" s="18">
        <v>9.2699999999999987E-3</v>
      </c>
      <c r="M19" s="17">
        <v>44.421839999999996</v>
      </c>
      <c r="N19" s="18">
        <v>4.6349999999999994E-3</v>
      </c>
      <c r="O19" s="18">
        <v>4.6349999999999994E-3</v>
      </c>
      <c r="P19" s="18">
        <v>4.6349999999999994E-3</v>
      </c>
      <c r="Q19" s="18">
        <v>4.6349999999999994E-3</v>
      </c>
      <c r="R19" s="18">
        <v>4.6349999999999994E-3</v>
      </c>
      <c r="S19" s="18">
        <v>4.6349999999999994E-3</v>
      </c>
      <c r="T19" s="18">
        <v>4.6349999999999994E-3</v>
      </c>
      <c r="U19" s="18">
        <v>4.6349999999999994E-3</v>
      </c>
      <c r="V19" s="18">
        <v>4.6349999999999994E-3</v>
      </c>
      <c r="W19" s="18">
        <v>4.6349999999999994E-3</v>
      </c>
      <c r="X19" s="18">
        <v>4.6349999999999994E-3</v>
      </c>
      <c r="Y19" s="18">
        <v>4.6349999999999994E-3</v>
      </c>
      <c r="Z19" s="18">
        <v>4.6349999999999994E-3</v>
      </c>
      <c r="AA19" s="18">
        <v>4.6349999999999994E-3</v>
      </c>
      <c r="AB19" s="18">
        <v>4.6349999999999994E-3</v>
      </c>
      <c r="AC19" s="18">
        <v>4.6349999999999994E-3</v>
      </c>
      <c r="AD19" s="18">
        <v>4.6349999999999994E-3</v>
      </c>
      <c r="AE19" s="18">
        <v>0</v>
      </c>
      <c r="AF19" s="18">
        <v>0</v>
      </c>
      <c r="AG19" s="18">
        <v>0</v>
      </c>
      <c r="AH19" s="18">
        <v>0</v>
      </c>
      <c r="AI19" s="18">
        <v>0</v>
      </c>
      <c r="AJ19" s="18">
        <v>0</v>
      </c>
      <c r="AK19" s="18">
        <v>0</v>
      </c>
      <c r="AL19" s="18">
        <v>0</v>
      </c>
      <c r="AM19" s="18">
        <v>0</v>
      </c>
      <c r="AN19" s="18">
        <v>0</v>
      </c>
      <c r="AO19" s="18">
        <v>0</v>
      </c>
      <c r="AP19" s="18">
        <v>0</v>
      </c>
      <c r="AQ19" s="18">
        <v>0</v>
      </c>
      <c r="AR19" s="19">
        <v>22.210919999999998</v>
      </c>
      <c r="AS19" s="19">
        <v>22.210919999999998</v>
      </c>
      <c r="AT19" s="19">
        <v>22.210919999999998</v>
      </c>
      <c r="AU19" s="19">
        <v>22.210919999999998</v>
      </c>
      <c r="AV19" s="19">
        <v>22.210919999999998</v>
      </c>
      <c r="AW19" s="19">
        <v>22.210919999999998</v>
      </c>
      <c r="AX19" s="19">
        <v>22.210919999999998</v>
      </c>
      <c r="AY19" s="19">
        <v>22.210919999999998</v>
      </c>
      <c r="AZ19" s="19">
        <v>22.210919999999998</v>
      </c>
      <c r="BA19" s="19">
        <v>22.210919999999998</v>
      </c>
      <c r="BB19" s="19">
        <v>22.210919999999998</v>
      </c>
      <c r="BC19" s="19">
        <v>22.210919999999998</v>
      </c>
      <c r="BD19" s="19">
        <v>22.210919999999998</v>
      </c>
      <c r="BE19" s="19">
        <v>22.210919999999998</v>
      </c>
      <c r="BF19" s="19">
        <v>22.210919999999998</v>
      </c>
      <c r="BG19" s="19">
        <v>22.210919999999998</v>
      </c>
      <c r="BH19" s="19">
        <v>22.210919999999998</v>
      </c>
      <c r="BI19" s="19">
        <v>0</v>
      </c>
      <c r="BJ19" s="19">
        <v>0</v>
      </c>
      <c r="BK19" s="19">
        <v>0</v>
      </c>
      <c r="BL19" s="19">
        <v>0</v>
      </c>
      <c r="BM19" s="19">
        <v>0</v>
      </c>
      <c r="BN19" s="19">
        <v>0</v>
      </c>
      <c r="BO19" s="19">
        <v>0</v>
      </c>
      <c r="BP19" s="19">
        <v>0</v>
      </c>
      <c r="BQ19" s="19">
        <v>0</v>
      </c>
      <c r="BR19" s="19">
        <v>0</v>
      </c>
      <c r="BS19" s="19">
        <v>0</v>
      </c>
      <c r="BT19" s="19">
        <v>0</v>
      </c>
      <c r="BU19" s="19">
        <v>0</v>
      </c>
    </row>
    <row r="20" spans="1:73" x14ac:dyDescent="0.25">
      <c r="A20" s="6" t="s">
        <v>20</v>
      </c>
      <c r="B20" s="2" t="s">
        <v>54</v>
      </c>
      <c r="C20" s="2" t="s">
        <v>55</v>
      </c>
      <c r="D20" s="2" t="s">
        <v>28</v>
      </c>
      <c r="E20" s="2" t="s">
        <v>42</v>
      </c>
      <c r="F20" s="3" t="s">
        <v>24</v>
      </c>
      <c r="G20" s="2">
        <v>2011</v>
      </c>
      <c r="H20" s="6" t="s">
        <v>25</v>
      </c>
      <c r="I20" s="6" t="s">
        <v>56</v>
      </c>
      <c r="J20" s="6" t="s">
        <v>38</v>
      </c>
      <c r="K20" s="17">
        <v>12</v>
      </c>
      <c r="L20" s="18">
        <v>5.7805215941E-2</v>
      </c>
      <c r="M20" s="17">
        <v>317.43199091836868</v>
      </c>
      <c r="N20" s="18">
        <v>3.0130883289319999E-2</v>
      </c>
      <c r="O20" s="18">
        <v>3.0130883289319999E-2</v>
      </c>
      <c r="P20" s="18">
        <v>3.0130883289319999E-2</v>
      </c>
      <c r="Q20" s="18">
        <v>3.0130883289319999E-2</v>
      </c>
      <c r="R20" s="18">
        <v>3.0130883289319999E-2</v>
      </c>
      <c r="S20" s="18">
        <v>3.0130883289319999E-2</v>
      </c>
      <c r="T20" s="18">
        <v>3.0130883289319999E-2</v>
      </c>
      <c r="U20" s="18">
        <v>3.0130883289319999E-2</v>
      </c>
      <c r="V20" s="18">
        <v>3.0130883289319999E-2</v>
      </c>
      <c r="W20" s="18">
        <v>3.0130883289319999E-2</v>
      </c>
      <c r="X20" s="18">
        <v>3.0130883289319999E-2</v>
      </c>
      <c r="Y20" s="18">
        <v>3.0130883289319999E-2</v>
      </c>
      <c r="Z20" s="18">
        <v>3.0130883289319999E-2</v>
      </c>
      <c r="AA20" s="18">
        <v>0</v>
      </c>
      <c r="AB20" s="18">
        <v>0</v>
      </c>
      <c r="AC20" s="18">
        <v>0</v>
      </c>
      <c r="AD20" s="18">
        <v>0</v>
      </c>
      <c r="AE20" s="18">
        <v>0</v>
      </c>
      <c r="AF20" s="18">
        <v>0</v>
      </c>
      <c r="AG20" s="18">
        <v>0</v>
      </c>
      <c r="AH20" s="18">
        <v>0</v>
      </c>
      <c r="AI20" s="18">
        <v>0</v>
      </c>
      <c r="AJ20" s="18">
        <v>0</v>
      </c>
      <c r="AK20" s="18">
        <v>0</v>
      </c>
      <c r="AL20" s="18">
        <v>0</v>
      </c>
      <c r="AM20" s="18">
        <v>0</v>
      </c>
      <c r="AN20" s="18">
        <v>0</v>
      </c>
      <c r="AO20" s="18">
        <v>0</v>
      </c>
      <c r="AP20" s="18">
        <v>0</v>
      </c>
      <c r="AQ20" s="18">
        <v>0</v>
      </c>
      <c r="AR20" s="19">
        <v>165.61794868325171</v>
      </c>
      <c r="AS20" s="19">
        <v>165.61794868325171</v>
      </c>
      <c r="AT20" s="19">
        <v>165.61794868325171</v>
      </c>
      <c r="AU20" s="19">
        <v>165.61794868325171</v>
      </c>
      <c r="AV20" s="19">
        <v>165.61794868325171</v>
      </c>
      <c r="AW20" s="19">
        <v>165.61794868325171</v>
      </c>
      <c r="AX20" s="19">
        <v>165.61794868325171</v>
      </c>
      <c r="AY20" s="19">
        <v>165.61794868325171</v>
      </c>
      <c r="AZ20" s="19">
        <v>165.61794868325171</v>
      </c>
      <c r="BA20" s="19">
        <v>165.61794868325171</v>
      </c>
      <c r="BB20" s="19">
        <v>165.61794868325171</v>
      </c>
      <c r="BC20" s="19">
        <v>165.61794868325171</v>
      </c>
      <c r="BD20" s="19">
        <v>165.61794868325171</v>
      </c>
      <c r="BE20" s="19">
        <v>0</v>
      </c>
      <c r="BF20" s="19">
        <v>0</v>
      </c>
      <c r="BG20" s="19">
        <v>0</v>
      </c>
      <c r="BH20" s="19">
        <v>0</v>
      </c>
      <c r="BI20" s="19">
        <v>0</v>
      </c>
      <c r="BJ20" s="19">
        <v>0</v>
      </c>
      <c r="BK20" s="19">
        <v>0</v>
      </c>
      <c r="BL20" s="19">
        <v>0</v>
      </c>
      <c r="BM20" s="19">
        <v>0</v>
      </c>
      <c r="BN20" s="19">
        <v>0</v>
      </c>
      <c r="BO20" s="19">
        <v>0</v>
      </c>
      <c r="BP20" s="19">
        <v>0</v>
      </c>
      <c r="BQ20" s="19">
        <v>0</v>
      </c>
      <c r="BR20" s="19">
        <v>0</v>
      </c>
      <c r="BS20" s="19">
        <v>0</v>
      </c>
      <c r="BT20" s="19">
        <v>0</v>
      </c>
      <c r="BU20" s="19">
        <v>0</v>
      </c>
    </row>
    <row r="21" spans="1:73" x14ac:dyDescent="0.25">
      <c r="A21" s="6" t="s">
        <v>20</v>
      </c>
      <c r="B21" s="2" t="s">
        <v>54</v>
      </c>
      <c r="C21" s="2" t="s">
        <v>49</v>
      </c>
      <c r="D21" s="2" t="s">
        <v>28</v>
      </c>
      <c r="E21" s="2" t="s">
        <v>42</v>
      </c>
      <c r="F21" s="3" t="s">
        <v>24</v>
      </c>
      <c r="G21" s="2">
        <v>2011</v>
      </c>
      <c r="H21" s="6" t="s">
        <v>25</v>
      </c>
      <c r="I21" s="6" t="s">
        <v>56</v>
      </c>
      <c r="J21" s="6" t="s">
        <v>38</v>
      </c>
      <c r="K21" s="17">
        <v>1.0013788613819434</v>
      </c>
      <c r="L21" s="18">
        <v>3.5977250677660298E-2</v>
      </c>
      <c r="M21" s="17">
        <v>184.77915948046328</v>
      </c>
      <c r="N21" s="18">
        <v>1.7988625338830149E-2</v>
      </c>
      <c r="O21" s="18">
        <v>1.7988625338830149E-2</v>
      </c>
      <c r="P21" s="18">
        <v>1.7988625338830149E-2</v>
      </c>
      <c r="Q21" s="18">
        <v>1.7988625338830149E-2</v>
      </c>
      <c r="R21" s="18">
        <v>1.7988625338830149E-2</v>
      </c>
      <c r="S21" s="18">
        <v>1.7988625338830149E-2</v>
      </c>
      <c r="T21" s="18">
        <v>1.7988625338830149E-2</v>
      </c>
      <c r="U21" s="18">
        <v>1.7988625338830149E-2</v>
      </c>
      <c r="V21" s="18">
        <v>1.7988625338830149E-2</v>
      </c>
      <c r="W21" s="18">
        <v>1.7988625338830149E-2</v>
      </c>
      <c r="X21" s="18">
        <v>1.7988625338830149E-2</v>
      </c>
      <c r="Y21" s="18">
        <v>1.7988625338830149E-2</v>
      </c>
      <c r="Z21" s="18">
        <v>1.7988625338830149E-2</v>
      </c>
      <c r="AA21" s="18">
        <v>1.7988625338830149E-2</v>
      </c>
      <c r="AB21" s="18">
        <v>1.7988625338830149E-2</v>
      </c>
      <c r="AC21" s="18">
        <v>9.1625338830144529E-5</v>
      </c>
      <c r="AD21" s="18">
        <v>9.1625338830144529E-5</v>
      </c>
      <c r="AE21" s="18">
        <v>9.1625338830144529E-5</v>
      </c>
      <c r="AF21" s="18">
        <v>9.1625338830144529E-5</v>
      </c>
      <c r="AG21" s="18">
        <v>9.1625338830144529E-5</v>
      </c>
      <c r="AH21" s="18">
        <v>9.1625338830144529E-5</v>
      </c>
      <c r="AI21" s="18">
        <v>9.1625338830144529E-5</v>
      </c>
      <c r="AJ21" s="18">
        <v>9.1625338830144529E-5</v>
      </c>
      <c r="AK21" s="18">
        <v>9.1625338830144529E-5</v>
      </c>
      <c r="AL21" s="18">
        <v>9.1625338830144529E-5</v>
      </c>
      <c r="AM21" s="18">
        <v>9.1625338830144529E-5</v>
      </c>
      <c r="AN21" s="18">
        <v>0</v>
      </c>
      <c r="AO21" s="18">
        <v>0</v>
      </c>
      <c r="AP21" s="18">
        <v>0</v>
      </c>
      <c r="AQ21" s="18">
        <v>0</v>
      </c>
      <c r="AR21" s="19">
        <v>92.389579740231639</v>
      </c>
      <c r="AS21" s="19">
        <v>92.389579740231639</v>
      </c>
      <c r="AT21" s="19">
        <v>92.389579740231639</v>
      </c>
      <c r="AU21" s="19">
        <v>92.389579740231639</v>
      </c>
      <c r="AV21" s="19">
        <v>92.389579740231639</v>
      </c>
      <c r="AW21" s="19">
        <v>92.389579740231639</v>
      </c>
      <c r="AX21" s="19">
        <v>92.389579740231639</v>
      </c>
      <c r="AY21" s="19">
        <v>92.389579740231639</v>
      </c>
      <c r="AZ21" s="19">
        <v>92.389579740231639</v>
      </c>
      <c r="BA21" s="19">
        <v>92.389579740231639</v>
      </c>
      <c r="BB21" s="19">
        <v>92.389579740231639</v>
      </c>
      <c r="BC21" s="19">
        <v>92.389579740231639</v>
      </c>
      <c r="BD21" s="19">
        <v>92.389579740231639</v>
      </c>
      <c r="BE21" s="19">
        <v>92.389579740231639</v>
      </c>
      <c r="BF21" s="19">
        <v>92.389579740231639</v>
      </c>
      <c r="BG21" s="19">
        <v>0.47058774023162225</v>
      </c>
      <c r="BH21" s="19">
        <v>0.47058774023162225</v>
      </c>
      <c r="BI21" s="19">
        <v>0.47058774023162225</v>
      </c>
      <c r="BJ21" s="19">
        <v>0.47058774023162225</v>
      </c>
      <c r="BK21" s="19">
        <v>0.47058774023162225</v>
      </c>
      <c r="BL21" s="19">
        <v>0.47058774023162225</v>
      </c>
      <c r="BM21" s="19">
        <v>0.47058774023162225</v>
      </c>
      <c r="BN21" s="19">
        <v>0.47058774023162225</v>
      </c>
      <c r="BO21" s="19">
        <v>0.47058774023162225</v>
      </c>
      <c r="BP21" s="19">
        <v>0.47058774023162225</v>
      </c>
      <c r="BQ21" s="19">
        <v>0.47058774023162225</v>
      </c>
      <c r="BR21" s="19">
        <v>0</v>
      </c>
      <c r="BS21" s="19">
        <v>0</v>
      </c>
      <c r="BT21" s="19">
        <v>0</v>
      </c>
      <c r="BU21" s="19">
        <v>0</v>
      </c>
    </row>
    <row r="22" spans="1:73" s="54" customFormat="1" x14ac:dyDescent="0.25">
      <c r="F22" s="55"/>
      <c r="M22" s="54" t="s">
        <v>96</v>
      </c>
      <c r="N22" s="56">
        <f>SUM(N11:N21)</f>
        <v>0.29944917596234827</v>
      </c>
      <c r="O22" s="56">
        <f t="shared" ref="O22:BU22" si="0">SUM(O11:O21)</f>
        <v>0.29944917596234827</v>
      </c>
      <c r="P22" s="56">
        <f t="shared" si="0"/>
        <v>0.2907480935366672</v>
      </c>
      <c r="Q22" s="56">
        <f t="shared" si="0"/>
        <v>0.23024492844577188</v>
      </c>
      <c r="R22" s="69">
        <f t="shared" si="0"/>
        <v>0.22750144482339474</v>
      </c>
      <c r="S22" s="69">
        <f t="shared" si="0"/>
        <v>0.22305211082685339</v>
      </c>
      <c r="T22" s="69">
        <f t="shared" si="0"/>
        <v>0.16286233761481234</v>
      </c>
      <c r="U22" s="69">
        <f t="shared" si="0"/>
        <v>0.15364186736929367</v>
      </c>
      <c r="V22" s="69">
        <f t="shared" si="0"/>
        <v>0.14799908538535403</v>
      </c>
      <c r="W22" s="69">
        <f t="shared" si="0"/>
        <v>0.14610506879445689</v>
      </c>
      <c r="X22" s="56">
        <f t="shared" si="0"/>
        <v>0.14319847217961826</v>
      </c>
      <c r="Y22" s="56">
        <f t="shared" si="0"/>
        <v>0.14319832471740376</v>
      </c>
      <c r="Z22" s="56">
        <f t="shared" si="0"/>
        <v>0.10160894808607299</v>
      </c>
      <c r="AA22" s="56">
        <f t="shared" si="0"/>
        <v>7.1464261493442288E-2</v>
      </c>
      <c r="AB22" s="56">
        <f t="shared" si="0"/>
        <v>7.1464261493442288E-2</v>
      </c>
      <c r="AC22" s="56">
        <f t="shared" si="0"/>
        <v>5.3533390462896562E-2</v>
      </c>
      <c r="AD22" s="56">
        <f t="shared" si="0"/>
        <v>5.3312195758944039E-2</v>
      </c>
      <c r="AE22" s="56">
        <f t="shared" si="0"/>
        <v>4.8677195758944039E-2</v>
      </c>
      <c r="AF22" s="56">
        <f t="shared" si="0"/>
        <v>3.7613932669525237E-2</v>
      </c>
      <c r="AG22" s="56">
        <f t="shared" si="0"/>
        <v>9.1625338830144529E-5</v>
      </c>
      <c r="AH22" s="56">
        <f t="shared" si="0"/>
        <v>9.1625338830144529E-5</v>
      </c>
      <c r="AI22" s="56">
        <f t="shared" si="0"/>
        <v>9.1625338830144529E-5</v>
      </c>
      <c r="AJ22" s="56">
        <f t="shared" si="0"/>
        <v>9.1625338830144529E-5</v>
      </c>
      <c r="AK22" s="56">
        <f t="shared" si="0"/>
        <v>9.1625338830144529E-5</v>
      </c>
      <c r="AL22" s="56">
        <f t="shared" si="0"/>
        <v>9.1625338830144529E-5</v>
      </c>
      <c r="AM22" s="56">
        <f t="shared" si="0"/>
        <v>9.1625338830144529E-5</v>
      </c>
      <c r="AN22" s="56">
        <f t="shared" si="0"/>
        <v>0</v>
      </c>
      <c r="AO22" s="56">
        <f t="shared" si="0"/>
        <v>0</v>
      </c>
      <c r="AP22" s="56">
        <f t="shared" si="0"/>
        <v>0</v>
      </c>
      <c r="AQ22" s="56">
        <f t="shared" si="0"/>
        <v>0</v>
      </c>
      <c r="AR22" s="56">
        <f t="shared" si="0"/>
        <v>1022.8748579340074</v>
      </c>
      <c r="AS22" s="56">
        <f t="shared" si="0"/>
        <v>1022.8748579340074</v>
      </c>
      <c r="AT22" s="56">
        <f t="shared" si="0"/>
        <v>997.75488920738803</v>
      </c>
      <c r="AU22" s="56">
        <f t="shared" si="0"/>
        <v>828.58744225375654</v>
      </c>
      <c r="AV22" s="57">
        <f t="shared" si="0"/>
        <v>806.84951109399674</v>
      </c>
      <c r="AW22" s="57">
        <f t="shared" si="0"/>
        <v>768.39947997842512</v>
      </c>
      <c r="AX22" s="57">
        <f t="shared" si="0"/>
        <v>604.88047540008893</v>
      </c>
      <c r="AY22" s="57">
        <f t="shared" si="0"/>
        <v>566.71525514234781</v>
      </c>
      <c r="AZ22" s="57">
        <f t="shared" si="0"/>
        <v>562.64148755843689</v>
      </c>
      <c r="BA22" s="57">
        <f t="shared" si="0"/>
        <v>521.73660813532149</v>
      </c>
      <c r="BB22" s="56">
        <f t="shared" si="0"/>
        <v>499.84495685930949</v>
      </c>
      <c r="BC22" s="56">
        <f t="shared" si="0"/>
        <v>476.0633788780641</v>
      </c>
      <c r="BD22" s="56">
        <f t="shared" si="0"/>
        <v>373.65898359868282</v>
      </c>
      <c r="BE22" s="56">
        <f t="shared" si="0"/>
        <v>206.7740983951723</v>
      </c>
      <c r="BF22" s="56">
        <f t="shared" si="0"/>
        <v>206.7740983951723</v>
      </c>
      <c r="BG22" s="56">
        <f t="shared" si="0"/>
        <v>114.45691190670473</v>
      </c>
      <c r="BH22" s="56">
        <f t="shared" si="0"/>
        <v>109.67979287950338</v>
      </c>
      <c r="BI22" s="56">
        <f t="shared" si="0"/>
        <v>87.46887287950338</v>
      </c>
      <c r="BJ22" s="56">
        <f t="shared" si="0"/>
        <v>77.574455510881322</v>
      </c>
      <c r="BK22" s="56">
        <f t="shared" si="0"/>
        <v>0.47058774023162225</v>
      </c>
      <c r="BL22" s="56">
        <f t="shared" si="0"/>
        <v>0.47058774023162225</v>
      </c>
      <c r="BM22" s="56">
        <f t="shared" si="0"/>
        <v>0.47058774023162225</v>
      </c>
      <c r="BN22" s="56">
        <f t="shared" si="0"/>
        <v>0.47058774023162225</v>
      </c>
      <c r="BO22" s="56">
        <f t="shared" si="0"/>
        <v>0.47058774023162225</v>
      </c>
      <c r="BP22" s="56">
        <f t="shared" si="0"/>
        <v>0.47058774023162225</v>
      </c>
      <c r="BQ22" s="56">
        <f t="shared" si="0"/>
        <v>0.47058774023162225</v>
      </c>
      <c r="BR22" s="56">
        <f t="shared" si="0"/>
        <v>0</v>
      </c>
      <c r="BS22" s="56">
        <f t="shared" si="0"/>
        <v>0</v>
      </c>
      <c r="BT22" s="56">
        <f t="shared" si="0"/>
        <v>0</v>
      </c>
      <c r="BU22" s="56">
        <f t="shared" si="0"/>
        <v>0</v>
      </c>
    </row>
  </sheetData>
  <autoFilter ref="A10:BU21"/>
  <mergeCells count="2">
    <mergeCell ref="N9:AQ9"/>
    <mergeCell ref="AR9:BU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6"/>
  <sheetViews>
    <sheetView topLeftCell="C1" zoomScaleNormal="100" workbookViewId="0">
      <selection activeCell="V28" sqref="V28:AU28"/>
    </sheetView>
  </sheetViews>
  <sheetFormatPr defaultRowHeight="15" x14ac:dyDescent="0.25"/>
  <cols>
    <col min="1" max="1" width="20" hidden="1" customWidth="1"/>
    <col min="2" max="2" width="39" hidden="1" customWidth="1"/>
    <col min="3" max="3" width="34" customWidth="1"/>
    <col min="4" max="4" width="27.140625" hidden="1" customWidth="1"/>
    <col min="5" max="5" width="10.85546875" hidden="1" customWidth="1"/>
    <col min="6" max="6" width="23" hidden="1" customWidth="1"/>
    <col min="7" max="7" width="20.5703125" hidden="1" customWidth="1"/>
    <col min="8" max="8" width="31.42578125" hidden="1" customWidth="1"/>
    <col min="9" max="9" width="23" hidden="1" customWidth="1"/>
    <col min="10" max="10" width="24.140625" style="21" hidden="1" customWidth="1"/>
    <col min="11" max="11" width="27.7109375" hidden="1" customWidth="1"/>
    <col min="12" max="12" width="29.42578125" hidden="1" customWidth="1"/>
    <col min="13" max="13" width="11.140625" hidden="1" customWidth="1"/>
    <col min="14" max="14" width="25" hidden="1" customWidth="1"/>
    <col min="15" max="15" width="9.7109375" hidden="1" customWidth="1"/>
    <col min="16" max="16" width="9.85546875" hidden="1" customWidth="1"/>
    <col min="17" max="22" width="9.85546875" bestFit="1" customWidth="1"/>
    <col min="23" max="46" width="9.85546875" hidden="1" customWidth="1"/>
    <col min="47" max="52" width="9.85546875" bestFit="1" customWidth="1"/>
    <col min="53" max="53" width="16.42578125" hidden="1" customWidth="1"/>
    <col min="54" max="59" width="16.85546875" hidden="1" customWidth="1"/>
    <col min="60" max="61" width="10.5703125" hidden="1" customWidth="1"/>
    <col min="62" max="62" width="10.7109375" hidden="1" customWidth="1"/>
    <col min="63" max="72" width="9.7109375" hidden="1" customWidth="1"/>
  </cols>
  <sheetData>
    <row r="1" spans="1:72" x14ac:dyDescent="0.25">
      <c r="A1" s="20" t="s">
        <v>57</v>
      </c>
    </row>
    <row r="2" spans="1:72" s="2" customFormat="1" ht="18.75" x14ac:dyDescent="0.3">
      <c r="A2" s="1" t="s">
        <v>58</v>
      </c>
      <c r="F2" s="3"/>
      <c r="J2" s="22"/>
    </row>
    <row r="3" spans="1:72" s="2" customFormat="1" ht="15.75" x14ac:dyDescent="0.25">
      <c r="F3" s="3"/>
      <c r="J3" s="22"/>
    </row>
    <row r="4" spans="1:72" s="2" customFormat="1" ht="15.75" x14ac:dyDescent="0.25">
      <c r="A4" s="4" t="s">
        <v>1</v>
      </c>
      <c r="B4" s="5">
        <v>41585</v>
      </c>
      <c r="C4" s="6"/>
      <c r="D4" s="6"/>
      <c r="E4" s="6"/>
      <c r="F4" s="7"/>
      <c r="G4" s="6"/>
      <c r="H4" s="6"/>
      <c r="I4" s="6"/>
      <c r="J4" s="23"/>
      <c r="K4" s="6"/>
      <c r="L4" s="6"/>
    </row>
    <row r="5" spans="1:72" s="2" customFormat="1" ht="15.75" x14ac:dyDescent="0.25">
      <c r="A5" s="6"/>
      <c r="C5" s="6"/>
      <c r="D5" s="6"/>
      <c r="E5" s="6"/>
      <c r="F5" s="7"/>
      <c r="G5" s="6"/>
      <c r="H5" s="6"/>
      <c r="I5" s="6"/>
      <c r="J5" s="23"/>
      <c r="K5" s="6"/>
      <c r="L5" s="6"/>
    </row>
    <row r="6" spans="1:72" s="2" customFormat="1" ht="15.75" x14ac:dyDescent="0.25">
      <c r="A6" s="4"/>
      <c r="C6" s="6"/>
      <c r="D6" s="6"/>
      <c r="E6" s="6"/>
      <c r="F6" s="7"/>
      <c r="G6" s="6"/>
      <c r="H6" s="6"/>
      <c r="I6" s="6"/>
      <c r="J6" s="23"/>
      <c r="K6" s="6"/>
      <c r="L6" s="6"/>
    </row>
    <row r="7" spans="1:72" s="2" customFormat="1" ht="15.75" x14ac:dyDescent="0.25">
      <c r="C7" s="6"/>
      <c r="D7" s="6"/>
      <c r="E7" s="6"/>
      <c r="F7" s="7"/>
      <c r="G7" s="6"/>
      <c r="H7" s="6"/>
      <c r="I7" s="6"/>
      <c r="J7" s="23"/>
      <c r="K7" s="6"/>
      <c r="L7" s="6"/>
    </row>
    <row r="8" spans="1:72" s="2" customFormat="1" ht="15.75" x14ac:dyDescent="0.25">
      <c r="B8" s="4"/>
      <c r="C8" s="6"/>
      <c r="D8" s="6"/>
      <c r="E8" s="6"/>
      <c r="F8" s="7"/>
      <c r="G8" s="6"/>
      <c r="H8" s="6"/>
      <c r="I8" s="6"/>
      <c r="J8" s="23"/>
      <c r="K8" s="6"/>
      <c r="L8" s="6"/>
    </row>
    <row r="9" spans="1:72" s="2" customFormat="1" ht="15.75" x14ac:dyDescent="0.25">
      <c r="B9" s="6"/>
      <c r="C9" s="6"/>
      <c r="D9" s="6"/>
      <c r="E9" s="6"/>
      <c r="F9" s="7"/>
      <c r="G9" s="6"/>
      <c r="H9" s="6"/>
      <c r="I9" s="6"/>
      <c r="J9" s="23"/>
      <c r="K9" s="6"/>
      <c r="L9" s="6"/>
    </row>
    <row r="10" spans="1:72" s="2" customFormat="1" ht="15.75" x14ac:dyDescent="0.25">
      <c r="A10" s="8" t="s">
        <v>4</v>
      </c>
      <c r="C10" s="8"/>
      <c r="D10" s="8"/>
      <c r="E10" s="8"/>
      <c r="F10" s="9"/>
      <c r="G10" s="8"/>
      <c r="H10" s="8"/>
      <c r="I10" s="10"/>
      <c r="J10" s="24"/>
      <c r="K10" s="10"/>
      <c r="L10" s="10"/>
      <c r="M10" s="63" t="s">
        <v>5</v>
      </c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5"/>
      <c r="AQ10" s="63" t="s">
        <v>6</v>
      </c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5"/>
    </row>
    <row r="11" spans="1:72" s="2" customFormat="1" ht="31.5" x14ac:dyDescent="0.25">
      <c r="A11" s="25" t="s">
        <v>7</v>
      </c>
      <c r="B11" s="25" t="s">
        <v>8</v>
      </c>
      <c r="C11" s="25" t="s">
        <v>9</v>
      </c>
      <c r="D11" s="26" t="s">
        <v>10</v>
      </c>
      <c r="E11" s="26" t="s">
        <v>11</v>
      </c>
      <c r="F11" s="26" t="s">
        <v>12</v>
      </c>
      <c r="G11" s="27" t="s">
        <v>13</v>
      </c>
      <c r="H11" s="27" t="s">
        <v>14</v>
      </c>
      <c r="I11" s="27" t="s">
        <v>16</v>
      </c>
      <c r="J11" s="28" t="s">
        <v>59</v>
      </c>
      <c r="K11" s="27" t="s">
        <v>18</v>
      </c>
      <c r="L11" s="27" t="s">
        <v>19</v>
      </c>
      <c r="M11" s="27">
        <v>2011</v>
      </c>
      <c r="N11" s="27">
        <v>2012</v>
      </c>
      <c r="O11" s="27">
        <v>2013</v>
      </c>
      <c r="P11" s="27">
        <v>2014</v>
      </c>
      <c r="Q11" s="27">
        <v>2015</v>
      </c>
      <c r="R11" s="27">
        <v>2016</v>
      </c>
      <c r="S11" s="27">
        <v>2017</v>
      </c>
      <c r="T11" s="27">
        <v>2018</v>
      </c>
      <c r="U11" s="27">
        <v>2019</v>
      </c>
      <c r="V11" s="27">
        <v>2020</v>
      </c>
      <c r="W11" s="27">
        <v>2021</v>
      </c>
      <c r="X11" s="27">
        <v>2022</v>
      </c>
      <c r="Y11" s="27">
        <v>2023</v>
      </c>
      <c r="Z11" s="27">
        <v>2024</v>
      </c>
      <c r="AA11" s="27">
        <v>2025</v>
      </c>
      <c r="AB11" s="27">
        <v>2026</v>
      </c>
      <c r="AC11" s="27">
        <v>2027</v>
      </c>
      <c r="AD11" s="27">
        <v>2028</v>
      </c>
      <c r="AE11" s="27">
        <v>2029</v>
      </c>
      <c r="AF11" s="27">
        <v>2030</v>
      </c>
      <c r="AG11" s="27">
        <v>2031</v>
      </c>
      <c r="AH11" s="27">
        <v>2032</v>
      </c>
      <c r="AI11" s="27">
        <v>2033</v>
      </c>
      <c r="AJ11" s="27">
        <v>2034</v>
      </c>
      <c r="AK11" s="27">
        <v>2035</v>
      </c>
      <c r="AL11" s="27">
        <v>2036</v>
      </c>
      <c r="AM11" s="27">
        <v>2037</v>
      </c>
      <c r="AN11" s="27">
        <v>2038</v>
      </c>
      <c r="AO11" s="27">
        <v>2039</v>
      </c>
      <c r="AP11" s="27">
        <v>2040</v>
      </c>
      <c r="AQ11" s="27">
        <v>2011</v>
      </c>
      <c r="AR11" s="27">
        <v>2012</v>
      </c>
      <c r="AS11" s="27">
        <v>2013</v>
      </c>
      <c r="AT11" s="27">
        <v>2014</v>
      </c>
      <c r="AU11" s="27">
        <v>2015</v>
      </c>
      <c r="AV11" s="27">
        <v>2016</v>
      </c>
      <c r="AW11" s="27">
        <v>2017</v>
      </c>
      <c r="AX11" s="27">
        <v>2018</v>
      </c>
      <c r="AY11" s="27">
        <v>2019</v>
      </c>
      <c r="AZ11" s="27">
        <v>2020</v>
      </c>
      <c r="BA11" s="27">
        <v>2021</v>
      </c>
      <c r="BB11" s="27">
        <v>2022</v>
      </c>
      <c r="BC11" s="27">
        <v>2023</v>
      </c>
      <c r="BD11" s="27">
        <v>2024</v>
      </c>
      <c r="BE11" s="27">
        <v>2025</v>
      </c>
      <c r="BF11" s="27">
        <v>2026</v>
      </c>
      <c r="BG11" s="27">
        <v>2027</v>
      </c>
      <c r="BH11" s="27">
        <v>2028</v>
      </c>
      <c r="BI11" s="27">
        <v>2029</v>
      </c>
      <c r="BJ11" s="27">
        <v>2030</v>
      </c>
      <c r="BK11" s="27">
        <v>2031</v>
      </c>
      <c r="BL11" s="27">
        <v>2032</v>
      </c>
      <c r="BM11" s="27">
        <v>2033</v>
      </c>
      <c r="BN11" s="27">
        <v>2034</v>
      </c>
      <c r="BO11" s="27">
        <v>2035</v>
      </c>
      <c r="BP11" s="27">
        <v>2036</v>
      </c>
      <c r="BQ11" s="27">
        <v>2037</v>
      </c>
      <c r="BR11" s="27">
        <v>2038</v>
      </c>
      <c r="BS11" s="27">
        <v>2039</v>
      </c>
      <c r="BT11" s="27">
        <v>2040</v>
      </c>
    </row>
    <row r="12" spans="1:72" s="36" customFormat="1" x14ac:dyDescent="0.25">
      <c r="A12" s="29" t="s">
        <v>20</v>
      </c>
      <c r="B12" s="29" t="s">
        <v>41</v>
      </c>
      <c r="C12" s="29" t="s">
        <v>44</v>
      </c>
      <c r="D12" s="30" t="s">
        <v>28</v>
      </c>
      <c r="E12" s="29" t="s">
        <v>60</v>
      </c>
      <c r="F12" s="31" t="s">
        <v>24</v>
      </c>
      <c r="G12" s="32">
        <v>2012</v>
      </c>
      <c r="H12" s="32" t="s">
        <v>61</v>
      </c>
      <c r="I12" s="29" t="s">
        <v>38</v>
      </c>
      <c r="J12" s="33">
        <v>75</v>
      </c>
      <c r="K12" s="34">
        <v>3.2709632008041813E-2</v>
      </c>
      <c r="L12" s="34">
        <v>61.339055958717353</v>
      </c>
      <c r="M12" s="35">
        <v>0</v>
      </c>
      <c r="N12" s="35">
        <v>7.1919594980347057E-2</v>
      </c>
      <c r="O12" s="35">
        <v>7.1919594980347057E-2</v>
      </c>
      <c r="P12" s="35">
        <v>6.9875927842099853E-2</v>
      </c>
      <c r="Q12" s="35">
        <v>5.0258660087137016E-2</v>
      </c>
      <c r="R12" s="35">
        <v>5.0258660087137016E-2</v>
      </c>
      <c r="S12" s="35">
        <v>2.4142671620989611E-2</v>
      </c>
      <c r="T12" s="35">
        <v>2.4142671620989611E-2</v>
      </c>
      <c r="U12" s="35">
        <v>2.4000227217102415E-2</v>
      </c>
      <c r="V12" s="35">
        <v>2.4000227217102415E-2</v>
      </c>
      <c r="W12" s="35">
        <v>2.4000227217102415E-2</v>
      </c>
      <c r="X12" s="35">
        <v>2.3658312430714413E-2</v>
      </c>
      <c r="Y12" s="35">
        <v>2.3658312430714413E-2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0</v>
      </c>
      <c r="AG12" s="35">
        <v>0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5">
        <v>0</v>
      </c>
      <c r="AN12" s="35">
        <v>0</v>
      </c>
      <c r="AO12" s="35">
        <v>0</v>
      </c>
      <c r="AP12" s="35">
        <v>0</v>
      </c>
      <c r="AQ12" s="35">
        <v>0</v>
      </c>
      <c r="AR12" s="37">
        <v>287.39327304545048</v>
      </c>
      <c r="AS12" s="61">
        <v>287.39327304545048</v>
      </c>
      <c r="AT12" s="61">
        <v>278.9462364119064</v>
      </c>
      <c r="AU12" s="37">
        <v>198.75055647349728</v>
      </c>
      <c r="AV12" s="35">
        <v>198.75055647349728</v>
      </c>
      <c r="AW12" s="35">
        <v>98.290162915097241</v>
      </c>
      <c r="AX12" s="35">
        <v>98.290162915097241</v>
      </c>
      <c r="AY12" s="35">
        <v>98.147915051141993</v>
      </c>
      <c r="AZ12" s="35">
        <v>98.147915051141993</v>
      </c>
      <c r="BA12" s="35">
        <v>98.147915051141993</v>
      </c>
      <c r="BB12" s="35">
        <v>94.80235332627214</v>
      </c>
      <c r="BC12" s="35">
        <v>94.80235332627214</v>
      </c>
      <c r="BD12" s="35">
        <v>0</v>
      </c>
      <c r="BE12" s="35">
        <v>0</v>
      </c>
      <c r="BF12" s="35">
        <v>0</v>
      </c>
      <c r="BG12" s="35">
        <v>0</v>
      </c>
      <c r="BH12" s="35">
        <v>0</v>
      </c>
      <c r="BI12" s="35">
        <v>0</v>
      </c>
      <c r="BJ12" s="35">
        <v>0</v>
      </c>
      <c r="BK12" s="35">
        <v>0</v>
      </c>
      <c r="BL12" s="35">
        <v>0</v>
      </c>
      <c r="BM12" s="35">
        <v>0</v>
      </c>
      <c r="BN12" s="35">
        <v>0</v>
      </c>
      <c r="BO12" s="35">
        <v>0</v>
      </c>
      <c r="BP12" s="35">
        <v>0</v>
      </c>
      <c r="BQ12" s="35">
        <v>0</v>
      </c>
      <c r="BR12" s="35">
        <v>0</v>
      </c>
      <c r="BS12" s="35">
        <v>0</v>
      </c>
      <c r="BT12" s="35">
        <v>0</v>
      </c>
    </row>
    <row r="13" spans="1:72" s="36" customFormat="1" x14ac:dyDescent="0.25">
      <c r="A13" s="29" t="s">
        <v>20</v>
      </c>
      <c r="B13" s="29" t="s">
        <v>41</v>
      </c>
      <c r="C13" s="29" t="s">
        <v>45</v>
      </c>
      <c r="D13" s="30" t="s">
        <v>28</v>
      </c>
      <c r="E13" s="29" t="s">
        <v>60</v>
      </c>
      <c r="F13" s="31" t="s">
        <v>24</v>
      </c>
      <c r="G13" s="32">
        <v>2012</v>
      </c>
      <c r="H13" s="32" t="s">
        <v>61</v>
      </c>
      <c r="I13" s="29" t="s">
        <v>38</v>
      </c>
      <c r="J13" s="33">
        <v>13</v>
      </c>
      <c r="K13" s="34">
        <v>0.10160226504676206</v>
      </c>
      <c r="L13" s="34">
        <v>547.0191309287784</v>
      </c>
      <c r="M13" s="35">
        <v>0</v>
      </c>
      <c r="N13" s="35">
        <v>7.6392680486287265E-2</v>
      </c>
      <c r="O13" s="35">
        <v>7.6392680486287265E-2</v>
      </c>
      <c r="P13" s="35">
        <v>7.6392680486287265E-2</v>
      </c>
      <c r="Q13" s="35">
        <v>7.6392680486287265E-2</v>
      </c>
      <c r="R13" s="35">
        <v>7.6392680486287265E-2</v>
      </c>
      <c r="S13" s="35">
        <v>7.4616123270569559E-2</v>
      </c>
      <c r="T13" s="35">
        <v>7.0448220353693969E-2</v>
      </c>
      <c r="U13" s="35">
        <v>7.0448220353693969E-2</v>
      </c>
      <c r="V13" s="35">
        <v>7.0157246469409004E-2</v>
      </c>
      <c r="W13" s="35">
        <v>1.3953585197440039E-2</v>
      </c>
      <c r="X13" s="35">
        <v>1.3953585197440039E-2</v>
      </c>
      <c r="Y13" s="35">
        <v>1.3953585197440039E-2</v>
      </c>
      <c r="Z13" s="35">
        <v>1.3953585197440039E-2</v>
      </c>
      <c r="AA13" s="35">
        <v>1.3953585197440039E-2</v>
      </c>
      <c r="AB13" s="35">
        <v>1.3953585197440039E-2</v>
      </c>
      <c r="AC13" s="35">
        <v>1.3953585197440039E-2</v>
      </c>
      <c r="AD13" s="35">
        <v>3.090715905369629E-3</v>
      </c>
      <c r="AE13" s="35">
        <v>3.090715905369629E-3</v>
      </c>
      <c r="AF13" s="35">
        <v>3.090715905369629E-3</v>
      </c>
      <c r="AG13" s="35">
        <v>3.090715905369629E-3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5">
        <v>0</v>
      </c>
      <c r="AN13" s="35">
        <v>0</v>
      </c>
      <c r="AO13" s="35">
        <v>0</v>
      </c>
      <c r="AP13" s="35">
        <v>0</v>
      </c>
      <c r="AQ13" s="35">
        <v>0</v>
      </c>
      <c r="AR13" s="37">
        <v>411.29257964569803</v>
      </c>
      <c r="AS13" s="37">
        <v>411.29257964569803</v>
      </c>
      <c r="AT13" s="37">
        <v>411.29257964569803</v>
      </c>
      <c r="AU13" s="37">
        <v>411.29257964569803</v>
      </c>
      <c r="AV13" s="35">
        <v>411.29257964569803</v>
      </c>
      <c r="AW13" s="35">
        <v>405.41603305636727</v>
      </c>
      <c r="AX13" s="35">
        <v>379.82940888350925</v>
      </c>
      <c r="AY13" s="35">
        <v>379.82940888350925</v>
      </c>
      <c r="AZ13" s="35">
        <v>378.86691717643055</v>
      </c>
      <c r="BA13" s="35">
        <v>33.834418391044558</v>
      </c>
      <c r="BB13" s="35">
        <v>33.834418391044558</v>
      </c>
      <c r="BC13" s="35">
        <v>33.834418391044558</v>
      </c>
      <c r="BD13" s="35">
        <v>33.834418391044558</v>
      </c>
      <c r="BE13" s="35">
        <v>33.834418391044558</v>
      </c>
      <c r="BF13" s="35">
        <v>33.834418391044558</v>
      </c>
      <c r="BG13" s="35">
        <v>33.834418391044558</v>
      </c>
      <c r="BH13" s="35">
        <v>2.336434101944131</v>
      </c>
      <c r="BI13" s="35">
        <v>2.336434101944131</v>
      </c>
      <c r="BJ13" s="35">
        <v>2.336434101944131</v>
      </c>
      <c r="BK13" s="35">
        <v>2.336434101944131</v>
      </c>
      <c r="BL13" s="35">
        <v>0</v>
      </c>
      <c r="BM13" s="35">
        <v>0</v>
      </c>
      <c r="BN13" s="35">
        <v>0</v>
      </c>
      <c r="BO13" s="35">
        <v>0</v>
      </c>
      <c r="BP13" s="35">
        <v>0</v>
      </c>
      <c r="BQ13" s="35">
        <v>0</v>
      </c>
      <c r="BR13" s="35">
        <v>0</v>
      </c>
      <c r="BS13" s="35">
        <v>0</v>
      </c>
      <c r="BT13" s="35">
        <v>0</v>
      </c>
    </row>
    <row r="14" spans="1:72" s="36" customFormat="1" x14ac:dyDescent="0.25">
      <c r="A14" s="29" t="s">
        <v>20</v>
      </c>
      <c r="B14" s="29" t="s">
        <v>41</v>
      </c>
      <c r="C14" s="29" t="s">
        <v>46</v>
      </c>
      <c r="D14" s="30" t="s">
        <v>28</v>
      </c>
      <c r="E14" s="29" t="s">
        <v>60</v>
      </c>
      <c r="F14" s="31" t="s">
        <v>24</v>
      </c>
      <c r="G14" s="32">
        <v>2012</v>
      </c>
      <c r="H14" s="32" t="s">
        <v>61</v>
      </c>
      <c r="I14" s="29" t="s">
        <v>48</v>
      </c>
      <c r="J14" s="33">
        <v>1</v>
      </c>
      <c r="K14" s="34">
        <v>6.8856422573211618E-3</v>
      </c>
      <c r="L14" s="34">
        <v>112.0456509080504</v>
      </c>
      <c r="M14" s="35">
        <v>0</v>
      </c>
      <c r="N14" s="35">
        <v>5.1771746295647828E-3</v>
      </c>
      <c r="O14" s="35">
        <v>5.1771746295647828E-3</v>
      </c>
      <c r="P14" s="35">
        <v>5.1771746295647828E-3</v>
      </c>
      <c r="Q14" s="35">
        <v>5.1771746295647828E-3</v>
      </c>
      <c r="R14" s="35">
        <v>0</v>
      </c>
      <c r="S14" s="35">
        <v>0</v>
      </c>
      <c r="T14" s="35">
        <v>0</v>
      </c>
      <c r="U14" s="35">
        <v>0</v>
      </c>
      <c r="V14" s="35">
        <v>0</v>
      </c>
      <c r="W14" s="35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0</v>
      </c>
      <c r="AR14" s="37">
        <v>25.176254462563076</v>
      </c>
      <c r="AS14" s="37">
        <v>25.176254462563076</v>
      </c>
      <c r="AT14" s="37">
        <v>25.176254462563076</v>
      </c>
      <c r="AU14" s="37">
        <v>25.176254462563076</v>
      </c>
      <c r="AV14" s="35">
        <v>0</v>
      </c>
      <c r="AW14" s="35">
        <v>0</v>
      </c>
      <c r="AX14" s="35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0</v>
      </c>
      <c r="BE14" s="35">
        <v>0</v>
      </c>
      <c r="BF14" s="35">
        <v>0</v>
      </c>
      <c r="BG14" s="35">
        <v>0</v>
      </c>
      <c r="BH14" s="35">
        <v>0</v>
      </c>
      <c r="BI14" s="35">
        <v>0</v>
      </c>
      <c r="BJ14" s="35">
        <v>0</v>
      </c>
      <c r="BK14" s="35">
        <v>0</v>
      </c>
      <c r="BL14" s="35">
        <v>0</v>
      </c>
      <c r="BM14" s="35">
        <v>0</v>
      </c>
      <c r="BN14" s="35">
        <v>0</v>
      </c>
      <c r="BO14" s="35">
        <v>0</v>
      </c>
      <c r="BP14" s="35">
        <v>0</v>
      </c>
      <c r="BQ14" s="35">
        <v>0</v>
      </c>
      <c r="BR14" s="35">
        <v>0</v>
      </c>
      <c r="BS14" s="35">
        <v>0</v>
      </c>
      <c r="BT14" s="35">
        <v>0</v>
      </c>
    </row>
    <row r="15" spans="1:72" s="36" customFormat="1" x14ac:dyDescent="0.25">
      <c r="A15" s="29" t="s">
        <v>20</v>
      </c>
      <c r="B15" s="29" t="s">
        <v>41</v>
      </c>
      <c r="C15" s="29" t="s">
        <v>49</v>
      </c>
      <c r="D15" s="30" t="s">
        <v>28</v>
      </c>
      <c r="E15" s="29" t="s">
        <v>60</v>
      </c>
      <c r="F15" s="31" t="s">
        <v>24</v>
      </c>
      <c r="G15" s="32">
        <v>2012</v>
      </c>
      <c r="H15" s="32" t="s">
        <v>61</v>
      </c>
      <c r="I15" s="29" t="s">
        <v>38</v>
      </c>
      <c r="J15" s="33">
        <v>5</v>
      </c>
      <c r="K15" s="34">
        <v>4.7417691999999999E-3</v>
      </c>
      <c r="L15" s="34">
        <v>24.045999999999999</v>
      </c>
      <c r="M15" s="35">
        <v>0</v>
      </c>
      <c r="N15" s="35">
        <v>3.5652399999999999E-3</v>
      </c>
      <c r="O15" s="35">
        <v>3.5652399999999999E-3</v>
      </c>
      <c r="P15" s="35">
        <v>3.5652399999999999E-3</v>
      </c>
      <c r="Q15" s="35">
        <v>3.5652399999999999E-3</v>
      </c>
      <c r="R15" s="35">
        <v>3.5652399999999999E-3</v>
      </c>
      <c r="S15" s="35">
        <v>3.5652399999999999E-3</v>
      </c>
      <c r="T15" s="35">
        <v>3.5652399999999999E-3</v>
      </c>
      <c r="U15" s="35">
        <v>3.5652399999999999E-3</v>
      </c>
      <c r="V15" s="35">
        <v>3.5652399999999999E-3</v>
      </c>
      <c r="W15" s="35">
        <v>3.5652399999999999E-3</v>
      </c>
      <c r="X15" s="35">
        <v>3.4647900000000001E-3</v>
      </c>
      <c r="Y15" s="35">
        <v>5.2283000000000006E-4</v>
      </c>
      <c r="Z15" s="35">
        <v>5.2283000000000006E-4</v>
      </c>
      <c r="AA15" s="35">
        <v>5.2283000000000006E-4</v>
      </c>
      <c r="AB15" s="35">
        <v>0</v>
      </c>
      <c r="AC15" s="35">
        <v>0</v>
      </c>
      <c r="AD15" s="35">
        <v>0</v>
      </c>
      <c r="AE15" s="35">
        <v>0</v>
      </c>
      <c r="AF15" s="35">
        <v>0</v>
      </c>
      <c r="AG15" s="35">
        <v>0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5">
        <v>0</v>
      </c>
      <c r="AN15" s="35">
        <v>0</v>
      </c>
      <c r="AO15" s="35">
        <v>0</v>
      </c>
      <c r="AP15" s="35">
        <v>0</v>
      </c>
      <c r="AQ15" s="35">
        <v>0</v>
      </c>
      <c r="AR15" s="37">
        <v>13.12269</v>
      </c>
      <c r="AS15" s="37">
        <v>13.12269</v>
      </c>
      <c r="AT15" s="37">
        <v>13.12269</v>
      </c>
      <c r="AU15" s="37">
        <v>13.12269</v>
      </c>
      <c r="AV15" s="35">
        <v>13.12269</v>
      </c>
      <c r="AW15" s="35">
        <v>13.12269</v>
      </c>
      <c r="AX15" s="35">
        <v>13.12269</v>
      </c>
      <c r="AY15" s="35">
        <v>13.12269</v>
      </c>
      <c r="AZ15" s="35">
        <v>13.12269</v>
      </c>
      <c r="BA15" s="35">
        <v>13.12269</v>
      </c>
      <c r="BB15" s="35">
        <v>6.4258600000000001</v>
      </c>
      <c r="BC15" s="35">
        <v>3.7548699999999999</v>
      </c>
      <c r="BD15" s="35">
        <v>3.7548699999999999</v>
      </c>
      <c r="BE15" s="35">
        <v>3.7548699999999999</v>
      </c>
      <c r="BF15" s="35">
        <v>0</v>
      </c>
      <c r="BG15" s="35">
        <v>0</v>
      </c>
      <c r="BH15" s="35">
        <v>0</v>
      </c>
      <c r="BI15" s="35">
        <v>0</v>
      </c>
      <c r="BJ15" s="35">
        <v>0</v>
      </c>
      <c r="BK15" s="35">
        <v>0</v>
      </c>
      <c r="BL15" s="35">
        <v>0</v>
      </c>
      <c r="BM15" s="35">
        <v>0</v>
      </c>
      <c r="BN15" s="35">
        <v>0</v>
      </c>
      <c r="BO15" s="35">
        <v>0</v>
      </c>
      <c r="BP15" s="35">
        <v>0</v>
      </c>
      <c r="BQ15" s="35">
        <v>0</v>
      </c>
      <c r="BR15" s="35">
        <v>0</v>
      </c>
      <c r="BS15" s="35">
        <v>0</v>
      </c>
      <c r="BT15" s="35">
        <v>0</v>
      </c>
    </row>
    <row r="16" spans="1:72" s="36" customFormat="1" x14ac:dyDescent="0.25">
      <c r="A16" s="29" t="s">
        <v>20</v>
      </c>
      <c r="B16" s="29" t="s">
        <v>21</v>
      </c>
      <c r="C16" s="29" t="s">
        <v>22</v>
      </c>
      <c r="D16" s="30" t="s">
        <v>28</v>
      </c>
      <c r="E16" s="29" t="s">
        <v>23</v>
      </c>
      <c r="F16" s="31" t="s">
        <v>24</v>
      </c>
      <c r="G16" s="32">
        <v>2012</v>
      </c>
      <c r="H16" s="32" t="s">
        <v>61</v>
      </c>
      <c r="I16" s="29" t="s">
        <v>27</v>
      </c>
      <c r="J16" s="33">
        <v>2.6089393749026044</v>
      </c>
      <c r="K16" s="34">
        <v>5.1205993136504264E-4</v>
      </c>
      <c r="L16" s="34">
        <v>1.3262359250729239</v>
      </c>
      <c r="M16" s="35">
        <v>0</v>
      </c>
      <c r="N16" s="35">
        <v>3.8500746719176133E-4</v>
      </c>
      <c r="O16" s="35">
        <v>3.8500746719176133E-4</v>
      </c>
      <c r="P16" s="35">
        <v>3.8500746719176133E-4</v>
      </c>
      <c r="Q16" s="35">
        <v>3.8163626107027106E-4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7">
        <v>0.68349574496021581</v>
      </c>
      <c r="AS16" s="37">
        <v>0.68349574496021581</v>
      </c>
      <c r="AT16" s="37">
        <v>0.68349574496021581</v>
      </c>
      <c r="AU16" s="37">
        <v>0.68048102898426266</v>
      </c>
      <c r="AV16" s="35">
        <v>0</v>
      </c>
      <c r="AW16" s="35">
        <v>0</v>
      </c>
      <c r="AX16" s="35">
        <v>0</v>
      </c>
      <c r="AY16" s="35">
        <v>0</v>
      </c>
      <c r="AZ16" s="35">
        <v>0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0</v>
      </c>
      <c r="BG16" s="35">
        <v>0</v>
      </c>
      <c r="BH16" s="35">
        <v>0</v>
      </c>
      <c r="BI16" s="35">
        <v>0</v>
      </c>
      <c r="BJ16" s="35">
        <v>0</v>
      </c>
      <c r="BK16" s="35">
        <v>0</v>
      </c>
      <c r="BL16" s="35">
        <v>0</v>
      </c>
      <c r="BM16" s="35">
        <v>0</v>
      </c>
      <c r="BN16" s="35">
        <v>0</v>
      </c>
      <c r="BO16" s="35">
        <v>0</v>
      </c>
      <c r="BP16" s="35">
        <v>0</v>
      </c>
      <c r="BQ16" s="35">
        <v>0</v>
      </c>
      <c r="BR16" s="35">
        <v>0</v>
      </c>
      <c r="BS16" s="35">
        <v>0</v>
      </c>
      <c r="BT16" s="35">
        <v>0</v>
      </c>
    </row>
    <row r="17" spans="1:72" s="36" customFormat="1" x14ac:dyDescent="0.25">
      <c r="A17" s="29" t="s">
        <v>20</v>
      </c>
      <c r="B17" s="29" t="s">
        <v>21</v>
      </c>
      <c r="C17" s="29" t="s">
        <v>29</v>
      </c>
      <c r="D17" s="30" t="s">
        <v>28</v>
      </c>
      <c r="E17" s="29" t="s">
        <v>23</v>
      </c>
      <c r="F17" s="31" t="s">
        <v>24</v>
      </c>
      <c r="G17" s="32">
        <v>2012</v>
      </c>
      <c r="H17" s="32" t="s">
        <v>61</v>
      </c>
      <c r="I17" s="29" t="s">
        <v>27</v>
      </c>
      <c r="J17" s="33">
        <v>69.524893054929066</v>
      </c>
      <c r="K17" s="34">
        <v>6.0356573986804982E-3</v>
      </c>
      <c r="L17" s="34">
        <v>57.938523029438606</v>
      </c>
      <c r="M17" s="35">
        <v>0</v>
      </c>
      <c r="N17" s="35">
        <v>4.5380882696845846E-3</v>
      </c>
      <c r="O17" s="35">
        <v>4.5380882696845846E-3</v>
      </c>
      <c r="P17" s="35">
        <v>4.5380882696845846E-3</v>
      </c>
      <c r="Q17" s="35">
        <v>4.1942765333222174E-3</v>
      </c>
      <c r="R17" s="35">
        <v>1.8438595207677833E-3</v>
      </c>
      <c r="S17" s="35">
        <v>0</v>
      </c>
      <c r="T17" s="35">
        <v>0</v>
      </c>
      <c r="U17" s="35">
        <v>0</v>
      </c>
      <c r="V17" s="35">
        <v>0</v>
      </c>
      <c r="W17" s="35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0</v>
      </c>
      <c r="AG17" s="35">
        <v>0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5">
        <v>0</v>
      </c>
      <c r="AN17" s="35">
        <v>0</v>
      </c>
      <c r="AO17" s="35">
        <v>0</v>
      </c>
      <c r="AP17" s="35">
        <v>0</v>
      </c>
      <c r="AQ17" s="35">
        <v>0</v>
      </c>
      <c r="AR17" s="37">
        <v>27.028694359492516</v>
      </c>
      <c r="AS17" s="37">
        <v>27.028694359492516</v>
      </c>
      <c r="AT17" s="37">
        <v>27.028694359492516</v>
      </c>
      <c r="AU17" s="37">
        <v>26.721239194492519</v>
      </c>
      <c r="AV17" s="35">
        <v>14.0239078225694</v>
      </c>
      <c r="AW17" s="35">
        <v>0</v>
      </c>
      <c r="AX17" s="35">
        <v>0</v>
      </c>
      <c r="AY17" s="35">
        <v>0</v>
      </c>
      <c r="AZ17" s="35">
        <v>0</v>
      </c>
      <c r="BA17" s="35">
        <v>0</v>
      </c>
      <c r="BB17" s="35">
        <v>0</v>
      </c>
      <c r="BC17" s="35">
        <v>0</v>
      </c>
      <c r="BD17" s="35">
        <v>0</v>
      </c>
      <c r="BE17" s="35">
        <v>0</v>
      </c>
      <c r="BF17" s="35">
        <v>0</v>
      </c>
      <c r="BG17" s="35">
        <v>0</v>
      </c>
      <c r="BH17" s="35">
        <v>0</v>
      </c>
      <c r="BI17" s="35">
        <v>0</v>
      </c>
      <c r="BJ17" s="35">
        <v>0</v>
      </c>
      <c r="BK17" s="35">
        <v>0</v>
      </c>
      <c r="BL17" s="35">
        <v>0</v>
      </c>
      <c r="BM17" s="35">
        <v>0</v>
      </c>
      <c r="BN17" s="35">
        <v>0</v>
      </c>
      <c r="BO17" s="35">
        <v>0</v>
      </c>
      <c r="BP17" s="35">
        <v>0</v>
      </c>
      <c r="BQ17" s="35">
        <v>0</v>
      </c>
      <c r="BR17" s="35">
        <v>0</v>
      </c>
      <c r="BS17" s="35">
        <v>0</v>
      </c>
      <c r="BT17" s="35">
        <v>0</v>
      </c>
    </row>
    <row r="18" spans="1:72" s="36" customFormat="1" x14ac:dyDescent="0.25">
      <c r="A18" s="29" t="s">
        <v>20</v>
      </c>
      <c r="B18" s="29" t="s">
        <v>21</v>
      </c>
      <c r="C18" s="29" t="s">
        <v>30</v>
      </c>
      <c r="D18" s="30" t="s">
        <v>28</v>
      </c>
      <c r="E18" s="29" t="s">
        <v>23</v>
      </c>
      <c r="F18" s="31" t="s">
        <v>24</v>
      </c>
      <c r="G18" s="32">
        <v>2012</v>
      </c>
      <c r="H18" s="32" t="s">
        <v>61</v>
      </c>
      <c r="I18" s="29" t="s">
        <v>31</v>
      </c>
      <c r="J18" s="33">
        <v>1682.3548023524565</v>
      </c>
      <c r="K18" s="34">
        <v>3.1214135461598925E-3</v>
      </c>
      <c r="L18" s="34">
        <v>46.339766996229166</v>
      </c>
      <c r="M18" s="35">
        <v>0</v>
      </c>
      <c r="N18" s="35">
        <v>2.3469274783157086E-3</v>
      </c>
      <c r="O18" s="35">
        <v>2.3469274783157086E-3</v>
      </c>
      <c r="P18" s="35">
        <v>2.3469274783157086E-3</v>
      </c>
      <c r="Q18" s="35">
        <v>2.3469274783157086E-3</v>
      </c>
      <c r="R18" s="35">
        <v>2.1481880437301867E-3</v>
      </c>
      <c r="S18" s="35">
        <v>1.8178733182159551E-3</v>
      </c>
      <c r="T18" s="35">
        <v>1.3609197818947095E-3</v>
      </c>
      <c r="U18" s="35">
        <v>1.3558950797171157E-3</v>
      </c>
      <c r="V18" s="35">
        <v>1.3558950797171157E-3</v>
      </c>
      <c r="W18" s="35">
        <v>8.7443169194434541E-4</v>
      </c>
      <c r="X18" s="35">
        <v>3.421119626803697E-4</v>
      </c>
      <c r="Y18" s="35">
        <v>3.4208192462484587E-4</v>
      </c>
      <c r="Z18" s="35">
        <v>3.4208192462484587E-4</v>
      </c>
      <c r="AA18" s="35">
        <v>3.3621154612329058E-4</v>
      </c>
      <c r="AB18" s="35">
        <v>3.3621154612329058E-4</v>
      </c>
      <c r="AC18" s="35">
        <v>3.2785815343836324E-4</v>
      </c>
      <c r="AD18" s="35">
        <v>9.1990673890439496E-5</v>
      </c>
      <c r="AE18" s="35">
        <v>9.1990673890439496E-5</v>
      </c>
      <c r="AF18" s="35">
        <v>9.1990673890439496E-5</v>
      </c>
      <c r="AG18" s="35">
        <v>9.1990673890439496E-5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5">
        <v>0</v>
      </c>
      <c r="AN18" s="35">
        <v>0</v>
      </c>
      <c r="AO18" s="35">
        <v>0</v>
      </c>
      <c r="AP18" s="35">
        <v>0</v>
      </c>
      <c r="AQ18" s="35">
        <v>0</v>
      </c>
      <c r="AR18" s="37">
        <v>42.469833337032668</v>
      </c>
      <c r="AS18" s="37">
        <v>42.469833337032668</v>
      </c>
      <c r="AT18" s="37">
        <v>42.469833337032668</v>
      </c>
      <c r="AU18" s="37">
        <v>42.469833337032668</v>
      </c>
      <c r="AV18" s="35">
        <v>38.177678428036671</v>
      </c>
      <c r="AW18" s="35">
        <v>31.043905638623439</v>
      </c>
      <c r="AX18" s="35">
        <v>21.175127616814649</v>
      </c>
      <c r="AY18" s="35">
        <v>21.131111225738923</v>
      </c>
      <c r="AZ18" s="35">
        <v>21.131111225738923</v>
      </c>
      <c r="BA18" s="35">
        <v>10.73299649002718</v>
      </c>
      <c r="BB18" s="35">
        <v>7.9652833522814612</v>
      </c>
      <c r="BC18" s="35">
        <v>7.7177354123040098</v>
      </c>
      <c r="BD18" s="35">
        <v>7.7177354123040098</v>
      </c>
      <c r="BE18" s="35">
        <v>7.1789225829431027</v>
      </c>
      <c r="BF18" s="35">
        <v>7.1789225829431027</v>
      </c>
      <c r="BG18" s="35">
        <v>7.08071845766107</v>
      </c>
      <c r="BH18" s="35">
        <v>1.9867130212187021</v>
      </c>
      <c r="BI18" s="35">
        <v>1.9867130212187021</v>
      </c>
      <c r="BJ18" s="35">
        <v>1.9867130212187021</v>
      </c>
      <c r="BK18" s="35">
        <v>1.9867130212187021</v>
      </c>
      <c r="BL18" s="35">
        <v>0</v>
      </c>
      <c r="BM18" s="35">
        <v>0</v>
      </c>
      <c r="BN18" s="35">
        <v>0</v>
      </c>
      <c r="BO18" s="35">
        <v>0</v>
      </c>
      <c r="BP18" s="35">
        <v>0</v>
      </c>
      <c r="BQ18" s="35">
        <v>0</v>
      </c>
      <c r="BR18" s="35">
        <v>0</v>
      </c>
      <c r="BS18" s="35">
        <v>0</v>
      </c>
      <c r="BT18" s="35">
        <v>0</v>
      </c>
    </row>
    <row r="19" spans="1:72" s="36" customFormat="1" x14ac:dyDescent="0.25">
      <c r="A19" s="29" t="s">
        <v>20</v>
      </c>
      <c r="B19" s="29" t="s">
        <v>21</v>
      </c>
      <c r="C19" s="29" t="s">
        <v>32</v>
      </c>
      <c r="D19" s="30" t="s">
        <v>28</v>
      </c>
      <c r="E19" s="29" t="s">
        <v>23</v>
      </c>
      <c r="F19" s="31" t="s">
        <v>24</v>
      </c>
      <c r="G19" s="32">
        <v>2012</v>
      </c>
      <c r="H19" s="32" t="s">
        <v>61</v>
      </c>
      <c r="I19" s="29" t="s">
        <v>31</v>
      </c>
      <c r="J19" s="33">
        <v>48.986103219458613</v>
      </c>
      <c r="K19" s="35">
        <v>4.8596645098698165E-4</v>
      </c>
      <c r="L19" s="35">
        <v>2.2172400090382429</v>
      </c>
      <c r="M19" s="35">
        <v>0</v>
      </c>
      <c r="N19" s="35">
        <v>3.6538830901276814E-4</v>
      </c>
      <c r="O19" s="35">
        <v>3.6538830901276814E-4</v>
      </c>
      <c r="P19" s="35">
        <v>3.6538830901276814E-4</v>
      </c>
      <c r="Q19" s="35">
        <v>3.6538830901276814E-4</v>
      </c>
      <c r="R19" s="35">
        <v>3.6384592617360619E-4</v>
      </c>
      <c r="S19" s="35">
        <v>3.6384592617360619E-4</v>
      </c>
      <c r="T19" s="35">
        <v>3.1034173609714857E-4</v>
      </c>
      <c r="U19" s="35">
        <v>3.0969381397424829E-4</v>
      </c>
      <c r="V19" s="35">
        <v>3.0969381397424829E-4</v>
      </c>
      <c r="W19" s="35">
        <v>3.0969381397424829E-4</v>
      </c>
      <c r="X19" s="35">
        <v>5.6967212096864696E-6</v>
      </c>
      <c r="Y19" s="35">
        <v>5.692797961281683E-6</v>
      </c>
      <c r="Z19" s="35">
        <v>5.692797961281683E-6</v>
      </c>
      <c r="AA19" s="35">
        <v>5.4878053992490463E-6</v>
      </c>
      <c r="AB19" s="35">
        <v>5.4878053992490463E-6</v>
      </c>
      <c r="AC19" s="35">
        <v>5.1260442987206981E-6</v>
      </c>
      <c r="AD19" s="35">
        <v>0</v>
      </c>
      <c r="AE19" s="35">
        <v>0</v>
      </c>
      <c r="AF19" s="35">
        <v>0</v>
      </c>
      <c r="AG19" s="35">
        <v>0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5">
        <v>0</v>
      </c>
      <c r="AN19" s="35">
        <v>0</v>
      </c>
      <c r="AO19" s="35">
        <v>0</v>
      </c>
      <c r="AP19" s="35">
        <v>0</v>
      </c>
      <c r="AQ19" s="35">
        <v>0</v>
      </c>
      <c r="AR19" s="37">
        <v>2.2172400090382429</v>
      </c>
      <c r="AS19" s="37">
        <v>2.2172400090382429</v>
      </c>
      <c r="AT19" s="37">
        <v>2.2172400090382429</v>
      </c>
      <c r="AU19" s="37">
        <v>2.2172400090382429</v>
      </c>
      <c r="AV19" s="35">
        <v>2.1839293271976374</v>
      </c>
      <c r="AW19" s="35">
        <v>2.1839293271976374</v>
      </c>
      <c r="AX19" s="35">
        <v>1.0284048960878196</v>
      </c>
      <c r="AY19" s="35">
        <v>1.0227290982912134</v>
      </c>
      <c r="AZ19" s="35">
        <v>1.0227290982912134</v>
      </c>
      <c r="BA19" s="35">
        <v>1.0227290982912134</v>
      </c>
      <c r="BB19" s="35">
        <v>0.16610688246364119</v>
      </c>
      <c r="BC19" s="35">
        <v>0.13377482755232131</v>
      </c>
      <c r="BD19" s="35">
        <v>0.13377482755232131</v>
      </c>
      <c r="BE19" s="35">
        <v>0.11495958040642051</v>
      </c>
      <c r="BF19" s="35">
        <v>0.11495958040642051</v>
      </c>
      <c r="BG19" s="35">
        <v>0.11070664584696242</v>
      </c>
      <c r="BH19" s="35">
        <v>0</v>
      </c>
      <c r="BI19" s="35">
        <v>0</v>
      </c>
      <c r="BJ19" s="35">
        <v>0</v>
      </c>
      <c r="BK19" s="35">
        <v>0</v>
      </c>
      <c r="BL19" s="35">
        <v>0</v>
      </c>
      <c r="BM19" s="35">
        <v>0</v>
      </c>
      <c r="BN19" s="35">
        <v>0</v>
      </c>
      <c r="BO19" s="35">
        <v>0</v>
      </c>
      <c r="BP19" s="35">
        <v>0</v>
      </c>
      <c r="BQ19" s="35">
        <v>0</v>
      </c>
      <c r="BR19" s="35">
        <v>0</v>
      </c>
      <c r="BS19" s="35">
        <v>0</v>
      </c>
      <c r="BT19" s="35">
        <v>0</v>
      </c>
    </row>
    <row r="20" spans="1:72" s="36" customFormat="1" x14ac:dyDescent="0.25">
      <c r="A20" s="29" t="s">
        <v>20</v>
      </c>
      <c r="B20" s="29" t="s">
        <v>21</v>
      </c>
      <c r="C20" s="29" t="s">
        <v>33</v>
      </c>
      <c r="D20" s="30" t="s">
        <v>28</v>
      </c>
      <c r="E20" s="29" t="s">
        <v>23</v>
      </c>
      <c r="F20" s="31" t="s">
        <v>24</v>
      </c>
      <c r="G20" s="32">
        <v>2012</v>
      </c>
      <c r="H20" s="32" t="s">
        <v>61</v>
      </c>
      <c r="I20" s="29" t="s">
        <v>34</v>
      </c>
      <c r="J20" s="33">
        <v>151.44147367652727</v>
      </c>
      <c r="K20" s="34">
        <v>4.2721636489753877E-2</v>
      </c>
      <c r="L20" s="34">
        <v>127.8533661080231</v>
      </c>
      <c r="M20" s="35">
        <v>0</v>
      </c>
      <c r="N20" s="35">
        <v>3.2121531195303664E-2</v>
      </c>
      <c r="O20" s="35">
        <v>3.2121531195303664E-2</v>
      </c>
      <c r="P20" s="35">
        <v>3.2121531195303664E-2</v>
      </c>
      <c r="Q20" s="35">
        <v>3.2121531195303664E-2</v>
      </c>
      <c r="R20" s="35">
        <v>3.2121531195303664E-2</v>
      </c>
      <c r="S20" s="35">
        <v>3.2121531195303664E-2</v>
      </c>
      <c r="T20" s="35">
        <v>3.2121531195303664E-2</v>
      </c>
      <c r="U20" s="35">
        <v>3.2121531195303664E-2</v>
      </c>
      <c r="V20" s="35">
        <v>3.2121531195303664E-2</v>
      </c>
      <c r="W20" s="35">
        <v>3.2121531195303664E-2</v>
      </c>
      <c r="X20" s="35">
        <v>3.2121531195303664E-2</v>
      </c>
      <c r="Y20" s="35">
        <v>3.2121531195303664E-2</v>
      </c>
      <c r="Z20" s="35">
        <v>3.2121531195303664E-2</v>
      </c>
      <c r="AA20" s="35">
        <v>3.2121531195303664E-2</v>
      </c>
      <c r="AB20" s="35">
        <v>3.2121531195303664E-2</v>
      </c>
      <c r="AC20" s="35">
        <v>3.2121531195303664E-2</v>
      </c>
      <c r="AD20" s="35">
        <v>3.2121531195303664E-2</v>
      </c>
      <c r="AE20" s="35">
        <v>3.2121531195303664E-2</v>
      </c>
      <c r="AF20" s="35">
        <v>2.3675394586159117E-2</v>
      </c>
      <c r="AG20" s="35">
        <v>0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5">
        <v>0</v>
      </c>
      <c r="AN20" s="35">
        <v>0</v>
      </c>
      <c r="AO20" s="35">
        <v>0</v>
      </c>
      <c r="AP20" s="35">
        <v>0</v>
      </c>
      <c r="AQ20" s="35">
        <v>0</v>
      </c>
      <c r="AR20" s="37">
        <v>53.256939773375301</v>
      </c>
      <c r="AS20" s="37">
        <v>53.256939773375301</v>
      </c>
      <c r="AT20" s="37">
        <v>53.256939773375301</v>
      </c>
      <c r="AU20" s="37">
        <v>53.256939773375301</v>
      </c>
      <c r="AV20" s="35">
        <v>53.256939773375301</v>
      </c>
      <c r="AW20" s="35">
        <v>53.256939773375301</v>
      </c>
      <c r="AX20" s="35">
        <v>53.256939773375301</v>
      </c>
      <c r="AY20" s="35">
        <v>53.256939773375301</v>
      </c>
      <c r="AZ20" s="35">
        <v>53.256939773375301</v>
      </c>
      <c r="BA20" s="35">
        <v>53.256939773375301</v>
      </c>
      <c r="BB20" s="35">
        <v>53.256939773375301</v>
      </c>
      <c r="BC20" s="35">
        <v>53.256939773375301</v>
      </c>
      <c r="BD20" s="35">
        <v>53.256939773375301</v>
      </c>
      <c r="BE20" s="35">
        <v>53.256939773375301</v>
      </c>
      <c r="BF20" s="35">
        <v>53.256939773375301</v>
      </c>
      <c r="BG20" s="35">
        <v>53.256939773375301</v>
      </c>
      <c r="BH20" s="35">
        <v>53.256939773375301</v>
      </c>
      <c r="BI20" s="35">
        <v>53.256939773375301</v>
      </c>
      <c r="BJ20" s="35">
        <v>45.703944776019824</v>
      </c>
      <c r="BK20" s="35">
        <v>0</v>
      </c>
      <c r="BL20" s="35">
        <v>0</v>
      </c>
      <c r="BM20" s="35">
        <v>0</v>
      </c>
      <c r="BN20" s="35">
        <v>0</v>
      </c>
      <c r="BO20" s="35">
        <v>0</v>
      </c>
      <c r="BP20" s="35">
        <v>0</v>
      </c>
      <c r="BQ20" s="35">
        <v>0</v>
      </c>
      <c r="BR20" s="35">
        <v>0</v>
      </c>
      <c r="BS20" s="35">
        <v>0</v>
      </c>
      <c r="BT20" s="35">
        <v>0</v>
      </c>
    </row>
    <row r="21" spans="1:72" s="36" customFormat="1" x14ac:dyDescent="0.25">
      <c r="A21" s="29" t="s">
        <v>20</v>
      </c>
      <c r="B21" s="29" t="s">
        <v>52</v>
      </c>
      <c r="C21" s="29" t="s">
        <v>53</v>
      </c>
      <c r="D21" s="30" t="s">
        <v>28</v>
      </c>
      <c r="E21" s="29" t="s">
        <v>23</v>
      </c>
      <c r="F21" s="31" t="s">
        <v>24</v>
      </c>
      <c r="G21" s="32">
        <v>2012</v>
      </c>
      <c r="H21" s="32" t="s">
        <v>61</v>
      </c>
      <c r="I21" s="29" t="s">
        <v>38</v>
      </c>
      <c r="J21" s="33">
        <v>5</v>
      </c>
      <c r="K21" s="34">
        <v>1.0253875805065035E-4</v>
      </c>
      <c r="L21" s="34">
        <v>-0.60761536434650054</v>
      </c>
      <c r="M21" s="35">
        <v>0</v>
      </c>
      <c r="N21" s="35">
        <v>7.7096810564398759E-5</v>
      </c>
      <c r="O21" s="35">
        <v>7.7096810564398759E-5</v>
      </c>
      <c r="P21" s="35">
        <v>7.7096810564398759E-5</v>
      </c>
      <c r="Q21" s="35">
        <v>7.7096810564398759E-5</v>
      </c>
      <c r="R21" s="35">
        <v>7.7096810564398759E-5</v>
      </c>
      <c r="S21" s="35">
        <v>7.7096810564398759E-5</v>
      </c>
      <c r="T21" s="35">
        <v>5.2569643594324581E-5</v>
      </c>
      <c r="U21" s="35">
        <v>5.2569643594324581E-5</v>
      </c>
      <c r="V21" s="35">
        <v>0</v>
      </c>
      <c r="W21" s="35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0</v>
      </c>
      <c r="AG21" s="35">
        <v>0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5">
        <v>0</v>
      </c>
      <c r="AN21" s="35">
        <v>0</v>
      </c>
      <c r="AO21" s="35">
        <v>0</v>
      </c>
      <c r="AP21" s="35">
        <v>0</v>
      </c>
      <c r="AQ21" s="37">
        <v>0</v>
      </c>
      <c r="AR21" s="38">
        <v>1.4841640014648438</v>
      </c>
      <c r="AS21" s="62">
        <v>1.4841640014648438</v>
      </c>
      <c r="AT21" s="62">
        <v>1.4841640014648438</v>
      </c>
      <c r="AU21" s="37">
        <v>1.4841640014648438</v>
      </c>
      <c r="AV21" s="37">
        <v>1.4841640014648438</v>
      </c>
      <c r="AW21" s="37">
        <v>1.4841640014648438</v>
      </c>
      <c r="AX21" s="37">
        <v>1.012</v>
      </c>
      <c r="AY21" s="37">
        <v>1.012</v>
      </c>
      <c r="AZ21" s="37">
        <v>0</v>
      </c>
      <c r="BA21" s="37">
        <v>0</v>
      </c>
      <c r="BB21" s="37">
        <v>0</v>
      </c>
      <c r="BC21" s="37">
        <v>0</v>
      </c>
      <c r="BD21" s="37">
        <v>0</v>
      </c>
      <c r="BE21" s="37">
        <v>0</v>
      </c>
      <c r="BF21" s="37">
        <v>0</v>
      </c>
      <c r="BG21" s="37">
        <v>0</v>
      </c>
      <c r="BH21" s="37">
        <v>0</v>
      </c>
      <c r="BI21" s="37">
        <v>0</v>
      </c>
      <c r="BJ21" s="37">
        <v>0</v>
      </c>
      <c r="BK21" s="37">
        <v>0</v>
      </c>
      <c r="BL21" s="37">
        <v>0</v>
      </c>
      <c r="BM21" s="37">
        <v>0</v>
      </c>
      <c r="BN21" s="37">
        <v>0</v>
      </c>
      <c r="BO21" s="37">
        <v>0</v>
      </c>
      <c r="BP21" s="37">
        <v>0</v>
      </c>
      <c r="BQ21" s="37">
        <v>0</v>
      </c>
      <c r="BR21" s="37">
        <v>0</v>
      </c>
      <c r="BS21" s="37">
        <v>0</v>
      </c>
      <c r="BT21" s="37">
        <v>0</v>
      </c>
    </row>
    <row r="22" spans="1:72" s="36" customFormat="1" x14ac:dyDescent="0.25">
      <c r="A22" s="29" t="s">
        <v>20</v>
      </c>
      <c r="B22" s="29" t="s">
        <v>54</v>
      </c>
      <c r="C22" s="29" t="s">
        <v>49</v>
      </c>
      <c r="D22" s="30" t="s">
        <v>28</v>
      </c>
      <c r="E22" s="29" t="s">
        <v>60</v>
      </c>
      <c r="F22" s="31" t="s">
        <v>24</v>
      </c>
      <c r="G22" s="32">
        <v>2012</v>
      </c>
      <c r="H22" s="32" t="s">
        <v>61</v>
      </c>
      <c r="I22" s="29" t="s">
        <v>38</v>
      </c>
      <c r="J22" s="33">
        <v>1.5857796221421981E-3</v>
      </c>
      <c r="K22" s="34">
        <v>2.3832681941175096E-4</v>
      </c>
      <c r="L22" s="34">
        <v>0.34721754872538924</v>
      </c>
      <c r="M22" s="35">
        <v>0</v>
      </c>
      <c r="N22" s="35">
        <v>1.7919309730206838E-4</v>
      </c>
      <c r="O22" s="35">
        <v>1.7919309730206838E-4</v>
      </c>
      <c r="P22" s="35">
        <v>1.7919309730206838E-4</v>
      </c>
      <c r="Q22" s="35">
        <v>1.7919309730206838E-4</v>
      </c>
      <c r="R22" s="35">
        <v>1.7919309730206838E-4</v>
      </c>
      <c r="S22" s="35">
        <v>1.7919309730206838E-4</v>
      </c>
      <c r="T22" s="35">
        <v>1.7919309730206838E-4</v>
      </c>
      <c r="U22" s="35">
        <v>1.7919309730206838E-4</v>
      </c>
      <c r="V22" s="35">
        <v>1.7919309730206838E-4</v>
      </c>
      <c r="W22" s="35">
        <v>1.7919309730206838E-4</v>
      </c>
      <c r="X22" s="35">
        <v>1.7919309730206838E-4</v>
      </c>
      <c r="Y22" s="35">
        <v>1.7919309730206838E-4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0</v>
      </c>
      <c r="AG22" s="35">
        <v>0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5">
        <v>0</v>
      </c>
      <c r="AN22" s="35">
        <v>0</v>
      </c>
      <c r="AO22" s="35">
        <v>0</v>
      </c>
      <c r="AP22" s="35">
        <v>0</v>
      </c>
      <c r="AQ22" s="35">
        <v>0</v>
      </c>
      <c r="AR22" s="35">
        <v>0.17360877436269462</v>
      </c>
      <c r="AS22" s="35">
        <v>0.17360877436269462</v>
      </c>
      <c r="AT22" s="35">
        <v>0.17360877436269462</v>
      </c>
      <c r="AU22" s="35">
        <v>0.17360877436269462</v>
      </c>
      <c r="AV22" s="35">
        <v>0.17360877436269462</v>
      </c>
      <c r="AW22" s="35">
        <v>0.17360877436269462</v>
      </c>
      <c r="AX22" s="35">
        <v>0.17360877436269462</v>
      </c>
      <c r="AY22" s="35">
        <v>0.17360877436269462</v>
      </c>
      <c r="AZ22" s="35">
        <v>0.17360877436269462</v>
      </c>
      <c r="BA22" s="35">
        <v>0.17360877436269462</v>
      </c>
      <c r="BB22" s="35">
        <v>0.17360877436269462</v>
      </c>
      <c r="BC22" s="35">
        <v>0.17360877436269462</v>
      </c>
      <c r="BD22" s="35">
        <v>0</v>
      </c>
      <c r="BE22" s="35">
        <v>0</v>
      </c>
      <c r="BF22" s="35">
        <v>0</v>
      </c>
      <c r="BG22" s="35">
        <v>0</v>
      </c>
      <c r="BH22" s="35">
        <v>0</v>
      </c>
      <c r="BI22" s="35">
        <v>0</v>
      </c>
      <c r="BJ22" s="35">
        <v>0</v>
      </c>
      <c r="BK22" s="35">
        <v>0</v>
      </c>
      <c r="BL22" s="35">
        <v>0</v>
      </c>
      <c r="BM22" s="35">
        <v>0</v>
      </c>
      <c r="BN22" s="35">
        <v>0</v>
      </c>
      <c r="BO22" s="35">
        <v>0</v>
      </c>
      <c r="BP22" s="35">
        <v>0</v>
      </c>
      <c r="BQ22" s="35">
        <v>0</v>
      </c>
      <c r="BR22" s="35">
        <v>0</v>
      </c>
      <c r="BS22" s="35">
        <v>0</v>
      </c>
      <c r="BT22" s="35">
        <v>0</v>
      </c>
    </row>
    <row r="23" spans="1:72" s="36" customFormat="1" x14ac:dyDescent="0.25">
      <c r="A23" s="32" t="s">
        <v>63</v>
      </c>
      <c r="B23" s="32" t="s">
        <v>41</v>
      </c>
      <c r="C23" s="29" t="s">
        <v>49</v>
      </c>
      <c r="D23" s="30" t="s">
        <v>28</v>
      </c>
      <c r="E23" s="32" t="s">
        <v>60</v>
      </c>
      <c r="F23" s="32" t="s">
        <v>24</v>
      </c>
      <c r="G23" s="32">
        <v>2011</v>
      </c>
      <c r="H23" s="32" t="s">
        <v>61</v>
      </c>
      <c r="I23" s="32" t="s">
        <v>64</v>
      </c>
      <c r="J23" s="32">
        <v>-1</v>
      </c>
      <c r="K23" s="34">
        <v>-1.2320580000000001E-2</v>
      </c>
      <c r="L23" s="34">
        <v>-59.964020000000019</v>
      </c>
      <c r="M23" s="35">
        <v>-6.1602900000000006E-3</v>
      </c>
      <c r="N23" s="35">
        <v>-6.1602900000000006E-3</v>
      </c>
      <c r="O23" s="35">
        <v>-6.1602899999999997E-3</v>
      </c>
      <c r="P23" s="35">
        <v>-6.1602899999999997E-3</v>
      </c>
      <c r="Q23" s="35">
        <v>-6.1602899999999997E-3</v>
      </c>
      <c r="R23" s="35">
        <v>-6.1602899999999997E-3</v>
      </c>
      <c r="S23" s="35">
        <v>-6.1602899999999997E-3</v>
      </c>
      <c r="T23" s="35">
        <v>-6.1602899999999997E-3</v>
      </c>
      <c r="U23" s="35">
        <v>-6.1602899999999997E-3</v>
      </c>
      <c r="V23" s="35">
        <v>-6.1602899999999997E-3</v>
      </c>
      <c r="W23" s="35">
        <v>-6.1602899999999997E-3</v>
      </c>
      <c r="X23" s="35">
        <v>-6.1602899999999997E-3</v>
      </c>
      <c r="Y23" s="35">
        <v>-6.1602899999999997E-3</v>
      </c>
      <c r="Z23" s="35">
        <v>-6.1602899999999997E-3</v>
      </c>
      <c r="AA23" s="35">
        <v>-6.1602899999999997E-3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5">
        <v>0</v>
      </c>
      <c r="AN23" s="35">
        <v>0</v>
      </c>
      <c r="AO23" s="35">
        <v>0</v>
      </c>
      <c r="AP23" s="35">
        <v>0</v>
      </c>
      <c r="AQ23" s="35">
        <v>-29.98201000000001</v>
      </c>
      <c r="AR23" s="35">
        <v>-29.98201000000001</v>
      </c>
      <c r="AS23" s="35">
        <v>-29.98201000000001</v>
      </c>
      <c r="AT23" s="35">
        <v>-29.98201000000001</v>
      </c>
      <c r="AU23" s="35">
        <v>-29.982009999999999</v>
      </c>
      <c r="AV23" s="35">
        <v>-29.982009999999999</v>
      </c>
      <c r="AW23" s="35">
        <v>-29.982009999999999</v>
      </c>
      <c r="AX23" s="35">
        <v>-29.982009999999999</v>
      </c>
      <c r="AY23" s="35">
        <v>-29.982009999999999</v>
      </c>
      <c r="AZ23" s="35">
        <v>-29.982009999999999</v>
      </c>
      <c r="BA23" s="35">
        <v>-29.982009999999999</v>
      </c>
      <c r="BB23" s="35">
        <v>-29.982009999999999</v>
      </c>
      <c r="BC23" s="35">
        <v>-29.982009999999999</v>
      </c>
      <c r="BD23" s="35">
        <v>-29.982009999999999</v>
      </c>
      <c r="BE23" s="35">
        <v>-29.982009999999999</v>
      </c>
      <c r="BF23" s="35">
        <v>0</v>
      </c>
      <c r="BG23" s="35">
        <v>0</v>
      </c>
      <c r="BH23" s="35">
        <v>0</v>
      </c>
      <c r="BI23" s="35">
        <v>0</v>
      </c>
      <c r="BJ23" s="35">
        <v>0</v>
      </c>
      <c r="BK23" s="35">
        <v>0</v>
      </c>
      <c r="BL23" s="35">
        <v>0</v>
      </c>
      <c r="BM23" s="35">
        <v>0</v>
      </c>
      <c r="BN23" s="35">
        <v>0</v>
      </c>
      <c r="BO23" s="35">
        <v>0</v>
      </c>
      <c r="BP23" s="35">
        <v>0</v>
      </c>
      <c r="BQ23" s="35">
        <v>0</v>
      </c>
      <c r="BR23" s="35">
        <v>0</v>
      </c>
      <c r="BS23" s="35">
        <v>0</v>
      </c>
      <c r="BT23" s="35">
        <v>0</v>
      </c>
    </row>
    <row r="24" spans="1:72" s="36" customFormat="1" x14ac:dyDescent="0.25">
      <c r="A24" s="32" t="s">
        <v>63</v>
      </c>
      <c r="B24" s="32" t="s">
        <v>54</v>
      </c>
      <c r="C24" s="32" t="s">
        <v>49</v>
      </c>
      <c r="D24" s="32" t="s">
        <v>28</v>
      </c>
      <c r="E24" s="32" t="s">
        <v>60</v>
      </c>
      <c r="F24" s="32" t="s">
        <v>24</v>
      </c>
      <c r="G24" s="32">
        <v>2011</v>
      </c>
      <c r="H24" s="32" t="s">
        <v>61</v>
      </c>
      <c r="I24" s="32" t="s">
        <v>64</v>
      </c>
      <c r="J24" s="33">
        <v>0.99862113861805657</v>
      </c>
      <c r="K24" s="34">
        <v>1.2372934744566356E-3</v>
      </c>
      <c r="L24" s="34">
        <v>43.074344519536737</v>
      </c>
      <c r="M24" s="35">
        <v>4.1933746611698547E-3</v>
      </c>
      <c r="N24" s="35">
        <v>4.1933746611698547E-3</v>
      </c>
      <c r="O24" s="35">
        <v>4.1933746611698547E-3</v>
      </c>
      <c r="P24" s="35">
        <v>4.1933746611698547E-3</v>
      </c>
      <c r="Q24" s="35">
        <v>4.1933746611698504E-3</v>
      </c>
      <c r="R24" s="35">
        <v>4.1933746611698504E-3</v>
      </c>
      <c r="S24" s="35">
        <v>4.1933746611698504E-3</v>
      </c>
      <c r="T24" s="35">
        <v>4.1933746611698504E-3</v>
      </c>
      <c r="U24" s="35">
        <v>4.1933746611698504E-3</v>
      </c>
      <c r="V24" s="35">
        <v>4.1933746611698504E-3</v>
      </c>
      <c r="W24" s="35">
        <v>4.1933746611698504E-3</v>
      </c>
      <c r="X24" s="35">
        <v>4.1933746611698504E-3</v>
      </c>
      <c r="Y24" s="35">
        <v>4.1933746611698504E-3</v>
      </c>
      <c r="Z24" s="35">
        <v>4.1933746611698504E-3</v>
      </c>
      <c r="AA24" s="35">
        <v>4.1933746611698504E-3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5">
        <v>0</v>
      </c>
      <c r="AN24" s="35">
        <v>0</v>
      </c>
      <c r="AO24" s="35">
        <v>0</v>
      </c>
      <c r="AP24" s="35">
        <v>0</v>
      </c>
      <c r="AQ24" s="35">
        <v>21.537172259768369</v>
      </c>
      <c r="AR24" s="35">
        <v>21.537172259768369</v>
      </c>
      <c r="AS24" s="35">
        <v>21.537172259768369</v>
      </c>
      <c r="AT24" s="35">
        <v>21.537172259768369</v>
      </c>
      <c r="AU24" s="35">
        <v>21.537172259768401</v>
      </c>
      <c r="AV24" s="35">
        <v>21.537172259768401</v>
      </c>
      <c r="AW24" s="35">
        <v>21.537172259768401</v>
      </c>
      <c r="AX24" s="35">
        <v>21.537172259768401</v>
      </c>
      <c r="AY24" s="35">
        <v>21.537172259768401</v>
      </c>
      <c r="AZ24" s="35">
        <v>21.537172259768401</v>
      </c>
      <c r="BA24" s="35">
        <v>21.537172259768401</v>
      </c>
      <c r="BB24" s="35">
        <v>21.537172259768401</v>
      </c>
      <c r="BC24" s="35">
        <v>21.537172259768401</v>
      </c>
      <c r="BD24" s="35">
        <v>21.537172259768401</v>
      </c>
      <c r="BE24" s="35">
        <v>21.537172259768401</v>
      </c>
      <c r="BF24" s="35">
        <v>0</v>
      </c>
      <c r="BG24" s="35">
        <v>0</v>
      </c>
      <c r="BH24" s="35">
        <v>0</v>
      </c>
      <c r="BI24" s="35">
        <v>0</v>
      </c>
      <c r="BJ24" s="35">
        <v>0</v>
      </c>
      <c r="BK24" s="35">
        <v>0</v>
      </c>
      <c r="BL24" s="35">
        <v>0</v>
      </c>
      <c r="BM24" s="35">
        <v>0</v>
      </c>
      <c r="BN24" s="35">
        <v>0</v>
      </c>
      <c r="BO24" s="35">
        <v>0</v>
      </c>
      <c r="BP24" s="35">
        <v>0</v>
      </c>
      <c r="BQ24" s="35">
        <v>0</v>
      </c>
      <c r="BR24" s="35">
        <v>0</v>
      </c>
      <c r="BS24" s="35">
        <v>0</v>
      </c>
      <c r="BT24" s="35">
        <v>0</v>
      </c>
    </row>
    <row r="25" spans="1:72" s="36" customFormat="1" x14ac:dyDescent="0.25">
      <c r="A25" s="32" t="s">
        <v>63</v>
      </c>
      <c r="B25" s="32" t="s">
        <v>21</v>
      </c>
      <c r="C25" s="32" t="s">
        <v>33</v>
      </c>
      <c r="D25" s="30" t="s">
        <v>28</v>
      </c>
      <c r="E25" s="32" t="s">
        <v>23</v>
      </c>
      <c r="F25" s="32" t="s">
        <v>24</v>
      </c>
      <c r="G25" s="32">
        <v>2011</v>
      </c>
      <c r="H25" s="32" t="s">
        <v>61</v>
      </c>
      <c r="I25" s="32" t="s">
        <v>34</v>
      </c>
      <c r="J25" s="33">
        <v>-22.529650393795492</v>
      </c>
      <c r="K25" s="34">
        <v>-1.4793351568196117E-2</v>
      </c>
      <c r="L25" s="34">
        <v>-26.964938275404783</v>
      </c>
      <c r="M25" s="35">
        <v>-6.1621266416101682E-3</v>
      </c>
      <c r="N25" s="35">
        <v>-6.1621266416101682E-3</v>
      </c>
      <c r="O25" s="35">
        <v>-6.1621266416101682E-3</v>
      </c>
      <c r="P25" s="35">
        <v>-6.1621266416101682E-3</v>
      </c>
      <c r="Q25" s="35">
        <v>-6.1621266416101682E-3</v>
      </c>
      <c r="R25" s="35">
        <v>-6.1621266416101682E-3</v>
      </c>
      <c r="S25" s="35">
        <v>-6.1621266416101682E-3</v>
      </c>
      <c r="T25" s="35">
        <v>-6.1621266416101682E-3</v>
      </c>
      <c r="U25" s="35">
        <v>-6.1621266416101682E-3</v>
      </c>
      <c r="V25" s="35">
        <v>-6.1621266416101682E-3</v>
      </c>
      <c r="W25" s="35">
        <v>-6.1621266416101682E-3</v>
      </c>
      <c r="X25" s="35">
        <v>-6.1621266416101682E-3</v>
      </c>
      <c r="Y25" s="35">
        <v>-6.1621266416101682E-3</v>
      </c>
      <c r="Z25" s="35">
        <v>-6.1621266416101682E-3</v>
      </c>
      <c r="AA25" s="35">
        <v>-6.1621266416101682E-3</v>
      </c>
      <c r="AB25" s="35">
        <v>-6.1621266416101682E-3</v>
      </c>
      <c r="AC25" s="35">
        <v>-6.1621266416101682E-3</v>
      </c>
      <c r="AD25" s="35">
        <v>-6.1621266416101682E-3</v>
      </c>
      <c r="AE25" s="35">
        <v>-4.9255360185156286E-3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5">
        <v>0</v>
      </c>
      <c r="AN25" s="35">
        <v>0</v>
      </c>
      <c r="AO25" s="35">
        <v>0</v>
      </c>
      <c r="AP25" s="35">
        <v>0</v>
      </c>
      <c r="AQ25" s="35">
        <v>-11.232164920184282</v>
      </c>
      <c r="AR25" s="35">
        <v>-11.232164920184282</v>
      </c>
      <c r="AS25" s="35">
        <v>-11.232164920184282</v>
      </c>
      <c r="AT25" s="35">
        <v>-11.232164920184282</v>
      </c>
      <c r="AU25" s="35">
        <v>-11.232164920184282</v>
      </c>
      <c r="AV25" s="35">
        <v>-11.232164920184282</v>
      </c>
      <c r="AW25" s="35">
        <v>-11.232164920184282</v>
      </c>
      <c r="AX25" s="35">
        <v>-11.232164920184282</v>
      </c>
      <c r="AY25" s="35">
        <v>-11.232164920184282</v>
      </c>
      <c r="AZ25" s="35">
        <v>-11.232164920184282</v>
      </c>
      <c r="BA25" s="35">
        <v>-11.232164920184282</v>
      </c>
      <c r="BB25" s="35">
        <v>-11.232164920184282</v>
      </c>
      <c r="BC25" s="35">
        <v>-11.232164920184282</v>
      </c>
      <c r="BD25" s="35">
        <v>-11.232164920184282</v>
      </c>
      <c r="BE25" s="35">
        <v>-11.232164920184282</v>
      </c>
      <c r="BF25" s="35">
        <v>-11.232164920184282</v>
      </c>
      <c r="BG25" s="35">
        <v>-11.232164920184282</v>
      </c>
      <c r="BH25" s="35">
        <v>-11.232164920184282</v>
      </c>
      <c r="BI25" s="35">
        <v>-10.128232423925226</v>
      </c>
      <c r="BJ25" s="35">
        <v>0</v>
      </c>
      <c r="BK25" s="35">
        <v>0</v>
      </c>
      <c r="BL25" s="35">
        <v>0</v>
      </c>
      <c r="BM25" s="35">
        <v>0</v>
      </c>
      <c r="BN25" s="35">
        <v>0</v>
      </c>
      <c r="BO25" s="35">
        <v>0</v>
      </c>
      <c r="BP25" s="35">
        <v>0</v>
      </c>
      <c r="BQ25" s="35">
        <v>0</v>
      </c>
      <c r="BR25" s="35">
        <v>0</v>
      </c>
      <c r="BS25" s="35">
        <v>0</v>
      </c>
      <c r="BT25" s="35">
        <v>0</v>
      </c>
    </row>
    <row r="26" spans="1:72" s="36" customFormat="1" x14ac:dyDescent="0.25">
      <c r="A26" s="32" t="s">
        <v>63</v>
      </c>
      <c r="B26" s="32" t="s">
        <v>21</v>
      </c>
      <c r="C26" s="32" t="s">
        <v>30</v>
      </c>
      <c r="D26" s="30" t="s">
        <v>28</v>
      </c>
      <c r="E26" s="32" t="s">
        <v>23</v>
      </c>
      <c r="F26" s="32" t="s">
        <v>24</v>
      </c>
      <c r="G26" s="32">
        <v>2011</v>
      </c>
      <c r="H26" s="32" t="s">
        <v>61</v>
      </c>
      <c r="I26" s="32" t="s">
        <v>31</v>
      </c>
      <c r="J26" s="33">
        <v>129.7437313448078</v>
      </c>
      <c r="K26" s="34">
        <v>1.8491676566184065E-4</v>
      </c>
      <c r="L26" s="34">
        <v>3.7640326328770937</v>
      </c>
      <c r="M26" s="35">
        <v>1.7104864633154734E-4</v>
      </c>
      <c r="N26" s="35">
        <v>1.7104864633154734E-4</v>
      </c>
      <c r="O26" s="35">
        <v>1.7104864633154734E-4</v>
      </c>
      <c r="P26" s="35">
        <v>1.7104864633154734E-4</v>
      </c>
      <c r="Q26" s="35">
        <v>1.7104864633154734E-4</v>
      </c>
      <c r="R26" s="35">
        <v>1.5641373252503989E-4</v>
      </c>
      <c r="S26" s="35">
        <v>8.9383249295575348E-5</v>
      </c>
      <c r="T26" s="35">
        <v>8.934374489680937E-5</v>
      </c>
      <c r="U26" s="35">
        <v>8.934374489680937E-5</v>
      </c>
      <c r="V26" s="35">
        <v>2.8054808025252335E-5</v>
      </c>
      <c r="W26" s="35">
        <v>1.1656425006185869E-5</v>
      </c>
      <c r="X26" s="35">
        <v>1.165330468505916E-5</v>
      </c>
      <c r="Y26" s="35">
        <v>1.165330468505916E-5</v>
      </c>
      <c r="Z26" s="35">
        <v>1.1117489244745349E-5</v>
      </c>
      <c r="AA26" s="35">
        <v>1.1117489244745349E-5</v>
      </c>
      <c r="AB26" s="35">
        <v>1.1092954950887075E-5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5">
        <v>0</v>
      </c>
      <c r="AN26" s="35">
        <v>0</v>
      </c>
      <c r="AO26" s="35">
        <v>0</v>
      </c>
      <c r="AP26" s="35">
        <v>0</v>
      </c>
      <c r="AQ26" s="35">
        <v>3.4623765969673914</v>
      </c>
      <c r="AR26" s="35">
        <v>3.4623765969673914</v>
      </c>
      <c r="AS26" s="35">
        <v>3.4623765969673914</v>
      </c>
      <c r="AT26" s="35">
        <v>3.4623765969673914</v>
      </c>
      <c r="AU26" s="35">
        <v>3.4623765969673914</v>
      </c>
      <c r="AV26" s="35">
        <v>3.1463078848452217</v>
      </c>
      <c r="AW26" s="35">
        <v>1.6986575066213996</v>
      </c>
      <c r="AX26" s="35">
        <v>1.6983114480882096</v>
      </c>
      <c r="AY26" s="35">
        <v>1.6983114480882096</v>
      </c>
      <c r="AZ26" s="35">
        <v>0.3746606496997425</v>
      </c>
      <c r="BA26" s="35">
        <v>0.3147566733551565</v>
      </c>
      <c r="BB26" s="35">
        <v>0.28904165773529267</v>
      </c>
      <c r="BC26" s="35">
        <v>0.28904165773529267</v>
      </c>
      <c r="BD26" s="35">
        <v>0.23986182489585078</v>
      </c>
      <c r="BE26" s="35">
        <v>0.23986182489585078</v>
      </c>
      <c r="BF26" s="35">
        <v>0.2395733949179196</v>
      </c>
      <c r="BG26" s="35">
        <v>0</v>
      </c>
      <c r="BH26" s="35">
        <v>0</v>
      </c>
      <c r="BI26" s="35">
        <v>0</v>
      </c>
      <c r="BJ26" s="35">
        <v>0</v>
      </c>
      <c r="BK26" s="35">
        <v>0</v>
      </c>
      <c r="BL26" s="35">
        <v>0</v>
      </c>
      <c r="BM26" s="35">
        <v>0</v>
      </c>
      <c r="BN26" s="35">
        <v>0</v>
      </c>
      <c r="BO26" s="35">
        <v>0</v>
      </c>
      <c r="BP26" s="35">
        <v>0</v>
      </c>
      <c r="BQ26" s="35">
        <v>0</v>
      </c>
      <c r="BR26" s="35">
        <v>0</v>
      </c>
      <c r="BS26" s="35">
        <v>0</v>
      </c>
      <c r="BT26" s="35">
        <v>0</v>
      </c>
    </row>
    <row r="27" spans="1:72" s="36" customFormat="1" x14ac:dyDescent="0.25">
      <c r="A27" s="32" t="s">
        <v>63</v>
      </c>
      <c r="B27" s="32" t="s">
        <v>21</v>
      </c>
      <c r="C27" s="32" t="s">
        <v>32</v>
      </c>
      <c r="D27" s="30" t="s">
        <v>28</v>
      </c>
      <c r="E27" s="32" t="s">
        <v>23</v>
      </c>
      <c r="F27" s="32" t="s">
        <v>24</v>
      </c>
      <c r="G27" s="32">
        <v>2011</v>
      </c>
      <c r="H27" s="32" t="s">
        <v>61</v>
      </c>
      <c r="I27" s="32" t="s">
        <v>31</v>
      </c>
      <c r="J27" s="33">
        <v>13.028765375520344</v>
      </c>
      <c r="K27" s="35">
        <v>2.552945302615709E-5</v>
      </c>
      <c r="L27" s="34">
        <v>0.40592064466364297</v>
      </c>
      <c r="M27" s="35">
        <v>2.552945302615709E-5</v>
      </c>
      <c r="N27" s="35">
        <v>2.552945302615709E-5</v>
      </c>
      <c r="O27" s="35">
        <v>2.552945302615709E-5</v>
      </c>
      <c r="P27" s="35">
        <v>2.552945302615709E-5</v>
      </c>
      <c r="Q27" s="35">
        <v>2.552945302615709E-5</v>
      </c>
      <c r="R27" s="35">
        <v>2.378232352719039E-5</v>
      </c>
      <c r="S27" s="35">
        <v>1.6634541756248115E-5</v>
      </c>
      <c r="T27" s="35">
        <v>1.6596458592724503E-5</v>
      </c>
      <c r="U27" s="35">
        <v>1.6596458592724503E-5</v>
      </c>
      <c r="V27" s="35">
        <v>9.2797288200495406E-6</v>
      </c>
      <c r="W27" s="35">
        <v>1.2266542178516225E-6</v>
      </c>
      <c r="X27" s="35">
        <v>1.2253603297202134E-6</v>
      </c>
      <c r="Y27" s="35">
        <v>1.2253603297202134E-6</v>
      </c>
      <c r="Z27" s="35">
        <v>1.1935448158909498E-6</v>
      </c>
      <c r="AA27" s="35">
        <v>1.1935448158909498E-6</v>
      </c>
      <c r="AB27" s="35">
        <v>1.1717155737047619E-6</v>
      </c>
      <c r="AC27" s="35">
        <v>0</v>
      </c>
      <c r="AD27" s="35">
        <v>0</v>
      </c>
      <c r="AE27" s="35">
        <v>0</v>
      </c>
      <c r="AF27" s="35">
        <v>0</v>
      </c>
      <c r="AG27" s="35">
        <v>0</v>
      </c>
      <c r="AH27" s="35">
        <v>0</v>
      </c>
      <c r="AI27" s="35">
        <v>0</v>
      </c>
      <c r="AJ27" s="35">
        <v>0</v>
      </c>
      <c r="AK27" s="35">
        <v>0</v>
      </c>
      <c r="AL27" s="35">
        <v>0</v>
      </c>
      <c r="AM27" s="35">
        <v>0</v>
      </c>
      <c r="AN27" s="35">
        <v>0</v>
      </c>
      <c r="AO27" s="35">
        <v>0</v>
      </c>
      <c r="AP27" s="35">
        <v>0</v>
      </c>
      <c r="AQ27" s="35">
        <v>0.43712829781052748</v>
      </c>
      <c r="AR27" s="35">
        <v>0.43712829781052748</v>
      </c>
      <c r="AS27" s="35">
        <v>0.43712829781052748</v>
      </c>
      <c r="AT27" s="35">
        <v>0.43712829781052748</v>
      </c>
      <c r="AU27" s="35">
        <v>0.43712829781052748</v>
      </c>
      <c r="AV27" s="35">
        <v>0.39939572364234127</v>
      </c>
      <c r="AW27" s="35">
        <v>0.24502582377538795</v>
      </c>
      <c r="AX27" s="35">
        <v>0.24469221526292109</v>
      </c>
      <c r="AY27" s="35">
        <v>0.24469221526292109</v>
      </c>
      <c r="AZ27" s="35">
        <v>8.6673562965357789E-2</v>
      </c>
      <c r="BA27" s="35">
        <v>3.9145354352488976E-2</v>
      </c>
      <c r="BB27" s="35">
        <v>2.8482235987925326E-2</v>
      </c>
      <c r="BC27" s="35">
        <v>2.8482235987925326E-2</v>
      </c>
      <c r="BD27" s="35">
        <v>2.5562048299963697E-2</v>
      </c>
      <c r="BE27" s="35">
        <v>2.5562048299963697E-2</v>
      </c>
      <c r="BF27" s="35">
        <v>2.5305419440849686E-2</v>
      </c>
      <c r="BG27" s="35">
        <v>0</v>
      </c>
      <c r="BH27" s="35">
        <v>0</v>
      </c>
      <c r="BI27" s="35">
        <v>0</v>
      </c>
      <c r="BJ27" s="35">
        <v>0</v>
      </c>
      <c r="BK27" s="35">
        <v>0</v>
      </c>
      <c r="BL27" s="35">
        <v>0</v>
      </c>
      <c r="BM27" s="35">
        <v>0</v>
      </c>
      <c r="BN27" s="35">
        <v>0</v>
      </c>
      <c r="BO27" s="35">
        <v>0</v>
      </c>
      <c r="BP27" s="35">
        <v>0</v>
      </c>
      <c r="BQ27" s="35">
        <v>0</v>
      </c>
      <c r="BR27" s="35">
        <v>0</v>
      </c>
      <c r="BS27" s="35">
        <v>0</v>
      </c>
      <c r="BT27" s="35">
        <v>0</v>
      </c>
    </row>
    <row r="28" spans="1:72" ht="15.75" x14ac:dyDescent="0.25">
      <c r="L28" t="s">
        <v>96</v>
      </c>
      <c r="M28" s="58">
        <f>SUM(M12:M27)</f>
        <v>-7.9324638810826104E-3</v>
      </c>
      <c r="N28" s="58">
        <f t="shared" ref="N28:BT28" si="0">SUM(N12:N27)</f>
        <v>0.1891354588424915</v>
      </c>
      <c r="O28" s="58">
        <f t="shared" si="0"/>
        <v>0.1891354588424915</v>
      </c>
      <c r="P28" s="58">
        <f t="shared" si="0"/>
        <v>0.18709179170424428</v>
      </c>
      <c r="Q28" s="69">
        <f t="shared" si="0"/>
        <v>0.16712734100679758</v>
      </c>
      <c r="R28" s="69">
        <f t="shared" si="0"/>
        <v>0.15900144924287787</v>
      </c>
      <c r="S28" s="69">
        <f t="shared" si="0"/>
        <v>0.12886055104973035</v>
      </c>
      <c r="T28" s="69">
        <f t="shared" si="0"/>
        <v>0.12415758565192467</v>
      </c>
      <c r="U28" s="69">
        <f t="shared" si="0"/>
        <v>0.12400946862373699</v>
      </c>
      <c r="V28" s="69">
        <f t="shared" si="0"/>
        <v>0.1235973194292135</v>
      </c>
      <c r="W28" s="58">
        <f t="shared" si="0"/>
        <v>6.6887743311850489E-2</v>
      </c>
      <c r="X28" s="58">
        <f t="shared" si="0"/>
        <v>6.5609057289224698E-2</v>
      </c>
      <c r="Y28" s="58">
        <f t="shared" si="0"/>
        <v>6.2667063327920769E-2</v>
      </c>
      <c r="Z28" s="58">
        <f t="shared" si="0"/>
        <v>3.8828990168950146E-2</v>
      </c>
      <c r="AA28" s="58">
        <f t="shared" si="0"/>
        <v>3.8822914797886555E-2</v>
      </c>
      <c r="AB28" s="58">
        <f t="shared" si="0"/>
        <v>4.0266953773180666E-2</v>
      </c>
      <c r="AC28" s="58">
        <f t="shared" si="0"/>
        <v>4.0245973948870611E-2</v>
      </c>
      <c r="AD28" s="58">
        <f t="shared" si="0"/>
        <v>2.9142111132953567E-2</v>
      </c>
      <c r="AE28" s="58">
        <f t="shared" si="0"/>
        <v>3.0378701756048107E-2</v>
      </c>
      <c r="AF28" s="58">
        <f t="shared" si="0"/>
        <v>2.6858101165419184E-2</v>
      </c>
      <c r="AG28" s="58">
        <f t="shared" si="0"/>
        <v>3.1827065792600687E-3</v>
      </c>
      <c r="AH28" s="58">
        <f t="shared" si="0"/>
        <v>0</v>
      </c>
      <c r="AI28" s="58">
        <f t="shared" si="0"/>
        <v>0</v>
      </c>
      <c r="AJ28" s="58">
        <f t="shared" si="0"/>
        <v>0</v>
      </c>
      <c r="AK28" s="58">
        <f t="shared" si="0"/>
        <v>0</v>
      </c>
      <c r="AL28" s="58">
        <f t="shared" si="0"/>
        <v>0</v>
      </c>
      <c r="AM28" s="58">
        <f t="shared" si="0"/>
        <v>0</v>
      </c>
      <c r="AN28" s="58">
        <f t="shared" si="0"/>
        <v>0</v>
      </c>
      <c r="AO28" s="58">
        <f t="shared" si="0"/>
        <v>0</v>
      </c>
      <c r="AP28" s="58">
        <f t="shared" si="0"/>
        <v>0</v>
      </c>
      <c r="AQ28" s="58">
        <f t="shared" si="0"/>
        <v>-15.777497765638003</v>
      </c>
      <c r="AR28" s="58">
        <f t="shared" si="0"/>
        <v>848.52127538780007</v>
      </c>
      <c r="AS28" s="58">
        <f t="shared" si="0"/>
        <v>848.52127538780007</v>
      </c>
      <c r="AT28" s="58">
        <f t="shared" si="0"/>
        <v>840.07423875425604</v>
      </c>
      <c r="AU28" s="57">
        <f t="shared" si="0"/>
        <v>759.56808893487118</v>
      </c>
      <c r="AV28" s="57">
        <f t="shared" si="0"/>
        <v>716.33475519427373</v>
      </c>
      <c r="AW28" s="57">
        <f t="shared" si="0"/>
        <v>587.23811415646946</v>
      </c>
      <c r="AX28" s="57">
        <f t="shared" si="0"/>
        <v>550.15434386218237</v>
      </c>
      <c r="AY28" s="57">
        <f t="shared" si="0"/>
        <v>549.96240380935467</v>
      </c>
      <c r="AZ28" s="57">
        <f t="shared" si="0"/>
        <v>546.50624265159001</v>
      </c>
      <c r="BA28" s="58">
        <f t="shared" si="0"/>
        <v>190.96819694553471</v>
      </c>
      <c r="BB28" s="58">
        <f t="shared" si="0"/>
        <v>177.26509173310711</v>
      </c>
      <c r="BC28" s="58">
        <f t="shared" si="0"/>
        <v>174.31422173821835</v>
      </c>
      <c r="BD28" s="58">
        <f t="shared" si="0"/>
        <v>79.2861596170561</v>
      </c>
      <c r="BE28" s="58">
        <f t="shared" si="0"/>
        <v>78.728531540549298</v>
      </c>
      <c r="BF28" s="58">
        <f t="shared" si="0"/>
        <v>83.417954221943887</v>
      </c>
      <c r="BG28" s="58">
        <f t="shared" si="0"/>
        <v>83.050618347743608</v>
      </c>
      <c r="BH28" s="58">
        <f t="shared" si="0"/>
        <v>46.347921976353852</v>
      </c>
      <c r="BI28" s="58">
        <f t="shared" si="0"/>
        <v>47.451854472612908</v>
      </c>
      <c r="BJ28" s="58">
        <f t="shared" si="0"/>
        <v>50.027091899182658</v>
      </c>
      <c r="BK28" s="58">
        <f t="shared" si="0"/>
        <v>4.3231471231628333</v>
      </c>
      <c r="BL28" s="58">
        <f t="shared" si="0"/>
        <v>0</v>
      </c>
      <c r="BM28" s="58">
        <f t="shared" si="0"/>
        <v>0</v>
      </c>
      <c r="BN28" s="58">
        <f t="shared" si="0"/>
        <v>0</v>
      </c>
      <c r="BO28" s="58">
        <f t="shared" si="0"/>
        <v>0</v>
      </c>
      <c r="BP28" s="58">
        <f t="shared" si="0"/>
        <v>0</v>
      </c>
      <c r="BQ28" s="58">
        <f t="shared" si="0"/>
        <v>0</v>
      </c>
      <c r="BR28" s="58">
        <f t="shared" si="0"/>
        <v>0</v>
      </c>
      <c r="BS28" s="58">
        <f t="shared" si="0"/>
        <v>0</v>
      </c>
      <c r="BT28" s="58">
        <f t="shared" si="0"/>
        <v>0</v>
      </c>
    </row>
    <row r="29" spans="1:72" x14ac:dyDescent="0.25">
      <c r="AS29" s="39"/>
      <c r="AT29" s="39"/>
    </row>
    <row r="33" spans="10:10" x14ac:dyDescent="0.25">
      <c r="J33" s="40">
        <v>1.33</v>
      </c>
    </row>
    <row r="36" spans="10:10" x14ac:dyDescent="0.25">
      <c r="J36" s="41"/>
    </row>
  </sheetData>
  <autoFilter ref="A11:BT27"/>
  <mergeCells count="2">
    <mergeCell ref="M10:AP10"/>
    <mergeCell ref="AQ10:BT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538"/>
  <sheetViews>
    <sheetView topLeftCell="C1" zoomScale="75" zoomScaleNormal="75" workbookViewId="0">
      <selection activeCell="AV22" sqref="AV22"/>
    </sheetView>
  </sheetViews>
  <sheetFormatPr defaultColWidth="0" defaultRowHeight="14.25" customHeight="1" zeroHeight="1" x14ac:dyDescent="0.2"/>
  <cols>
    <col min="1" max="2" width="12.85546875" style="43" hidden="1" customWidth="1"/>
    <col min="3" max="3" width="26.7109375" style="43" bestFit="1" customWidth="1"/>
    <col min="4" max="10" width="12.85546875" style="43" hidden="1" customWidth="1"/>
    <col min="11" max="11" width="12.85546875" style="44" hidden="1" customWidth="1"/>
    <col min="12" max="17" width="12.85546875" style="43" hidden="1" customWidth="1"/>
    <col min="18" max="23" width="12.85546875" style="43" customWidth="1"/>
    <col min="24" max="47" width="12.85546875" style="43" hidden="1" customWidth="1"/>
    <col min="48" max="53" width="12.85546875" style="43" customWidth="1"/>
    <col min="54" max="73" width="12.85546875" style="43" hidden="1" customWidth="1"/>
    <col min="74" max="16384" width="0" style="43" hidden="1"/>
  </cols>
  <sheetData>
    <row r="1" spans="1:73" ht="20.25" x14ac:dyDescent="0.3">
      <c r="A1" s="42" t="s">
        <v>65</v>
      </c>
    </row>
    <row r="2" spans="1:73" ht="15" x14ac:dyDescent="0.25">
      <c r="A2" s="45" t="s">
        <v>66</v>
      </c>
      <c r="C2" s="45"/>
      <c r="D2" s="45"/>
      <c r="E2" s="45"/>
      <c r="F2" s="46"/>
      <c r="G2" s="46"/>
      <c r="H2" s="45"/>
      <c r="I2" s="45"/>
      <c r="J2" s="47"/>
      <c r="K2" s="48"/>
      <c r="L2" s="47"/>
      <c r="M2" s="47"/>
      <c r="N2" s="66" t="s">
        <v>5</v>
      </c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8"/>
      <c r="AR2" s="66" t="s">
        <v>6</v>
      </c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8"/>
    </row>
    <row r="3" spans="1:73" ht="90" x14ac:dyDescent="0.2">
      <c r="A3" s="49" t="s">
        <v>7</v>
      </c>
      <c r="B3" s="49" t="s">
        <v>8</v>
      </c>
      <c r="C3" s="49" t="s">
        <v>9</v>
      </c>
      <c r="D3" s="50" t="s">
        <v>10</v>
      </c>
      <c r="E3" s="50" t="s">
        <v>11</v>
      </c>
      <c r="F3" s="50" t="s">
        <v>12</v>
      </c>
      <c r="G3" s="50" t="s">
        <v>67</v>
      </c>
      <c r="H3" s="51" t="s">
        <v>13</v>
      </c>
      <c r="I3" s="51" t="s">
        <v>68</v>
      </c>
      <c r="J3" s="51" t="s">
        <v>16</v>
      </c>
      <c r="K3" s="52" t="s">
        <v>59</v>
      </c>
      <c r="L3" s="51" t="s">
        <v>18</v>
      </c>
      <c r="M3" s="51" t="s">
        <v>19</v>
      </c>
      <c r="N3" s="51">
        <v>2011</v>
      </c>
      <c r="O3" s="51">
        <v>2012</v>
      </c>
      <c r="P3" s="51">
        <v>2013</v>
      </c>
      <c r="Q3" s="51">
        <v>2014</v>
      </c>
      <c r="R3" s="51">
        <v>2015</v>
      </c>
      <c r="S3" s="51">
        <v>2016</v>
      </c>
      <c r="T3" s="51">
        <v>2017</v>
      </c>
      <c r="U3" s="51">
        <v>2018</v>
      </c>
      <c r="V3" s="51">
        <v>2019</v>
      </c>
      <c r="W3" s="51">
        <v>2020</v>
      </c>
      <c r="X3" s="51">
        <v>2021</v>
      </c>
      <c r="Y3" s="51">
        <v>2022</v>
      </c>
      <c r="Z3" s="51">
        <v>2023</v>
      </c>
      <c r="AA3" s="51">
        <v>2024</v>
      </c>
      <c r="AB3" s="51">
        <v>2025</v>
      </c>
      <c r="AC3" s="51">
        <v>2026</v>
      </c>
      <c r="AD3" s="51">
        <v>2027</v>
      </c>
      <c r="AE3" s="51">
        <v>2028</v>
      </c>
      <c r="AF3" s="51">
        <v>2029</v>
      </c>
      <c r="AG3" s="51">
        <v>2030</v>
      </c>
      <c r="AH3" s="51">
        <v>2031</v>
      </c>
      <c r="AI3" s="51">
        <v>2032</v>
      </c>
      <c r="AJ3" s="51">
        <v>2033</v>
      </c>
      <c r="AK3" s="51">
        <v>2034</v>
      </c>
      <c r="AL3" s="51">
        <v>2035</v>
      </c>
      <c r="AM3" s="51">
        <v>2036</v>
      </c>
      <c r="AN3" s="51">
        <v>2037</v>
      </c>
      <c r="AO3" s="51">
        <v>2038</v>
      </c>
      <c r="AP3" s="51">
        <v>2039</v>
      </c>
      <c r="AQ3" s="51">
        <v>2040</v>
      </c>
      <c r="AR3" s="51">
        <v>2011</v>
      </c>
      <c r="AS3" s="51">
        <v>2012</v>
      </c>
      <c r="AT3" s="51">
        <v>2013</v>
      </c>
      <c r="AU3" s="51">
        <v>2014</v>
      </c>
      <c r="AV3" s="51">
        <v>2015</v>
      </c>
      <c r="AW3" s="51">
        <v>2016</v>
      </c>
      <c r="AX3" s="51">
        <v>2017</v>
      </c>
      <c r="AY3" s="51">
        <v>2018</v>
      </c>
      <c r="AZ3" s="51">
        <v>2019</v>
      </c>
      <c r="BA3" s="51">
        <v>2020</v>
      </c>
      <c r="BB3" s="51">
        <v>2021</v>
      </c>
      <c r="BC3" s="51">
        <v>2022</v>
      </c>
      <c r="BD3" s="51">
        <v>2023</v>
      </c>
      <c r="BE3" s="51">
        <v>2024</v>
      </c>
      <c r="BF3" s="51">
        <v>2025</v>
      </c>
      <c r="BG3" s="51">
        <v>2026</v>
      </c>
      <c r="BH3" s="51">
        <v>2027</v>
      </c>
      <c r="BI3" s="51">
        <v>2028</v>
      </c>
      <c r="BJ3" s="51">
        <v>2029</v>
      </c>
      <c r="BK3" s="51">
        <v>2030</v>
      </c>
      <c r="BL3" s="51">
        <v>2031</v>
      </c>
      <c r="BM3" s="51">
        <v>2032</v>
      </c>
      <c r="BN3" s="51">
        <v>2033</v>
      </c>
      <c r="BO3" s="51">
        <v>2034</v>
      </c>
      <c r="BP3" s="51">
        <v>2035</v>
      </c>
      <c r="BQ3" s="51">
        <v>2036</v>
      </c>
      <c r="BR3" s="51">
        <v>2037</v>
      </c>
      <c r="BS3" s="51">
        <v>2038</v>
      </c>
      <c r="BT3" s="51">
        <v>2039</v>
      </c>
      <c r="BU3" s="51">
        <v>2040</v>
      </c>
    </row>
    <row r="4" spans="1:73" ht="14.25" customHeight="1" x14ac:dyDescent="0.2">
      <c r="A4" s="43" t="s">
        <v>10</v>
      </c>
      <c r="B4" s="43" t="s">
        <v>41</v>
      </c>
      <c r="C4" s="43" t="s">
        <v>71</v>
      </c>
      <c r="D4" s="43" t="s">
        <v>28</v>
      </c>
      <c r="E4" s="43" t="s">
        <v>42</v>
      </c>
      <c r="F4" s="43" t="s">
        <v>24</v>
      </c>
      <c r="G4" s="43" t="s">
        <v>69</v>
      </c>
      <c r="H4" s="43">
        <v>2012</v>
      </c>
      <c r="I4" s="43" t="s">
        <v>70</v>
      </c>
      <c r="J4" s="43" t="s">
        <v>72</v>
      </c>
      <c r="K4" s="44">
        <v>1</v>
      </c>
      <c r="L4" s="53">
        <v>5.1771746299999997E-3</v>
      </c>
      <c r="M4" s="53">
        <v>25.176254462563001</v>
      </c>
      <c r="N4" s="53" t="s">
        <v>26</v>
      </c>
      <c r="O4" s="53">
        <v>5.1771746299999997E-3</v>
      </c>
      <c r="P4" s="53">
        <v>5.1771746299999997E-3</v>
      </c>
      <c r="Q4" s="53">
        <v>5.1771746299999997E-3</v>
      </c>
      <c r="R4" s="53">
        <v>5.1771746299999997E-3</v>
      </c>
      <c r="S4" s="53" t="s">
        <v>26</v>
      </c>
      <c r="T4" s="53" t="s">
        <v>26</v>
      </c>
      <c r="U4" s="53" t="s">
        <v>26</v>
      </c>
      <c r="V4" s="53" t="s">
        <v>26</v>
      </c>
      <c r="W4" s="53" t="s">
        <v>26</v>
      </c>
      <c r="X4" s="53" t="s">
        <v>26</v>
      </c>
      <c r="Y4" s="53" t="s">
        <v>26</v>
      </c>
      <c r="Z4" s="53" t="s">
        <v>26</v>
      </c>
      <c r="AA4" s="53" t="s">
        <v>26</v>
      </c>
      <c r="AB4" s="53" t="s">
        <v>26</v>
      </c>
      <c r="AC4" s="53" t="s">
        <v>26</v>
      </c>
      <c r="AD4" s="53" t="s">
        <v>26</v>
      </c>
      <c r="AE4" s="53" t="s">
        <v>26</v>
      </c>
      <c r="AF4" s="53" t="s">
        <v>26</v>
      </c>
      <c r="AG4" s="53" t="s">
        <v>26</v>
      </c>
      <c r="AH4" s="53" t="s">
        <v>26</v>
      </c>
      <c r="AI4" s="53" t="s">
        <v>26</v>
      </c>
      <c r="AJ4" s="53" t="s">
        <v>26</v>
      </c>
      <c r="AK4" s="53" t="s">
        <v>26</v>
      </c>
      <c r="AL4" s="53" t="s">
        <v>26</v>
      </c>
      <c r="AM4" s="53" t="s">
        <v>26</v>
      </c>
      <c r="AN4" s="53" t="s">
        <v>26</v>
      </c>
      <c r="AO4" s="53" t="s">
        <v>26</v>
      </c>
      <c r="AP4" s="53" t="s">
        <v>26</v>
      </c>
      <c r="AQ4" s="53" t="s">
        <v>26</v>
      </c>
      <c r="AR4" s="53" t="s">
        <v>26</v>
      </c>
      <c r="AS4" s="53">
        <v>25.176254462563001</v>
      </c>
      <c r="AT4" s="53">
        <v>25.176254462563001</v>
      </c>
      <c r="AU4" s="53">
        <v>25.176254462563001</v>
      </c>
      <c r="AV4" s="53">
        <v>25.176254462563001</v>
      </c>
      <c r="AW4" s="53" t="s">
        <v>26</v>
      </c>
      <c r="AX4" s="53" t="s">
        <v>26</v>
      </c>
      <c r="AY4" s="53" t="s">
        <v>26</v>
      </c>
      <c r="AZ4" s="53" t="s">
        <v>26</v>
      </c>
      <c r="BA4" s="53" t="s">
        <v>26</v>
      </c>
      <c r="BB4" s="53" t="s">
        <v>26</v>
      </c>
      <c r="BC4" s="53" t="s">
        <v>26</v>
      </c>
      <c r="BD4" s="53" t="s">
        <v>26</v>
      </c>
      <c r="BE4" s="53" t="s">
        <v>26</v>
      </c>
      <c r="BF4" s="53" t="s">
        <v>26</v>
      </c>
      <c r="BG4" s="53" t="s">
        <v>26</v>
      </c>
      <c r="BH4" s="53" t="s">
        <v>26</v>
      </c>
      <c r="BI4" s="53" t="s">
        <v>26</v>
      </c>
      <c r="BJ4" s="53" t="s">
        <v>26</v>
      </c>
      <c r="BK4" s="53" t="s">
        <v>26</v>
      </c>
      <c r="BL4" s="53" t="s">
        <v>26</v>
      </c>
      <c r="BM4" s="53" t="s">
        <v>26</v>
      </c>
      <c r="BN4" s="53" t="s">
        <v>26</v>
      </c>
      <c r="BO4" s="53" t="s">
        <v>26</v>
      </c>
      <c r="BP4" s="53" t="s">
        <v>26</v>
      </c>
      <c r="BQ4" s="53" t="s">
        <v>26</v>
      </c>
      <c r="BR4" s="53" t="s">
        <v>26</v>
      </c>
      <c r="BS4" s="53" t="s">
        <v>26</v>
      </c>
      <c r="BT4" s="53" t="s">
        <v>26</v>
      </c>
      <c r="BU4" s="53" t="s">
        <v>26</v>
      </c>
    </row>
    <row r="5" spans="1:73" ht="14.25" customHeight="1" x14ac:dyDescent="0.2">
      <c r="A5" s="43" t="s">
        <v>10</v>
      </c>
      <c r="B5" s="43" t="s">
        <v>41</v>
      </c>
      <c r="C5" s="43" t="s">
        <v>73</v>
      </c>
      <c r="D5" s="43" t="s">
        <v>28</v>
      </c>
      <c r="E5" s="43" t="s">
        <v>42</v>
      </c>
      <c r="F5" s="43" t="s">
        <v>36</v>
      </c>
      <c r="G5" s="43" t="s">
        <v>69</v>
      </c>
      <c r="H5" s="43">
        <v>2013</v>
      </c>
      <c r="I5" s="43" t="s">
        <v>70</v>
      </c>
      <c r="J5" s="43" t="s">
        <v>43</v>
      </c>
      <c r="K5" s="44">
        <v>1</v>
      </c>
      <c r="L5" s="53" t="s">
        <v>26</v>
      </c>
      <c r="M5" s="53" t="s">
        <v>26</v>
      </c>
      <c r="N5" s="53" t="s">
        <v>26</v>
      </c>
      <c r="O5" s="53" t="s">
        <v>26</v>
      </c>
      <c r="P5" s="53">
        <v>9.1269080000000002E-2</v>
      </c>
      <c r="Q5" s="53" t="s">
        <v>26</v>
      </c>
      <c r="R5" s="53" t="s">
        <v>26</v>
      </c>
      <c r="S5" s="53" t="s">
        <v>26</v>
      </c>
      <c r="T5" s="53" t="s">
        <v>26</v>
      </c>
      <c r="U5" s="53" t="s">
        <v>26</v>
      </c>
      <c r="V5" s="53" t="s">
        <v>26</v>
      </c>
      <c r="W5" s="53" t="s">
        <v>26</v>
      </c>
      <c r="X5" s="53" t="s">
        <v>26</v>
      </c>
      <c r="Y5" s="53" t="s">
        <v>26</v>
      </c>
      <c r="Z5" s="53" t="s">
        <v>26</v>
      </c>
      <c r="AA5" s="53" t="s">
        <v>26</v>
      </c>
      <c r="AB5" s="53" t="s">
        <v>26</v>
      </c>
      <c r="AC5" s="53" t="s">
        <v>26</v>
      </c>
      <c r="AD5" s="53" t="s">
        <v>26</v>
      </c>
      <c r="AE5" s="53" t="s">
        <v>26</v>
      </c>
      <c r="AF5" s="53" t="s">
        <v>26</v>
      </c>
      <c r="AG5" s="53" t="s">
        <v>26</v>
      </c>
      <c r="AH5" s="53" t="s">
        <v>26</v>
      </c>
      <c r="AI5" s="53" t="s">
        <v>26</v>
      </c>
      <c r="AJ5" s="53" t="s">
        <v>26</v>
      </c>
      <c r="AK5" s="53" t="s">
        <v>26</v>
      </c>
      <c r="AL5" s="53" t="s">
        <v>26</v>
      </c>
      <c r="AM5" s="53" t="s">
        <v>26</v>
      </c>
      <c r="AN5" s="53" t="s">
        <v>26</v>
      </c>
      <c r="AO5" s="53" t="s">
        <v>26</v>
      </c>
      <c r="AP5" s="53" t="s">
        <v>26</v>
      </c>
      <c r="AQ5" s="53" t="s">
        <v>26</v>
      </c>
      <c r="AR5" s="53" t="s">
        <v>26</v>
      </c>
      <c r="AS5" s="53" t="s">
        <v>26</v>
      </c>
      <c r="AT5" s="53">
        <v>1.555588</v>
      </c>
      <c r="AU5" s="53" t="s">
        <v>26</v>
      </c>
      <c r="AV5" s="53" t="s">
        <v>26</v>
      </c>
      <c r="AW5" s="53" t="s">
        <v>26</v>
      </c>
      <c r="AX5" s="53" t="s">
        <v>26</v>
      </c>
      <c r="AY5" s="53" t="s">
        <v>26</v>
      </c>
      <c r="AZ5" s="53" t="s">
        <v>26</v>
      </c>
      <c r="BA5" s="53" t="s">
        <v>26</v>
      </c>
      <c r="BB5" s="53" t="s">
        <v>26</v>
      </c>
      <c r="BC5" s="53" t="s">
        <v>26</v>
      </c>
      <c r="BD5" s="53" t="s">
        <v>26</v>
      </c>
      <c r="BE5" s="53" t="s">
        <v>26</v>
      </c>
      <c r="BF5" s="53" t="s">
        <v>26</v>
      </c>
      <c r="BG5" s="53" t="s">
        <v>26</v>
      </c>
      <c r="BH5" s="53" t="s">
        <v>26</v>
      </c>
      <c r="BI5" s="53" t="s">
        <v>26</v>
      </c>
      <c r="BJ5" s="53" t="s">
        <v>26</v>
      </c>
      <c r="BK5" s="53" t="s">
        <v>26</v>
      </c>
      <c r="BL5" s="53" t="s">
        <v>26</v>
      </c>
      <c r="BM5" s="53" t="s">
        <v>26</v>
      </c>
      <c r="BN5" s="53" t="s">
        <v>26</v>
      </c>
      <c r="BO5" s="53" t="s">
        <v>26</v>
      </c>
      <c r="BP5" s="53" t="s">
        <v>26</v>
      </c>
      <c r="BQ5" s="53" t="s">
        <v>26</v>
      </c>
      <c r="BR5" s="53" t="s">
        <v>26</v>
      </c>
      <c r="BS5" s="53" t="s">
        <v>26</v>
      </c>
      <c r="BT5" s="53" t="s">
        <v>26</v>
      </c>
      <c r="BU5" s="53" t="s">
        <v>26</v>
      </c>
    </row>
    <row r="6" spans="1:73" ht="14.25" customHeight="1" x14ac:dyDescent="0.2">
      <c r="A6" s="43" t="s">
        <v>10</v>
      </c>
      <c r="B6" s="43" t="s">
        <v>41</v>
      </c>
      <c r="C6" s="43" t="s">
        <v>74</v>
      </c>
      <c r="D6" s="43" t="s">
        <v>28</v>
      </c>
      <c r="E6" s="43" t="s">
        <v>42</v>
      </c>
      <c r="F6" s="43" t="s">
        <v>24</v>
      </c>
      <c r="G6" s="43" t="s">
        <v>69</v>
      </c>
      <c r="H6" s="43">
        <v>2013</v>
      </c>
      <c r="I6" s="43" t="s">
        <v>70</v>
      </c>
      <c r="J6" s="43" t="s">
        <v>26</v>
      </c>
      <c r="K6" s="44">
        <v>2</v>
      </c>
      <c r="L6" s="53">
        <v>4.1122518545999999E-2</v>
      </c>
      <c r="M6" s="53">
        <v>359.45318344874499</v>
      </c>
      <c r="N6" s="53" t="s">
        <v>26</v>
      </c>
      <c r="O6" s="53" t="s">
        <v>26</v>
      </c>
      <c r="P6" s="53">
        <v>2.2206160014999997E-2</v>
      </c>
      <c r="Q6" s="53">
        <v>2.2206160014999997E-2</v>
      </c>
      <c r="R6" s="53">
        <v>2.2206160014999997E-2</v>
      </c>
      <c r="S6" s="53">
        <v>2.2206160014999997E-2</v>
      </c>
      <c r="T6" s="53">
        <v>2.2206160014999997E-2</v>
      </c>
      <c r="U6" s="53">
        <v>2.2206160014999997E-2</v>
      </c>
      <c r="V6" s="53">
        <v>2.2206160014999997E-2</v>
      </c>
      <c r="W6" s="53">
        <v>2.2206160014999997E-2</v>
      </c>
      <c r="X6" s="53">
        <v>2.2206160014999997E-2</v>
      </c>
      <c r="Y6" s="53">
        <v>2.2206160014999997E-2</v>
      </c>
      <c r="Z6" s="53">
        <v>2.2206160014999997E-2</v>
      </c>
      <c r="AA6" s="53">
        <v>2.2206160014999997E-2</v>
      </c>
      <c r="AB6" s="53">
        <v>1.7650447315000001E-2</v>
      </c>
      <c r="AC6" s="53">
        <v>1.7650447315000001E-2</v>
      </c>
      <c r="AD6" s="53">
        <v>0</v>
      </c>
      <c r="AE6" s="53">
        <v>0</v>
      </c>
      <c r="AF6" s="53">
        <v>0</v>
      </c>
      <c r="AG6" s="53">
        <v>0</v>
      </c>
      <c r="AH6" s="53">
        <v>0</v>
      </c>
      <c r="AI6" s="53">
        <v>0</v>
      </c>
      <c r="AJ6" s="53">
        <v>0</v>
      </c>
      <c r="AK6" s="53">
        <v>0</v>
      </c>
      <c r="AL6" s="53">
        <v>0</v>
      </c>
      <c r="AM6" s="53">
        <v>0</v>
      </c>
      <c r="AN6" s="53">
        <v>0</v>
      </c>
      <c r="AO6" s="53">
        <v>0</v>
      </c>
      <c r="AP6" s="53">
        <v>0</v>
      </c>
      <c r="AQ6" s="53">
        <v>0</v>
      </c>
      <c r="AR6" s="53">
        <v>0</v>
      </c>
      <c r="AS6" s="53">
        <v>0</v>
      </c>
      <c r="AT6" s="53">
        <v>194.104719062322</v>
      </c>
      <c r="AU6" s="53">
        <v>194.104719062322</v>
      </c>
      <c r="AV6" s="53">
        <v>194.104719062322</v>
      </c>
      <c r="AW6" s="53">
        <v>194.104719062322</v>
      </c>
      <c r="AX6" s="53">
        <v>194.104719062322</v>
      </c>
      <c r="AY6" s="53">
        <v>194.104719062322</v>
      </c>
      <c r="AZ6" s="53">
        <v>194.104719062322</v>
      </c>
      <c r="BA6" s="53">
        <v>194.104719062322</v>
      </c>
      <c r="BB6" s="53">
        <v>194.104719062322</v>
      </c>
      <c r="BC6" s="53">
        <v>194.104719062322</v>
      </c>
      <c r="BD6" s="53">
        <v>194.104719062322</v>
      </c>
      <c r="BE6" s="53">
        <v>194.104719062322</v>
      </c>
      <c r="BF6" s="53">
        <v>161.12753196232202</v>
      </c>
      <c r="BG6" s="53">
        <v>161.12753196232202</v>
      </c>
      <c r="BH6" s="53">
        <v>0</v>
      </c>
      <c r="BI6" s="53">
        <v>0</v>
      </c>
      <c r="BJ6" s="53">
        <v>0</v>
      </c>
      <c r="BK6" s="53">
        <v>0</v>
      </c>
      <c r="BL6" s="53">
        <v>0</v>
      </c>
      <c r="BM6" s="53">
        <v>0</v>
      </c>
      <c r="BN6" s="53">
        <v>0</v>
      </c>
      <c r="BO6" s="53">
        <v>0</v>
      </c>
      <c r="BP6" s="53">
        <v>0</v>
      </c>
      <c r="BQ6" s="53">
        <v>0</v>
      </c>
      <c r="BR6" s="53">
        <v>0</v>
      </c>
      <c r="BS6" s="53">
        <v>0</v>
      </c>
      <c r="BT6" s="53">
        <v>0</v>
      </c>
      <c r="BU6" s="53">
        <v>0</v>
      </c>
    </row>
    <row r="7" spans="1:73" ht="14.25" customHeight="1" x14ac:dyDescent="0.2">
      <c r="A7" s="43" t="s">
        <v>10</v>
      </c>
      <c r="B7" s="43" t="s">
        <v>41</v>
      </c>
      <c r="C7" s="43" t="s">
        <v>45</v>
      </c>
      <c r="D7" s="43" t="s">
        <v>28</v>
      </c>
      <c r="E7" s="43" t="s">
        <v>42</v>
      </c>
      <c r="F7" s="43" t="s">
        <v>24</v>
      </c>
      <c r="G7" s="43" t="s">
        <v>69</v>
      </c>
      <c r="H7" s="43">
        <v>2012</v>
      </c>
      <c r="I7" s="43" t="s">
        <v>70</v>
      </c>
      <c r="J7" s="43" t="s">
        <v>38</v>
      </c>
      <c r="K7" s="44">
        <v>2</v>
      </c>
      <c r="L7" s="53">
        <v>8.4440334320000001E-3</v>
      </c>
      <c r="M7" s="53">
        <v>44.484415859066999</v>
      </c>
      <c r="N7" s="53" t="s">
        <v>26</v>
      </c>
      <c r="O7" s="53">
        <v>6.0141829610000008E-3</v>
      </c>
      <c r="P7" s="53">
        <v>6.0141829610000008E-3</v>
      </c>
      <c r="Q7" s="53">
        <v>6.0141829610000008E-3</v>
      </c>
      <c r="R7" s="53">
        <v>6.0141829610000008E-3</v>
      </c>
      <c r="S7" s="53">
        <v>6.0141829610000008E-3</v>
      </c>
      <c r="T7" s="53">
        <v>6.0141829610000008E-3</v>
      </c>
      <c r="U7" s="53">
        <v>5.7153492940000003E-3</v>
      </c>
      <c r="V7" s="53">
        <v>5.7153492940000003E-3</v>
      </c>
      <c r="W7" s="53">
        <v>5.7153492940000003E-3</v>
      </c>
      <c r="X7" s="53">
        <v>3.929633341E-3</v>
      </c>
      <c r="Y7" s="53">
        <v>0</v>
      </c>
      <c r="Z7" s="53">
        <v>0</v>
      </c>
      <c r="AA7" s="53">
        <v>0</v>
      </c>
      <c r="AB7" s="53">
        <v>0</v>
      </c>
      <c r="AC7" s="53">
        <v>0</v>
      </c>
      <c r="AD7" s="53">
        <v>0</v>
      </c>
      <c r="AE7" s="53">
        <v>0</v>
      </c>
      <c r="AF7" s="53">
        <v>0</v>
      </c>
      <c r="AG7" s="53">
        <v>0</v>
      </c>
      <c r="AH7" s="53">
        <v>0</v>
      </c>
      <c r="AI7" s="53">
        <v>0</v>
      </c>
      <c r="AJ7" s="53">
        <v>0</v>
      </c>
      <c r="AK7" s="53">
        <v>0</v>
      </c>
      <c r="AL7" s="53">
        <v>0</v>
      </c>
      <c r="AM7" s="53">
        <v>0</v>
      </c>
      <c r="AN7" s="53">
        <v>0</v>
      </c>
      <c r="AO7" s="53">
        <v>0</v>
      </c>
      <c r="AP7" s="53">
        <v>0</v>
      </c>
      <c r="AQ7" s="53">
        <v>0</v>
      </c>
      <c r="AR7" s="53">
        <v>0</v>
      </c>
      <c r="AS7" s="53">
        <v>29.281286740614998</v>
      </c>
      <c r="AT7" s="53">
        <v>29.281286740614998</v>
      </c>
      <c r="AU7" s="53">
        <v>29.281286740614998</v>
      </c>
      <c r="AV7" s="53">
        <v>29.281286740614998</v>
      </c>
      <c r="AW7" s="53">
        <v>29.281286740614998</v>
      </c>
      <c r="AX7" s="53">
        <v>29.281286740614998</v>
      </c>
      <c r="AY7" s="53">
        <v>27.826353566936</v>
      </c>
      <c r="AZ7" s="53">
        <v>27.826353566936</v>
      </c>
      <c r="BA7" s="53">
        <v>27.826353566936</v>
      </c>
      <c r="BB7" s="53">
        <v>19.132228165122999</v>
      </c>
      <c r="BC7" s="53">
        <v>0</v>
      </c>
      <c r="BD7" s="53">
        <v>0</v>
      </c>
      <c r="BE7" s="53">
        <v>0</v>
      </c>
      <c r="BF7" s="53">
        <v>0</v>
      </c>
      <c r="BG7" s="53">
        <v>0</v>
      </c>
      <c r="BH7" s="53">
        <v>0</v>
      </c>
      <c r="BI7" s="53">
        <v>0</v>
      </c>
      <c r="BJ7" s="53">
        <v>0</v>
      </c>
      <c r="BK7" s="53">
        <v>0</v>
      </c>
      <c r="BL7" s="53">
        <v>0</v>
      </c>
      <c r="BM7" s="53">
        <v>0</v>
      </c>
      <c r="BN7" s="53">
        <v>0</v>
      </c>
      <c r="BO7" s="53">
        <v>0</v>
      </c>
      <c r="BP7" s="53">
        <v>0</v>
      </c>
      <c r="BQ7" s="53">
        <v>0</v>
      </c>
      <c r="BR7" s="53">
        <v>0</v>
      </c>
      <c r="BS7" s="53">
        <v>0</v>
      </c>
      <c r="BT7" s="53">
        <v>0</v>
      </c>
      <c r="BU7" s="53">
        <v>0</v>
      </c>
    </row>
    <row r="8" spans="1:73" ht="14.25" customHeight="1" x14ac:dyDescent="0.2">
      <c r="A8" s="43" t="s">
        <v>10</v>
      </c>
      <c r="B8" s="43" t="s">
        <v>41</v>
      </c>
      <c r="C8" s="43" t="s">
        <v>45</v>
      </c>
      <c r="D8" s="43" t="s">
        <v>28</v>
      </c>
      <c r="E8" s="43" t="s">
        <v>42</v>
      </c>
      <c r="F8" s="43" t="s">
        <v>24</v>
      </c>
      <c r="G8" s="43" t="s">
        <v>69</v>
      </c>
      <c r="H8" s="43">
        <v>2013</v>
      </c>
      <c r="I8" s="43" t="s">
        <v>70</v>
      </c>
      <c r="J8" s="43" t="s">
        <v>38</v>
      </c>
      <c r="K8" s="44">
        <v>41</v>
      </c>
      <c r="L8" s="53">
        <v>0.14111913404000001</v>
      </c>
      <c r="M8" s="53">
        <v>702.81792107110005</v>
      </c>
      <c r="N8" s="53" t="s">
        <v>26</v>
      </c>
      <c r="O8" s="53" t="s">
        <v>26</v>
      </c>
      <c r="P8" s="53">
        <v>9.8622174805000004E-2</v>
      </c>
      <c r="Q8" s="53">
        <v>9.8622174805000004E-2</v>
      </c>
      <c r="R8" s="53">
        <v>9.8622174805000004E-2</v>
      </c>
      <c r="S8" s="53">
        <v>9.8622174805000004E-2</v>
      </c>
      <c r="T8" s="53">
        <v>9.8561199550999998E-2</v>
      </c>
      <c r="U8" s="53">
        <v>9.7106372945000005E-2</v>
      </c>
      <c r="V8" s="53">
        <v>9.7106372945000005E-2</v>
      </c>
      <c r="W8" s="53">
        <v>9.6167663942000006E-2</v>
      </c>
      <c r="X8" s="53">
        <v>9.5648719445000002E-2</v>
      </c>
      <c r="Y8" s="53">
        <v>8.5043388767000003E-2</v>
      </c>
      <c r="Z8" s="53">
        <v>6.3900666692999999E-2</v>
      </c>
      <c r="AA8" s="53">
        <v>5.6117395670999999E-2</v>
      </c>
      <c r="AB8" s="53">
        <v>3.9695556660999998E-2</v>
      </c>
      <c r="AC8" s="53">
        <v>3.9695556660999998E-2</v>
      </c>
      <c r="AD8" s="53">
        <v>3.9695556660999998E-2</v>
      </c>
      <c r="AE8" s="53">
        <v>3.9695556660999998E-2</v>
      </c>
      <c r="AF8" s="53">
        <v>3.9374540875999994E-2</v>
      </c>
      <c r="AG8" s="53">
        <v>3.9297397728999997E-2</v>
      </c>
      <c r="AH8" s="53">
        <v>3.9297397728999997E-2</v>
      </c>
      <c r="AI8" s="53">
        <v>3.9297397728999997E-2</v>
      </c>
      <c r="AJ8" s="53">
        <v>0</v>
      </c>
      <c r="AK8" s="53">
        <v>0</v>
      </c>
      <c r="AL8" s="53">
        <v>0</v>
      </c>
      <c r="AM8" s="53">
        <v>0</v>
      </c>
      <c r="AN8" s="53">
        <v>0</v>
      </c>
      <c r="AO8" s="53">
        <v>0</v>
      </c>
      <c r="AP8" s="53">
        <v>0</v>
      </c>
      <c r="AQ8" s="53">
        <v>0</v>
      </c>
      <c r="AR8" s="53">
        <v>0</v>
      </c>
      <c r="AS8" s="53">
        <v>0</v>
      </c>
      <c r="AT8" s="53">
        <v>499.51450504917199</v>
      </c>
      <c r="AU8" s="53">
        <v>499.51450504917199</v>
      </c>
      <c r="AV8" s="53">
        <v>499.51450504917199</v>
      </c>
      <c r="AW8" s="53">
        <v>499.51450504917199</v>
      </c>
      <c r="AX8" s="53">
        <v>499.32348469987096</v>
      </c>
      <c r="AY8" s="53">
        <v>490.60437586206098</v>
      </c>
      <c r="AZ8" s="53">
        <v>490.60437586206098</v>
      </c>
      <c r="BA8" s="53">
        <v>482.37505558208801</v>
      </c>
      <c r="BB8" s="53">
        <v>477.82565798678002</v>
      </c>
      <c r="BC8" s="53">
        <v>414.265483828551</v>
      </c>
      <c r="BD8" s="53">
        <v>262.44467296564198</v>
      </c>
      <c r="BE8" s="53">
        <v>194.211567800642</v>
      </c>
      <c r="BF8" s="53">
        <v>99.611780053176005</v>
      </c>
      <c r="BG8" s="53">
        <v>99.611780053176005</v>
      </c>
      <c r="BH8" s="53">
        <v>99.611780053176005</v>
      </c>
      <c r="BI8" s="53">
        <v>99.611780053176005</v>
      </c>
      <c r="BJ8" s="53">
        <v>99.397893432284008</v>
      </c>
      <c r="BK8" s="53">
        <v>99.346494443019992</v>
      </c>
      <c r="BL8" s="53">
        <v>99.346494443019992</v>
      </c>
      <c r="BM8" s="53">
        <v>99.346494443019992</v>
      </c>
      <c r="BN8" s="53">
        <v>0</v>
      </c>
      <c r="BO8" s="53">
        <v>0</v>
      </c>
      <c r="BP8" s="53">
        <v>0</v>
      </c>
      <c r="BQ8" s="53">
        <v>0</v>
      </c>
      <c r="BR8" s="53">
        <v>0</v>
      </c>
      <c r="BS8" s="53">
        <v>0</v>
      </c>
      <c r="BT8" s="53">
        <v>0</v>
      </c>
      <c r="BU8" s="53">
        <v>0</v>
      </c>
    </row>
    <row r="9" spans="1:73" ht="14.25" customHeight="1" x14ac:dyDescent="0.2">
      <c r="A9" s="43" t="s">
        <v>10</v>
      </c>
      <c r="B9" s="43" t="s">
        <v>41</v>
      </c>
      <c r="C9" s="43" t="s">
        <v>77</v>
      </c>
      <c r="D9" s="43" t="s">
        <v>28</v>
      </c>
      <c r="E9" s="43" t="s">
        <v>42</v>
      </c>
      <c r="F9" s="43" t="s">
        <v>24</v>
      </c>
      <c r="G9" s="43" t="s">
        <v>69</v>
      </c>
      <c r="H9" s="43">
        <v>2013</v>
      </c>
      <c r="I9" s="43" t="s">
        <v>70</v>
      </c>
      <c r="J9" s="43" t="s">
        <v>38</v>
      </c>
      <c r="K9" s="44">
        <v>33</v>
      </c>
      <c r="L9" s="53">
        <v>3.7819470193999997E-2</v>
      </c>
      <c r="M9" s="53">
        <v>139.82612952077798</v>
      </c>
      <c r="N9" s="53" t="s">
        <v>26</v>
      </c>
      <c r="O9" s="53" t="s">
        <v>26</v>
      </c>
      <c r="P9" s="53">
        <v>3.5722133001000002E-2</v>
      </c>
      <c r="Q9" s="53">
        <v>3.5722133001000002E-2</v>
      </c>
      <c r="R9" s="53">
        <v>3.4465741574000001E-2</v>
      </c>
      <c r="S9" s="53">
        <v>3.2248470029999997E-2</v>
      </c>
      <c r="T9" s="53">
        <v>1.7069023706999999E-2</v>
      </c>
      <c r="U9" s="53">
        <v>1.7069023706999999E-2</v>
      </c>
      <c r="V9" s="53">
        <v>1.7069023706999999E-2</v>
      </c>
      <c r="W9" s="53">
        <v>1.7069023706999999E-2</v>
      </c>
      <c r="X9" s="53">
        <v>1.7069023706999999E-2</v>
      </c>
      <c r="Y9" s="53">
        <v>1.7069023706999999E-2</v>
      </c>
      <c r="Z9" s="53">
        <v>1.6778412345999999E-2</v>
      </c>
      <c r="AA9" s="53">
        <v>7.9618287140000004E-3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  <c r="AG9" s="53">
        <v>0</v>
      </c>
      <c r="AH9" s="53">
        <v>0</v>
      </c>
      <c r="AI9" s="53">
        <v>0</v>
      </c>
      <c r="AJ9" s="53">
        <v>0</v>
      </c>
      <c r="AK9" s="53">
        <v>0</v>
      </c>
      <c r="AL9" s="53">
        <v>0</v>
      </c>
      <c r="AM9" s="53">
        <v>0</v>
      </c>
      <c r="AN9" s="53">
        <v>0</v>
      </c>
      <c r="AO9" s="53">
        <v>0</v>
      </c>
      <c r="AP9" s="53">
        <v>0</v>
      </c>
      <c r="AQ9" s="53">
        <v>0</v>
      </c>
      <c r="AR9" s="53" t="s">
        <v>26</v>
      </c>
      <c r="AS9" s="53" t="s">
        <v>26</v>
      </c>
      <c r="AT9" s="53">
        <v>131.977732700633</v>
      </c>
      <c r="AU9" s="53">
        <v>131.977732700633</v>
      </c>
      <c r="AV9" s="53">
        <v>127.74070159117501</v>
      </c>
      <c r="AW9" s="53">
        <v>119.73745309713</v>
      </c>
      <c r="AX9" s="53">
        <v>66.107752228094</v>
      </c>
      <c r="AY9" s="53">
        <v>66.107752228094</v>
      </c>
      <c r="AZ9" s="53">
        <v>66.107752228094</v>
      </c>
      <c r="BA9" s="53">
        <v>66.107752228094</v>
      </c>
      <c r="BB9" s="53">
        <v>66.107752228094</v>
      </c>
      <c r="BC9" s="53">
        <v>66.107752228094</v>
      </c>
      <c r="BD9" s="53">
        <v>63.471362320004999</v>
      </c>
      <c r="BE9" s="53">
        <v>27.961534900097003</v>
      </c>
      <c r="BF9" s="53">
        <v>0</v>
      </c>
      <c r="BG9" s="53">
        <v>0</v>
      </c>
      <c r="BH9" s="53">
        <v>0</v>
      </c>
      <c r="BI9" s="53">
        <v>0</v>
      </c>
      <c r="BJ9" s="53">
        <v>0</v>
      </c>
      <c r="BK9" s="53">
        <v>0</v>
      </c>
      <c r="BL9" s="53">
        <v>0</v>
      </c>
      <c r="BM9" s="53">
        <v>0</v>
      </c>
      <c r="BN9" s="53">
        <v>0</v>
      </c>
      <c r="BO9" s="53">
        <v>0</v>
      </c>
      <c r="BP9" s="53">
        <v>0</v>
      </c>
      <c r="BQ9" s="53">
        <v>0</v>
      </c>
      <c r="BR9" s="53">
        <v>0</v>
      </c>
      <c r="BS9" s="53">
        <v>0</v>
      </c>
      <c r="BT9" s="53">
        <v>0</v>
      </c>
      <c r="BU9" s="53">
        <v>0</v>
      </c>
    </row>
    <row r="10" spans="1:73" ht="14.25" customHeight="1" x14ac:dyDescent="0.2">
      <c r="A10" s="43" t="s">
        <v>10</v>
      </c>
      <c r="B10" s="43" t="s">
        <v>21</v>
      </c>
      <c r="C10" s="43" t="s">
        <v>78</v>
      </c>
      <c r="D10" s="43" t="s">
        <v>28</v>
      </c>
      <c r="E10" s="43" t="s">
        <v>23</v>
      </c>
      <c r="F10" s="43" t="s">
        <v>24</v>
      </c>
      <c r="G10" s="43" t="s">
        <v>69</v>
      </c>
      <c r="H10" s="43">
        <v>2013</v>
      </c>
      <c r="I10" s="43" t="s">
        <v>79</v>
      </c>
      <c r="J10" s="43" t="s">
        <v>80</v>
      </c>
      <c r="K10" s="44">
        <v>550.10074589299995</v>
      </c>
      <c r="L10" s="53">
        <v>7.3535358600000005E-4</v>
      </c>
      <c r="M10" s="53">
        <v>10.850290616300999</v>
      </c>
      <c r="N10" s="53">
        <v>0</v>
      </c>
      <c r="O10" s="53">
        <v>0</v>
      </c>
      <c r="P10" s="53">
        <v>8.1919128900000008E-4</v>
      </c>
      <c r="Q10" s="53">
        <v>8.1919128900000008E-4</v>
      </c>
      <c r="R10" s="53">
        <v>7.8962285200000009E-4</v>
      </c>
      <c r="S10" s="53">
        <v>6.7690272799999997E-4</v>
      </c>
      <c r="T10" s="53">
        <v>6.7690272799999997E-4</v>
      </c>
      <c r="U10" s="53">
        <v>6.7690272799999997E-4</v>
      </c>
      <c r="V10" s="53">
        <v>6.7690272799999997E-4</v>
      </c>
      <c r="W10" s="53">
        <v>6.7595555399999996E-4</v>
      </c>
      <c r="X10" s="53">
        <v>5.0557560700000004E-4</v>
      </c>
      <c r="Y10" s="53">
        <v>5.0557560700000004E-4</v>
      </c>
      <c r="Z10" s="53">
        <v>4.06111642E-4</v>
      </c>
      <c r="AA10" s="53">
        <v>4.0610027700000004E-4</v>
      </c>
      <c r="AB10" s="53">
        <v>4.0610027700000004E-4</v>
      </c>
      <c r="AC10" s="53">
        <v>4.0549486000000004E-4</v>
      </c>
      <c r="AD10" s="53">
        <v>4.0549486000000004E-4</v>
      </c>
      <c r="AE10" s="53">
        <v>4.04998908E-4</v>
      </c>
      <c r="AF10" s="53">
        <v>3.9248392000000001E-4</v>
      </c>
      <c r="AG10" s="53">
        <v>2.3037935300000001E-4</v>
      </c>
      <c r="AH10" s="53">
        <v>2.3037935300000001E-4</v>
      </c>
      <c r="AI10" s="53">
        <v>2.3037935300000001E-4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12.222512114802001</v>
      </c>
      <c r="AU10" s="53">
        <v>12.222512114802001</v>
      </c>
      <c r="AV10" s="53">
        <v>11.75150688369</v>
      </c>
      <c r="AW10" s="53">
        <v>9.9559513832489994</v>
      </c>
      <c r="AX10" s="53">
        <v>9.9559513832489994</v>
      </c>
      <c r="AY10" s="53">
        <v>9.9559513832489994</v>
      </c>
      <c r="AZ10" s="53">
        <v>9.9559513832489994</v>
      </c>
      <c r="BA10" s="53">
        <v>9.9476541427039997</v>
      </c>
      <c r="BB10" s="53">
        <v>7.2336165835769997</v>
      </c>
      <c r="BC10" s="53">
        <v>7.2336165835769997</v>
      </c>
      <c r="BD10" s="53">
        <v>6.5771378505470004</v>
      </c>
      <c r="BE10" s="53">
        <v>6.483476514675</v>
      </c>
      <c r="BF10" s="53">
        <v>6.483476514675</v>
      </c>
      <c r="BG10" s="53">
        <v>6.4568239252860007</v>
      </c>
      <c r="BH10" s="53">
        <v>6.4568239252860007</v>
      </c>
      <c r="BI10" s="53">
        <v>6.451359231444</v>
      </c>
      <c r="BJ10" s="53">
        <v>6.2520039255780002</v>
      </c>
      <c r="BK10" s="53">
        <v>3.6697875870809997</v>
      </c>
      <c r="BL10" s="53">
        <v>3.6697875870809997</v>
      </c>
      <c r="BM10" s="53">
        <v>3.6697875870809997</v>
      </c>
      <c r="BN10" s="53">
        <v>0</v>
      </c>
      <c r="BO10" s="53">
        <v>0</v>
      </c>
      <c r="BP10" s="53">
        <v>0</v>
      </c>
      <c r="BQ10" s="53">
        <v>0</v>
      </c>
      <c r="BR10" s="53">
        <v>0</v>
      </c>
      <c r="BS10" s="53">
        <v>0</v>
      </c>
      <c r="BT10" s="53">
        <v>0</v>
      </c>
      <c r="BU10" s="53">
        <v>0</v>
      </c>
    </row>
    <row r="11" spans="1:73" ht="14.25" customHeight="1" x14ac:dyDescent="0.2">
      <c r="A11" s="43" t="s">
        <v>10</v>
      </c>
      <c r="B11" s="43" t="s">
        <v>21</v>
      </c>
      <c r="C11" s="43" t="s">
        <v>22</v>
      </c>
      <c r="D11" s="43" t="s">
        <v>28</v>
      </c>
      <c r="E11" s="43" t="s">
        <v>23</v>
      </c>
      <c r="F11" s="43" t="s">
        <v>24</v>
      </c>
      <c r="G11" s="43" t="s">
        <v>69</v>
      </c>
      <c r="H11" s="43">
        <v>2013</v>
      </c>
      <c r="I11" s="43" t="s">
        <v>81</v>
      </c>
      <c r="J11" s="43" t="s">
        <v>27</v>
      </c>
      <c r="K11" s="44">
        <v>6</v>
      </c>
      <c r="L11" s="53">
        <v>2.361933998E-3</v>
      </c>
      <c r="M11" s="53">
        <v>4.211474226</v>
      </c>
      <c r="N11" s="53" t="s">
        <v>26</v>
      </c>
      <c r="O11" s="53" t="s">
        <v>26</v>
      </c>
      <c r="P11" s="53">
        <v>1.243164594E-3</v>
      </c>
      <c r="Q11" s="53">
        <v>1.243164594E-3</v>
      </c>
      <c r="R11" s="53">
        <v>1.243164594E-3</v>
      </c>
      <c r="S11" s="53">
        <v>1.243164594E-3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 t="s">
        <v>26</v>
      </c>
      <c r="AS11" s="53" t="s">
        <v>26</v>
      </c>
      <c r="AT11" s="53">
        <v>2.2166392679999998</v>
      </c>
      <c r="AU11" s="53">
        <v>2.2166392679999998</v>
      </c>
      <c r="AV11" s="53">
        <v>2.2166392679999998</v>
      </c>
      <c r="AW11" s="53">
        <v>2.2166392679999998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0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53">
        <v>0</v>
      </c>
      <c r="BP11" s="53">
        <v>0</v>
      </c>
      <c r="BQ11" s="53">
        <v>0</v>
      </c>
      <c r="BR11" s="53">
        <v>0</v>
      </c>
      <c r="BS11" s="53">
        <v>0</v>
      </c>
      <c r="BT11" s="53">
        <v>0</v>
      </c>
      <c r="BU11" s="53">
        <v>0</v>
      </c>
    </row>
    <row r="12" spans="1:73" ht="14.25" customHeight="1" x14ac:dyDescent="0.2">
      <c r="A12" s="43" t="s">
        <v>10</v>
      </c>
      <c r="B12" s="43" t="s">
        <v>21</v>
      </c>
      <c r="C12" s="43" t="s">
        <v>29</v>
      </c>
      <c r="D12" s="43" t="s">
        <v>28</v>
      </c>
      <c r="E12" s="43" t="s">
        <v>23</v>
      </c>
      <c r="F12" s="43" t="s">
        <v>24</v>
      </c>
      <c r="G12" s="43" t="s">
        <v>69</v>
      </c>
      <c r="H12" s="43">
        <v>2013</v>
      </c>
      <c r="I12" s="43" t="s">
        <v>70</v>
      </c>
      <c r="J12" s="43" t="s">
        <v>27</v>
      </c>
      <c r="K12" s="44">
        <v>29</v>
      </c>
      <c r="L12" s="53">
        <v>3.8231842259999994E-3</v>
      </c>
      <c r="M12" s="53">
        <v>26.771484739813001</v>
      </c>
      <c r="N12" s="53" t="s">
        <v>26</v>
      </c>
      <c r="O12" s="53" t="s">
        <v>26</v>
      </c>
      <c r="P12" s="53">
        <v>1.812468929E-3</v>
      </c>
      <c r="Q12" s="53">
        <v>1.812468929E-3</v>
      </c>
      <c r="R12" s="53">
        <v>1.812468929E-3</v>
      </c>
      <c r="S12" s="53">
        <v>1.812468929E-3</v>
      </c>
      <c r="T12" s="53">
        <v>9.7098013400000009E-4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 t="s">
        <v>26</v>
      </c>
      <c r="AS12" s="53" t="s">
        <v>26</v>
      </c>
      <c r="AT12" s="53">
        <v>12.699566567605002</v>
      </c>
      <c r="AU12" s="53">
        <v>12.699566567605002</v>
      </c>
      <c r="AV12" s="53">
        <v>12.699566567605002</v>
      </c>
      <c r="AW12" s="53">
        <v>12.699566567605002</v>
      </c>
      <c r="AX12" s="53">
        <v>6.6067092513440002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53">
        <v>0</v>
      </c>
      <c r="BP12" s="53">
        <v>0</v>
      </c>
      <c r="BQ12" s="53">
        <v>0</v>
      </c>
      <c r="BR12" s="53">
        <v>0</v>
      </c>
      <c r="BS12" s="53">
        <v>0</v>
      </c>
      <c r="BT12" s="53">
        <v>0</v>
      </c>
      <c r="BU12" s="53">
        <v>0</v>
      </c>
    </row>
    <row r="13" spans="1:73" ht="14.25" customHeight="1" x14ac:dyDescent="0.2">
      <c r="A13" s="43" t="s">
        <v>10</v>
      </c>
      <c r="B13" s="43" t="s">
        <v>21</v>
      </c>
      <c r="C13" s="43" t="s">
        <v>82</v>
      </c>
      <c r="D13" s="43" t="s">
        <v>28</v>
      </c>
      <c r="E13" s="43" t="s">
        <v>23</v>
      </c>
      <c r="F13" s="43" t="s">
        <v>24</v>
      </c>
      <c r="G13" s="43" t="s">
        <v>69</v>
      </c>
      <c r="H13" s="43">
        <v>2013</v>
      </c>
      <c r="I13" s="43" t="s">
        <v>79</v>
      </c>
      <c r="J13" s="43" t="s">
        <v>80</v>
      </c>
      <c r="K13" s="44">
        <v>1498.2005101100001</v>
      </c>
      <c r="L13" s="53">
        <v>1.8104755450000002E-3</v>
      </c>
      <c r="M13" s="53">
        <v>26.072323816057999</v>
      </c>
      <c r="N13" s="53">
        <v>0</v>
      </c>
      <c r="O13" s="53">
        <v>0</v>
      </c>
      <c r="P13" s="53">
        <v>1.8770263899999999E-3</v>
      </c>
      <c r="Q13" s="53">
        <v>1.8770263899999999E-3</v>
      </c>
      <c r="R13" s="53">
        <v>1.7739785230000001E-3</v>
      </c>
      <c r="S13" s="53">
        <v>1.4223023109999999E-3</v>
      </c>
      <c r="T13" s="53">
        <v>1.4223023109999999E-3</v>
      </c>
      <c r="U13" s="53">
        <v>1.4223023109999999E-3</v>
      </c>
      <c r="V13" s="53">
        <v>1.4223023109999999E-3</v>
      </c>
      <c r="W13" s="53">
        <v>1.419611789E-3</v>
      </c>
      <c r="X13" s="53">
        <v>1.220142433E-3</v>
      </c>
      <c r="Y13" s="53">
        <v>1.220142433E-3</v>
      </c>
      <c r="Z13" s="53">
        <v>8.8537055299999997E-4</v>
      </c>
      <c r="AA13" s="53">
        <v>5.7188526E-4</v>
      </c>
      <c r="AB13" s="53">
        <v>5.7188526E-4</v>
      </c>
      <c r="AC13" s="53">
        <v>5.6061952500000001E-4</v>
      </c>
      <c r="AD13" s="53">
        <v>5.6061952500000001E-4</v>
      </c>
      <c r="AE13" s="53">
        <v>5.54839897E-4</v>
      </c>
      <c r="AF13" s="53">
        <v>4.7892005599999997E-4</v>
      </c>
      <c r="AG13" s="53">
        <v>2.8111525700000002E-4</v>
      </c>
      <c r="AH13" s="53">
        <v>2.8111525700000002E-4</v>
      </c>
      <c r="AI13" s="53">
        <v>2.8111525700000002E-4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27.243441699225002</v>
      </c>
      <c r="AU13" s="53">
        <v>27.243441699225002</v>
      </c>
      <c r="AV13" s="53">
        <v>25.601958740114998</v>
      </c>
      <c r="AW13" s="53">
        <v>19.999994059349</v>
      </c>
      <c r="AX13" s="53">
        <v>19.999994059349</v>
      </c>
      <c r="AY13" s="53">
        <v>19.999994059349</v>
      </c>
      <c r="AZ13" s="53">
        <v>19.999994059349</v>
      </c>
      <c r="BA13" s="53">
        <v>19.976425086209002</v>
      </c>
      <c r="BB13" s="53">
        <v>16.799012884250999</v>
      </c>
      <c r="BC13" s="53">
        <v>16.799012884250999</v>
      </c>
      <c r="BD13" s="53">
        <v>14.617851184716999</v>
      </c>
      <c r="BE13" s="53">
        <v>9.3978655528719983</v>
      </c>
      <c r="BF13" s="53">
        <v>9.3978655528719983</v>
      </c>
      <c r="BG13" s="53">
        <v>8.9019083720439998</v>
      </c>
      <c r="BH13" s="53">
        <v>8.9019083720439998</v>
      </c>
      <c r="BI13" s="53">
        <v>8.8382250444690005</v>
      </c>
      <c r="BJ13" s="53">
        <v>7.6288732352639999</v>
      </c>
      <c r="BK13" s="53">
        <v>4.4779763020300001</v>
      </c>
      <c r="BL13" s="53">
        <v>4.4779763020300001</v>
      </c>
      <c r="BM13" s="53">
        <v>4.4779763020300001</v>
      </c>
      <c r="BN13" s="53">
        <v>0</v>
      </c>
      <c r="BO13" s="53">
        <v>0</v>
      </c>
      <c r="BP13" s="53">
        <v>0</v>
      </c>
      <c r="BQ13" s="53">
        <v>0</v>
      </c>
      <c r="BR13" s="53">
        <v>0</v>
      </c>
      <c r="BS13" s="53">
        <v>0</v>
      </c>
      <c r="BT13" s="53">
        <v>0</v>
      </c>
      <c r="BU13" s="53">
        <v>0</v>
      </c>
    </row>
    <row r="14" spans="1:73" ht="14.25" customHeight="1" x14ac:dyDescent="0.2">
      <c r="A14" s="43" t="s">
        <v>10</v>
      </c>
      <c r="B14" s="43" t="s">
        <v>21</v>
      </c>
      <c r="C14" s="43" t="s">
        <v>53</v>
      </c>
      <c r="D14" s="43" t="s">
        <v>28</v>
      </c>
      <c r="E14" s="43" t="s">
        <v>23</v>
      </c>
      <c r="F14" s="43" t="s">
        <v>24</v>
      </c>
      <c r="G14" s="43" t="s">
        <v>69</v>
      </c>
      <c r="H14" s="43">
        <v>2013</v>
      </c>
      <c r="I14" s="43" t="s">
        <v>70</v>
      </c>
      <c r="J14" s="43" t="s">
        <v>83</v>
      </c>
      <c r="K14" s="44">
        <v>31</v>
      </c>
      <c r="L14" s="53">
        <v>2.103251431E-3</v>
      </c>
      <c r="M14" s="53">
        <v>15.763511708948</v>
      </c>
      <c r="N14" s="53">
        <v>0</v>
      </c>
      <c r="O14" s="53">
        <v>0</v>
      </c>
      <c r="P14" s="53">
        <v>2.1032514170000001E-3</v>
      </c>
      <c r="Q14" s="53">
        <v>2.1032514170000001E-3</v>
      </c>
      <c r="R14" s="53">
        <v>2.1032514170000001E-3</v>
      </c>
      <c r="S14" s="53">
        <v>2.0269359549999998E-3</v>
      </c>
      <c r="T14" s="53">
        <v>1.988778226E-3</v>
      </c>
      <c r="U14" s="53">
        <v>1.9506204979999999E-3</v>
      </c>
      <c r="V14" s="53">
        <v>1.8839838539999999E-3</v>
      </c>
      <c r="W14" s="53">
        <v>1.8839838539999999E-3</v>
      </c>
      <c r="X14" s="53">
        <v>1.5835865069999998E-3</v>
      </c>
      <c r="Y14" s="53">
        <v>1.5835865069999998E-3</v>
      </c>
      <c r="Z14" s="53">
        <v>1.5835865069999998E-3</v>
      </c>
      <c r="AA14" s="53">
        <v>1.5835865069999998E-3</v>
      </c>
      <c r="AB14" s="53">
        <v>1.2050761510000001E-3</v>
      </c>
      <c r="AC14" s="53">
        <v>1.2050761510000001E-3</v>
      </c>
      <c r="AD14" s="53">
        <v>1.0330977659999999E-3</v>
      </c>
      <c r="AE14" s="53">
        <v>1.0330977659999999E-3</v>
      </c>
      <c r="AF14" s="53">
        <v>1.0330977659999999E-3</v>
      </c>
      <c r="AG14" s="53">
        <v>1.0330977659999999E-3</v>
      </c>
      <c r="AH14" s="53">
        <v>1.0330977659999999E-3</v>
      </c>
      <c r="AI14" s="53">
        <v>1.0330977659999999E-3</v>
      </c>
      <c r="AJ14" s="53">
        <v>8.5640900000000009E-5</v>
      </c>
      <c r="AK14" s="53">
        <v>0</v>
      </c>
      <c r="AL14" s="53">
        <v>0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15.763511787415</v>
      </c>
      <c r="AU14" s="53">
        <v>15.763511787415</v>
      </c>
      <c r="AV14" s="53">
        <v>15.763511787415</v>
      </c>
      <c r="AW14" s="53">
        <v>14.294389257431</v>
      </c>
      <c r="AX14" s="53">
        <v>13.559828149795999</v>
      </c>
      <c r="AY14" s="53">
        <v>12.825266897202001</v>
      </c>
      <c r="AZ14" s="53">
        <v>11.542467824936001</v>
      </c>
      <c r="BA14" s="53">
        <v>11.416776128768999</v>
      </c>
      <c r="BB14" s="53">
        <v>5.6339307250979997</v>
      </c>
      <c r="BC14" s="53">
        <v>5.6339307250979997</v>
      </c>
      <c r="BD14" s="53">
        <v>5.6339307250979997</v>
      </c>
      <c r="BE14" s="53">
        <v>5.6339307250979997</v>
      </c>
      <c r="BF14" s="53">
        <v>4.3755143432620001</v>
      </c>
      <c r="BG14" s="53">
        <v>4.3755143432620001</v>
      </c>
      <c r="BH14" s="53">
        <v>3.0289766235349997</v>
      </c>
      <c r="BI14" s="53">
        <v>3.0289766235349997</v>
      </c>
      <c r="BJ14" s="53">
        <v>3.0289766235349997</v>
      </c>
      <c r="BK14" s="53">
        <v>3.0289766235349997</v>
      </c>
      <c r="BL14" s="53">
        <v>3.0289766235349997</v>
      </c>
      <c r="BM14" s="53">
        <v>3.0289766235349997</v>
      </c>
      <c r="BN14" s="53">
        <v>0.631376586914</v>
      </c>
      <c r="BO14" s="53">
        <v>0</v>
      </c>
      <c r="BP14" s="53">
        <v>0</v>
      </c>
      <c r="BQ14" s="53">
        <v>0</v>
      </c>
      <c r="BR14" s="53">
        <v>0</v>
      </c>
      <c r="BS14" s="53">
        <v>0</v>
      </c>
      <c r="BT14" s="53">
        <v>0</v>
      </c>
      <c r="BU14" s="53">
        <v>0</v>
      </c>
    </row>
    <row r="15" spans="1:73" ht="14.25" customHeight="1" x14ac:dyDescent="0.2">
      <c r="A15" s="43" t="s">
        <v>10</v>
      </c>
      <c r="B15" s="43" t="s">
        <v>21</v>
      </c>
      <c r="C15" s="43" t="s">
        <v>84</v>
      </c>
      <c r="D15" s="43" t="s">
        <v>28</v>
      </c>
      <c r="E15" s="43" t="s">
        <v>23</v>
      </c>
      <c r="F15" s="43" t="s">
        <v>24</v>
      </c>
      <c r="G15" s="43" t="s">
        <v>69</v>
      </c>
      <c r="H15" s="43">
        <v>2013</v>
      </c>
      <c r="I15" s="43" t="s">
        <v>85</v>
      </c>
      <c r="J15" s="43" t="s">
        <v>86</v>
      </c>
      <c r="K15" s="44">
        <v>148</v>
      </c>
      <c r="L15" s="53">
        <v>6.2635982371000001E-2</v>
      </c>
      <c r="M15" s="53">
        <v>107.73439339482302</v>
      </c>
      <c r="N15" s="53" t="s">
        <v>26</v>
      </c>
      <c r="O15" s="53" t="s">
        <v>26</v>
      </c>
      <c r="P15" s="53">
        <v>3.0553848825999999E-2</v>
      </c>
      <c r="Q15" s="53">
        <v>3.0553848825999999E-2</v>
      </c>
      <c r="R15" s="53">
        <v>3.0553848825999999E-2</v>
      </c>
      <c r="S15" s="53">
        <v>3.0553848825999999E-2</v>
      </c>
      <c r="T15" s="53">
        <v>3.0553848825999999E-2</v>
      </c>
      <c r="U15" s="53">
        <v>3.0553848825999999E-2</v>
      </c>
      <c r="V15" s="53">
        <v>3.0553848825999999E-2</v>
      </c>
      <c r="W15" s="53">
        <v>3.0553848825999999E-2</v>
      </c>
      <c r="X15" s="53">
        <v>3.0553848825999999E-2</v>
      </c>
      <c r="Y15" s="53">
        <v>3.0553848825999999E-2</v>
      </c>
      <c r="Z15" s="53">
        <v>3.0553848825999999E-2</v>
      </c>
      <c r="AA15" s="53">
        <v>3.0553848825999999E-2</v>
      </c>
      <c r="AB15" s="53">
        <v>3.0553848825999999E-2</v>
      </c>
      <c r="AC15" s="53">
        <v>3.0553848825999999E-2</v>
      </c>
      <c r="AD15" s="53">
        <v>3.0553848825999999E-2</v>
      </c>
      <c r="AE15" s="53">
        <v>3.0553848825999999E-2</v>
      </c>
      <c r="AF15" s="53">
        <v>3.0553848825999999E-2</v>
      </c>
      <c r="AG15" s="53">
        <v>3.0553848825999999E-2</v>
      </c>
      <c r="AH15" s="53">
        <v>2.3138454079E-2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 t="s">
        <v>26</v>
      </c>
      <c r="AS15" s="53" t="s">
        <v>26</v>
      </c>
      <c r="AT15" s="53">
        <v>51.559853852020005</v>
      </c>
      <c r="AU15" s="53">
        <v>51.559853852020005</v>
      </c>
      <c r="AV15" s="53">
        <v>51.559853852020005</v>
      </c>
      <c r="AW15" s="53">
        <v>51.559853852020005</v>
      </c>
      <c r="AX15" s="53">
        <v>51.559853852020005</v>
      </c>
      <c r="AY15" s="53">
        <v>51.559853852020005</v>
      </c>
      <c r="AZ15" s="53">
        <v>51.559853852020005</v>
      </c>
      <c r="BA15" s="53">
        <v>51.559853852020005</v>
      </c>
      <c r="BB15" s="53">
        <v>51.559853852020005</v>
      </c>
      <c r="BC15" s="53">
        <v>51.559853852020005</v>
      </c>
      <c r="BD15" s="53">
        <v>51.559853852020005</v>
      </c>
      <c r="BE15" s="53">
        <v>51.559853852020005</v>
      </c>
      <c r="BF15" s="53">
        <v>51.559853852020005</v>
      </c>
      <c r="BG15" s="53">
        <v>51.559853852020005</v>
      </c>
      <c r="BH15" s="53">
        <v>51.559853852020005</v>
      </c>
      <c r="BI15" s="53">
        <v>51.559853852020005</v>
      </c>
      <c r="BJ15" s="53">
        <v>51.559853852020005</v>
      </c>
      <c r="BK15" s="53">
        <v>51.559853852020005</v>
      </c>
      <c r="BL15" s="53">
        <v>44.928604321047004</v>
      </c>
      <c r="BM15" s="53">
        <v>0</v>
      </c>
      <c r="BN15" s="53">
        <v>0</v>
      </c>
      <c r="BO15" s="53">
        <v>0</v>
      </c>
      <c r="BP15" s="53">
        <v>0</v>
      </c>
      <c r="BQ15" s="53">
        <v>0</v>
      </c>
      <c r="BR15" s="53">
        <v>0</v>
      </c>
      <c r="BS15" s="53">
        <v>0</v>
      </c>
      <c r="BT15" s="53">
        <v>0</v>
      </c>
      <c r="BU15" s="53">
        <v>0</v>
      </c>
    </row>
    <row r="16" spans="1:73" ht="14.25" customHeight="1" x14ac:dyDescent="0.2">
      <c r="A16" s="43" t="s">
        <v>10</v>
      </c>
      <c r="B16" s="43" t="s">
        <v>21</v>
      </c>
      <c r="C16" s="43" t="s">
        <v>84</v>
      </c>
      <c r="D16" s="43" t="s">
        <v>28</v>
      </c>
      <c r="E16" s="43" t="s">
        <v>23</v>
      </c>
      <c r="F16" s="43" t="s">
        <v>24</v>
      </c>
      <c r="G16" s="43" t="s">
        <v>69</v>
      </c>
      <c r="H16" s="43">
        <v>2012</v>
      </c>
      <c r="I16" s="43" t="s">
        <v>85</v>
      </c>
      <c r="J16" s="43" t="s">
        <v>86</v>
      </c>
      <c r="K16" s="44">
        <v>4</v>
      </c>
      <c r="L16" s="53">
        <v>1.9966624159999998E-3</v>
      </c>
      <c r="M16" s="53">
        <v>3.625782665105</v>
      </c>
      <c r="N16" s="53" t="s">
        <v>26</v>
      </c>
      <c r="O16" s="53">
        <v>8.7281663600000006E-4</v>
      </c>
      <c r="P16" s="53">
        <v>8.7281663600000006E-4</v>
      </c>
      <c r="Q16" s="53">
        <v>8.7281663600000006E-4</v>
      </c>
      <c r="R16" s="53">
        <v>8.7281663600000006E-4</v>
      </c>
      <c r="S16" s="53">
        <v>8.7281663600000006E-4</v>
      </c>
      <c r="T16" s="53">
        <v>8.7281663600000006E-4</v>
      </c>
      <c r="U16" s="53">
        <v>8.7281663600000006E-4</v>
      </c>
      <c r="V16" s="53">
        <v>8.7281663600000006E-4</v>
      </c>
      <c r="W16" s="53">
        <v>8.7281663600000006E-4</v>
      </c>
      <c r="X16" s="53">
        <v>8.7281663600000006E-4</v>
      </c>
      <c r="Y16" s="53">
        <v>8.7281663600000006E-4</v>
      </c>
      <c r="Z16" s="53">
        <v>8.7281663600000006E-4</v>
      </c>
      <c r="AA16" s="53">
        <v>8.7281663600000006E-4</v>
      </c>
      <c r="AB16" s="53">
        <v>8.7281663600000006E-4</v>
      </c>
      <c r="AC16" s="53">
        <v>8.7281663600000006E-4</v>
      </c>
      <c r="AD16" s="53">
        <v>8.7281663600000006E-4</v>
      </c>
      <c r="AE16" s="53">
        <v>8.7281663600000006E-4</v>
      </c>
      <c r="AF16" s="53">
        <v>8.7281663600000006E-4</v>
      </c>
      <c r="AG16" s="53">
        <v>8.7281663600000006E-4</v>
      </c>
      <c r="AH16" s="53">
        <v>7.5189418600000004E-4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 t="s">
        <v>26</v>
      </c>
      <c r="AS16" s="53">
        <v>1.7756316429300001</v>
      </c>
      <c r="AT16" s="53">
        <v>1.7756316429300001</v>
      </c>
      <c r="AU16" s="53">
        <v>1.7756316429300001</v>
      </c>
      <c r="AV16" s="53">
        <v>1.7756316429300001</v>
      </c>
      <c r="AW16" s="53">
        <v>1.7756316429300001</v>
      </c>
      <c r="AX16" s="53">
        <v>1.7756316429300001</v>
      </c>
      <c r="AY16" s="53">
        <v>1.7756316429300001</v>
      </c>
      <c r="AZ16" s="53">
        <v>1.7756316429300001</v>
      </c>
      <c r="BA16" s="53">
        <v>1.7756316429300001</v>
      </c>
      <c r="BB16" s="53">
        <v>1.7756316429300001</v>
      </c>
      <c r="BC16" s="53">
        <v>1.7756316429300001</v>
      </c>
      <c r="BD16" s="53">
        <v>1.7756316429300001</v>
      </c>
      <c r="BE16" s="53">
        <v>1.7756316429300001</v>
      </c>
      <c r="BF16" s="53">
        <v>1.7756316429300001</v>
      </c>
      <c r="BG16" s="53">
        <v>1.7756316429300001</v>
      </c>
      <c r="BH16" s="53">
        <v>1.7756316429300001</v>
      </c>
      <c r="BI16" s="53">
        <v>1.7756316429300001</v>
      </c>
      <c r="BJ16" s="53">
        <v>1.7756316429300001</v>
      </c>
      <c r="BK16" s="53">
        <v>1.655380123636</v>
      </c>
      <c r="BL16" s="53">
        <v>0</v>
      </c>
      <c r="BM16" s="53">
        <v>0</v>
      </c>
      <c r="BN16" s="53">
        <v>0</v>
      </c>
      <c r="BO16" s="53">
        <v>0</v>
      </c>
      <c r="BP16" s="53">
        <v>0</v>
      </c>
      <c r="BQ16" s="53">
        <v>0</v>
      </c>
      <c r="BR16" s="53">
        <v>0</v>
      </c>
      <c r="BS16" s="53">
        <v>0</v>
      </c>
      <c r="BT16" s="53">
        <v>0</v>
      </c>
      <c r="BU16" s="53">
        <v>0</v>
      </c>
    </row>
    <row r="17" spans="1:73" ht="14.25" customHeight="1" x14ac:dyDescent="0.2">
      <c r="A17" s="43" t="s">
        <v>10</v>
      </c>
      <c r="B17" s="43" t="s">
        <v>21</v>
      </c>
      <c r="C17" s="43" t="s">
        <v>75</v>
      </c>
      <c r="D17" s="43" t="s">
        <v>28</v>
      </c>
      <c r="E17" s="43" t="s">
        <v>23</v>
      </c>
      <c r="F17" s="43" t="s">
        <v>36</v>
      </c>
      <c r="G17" s="43" t="s">
        <v>69</v>
      </c>
      <c r="H17" s="43">
        <v>2013</v>
      </c>
      <c r="I17" s="43" t="s">
        <v>70</v>
      </c>
      <c r="J17" s="43" t="s">
        <v>37</v>
      </c>
      <c r="K17" s="44">
        <v>22</v>
      </c>
      <c r="L17" s="53" t="s">
        <v>26</v>
      </c>
      <c r="M17" s="53" t="s">
        <v>26</v>
      </c>
      <c r="N17" s="53" t="s">
        <v>26</v>
      </c>
      <c r="O17" s="53" t="s">
        <v>26</v>
      </c>
      <c r="P17" s="53">
        <v>9.6847429999999991E-3</v>
      </c>
      <c r="Q17" s="53" t="s">
        <v>26</v>
      </c>
      <c r="R17" s="53" t="s">
        <v>26</v>
      </c>
      <c r="S17" s="53" t="s">
        <v>26</v>
      </c>
      <c r="T17" s="53" t="s">
        <v>26</v>
      </c>
      <c r="U17" s="53" t="s">
        <v>26</v>
      </c>
      <c r="V17" s="53" t="s">
        <v>26</v>
      </c>
      <c r="W17" s="53" t="s">
        <v>26</v>
      </c>
      <c r="X17" s="53" t="s">
        <v>26</v>
      </c>
      <c r="Y17" s="53" t="s">
        <v>26</v>
      </c>
      <c r="Z17" s="53" t="s">
        <v>26</v>
      </c>
      <c r="AA17" s="53" t="s">
        <v>26</v>
      </c>
      <c r="AB17" s="53" t="s">
        <v>26</v>
      </c>
      <c r="AC17" s="53" t="s">
        <v>26</v>
      </c>
      <c r="AD17" s="53" t="s">
        <v>26</v>
      </c>
      <c r="AE17" s="53" t="s">
        <v>26</v>
      </c>
      <c r="AF17" s="53" t="s">
        <v>26</v>
      </c>
      <c r="AG17" s="53" t="s">
        <v>26</v>
      </c>
      <c r="AH17" s="53" t="s">
        <v>26</v>
      </c>
      <c r="AI17" s="53" t="s">
        <v>26</v>
      </c>
      <c r="AJ17" s="53" t="s">
        <v>26</v>
      </c>
      <c r="AK17" s="53" t="s">
        <v>26</v>
      </c>
      <c r="AL17" s="53" t="s">
        <v>26</v>
      </c>
      <c r="AM17" s="53" t="s">
        <v>26</v>
      </c>
      <c r="AN17" s="53" t="s">
        <v>26</v>
      </c>
      <c r="AO17" s="53" t="s">
        <v>26</v>
      </c>
      <c r="AP17" s="53" t="s">
        <v>26</v>
      </c>
      <c r="AQ17" s="53" t="s">
        <v>26</v>
      </c>
      <c r="AR17" s="53" t="s">
        <v>26</v>
      </c>
      <c r="AS17" s="53" t="s">
        <v>26</v>
      </c>
      <c r="AT17" s="53">
        <v>0</v>
      </c>
      <c r="AU17" s="53" t="s">
        <v>26</v>
      </c>
      <c r="AV17" s="53" t="s">
        <v>26</v>
      </c>
      <c r="AW17" s="53" t="s">
        <v>26</v>
      </c>
      <c r="AX17" s="53" t="s">
        <v>26</v>
      </c>
      <c r="AY17" s="53" t="s">
        <v>26</v>
      </c>
      <c r="AZ17" s="53" t="s">
        <v>26</v>
      </c>
      <c r="BA17" s="53" t="s">
        <v>26</v>
      </c>
      <c r="BB17" s="53" t="s">
        <v>26</v>
      </c>
      <c r="BC17" s="53" t="s">
        <v>26</v>
      </c>
      <c r="BD17" s="53" t="s">
        <v>26</v>
      </c>
      <c r="BE17" s="53" t="s">
        <v>26</v>
      </c>
      <c r="BF17" s="53" t="s">
        <v>26</v>
      </c>
      <c r="BG17" s="53" t="s">
        <v>26</v>
      </c>
      <c r="BH17" s="53" t="s">
        <v>26</v>
      </c>
      <c r="BI17" s="53" t="s">
        <v>26</v>
      </c>
      <c r="BJ17" s="53" t="s">
        <v>26</v>
      </c>
      <c r="BK17" s="53" t="s">
        <v>26</v>
      </c>
      <c r="BL17" s="53" t="s">
        <v>26</v>
      </c>
      <c r="BM17" s="53" t="s">
        <v>26</v>
      </c>
      <c r="BN17" s="53" t="s">
        <v>26</v>
      </c>
      <c r="BO17" s="53" t="s">
        <v>26</v>
      </c>
      <c r="BP17" s="53" t="s">
        <v>26</v>
      </c>
      <c r="BQ17" s="53" t="s">
        <v>26</v>
      </c>
      <c r="BR17" s="53" t="s">
        <v>26</v>
      </c>
      <c r="BS17" s="53" t="s">
        <v>26</v>
      </c>
      <c r="BT17" s="53" t="s">
        <v>26</v>
      </c>
      <c r="BU17" s="53" t="s">
        <v>26</v>
      </c>
    </row>
    <row r="18" spans="1:73" ht="14.25" customHeight="1" x14ac:dyDescent="0.2">
      <c r="A18" s="43" t="s">
        <v>10</v>
      </c>
      <c r="B18" s="43" t="s">
        <v>21</v>
      </c>
      <c r="C18" s="43" t="s">
        <v>76</v>
      </c>
      <c r="D18" s="43" t="s">
        <v>28</v>
      </c>
      <c r="E18" s="43" t="s">
        <v>23</v>
      </c>
      <c r="F18" s="43" t="s">
        <v>36</v>
      </c>
      <c r="G18" s="43" t="s">
        <v>69</v>
      </c>
      <c r="H18" s="43">
        <v>2013</v>
      </c>
      <c r="I18" s="43" t="s">
        <v>70</v>
      </c>
      <c r="J18" s="43" t="s">
        <v>37</v>
      </c>
      <c r="K18" s="44">
        <v>22</v>
      </c>
      <c r="L18" s="53" t="s">
        <v>26</v>
      </c>
      <c r="M18" s="53" t="s">
        <v>26</v>
      </c>
      <c r="N18" s="53" t="s">
        <v>26</v>
      </c>
      <c r="O18" s="53" t="s">
        <v>26</v>
      </c>
      <c r="P18" s="53">
        <v>0</v>
      </c>
      <c r="Q18" s="53" t="s">
        <v>26</v>
      </c>
      <c r="R18" s="53" t="s">
        <v>26</v>
      </c>
      <c r="S18" s="53" t="s">
        <v>26</v>
      </c>
      <c r="T18" s="53" t="s">
        <v>26</v>
      </c>
      <c r="U18" s="53" t="s">
        <v>26</v>
      </c>
      <c r="V18" s="53" t="s">
        <v>26</v>
      </c>
      <c r="W18" s="53" t="s">
        <v>26</v>
      </c>
      <c r="X18" s="53" t="s">
        <v>26</v>
      </c>
      <c r="Y18" s="53" t="s">
        <v>26</v>
      </c>
      <c r="Z18" s="53" t="s">
        <v>26</v>
      </c>
      <c r="AA18" s="53" t="s">
        <v>26</v>
      </c>
      <c r="AB18" s="53" t="s">
        <v>26</v>
      </c>
      <c r="AC18" s="53" t="s">
        <v>26</v>
      </c>
      <c r="AD18" s="53" t="s">
        <v>26</v>
      </c>
      <c r="AE18" s="53" t="s">
        <v>26</v>
      </c>
      <c r="AF18" s="53" t="s">
        <v>26</v>
      </c>
      <c r="AG18" s="53" t="s">
        <v>26</v>
      </c>
      <c r="AH18" s="53" t="s">
        <v>26</v>
      </c>
      <c r="AI18" s="53" t="s">
        <v>26</v>
      </c>
      <c r="AJ18" s="53" t="s">
        <v>26</v>
      </c>
      <c r="AK18" s="53" t="s">
        <v>26</v>
      </c>
      <c r="AL18" s="53" t="s">
        <v>26</v>
      </c>
      <c r="AM18" s="53" t="s">
        <v>26</v>
      </c>
      <c r="AN18" s="53" t="s">
        <v>26</v>
      </c>
      <c r="AO18" s="53" t="s">
        <v>26</v>
      </c>
      <c r="AP18" s="53" t="s">
        <v>26</v>
      </c>
      <c r="AQ18" s="53" t="s">
        <v>26</v>
      </c>
      <c r="AR18" s="53" t="s">
        <v>26</v>
      </c>
      <c r="AS18" s="53" t="s">
        <v>26</v>
      </c>
      <c r="AT18" s="53">
        <v>0</v>
      </c>
      <c r="AU18" s="53" t="s">
        <v>26</v>
      </c>
      <c r="AV18" s="53" t="s">
        <v>26</v>
      </c>
      <c r="AW18" s="53" t="s">
        <v>26</v>
      </c>
      <c r="AX18" s="53" t="s">
        <v>26</v>
      </c>
      <c r="AY18" s="53" t="s">
        <v>26</v>
      </c>
      <c r="AZ18" s="53" t="s">
        <v>26</v>
      </c>
      <c r="BA18" s="53" t="s">
        <v>26</v>
      </c>
      <c r="BB18" s="53" t="s">
        <v>26</v>
      </c>
      <c r="BC18" s="53" t="s">
        <v>26</v>
      </c>
      <c r="BD18" s="53" t="s">
        <v>26</v>
      </c>
      <c r="BE18" s="53" t="s">
        <v>26</v>
      </c>
      <c r="BF18" s="53" t="s">
        <v>26</v>
      </c>
      <c r="BG18" s="53" t="s">
        <v>26</v>
      </c>
      <c r="BH18" s="53" t="s">
        <v>26</v>
      </c>
      <c r="BI18" s="53" t="s">
        <v>26</v>
      </c>
      <c r="BJ18" s="53" t="s">
        <v>26</v>
      </c>
      <c r="BK18" s="53" t="s">
        <v>26</v>
      </c>
      <c r="BL18" s="53" t="s">
        <v>26</v>
      </c>
      <c r="BM18" s="53" t="s">
        <v>26</v>
      </c>
      <c r="BN18" s="53" t="s">
        <v>26</v>
      </c>
      <c r="BO18" s="53" t="s">
        <v>26</v>
      </c>
      <c r="BP18" s="53" t="s">
        <v>26</v>
      </c>
      <c r="BQ18" s="53" t="s">
        <v>26</v>
      </c>
      <c r="BR18" s="53" t="s">
        <v>26</v>
      </c>
      <c r="BS18" s="53" t="s">
        <v>26</v>
      </c>
      <c r="BT18" s="53" t="s">
        <v>26</v>
      </c>
      <c r="BU18" s="53" t="s">
        <v>26</v>
      </c>
    </row>
    <row r="19" spans="1:73" ht="14.25" customHeight="1" x14ac:dyDescent="0.2">
      <c r="A19" s="43" t="s">
        <v>10</v>
      </c>
      <c r="B19" s="43" t="s">
        <v>50</v>
      </c>
      <c r="C19" s="43" t="s">
        <v>73</v>
      </c>
      <c r="D19" s="43" t="s">
        <v>28</v>
      </c>
      <c r="E19" s="43" t="s">
        <v>50</v>
      </c>
      <c r="F19" s="43" t="s">
        <v>36</v>
      </c>
      <c r="G19" s="43" t="s">
        <v>69</v>
      </c>
      <c r="H19" s="43">
        <v>2013</v>
      </c>
      <c r="I19" s="43" t="s">
        <v>70</v>
      </c>
      <c r="J19" s="43" t="s">
        <v>43</v>
      </c>
      <c r="K19" s="44">
        <v>2</v>
      </c>
      <c r="L19" s="53" t="s">
        <v>26</v>
      </c>
      <c r="M19" s="53" t="s">
        <v>26</v>
      </c>
      <c r="N19" s="53" t="s">
        <v>26</v>
      </c>
      <c r="O19" s="53" t="s">
        <v>26</v>
      </c>
      <c r="P19" s="53">
        <v>7.3238600000000001E-2</v>
      </c>
      <c r="Q19" s="53" t="s">
        <v>26</v>
      </c>
      <c r="R19" s="53" t="s">
        <v>26</v>
      </c>
      <c r="S19" s="53" t="s">
        <v>26</v>
      </c>
      <c r="T19" s="53" t="s">
        <v>26</v>
      </c>
      <c r="U19" s="53" t="s">
        <v>26</v>
      </c>
      <c r="V19" s="53" t="s">
        <v>26</v>
      </c>
      <c r="W19" s="53" t="s">
        <v>26</v>
      </c>
      <c r="X19" s="53" t="s">
        <v>26</v>
      </c>
      <c r="Y19" s="53" t="s">
        <v>26</v>
      </c>
      <c r="Z19" s="53" t="s">
        <v>26</v>
      </c>
      <c r="AA19" s="53" t="s">
        <v>26</v>
      </c>
      <c r="AB19" s="53" t="s">
        <v>26</v>
      </c>
      <c r="AC19" s="53" t="s">
        <v>26</v>
      </c>
      <c r="AD19" s="53" t="s">
        <v>26</v>
      </c>
      <c r="AE19" s="53" t="s">
        <v>26</v>
      </c>
      <c r="AF19" s="53" t="s">
        <v>26</v>
      </c>
      <c r="AG19" s="53" t="s">
        <v>26</v>
      </c>
      <c r="AH19" s="53" t="s">
        <v>26</v>
      </c>
      <c r="AI19" s="53" t="s">
        <v>26</v>
      </c>
      <c r="AJ19" s="53" t="s">
        <v>26</v>
      </c>
      <c r="AK19" s="53" t="s">
        <v>26</v>
      </c>
      <c r="AL19" s="53" t="s">
        <v>26</v>
      </c>
      <c r="AM19" s="53" t="s">
        <v>26</v>
      </c>
      <c r="AN19" s="53" t="s">
        <v>26</v>
      </c>
      <c r="AO19" s="53" t="s">
        <v>26</v>
      </c>
      <c r="AP19" s="53" t="s">
        <v>26</v>
      </c>
      <c r="AQ19" s="53" t="s">
        <v>26</v>
      </c>
      <c r="AR19" s="53" t="s">
        <v>26</v>
      </c>
      <c r="AS19" s="53" t="s">
        <v>26</v>
      </c>
      <c r="AT19" s="53">
        <v>1.6676880000000001</v>
      </c>
      <c r="AU19" s="53" t="s">
        <v>26</v>
      </c>
      <c r="AV19" s="53" t="s">
        <v>26</v>
      </c>
      <c r="AW19" s="53" t="s">
        <v>26</v>
      </c>
      <c r="AX19" s="53" t="s">
        <v>26</v>
      </c>
      <c r="AY19" s="53" t="s">
        <v>26</v>
      </c>
      <c r="AZ19" s="53" t="s">
        <v>26</v>
      </c>
      <c r="BA19" s="53" t="s">
        <v>26</v>
      </c>
      <c r="BB19" s="53" t="s">
        <v>26</v>
      </c>
      <c r="BC19" s="53" t="s">
        <v>26</v>
      </c>
      <c r="BD19" s="53" t="s">
        <v>26</v>
      </c>
      <c r="BE19" s="53" t="s">
        <v>26</v>
      </c>
      <c r="BF19" s="53" t="s">
        <v>26</v>
      </c>
      <c r="BG19" s="53" t="s">
        <v>26</v>
      </c>
      <c r="BH19" s="53" t="s">
        <v>26</v>
      </c>
      <c r="BI19" s="53" t="s">
        <v>26</v>
      </c>
      <c r="BJ19" s="53" t="s">
        <v>26</v>
      </c>
      <c r="BK19" s="53" t="s">
        <v>26</v>
      </c>
      <c r="BL19" s="53" t="s">
        <v>26</v>
      </c>
      <c r="BM19" s="53" t="s">
        <v>26</v>
      </c>
      <c r="BN19" s="53" t="s">
        <v>26</v>
      </c>
      <c r="BO19" s="53" t="s">
        <v>26</v>
      </c>
      <c r="BP19" s="53" t="s">
        <v>26</v>
      </c>
      <c r="BQ19" s="53" t="s">
        <v>26</v>
      </c>
      <c r="BR19" s="53" t="s">
        <v>26</v>
      </c>
      <c r="BS19" s="53" t="s">
        <v>26</v>
      </c>
      <c r="BT19" s="53" t="s">
        <v>26</v>
      </c>
      <c r="BU19" s="53" t="s">
        <v>26</v>
      </c>
    </row>
    <row r="20" spans="1:73" ht="14.25" customHeight="1" x14ac:dyDescent="0.2">
      <c r="A20" s="43" t="s">
        <v>10</v>
      </c>
      <c r="B20" s="43" t="s">
        <v>21</v>
      </c>
      <c r="C20" s="43" t="s">
        <v>29</v>
      </c>
      <c r="D20" s="43" t="s">
        <v>28</v>
      </c>
      <c r="E20" s="43" t="s">
        <v>23</v>
      </c>
      <c r="F20" s="43" t="s">
        <v>24</v>
      </c>
      <c r="G20" s="43" t="s">
        <v>69</v>
      </c>
      <c r="H20" s="43">
        <v>2013</v>
      </c>
      <c r="I20" s="43" t="s">
        <v>70</v>
      </c>
      <c r="J20" s="43" t="s">
        <v>27</v>
      </c>
      <c r="K20" s="44">
        <v>2.2200914709990773E-2</v>
      </c>
      <c r="L20" s="44">
        <v>2.9254390126012905E-6</v>
      </c>
      <c r="M20" s="44">
        <v>2.0459881656445446E-2</v>
      </c>
      <c r="N20" s="44">
        <v>0</v>
      </c>
      <c r="O20" s="44">
        <v>0</v>
      </c>
      <c r="P20" s="44">
        <v>1.3857644629551675E-6</v>
      </c>
      <c r="Q20" s="44">
        <v>1.3857644629551675E-6</v>
      </c>
      <c r="R20" s="44">
        <v>1.3857644629551675E-6</v>
      </c>
      <c r="S20" s="44">
        <v>1.3857644629551675E-6</v>
      </c>
      <c r="T20" s="44">
        <v>7.6988025500105051E-7</v>
      </c>
      <c r="U20" s="44">
        <v>0</v>
      </c>
      <c r="V20" s="44">
        <v>0</v>
      </c>
      <c r="W20" s="44">
        <v>0</v>
      </c>
      <c r="X20" s="44">
        <v>0</v>
      </c>
      <c r="Y20" s="44">
        <v>0</v>
      </c>
      <c r="Z20" s="44">
        <v>0</v>
      </c>
      <c r="AA20" s="44">
        <v>0</v>
      </c>
      <c r="AB20" s="44">
        <v>0</v>
      </c>
      <c r="AC20" s="44">
        <v>0</v>
      </c>
      <c r="AD20" s="44">
        <v>0</v>
      </c>
      <c r="AE20" s="44">
        <v>0</v>
      </c>
      <c r="AF20" s="44">
        <v>0</v>
      </c>
      <c r="AG20" s="44">
        <v>0</v>
      </c>
      <c r="AH20" s="44">
        <v>0</v>
      </c>
      <c r="AI20" s="44">
        <v>0</v>
      </c>
      <c r="AJ20" s="44">
        <v>0</v>
      </c>
      <c r="AK20" s="44">
        <v>0</v>
      </c>
      <c r="AL20" s="44">
        <v>0</v>
      </c>
      <c r="AM20" s="44">
        <v>0</v>
      </c>
      <c r="AN20" s="44">
        <v>0</v>
      </c>
      <c r="AO20" s="44">
        <v>0</v>
      </c>
      <c r="AP20" s="44">
        <v>0</v>
      </c>
      <c r="AQ20" s="44">
        <v>0</v>
      </c>
      <c r="AR20" s="44">
        <v>0</v>
      </c>
      <c r="AS20" s="44">
        <v>0</v>
      </c>
      <c r="AT20" s="44">
        <v>9.6977442836760769E-3</v>
      </c>
      <c r="AU20" s="44">
        <v>9.6977442836760769E-3</v>
      </c>
      <c r="AV20" s="44">
        <v>9.6977442836760769E-3</v>
      </c>
      <c r="AW20" s="44">
        <v>9.6977442836760769E-3</v>
      </c>
      <c r="AX20" s="44">
        <v>5.238392450099826E-3</v>
      </c>
      <c r="AY20" s="44">
        <v>0</v>
      </c>
      <c r="AZ20" s="44">
        <v>0</v>
      </c>
      <c r="BA20" s="44">
        <v>0</v>
      </c>
      <c r="BB20" s="44">
        <v>0</v>
      </c>
      <c r="BC20" s="44">
        <v>0</v>
      </c>
      <c r="BD20" s="44">
        <v>0</v>
      </c>
      <c r="BE20" s="44">
        <v>0</v>
      </c>
      <c r="BF20" s="44">
        <v>0</v>
      </c>
      <c r="BG20" s="44">
        <v>0</v>
      </c>
      <c r="BH20" s="44">
        <v>0</v>
      </c>
      <c r="BI20" s="44">
        <v>0</v>
      </c>
      <c r="BJ20" s="44">
        <v>0</v>
      </c>
      <c r="BK20" s="44">
        <v>0</v>
      </c>
      <c r="BL20" s="44">
        <v>0</v>
      </c>
      <c r="BM20" s="44">
        <v>0</v>
      </c>
      <c r="BN20" s="44">
        <v>0</v>
      </c>
      <c r="BO20" s="44">
        <v>0</v>
      </c>
      <c r="BP20" s="44">
        <v>0</v>
      </c>
      <c r="BQ20" s="44">
        <v>0</v>
      </c>
      <c r="BR20" s="44">
        <v>0</v>
      </c>
      <c r="BS20" s="44">
        <v>0</v>
      </c>
      <c r="BT20" s="44">
        <v>0</v>
      </c>
      <c r="BU20" s="44">
        <v>0</v>
      </c>
    </row>
    <row r="21" spans="1:73" ht="14.25" customHeight="1" x14ac:dyDescent="0.2">
      <c r="A21" s="43" t="s">
        <v>10</v>
      </c>
      <c r="B21" s="43" t="s">
        <v>21</v>
      </c>
      <c r="C21" s="43" t="s">
        <v>84</v>
      </c>
      <c r="D21" s="43" t="s">
        <v>28</v>
      </c>
      <c r="E21" s="43" t="s">
        <v>23</v>
      </c>
      <c r="F21" s="43" t="s">
        <v>24</v>
      </c>
      <c r="G21" s="43" t="s">
        <v>69</v>
      </c>
      <c r="H21" s="43">
        <v>2012</v>
      </c>
      <c r="I21" s="43" t="s">
        <v>85</v>
      </c>
      <c r="J21" s="43" t="s">
        <v>86</v>
      </c>
      <c r="K21" s="44">
        <v>3.1715592442843964E-2</v>
      </c>
      <c r="L21" s="44">
        <v>1.4942117759365502E-5</v>
      </c>
      <c r="M21" s="44">
        <v>2.6980528658820491E-2</v>
      </c>
      <c r="N21" s="44">
        <v>0</v>
      </c>
      <c r="O21" s="44">
        <v>6.4736995543701409E-6</v>
      </c>
      <c r="P21" s="44">
        <v>6.4736995543701409E-6</v>
      </c>
      <c r="Q21" s="44">
        <v>6.4736995543701409E-6</v>
      </c>
      <c r="R21" s="44">
        <v>6.4736995543701409E-6</v>
      </c>
      <c r="S21" s="44">
        <v>6.4736995543701409E-6</v>
      </c>
      <c r="T21" s="44">
        <v>6.4736995543701409E-6</v>
      </c>
      <c r="U21" s="44">
        <v>6.4736995543701409E-6</v>
      </c>
      <c r="V21" s="44">
        <v>6.4736995543701409E-6</v>
      </c>
      <c r="W21" s="44">
        <v>6.4736995543701409E-6</v>
      </c>
      <c r="X21" s="44">
        <v>6.4736995543701409E-6</v>
      </c>
      <c r="Y21" s="44">
        <v>6.4736995543701409E-6</v>
      </c>
      <c r="Z21" s="44">
        <v>6.4736995543701409E-6</v>
      </c>
      <c r="AA21" s="44">
        <v>6.4736995543701409E-6</v>
      </c>
      <c r="AB21" s="44">
        <v>6.4736995543701409E-6</v>
      </c>
      <c r="AC21" s="44">
        <v>6.4736995543701409E-6</v>
      </c>
      <c r="AD21" s="44">
        <v>6.4736995543701409E-6</v>
      </c>
      <c r="AE21" s="44">
        <v>6.4736995543701409E-6</v>
      </c>
      <c r="AF21" s="44">
        <v>6.4736995543701409E-6</v>
      </c>
      <c r="AG21" s="44">
        <v>6.4736995543701409E-6</v>
      </c>
      <c r="AH21" s="44">
        <v>5.5642462319699058E-6</v>
      </c>
      <c r="AI21" s="44">
        <v>0</v>
      </c>
      <c r="AJ21" s="44">
        <v>0</v>
      </c>
      <c r="AK21" s="44">
        <v>0</v>
      </c>
      <c r="AL21" s="44">
        <v>0</v>
      </c>
      <c r="AM21" s="44">
        <v>0</v>
      </c>
      <c r="AN21" s="44">
        <v>0</v>
      </c>
      <c r="AO21" s="44">
        <v>0</v>
      </c>
      <c r="AP21" s="44">
        <v>0</v>
      </c>
      <c r="AQ21" s="44">
        <v>0</v>
      </c>
      <c r="AR21" s="44">
        <v>0</v>
      </c>
      <c r="AS21" s="44">
        <v>1.3161883636738392E-2</v>
      </c>
      <c r="AT21" s="44">
        <v>1.3161883636738392E-2</v>
      </c>
      <c r="AU21" s="44">
        <v>1.3161883636738392E-2</v>
      </c>
      <c r="AV21" s="44">
        <v>1.3161883636738392E-2</v>
      </c>
      <c r="AW21" s="44">
        <v>1.3161883636738392E-2</v>
      </c>
      <c r="AX21" s="44">
        <v>1.3161883636738392E-2</v>
      </c>
      <c r="AY21" s="44">
        <v>1.3161883636738392E-2</v>
      </c>
      <c r="AZ21" s="44">
        <v>1.3161883636738392E-2</v>
      </c>
      <c r="BA21" s="44">
        <v>1.3161883636738392E-2</v>
      </c>
      <c r="BB21" s="44">
        <v>1.3161883636738392E-2</v>
      </c>
      <c r="BC21" s="44">
        <v>1.3161883636738392E-2</v>
      </c>
      <c r="BD21" s="44">
        <v>1.3161883636738392E-2</v>
      </c>
      <c r="BE21" s="44">
        <v>1.3161883636738392E-2</v>
      </c>
      <c r="BF21" s="44">
        <v>1.3161883636738392E-2</v>
      </c>
      <c r="BG21" s="44">
        <v>1.3161883636738392E-2</v>
      </c>
      <c r="BH21" s="44">
        <v>1.3161883636738392E-2</v>
      </c>
      <c r="BI21" s="44">
        <v>1.3161883636738392E-2</v>
      </c>
      <c r="BJ21" s="44">
        <v>1.3161883636738392E-2</v>
      </c>
      <c r="BK21" s="44">
        <v>1.2250317645817882E-2</v>
      </c>
      <c r="BL21" s="44">
        <v>0</v>
      </c>
      <c r="BM21" s="44">
        <v>0</v>
      </c>
      <c r="BN21" s="44">
        <v>0</v>
      </c>
      <c r="BO21" s="44">
        <v>0</v>
      </c>
      <c r="BP21" s="44">
        <v>0</v>
      </c>
      <c r="BQ21" s="44">
        <v>0</v>
      </c>
      <c r="BR21" s="44">
        <v>0</v>
      </c>
      <c r="BS21" s="44">
        <v>0</v>
      </c>
      <c r="BT21" s="44">
        <v>0</v>
      </c>
      <c r="BU21" s="44">
        <v>0</v>
      </c>
    </row>
    <row r="22" spans="1:73" ht="14.25" customHeight="1" x14ac:dyDescent="0.25">
      <c r="M22" s="43" t="s">
        <v>96</v>
      </c>
      <c r="N22" s="59">
        <f>SUM(N4:N21)</f>
        <v>0</v>
      </c>
      <c r="O22" s="59">
        <f t="shared" ref="O22:BU22" si="0">SUM(O4:O21)</f>
        <v>1.2070647926554372E-2</v>
      </c>
      <c r="P22" s="59">
        <f t="shared" si="0"/>
        <v>0.38122387595701723</v>
      </c>
      <c r="Q22" s="59">
        <f t="shared" si="0"/>
        <v>0.20703145295701733</v>
      </c>
      <c r="R22" s="60">
        <f t="shared" si="0"/>
        <v>0.20564244522601735</v>
      </c>
      <c r="S22" s="60">
        <f t="shared" si="0"/>
        <v>0.19770728725401734</v>
      </c>
      <c r="T22" s="60">
        <f t="shared" si="0"/>
        <v>0.18034343867480931</v>
      </c>
      <c r="U22" s="60">
        <f t="shared" si="0"/>
        <v>0.17757987065955436</v>
      </c>
      <c r="V22" s="60">
        <f t="shared" si="0"/>
        <v>0.17751323401555433</v>
      </c>
      <c r="W22" s="69">
        <f t="shared" si="0"/>
        <v>0.17657088731655432</v>
      </c>
      <c r="X22" s="58">
        <f t="shared" si="0"/>
        <v>0.1735959802165544</v>
      </c>
      <c r="Y22" s="58">
        <f t="shared" si="0"/>
        <v>0.15906101619755433</v>
      </c>
      <c r="Z22" s="58">
        <f t="shared" si="0"/>
        <v>0.13719344691755433</v>
      </c>
      <c r="AA22" s="58">
        <f t="shared" si="0"/>
        <v>0.12028009560555436</v>
      </c>
      <c r="AB22" s="58">
        <f t="shared" si="0"/>
        <v>9.0962204825554366E-2</v>
      </c>
      <c r="AC22" s="58">
        <f t="shared" si="0"/>
        <v>9.0950333673554359E-2</v>
      </c>
      <c r="AD22" s="58">
        <f t="shared" si="0"/>
        <v>7.3127907973554368E-2</v>
      </c>
      <c r="AE22" s="58">
        <f t="shared" si="0"/>
        <v>7.3121632393554375E-2</v>
      </c>
      <c r="AF22" s="58">
        <f t="shared" si="0"/>
        <v>7.2712181779554352E-2</v>
      </c>
      <c r="AG22" s="58">
        <f t="shared" si="0"/>
        <v>7.2275129266554369E-2</v>
      </c>
      <c r="AH22" s="58">
        <f t="shared" si="0"/>
        <v>6.4737902616231968E-2</v>
      </c>
      <c r="AI22" s="58">
        <f t="shared" si="0"/>
        <v>4.0841990105000003E-2</v>
      </c>
      <c r="AJ22" s="58">
        <f t="shared" si="0"/>
        <v>8.5640900000000009E-5</v>
      </c>
      <c r="AK22" s="58">
        <f t="shared" si="0"/>
        <v>0</v>
      </c>
      <c r="AL22" s="58">
        <f t="shared" si="0"/>
        <v>0</v>
      </c>
      <c r="AM22" s="58">
        <f t="shared" si="0"/>
        <v>0</v>
      </c>
      <c r="AN22" s="58">
        <f t="shared" si="0"/>
        <v>0</v>
      </c>
      <c r="AO22" s="58">
        <f t="shared" si="0"/>
        <v>0</v>
      </c>
      <c r="AP22" s="58">
        <f t="shared" si="0"/>
        <v>0</v>
      </c>
      <c r="AQ22" s="58">
        <f t="shared" si="0"/>
        <v>0</v>
      </c>
      <c r="AR22" s="58">
        <f t="shared" si="0"/>
        <v>0</v>
      </c>
      <c r="AS22" s="58">
        <f t="shared" si="0"/>
        <v>56.246334729744738</v>
      </c>
      <c r="AT22" s="58">
        <f t="shared" si="0"/>
        <v>1006.7817905752223</v>
      </c>
      <c r="AU22" s="58">
        <f t="shared" si="0"/>
        <v>1003.5585145752224</v>
      </c>
      <c r="AV22" s="57">
        <f t="shared" si="0"/>
        <v>997.20899527554241</v>
      </c>
      <c r="AW22" s="57">
        <f t="shared" si="0"/>
        <v>955.16284960774328</v>
      </c>
      <c r="AX22" s="57">
        <f t="shared" si="0"/>
        <v>892.29361134567671</v>
      </c>
      <c r="AY22" s="57">
        <f t="shared" si="0"/>
        <v>874.7730604377997</v>
      </c>
      <c r="AZ22" s="57">
        <f t="shared" si="0"/>
        <v>873.49026136553368</v>
      </c>
      <c r="BA22" s="57">
        <f t="shared" si="0"/>
        <v>865.1033831757087</v>
      </c>
      <c r="BB22" s="59">
        <f t="shared" si="0"/>
        <v>840.18556501383171</v>
      </c>
      <c r="BC22" s="59">
        <f t="shared" si="0"/>
        <v>757.49316269047961</v>
      </c>
      <c r="BD22" s="59">
        <f t="shared" si="0"/>
        <v>600.19832148691773</v>
      </c>
      <c r="BE22" s="59">
        <f t="shared" si="0"/>
        <v>491.14174193429278</v>
      </c>
      <c r="BF22" s="59">
        <f t="shared" si="0"/>
        <v>334.34481580489381</v>
      </c>
      <c r="BG22" s="59">
        <f t="shared" si="0"/>
        <v>333.82220603467681</v>
      </c>
      <c r="BH22" s="59">
        <f t="shared" si="0"/>
        <v>171.34813635262776</v>
      </c>
      <c r="BI22" s="59">
        <f t="shared" si="0"/>
        <v>171.27898833121074</v>
      </c>
      <c r="BJ22" s="59">
        <f t="shared" si="0"/>
        <v>169.65639459524775</v>
      </c>
      <c r="BK22" s="59">
        <f t="shared" si="0"/>
        <v>163.75071924896784</v>
      </c>
      <c r="BL22" s="59">
        <f t="shared" si="0"/>
        <v>155.451839276713</v>
      </c>
      <c r="BM22" s="59">
        <f t="shared" si="0"/>
        <v>110.523234955666</v>
      </c>
      <c r="BN22" s="59">
        <f t="shared" si="0"/>
        <v>0.631376586914</v>
      </c>
      <c r="BO22" s="59">
        <f t="shared" si="0"/>
        <v>0</v>
      </c>
      <c r="BP22" s="59">
        <f t="shared" si="0"/>
        <v>0</v>
      </c>
      <c r="BQ22" s="59">
        <f t="shared" si="0"/>
        <v>0</v>
      </c>
      <c r="BR22" s="59">
        <f t="shared" si="0"/>
        <v>0</v>
      </c>
      <c r="BS22" s="59">
        <f t="shared" si="0"/>
        <v>0</v>
      </c>
      <c r="BT22" s="59">
        <f t="shared" si="0"/>
        <v>0</v>
      </c>
      <c r="BU22" s="59">
        <f t="shared" si="0"/>
        <v>0</v>
      </c>
    </row>
    <row r="23" spans="1:73" ht="14.25" customHeight="1" x14ac:dyDescent="0.2"/>
    <row r="24" spans="1:73" ht="14.25" customHeight="1" x14ac:dyDescent="0.2"/>
    <row r="25" spans="1:73" ht="14.25" customHeight="1" x14ac:dyDescent="0.2"/>
    <row r="26" spans="1:73" ht="14.25" customHeight="1" x14ac:dyDescent="0.2"/>
    <row r="27" spans="1:73" ht="14.25" customHeight="1" x14ac:dyDescent="0.2"/>
    <row r="28" spans="1:73" ht="14.25" customHeight="1" x14ac:dyDescent="0.2"/>
    <row r="29" spans="1:73" ht="14.25" customHeight="1" x14ac:dyDescent="0.2"/>
    <row r="30" spans="1:73" ht="14.25" customHeight="1" x14ac:dyDescent="0.2"/>
    <row r="31" spans="1:73" ht="14.25" customHeight="1" x14ac:dyDescent="0.2"/>
    <row r="32" spans="1:73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  <row r="1001" ht="14.25" customHeight="1" x14ac:dyDescent="0.2"/>
    <row r="1002" ht="14.25" customHeight="1" x14ac:dyDescent="0.2"/>
    <row r="1003" ht="14.25" customHeight="1" x14ac:dyDescent="0.2"/>
    <row r="1004" ht="14.25" customHeight="1" x14ac:dyDescent="0.2"/>
    <row r="1005" ht="14.25" customHeight="1" x14ac:dyDescent="0.2"/>
    <row r="1006" ht="14.25" customHeight="1" x14ac:dyDescent="0.2"/>
    <row r="1007" ht="14.25" customHeight="1" x14ac:dyDescent="0.2"/>
    <row r="1008" ht="14.25" customHeight="1" x14ac:dyDescent="0.2"/>
    <row r="1009" ht="14.25" customHeight="1" x14ac:dyDescent="0.2"/>
    <row r="1010" ht="14.25" customHeight="1" x14ac:dyDescent="0.2"/>
    <row r="1011" ht="14.25" customHeight="1" x14ac:dyDescent="0.2"/>
    <row r="1012" ht="14.25" customHeight="1" x14ac:dyDescent="0.2"/>
    <row r="1013" ht="14.25" customHeight="1" x14ac:dyDescent="0.2"/>
    <row r="1014" ht="14.25" customHeight="1" x14ac:dyDescent="0.2"/>
    <row r="1015" ht="14.25" customHeight="1" x14ac:dyDescent="0.2"/>
    <row r="1016" ht="14.25" customHeight="1" x14ac:dyDescent="0.2"/>
    <row r="1017" ht="14.25" customHeight="1" x14ac:dyDescent="0.2"/>
    <row r="1018" ht="14.25" customHeight="1" x14ac:dyDescent="0.2"/>
    <row r="1019" ht="14.25" customHeight="1" x14ac:dyDescent="0.2"/>
    <row r="1020" ht="14.25" customHeight="1" x14ac:dyDescent="0.2"/>
    <row r="1021" ht="14.25" customHeight="1" x14ac:dyDescent="0.2"/>
    <row r="1022" ht="14.25" customHeight="1" x14ac:dyDescent="0.2"/>
    <row r="1023" ht="14.25" customHeight="1" x14ac:dyDescent="0.2"/>
    <row r="1024" ht="14.25" customHeight="1" x14ac:dyDescent="0.2"/>
    <row r="1025" ht="14.25" customHeight="1" x14ac:dyDescent="0.2"/>
    <row r="1026" ht="14.25" customHeight="1" x14ac:dyDescent="0.2"/>
    <row r="1027" ht="14.25" customHeight="1" x14ac:dyDescent="0.2"/>
    <row r="1028" ht="14.25" customHeight="1" x14ac:dyDescent="0.2"/>
    <row r="1029" ht="14.25" customHeight="1" x14ac:dyDescent="0.2"/>
    <row r="1030" ht="14.25" customHeight="1" x14ac:dyDescent="0.2"/>
    <row r="1031" ht="14.25" customHeight="1" x14ac:dyDescent="0.2"/>
    <row r="1032" ht="14.25" customHeight="1" x14ac:dyDescent="0.2"/>
    <row r="1033" ht="14.25" customHeight="1" x14ac:dyDescent="0.2"/>
    <row r="1034" ht="14.25" customHeight="1" x14ac:dyDescent="0.2"/>
    <row r="1035" ht="14.25" customHeight="1" x14ac:dyDescent="0.2"/>
    <row r="1036" ht="14.25" customHeight="1" x14ac:dyDescent="0.2"/>
    <row r="1037" ht="14.25" customHeight="1" x14ac:dyDescent="0.2"/>
    <row r="1038" ht="14.25" customHeight="1" x14ac:dyDescent="0.2"/>
    <row r="1039" ht="14.25" customHeight="1" x14ac:dyDescent="0.2"/>
    <row r="1040" ht="14.25" customHeight="1" x14ac:dyDescent="0.2"/>
    <row r="1041" ht="14.25" customHeight="1" x14ac:dyDescent="0.2"/>
    <row r="1042" ht="14.25" customHeight="1" x14ac:dyDescent="0.2"/>
    <row r="1043" ht="14.25" customHeight="1" x14ac:dyDescent="0.2"/>
    <row r="1044" ht="14.25" customHeight="1" x14ac:dyDescent="0.2"/>
    <row r="1045" ht="14.25" customHeight="1" x14ac:dyDescent="0.2"/>
    <row r="1046" ht="14.25" customHeight="1" x14ac:dyDescent="0.2"/>
    <row r="1047" ht="14.25" customHeight="1" x14ac:dyDescent="0.2"/>
    <row r="1048" ht="14.25" customHeight="1" x14ac:dyDescent="0.2"/>
    <row r="1049" ht="14.25" customHeight="1" x14ac:dyDescent="0.2"/>
    <row r="1050" ht="14.25" customHeight="1" x14ac:dyDescent="0.2"/>
    <row r="1051" ht="14.25" customHeight="1" x14ac:dyDescent="0.2"/>
    <row r="1052" ht="14.25" customHeight="1" x14ac:dyDescent="0.2"/>
    <row r="1053" ht="14.25" customHeight="1" x14ac:dyDescent="0.2"/>
    <row r="1054" ht="14.25" customHeight="1" x14ac:dyDescent="0.2"/>
    <row r="1055" ht="14.25" customHeight="1" x14ac:dyDescent="0.2"/>
    <row r="1056" ht="14.25" customHeight="1" x14ac:dyDescent="0.2"/>
    <row r="1057" ht="14.25" customHeight="1" x14ac:dyDescent="0.2"/>
    <row r="1058" ht="14.25" customHeight="1" x14ac:dyDescent="0.2"/>
    <row r="1059" ht="14.25" customHeight="1" x14ac:dyDescent="0.2"/>
    <row r="1060" ht="14.25" customHeight="1" x14ac:dyDescent="0.2"/>
    <row r="1061" ht="14.25" customHeight="1" x14ac:dyDescent="0.2"/>
    <row r="1062" ht="14.25" customHeight="1" x14ac:dyDescent="0.2"/>
    <row r="1063" ht="14.25" customHeight="1" x14ac:dyDescent="0.2"/>
    <row r="1064" ht="14.25" customHeight="1" x14ac:dyDescent="0.2"/>
    <row r="1065" ht="14.25" customHeight="1" x14ac:dyDescent="0.2"/>
    <row r="1066" ht="14.25" customHeight="1" x14ac:dyDescent="0.2"/>
    <row r="1067" ht="14.25" customHeight="1" x14ac:dyDescent="0.2"/>
    <row r="1068" ht="14.25" customHeight="1" x14ac:dyDescent="0.2"/>
    <row r="1069" ht="14.25" customHeight="1" x14ac:dyDescent="0.2"/>
    <row r="1070" ht="14.25" customHeight="1" x14ac:dyDescent="0.2"/>
    <row r="1071" ht="14.25" customHeight="1" x14ac:dyDescent="0.2"/>
    <row r="1072" ht="14.25" customHeight="1" x14ac:dyDescent="0.2"/>
    <row r="1073" ht="14.25" customHeight="1" x14ac:dyDescent="0.2"/>
    <row r="1074" ht="14.25" customHeight="1" x14ac:dyDescent="0.2"/>
    <row r="1075" ht="14.25" customHeight="1" x14ac:dyDescent="0.2"/>
    <row r="1076" ht="14.25" customHeight="1" x14ac:dyDescent="0.2"/>
    <row r="1077" ht="14.25" customHeight="1" x14ac:dyDescent="0.2"/>
    <row r="1078" ht="14.25" customHeight="1" x14ac:dyDescent="0.2"/>
    <row r="1079" ht="14.25" customHeight="1" x14ac:dyDescent="0.2"/>
    <row r="1080" ht="14.25" customHeight="1" x14ac:dyDescent="0.2"/>
    <row r="1081" ht="14.25" customHeight="1" x14ac:dyDescent="0.2"/>
    <row r="1082" ht="14.25" customHeight="1" x14ac:dyDescent="0.2"/>
    <row r="1083" ht="14.25" customHeight="1" x14ac:dyDescent="0.2"/>
    <row r="1084" ht="14.25" customHeight="1" x14ac:dyDescent="0.2"/>
    <row r="1085" ht="14.25" customHeight="1" x14ac:dyDescent="0.2"/>
    <row r="1086" ht="14.25" customHeight="1" x14ac:dyDescent="0.2"/>
    <row r="1087" ht="14.25" customHeight="1" x14ac:dyDescent="0.2"/>
    <row r="1088" ht="14.25" customHeight="1" x14ac:dyDescent="0.2"/>
    <row r="1089" ht="14.25" customHeight="1" x14ac:dyDescent="0.2"/>
    <row r="1090" ht="14.25" customHeight="1" x14ac:dyDescent="0.2"/>
    <row r="1091" ht="14.25" customHeight="1" x14ac:dyDescent="0.2"/>
    <row r="1092" ht="14.25" customHeight="1" x14ac:dyDescent="0.2"/>
    <row r="1093" ht="14.25" customHeight="1" x14ac:dyDescent="0.2"/>
    <row r="1094" ht="14.25" customHeight="1" x14ac:dyDescent="0.2"/>
    <row r="1095" ht="14.25" customHeight="1" x14ac:dyDescent="0.2"/>
    <row r="1096" ht="14.25" customHeight="1" x14ac:dyDescent="0.2"/>
    <row r="1097" ht="14.25" customHeight="1" x14ac:dyDescent="0.2"/>
    <row r="1098" ht="14.25" customHeight="1" x14ac:dyDescent="0.2"/>
    <row r="1099" ht="14.25" customHeight="1" x14ac:dyDescent="0.2"/>
    <row r="1100" ht="14.25" customHeight="1" x14ac:dyDescent="0.2"/>
    <row r="1101" ht="14.25" customHeight="1" x14ac:dyDescent="0.2"/>
    <row r="1102" ht="14.25" customHeight="1" x14ac:dyDescent="0.2"/>
    <row r="1103" ht="14.25" customHeight="1" x14ac:dyDescent="0.2"/>
    <row r="1104" ht="14.25" customHeight="1" x14ac:dyDescent="0.2"/>
    <row r="1105" ht="14.25" customHeight="1" x14ac:dyDescent="0.2"/>
    <row r="1106" ht="14.25" customHeight="1" x14ac:dyDescent="0.2"/>
    <row r="1107" ht="14.25" customHeight="1" x14ac:dyDescent="0.2"/>
    <row r="1108" ht="14.25" customHeight="1" x14ac:dyDescent="0.2"/>
    <row r="1109" ht="14.25" customHeight="1" x14ac:dyDescent="0.2"/>
    <row r="1110" ht="14.25" customHeight="1" x14ac:dyDescent="0.2"/>
    <row r="1111" ht="14.25" customHeight="1" x14ac:dyDescent="0.2"/>
    <row r="1112" ht="14.25" customHeight="1" x14ac:dyDescent="0.2"/>
    <row r="1113" ht="14.25" customHeight="1" x14ac:dyDescent="0.2"/>
    <row r="1114" ht="14.25" customHeight="1" x14ac:dyDescent="0.2"/>
    <row r="1115" ht="14.25" customHeight="1" x14ac:dyDescent="0.2"/>
    <row r="1116" ht="14.25" customHeight="1" x14ac:dyDescent="0.2"/>
    <row r="1117" ht="14.25" customHeight="1" x14ac:dyDescent="0.2"/>
    <row r="1118" ht="14.25" customHeight="1" x14ac:dyDescent="0.2"/>
    <row r="1119" ht="14.25" customHeight="1" x14ac:dyDescent="0.2"/>
    <row r="1120" ht="14.25" customHeight="1" x14ac:dyDescent="0.2"/>
    <row r="1121" ht="14.25" customHeight="1" x14ac:dyDescent="0.2"/>
    <row r="1122" ht="14.25" customHeight="1" x14ac:dyDescent="0.2"/>
    <row r="1123" ht="14.25" customHeight="1" x14ac:dyDescent="0.2"/>
    <row r="1124" ht="14.25" customHeight="1" x14ac:dyDescent="0.2"/>
    <row r="1125" ht="14.25" customHeight="1" x14ac:dyDescent="0.2"/>
    <row r="1126" ht="14.25" customHeight="1" x14ac:dyDescent="0.2"/>
    <row r="1127" ht="14.25" customHeight="1" x14ac:dyDescent="0.2"/>
    <row r="1128" ht="14.25" customHeight="1" x14ac:dyDescent="0.2"/>
    <row r="1129" ht="14.25" customHeight="1" x14ac:dyDescent="0.2"/>
    <row r="1130" ht="14.25" customHeight="1" x14ac:dyDescent="0.2"/>
    <row r="1131" ht="14.25" customHeight="1" x14ac:dyDescent="0.2"/>
    <row r="1132" ht="14.25" customHeight="1" x14ac:dyDescent="0.2"/>
    <row r="1133" ht="14.25" customHeight="1" x14ac:dyDescent="0.2"/>
    <row r="1134" ht="14.25" customHeight="1" x14ac:dyDescent="0.2"/>
    <row r="1135" ht="14.25" customHeight="1" x14ac:dyDescent="0.2"/>
    <row r="1136" ht="14.25" customHeight="1" x14ac:dyDescent="0.2"/>
    <row r="1137" ht="14.25" customHeight="1" x14ac:dyDescent="0.2"/>
    <row r="1138" ht="14.25" customHeight="1" x14ac:dyDescent="0.2"/>
    <row r="1139" ht="14.25" customHeight="1" x14ac:dyDescent="0.2"/>
    <row r="1140" ht="14.25" customHeight="1" x14ac:dyDescent="0.2"/>
    <row r="1141" ht="14.25" customHeight="1" x14ac:dyDescent="0.2"/>
    <row r="1142" ht="14.25" customHeight="1" x14ac:dyDescent="0.2"/>
    <row r="1143" ht="14.25" customHeight="1" x14ac:dyDescent="0.2"/>
    <row r="1144" ht="14.25" customHeight="1" x14ac:dyDescent="0.2"/>
    <row r="1145" ht="14.25" customHeight="1" x14ac:dyDescent="0.2"/>
    <row r="1146" ht="14.25" customHeight="1" x14ac:dyDescent="0.2"/>
    <row r="1147" ht="14.25" customHeight="1" x14ac:dyDescent="0.2"/>
    <row r="1148" ht="14.25" customHeight="1" x14ac:dyDescent="0.2"/>
    <row r="1149" ht="14.25" customHeight="1" x14ac:dyDescent="0.2"/>
    <row r="1150" ht="14.25" customHeight="1" x14ac:dyDescent="0.2"/>
    <row r="1151" ht="14.25" customHeight="1" x14ac:dyDescent="0.2"/>
    <row r="1152" ht="14.25" customHeight="1" x14ac:dyDescent="0.2"/>
    <row r="1153" ht="14.25" customHeight="1" x14ac:dyDescent="0.2"/>
    <row r="1154" ht="14.25" customHeight="1" x14ac:dyDescent="0.2"/>
    <row r="1155" ht="14.25" customHeight="1" x14ac:dyDescent="0.2"/>
    <row r="1156" ht="14.25" customHeight="1" x14ac:dyDescent="0.2"/>
    <row r="1157" ht="14.25" customHeight="1" x14ac:dyDescent="0.2"/>
    <row r="1158" ht="14.25" customHeight="1" x14ac:dyDescent="0.2"/>
    <row r="1159" ht="14.25" customHeight="1" x14ac:dyDescent="0.2"/>
    <row r="1160" ht="14.25" customHeight="1" x14ac:dyDescent="0.2"/>
    <row r="1161" ht="14.25" customHeight="1" x14ac:dyDescent="0.2"/>
    <row r="1162" ht="14.25" customHeight="1" x14ac:dyDescent="0.2"/>
    <row r="1163" ht="14.25" customHeight="1" x14ac:dyDescent="0.2"/>
    <row r="1164" ht="14.25" customHeight="1" x14ac:dyDescent="0.2"/>
    <row r="1165" ht="14.25" customHeight="1" x14ac:dyDescent="0.2"/>
    <row r="1166" ht="14.25" customHeight="1" x14ac:dyDescent="0.2"/>
    <row r="1167" ht="14.25" customHeight="1" x14ac:dyDescent="0.2"/>
    <row r="1168" ht="14.25" customHeight="1" x14ac:dyDescent="0.2"/>
    <row r="1169" ht="14.25" customHeight="1" x14ac:dyDescent="0.2"/>
    <row r="1170" ht="14.25" customHeight="1" x14ac:dyDescent="0.2"/>
    <row r="1171" ht="14.25" customHeight="1" x14ac:dyDescent="0.2"/>
    <row r="1172" ht="14.25" customHeight="1" x14ac:dyDescent="0.2"/>
    <row r="1173" ht="14.25" customHeight="1" x14ac:dyDescent="0.2"/>
    <row r="1174" ht="14.25" customHeight="1" x14ac:dyDescent="0.2"/>
    <row r="1175" ht="14.25" customHeight="1" x14ac:dyDescent="0.2"/>
    <row r="1176" ht="14.25" customHeight="1" x14ac:dyDescent="0.2"/>
    <row r="1177" ht="14.25" customHeight="1" x14ac:dyDescent="0.2"/>
    <row r="1178" ht="14.25" customHeight="1" x14ac:dyDescent="0.2"/>
    <row r="1179" ht="14.25" customHeight="1" x14ac:dyDescent="0.2"/>
    <row r="1180" ht="14.25" customHeight="1" x14ac:dyDescent="0.2"/>
    <row r="1181" ht="14.25" customHeight="1" x14ac:dyDescent="0.2"/>
    <row r="1182" ht="14.25" customHeight="1" x14ac:dyDescent="0.2"/>
    <row r="1183" ht="14.25" customHeight="1" x14ac:dyDescent="0.2"/>
    <row r="1184" ht="14.25" customHeight="1" x14ac:dyDescent="0.2"/>
    <row r="1185" ht="14.25" customHeight="1" x14ac:dyDescent="0.2"/>
    <row r="1186" ht="14.25" customHeight="1" x14ac:dyDescent="0.2"/>
    <row r="1187" ht="14.25" customHeight="1" x14ac:dyDescent="0.2"/>
    <row r="1188" ht="14.25" customHeight="1" x14ac:dyDescent="0.2"/>
    <row r="1189" ht="14.25" customHeight="1" x14ac:dyDescent="0.2"/>
    <row r="1190" ht="14.25" customHeight="1" x14ac:dyDescent="0.2"/>
    <row r="1191" ht="14.25" customHeight="1" x14ac:dyDescent="0.2"/>
    <row r="1192" ht="14.25" customHeight="1" x14ac:dyDescent="0.2"/>
    <row r="1193" ht="14.25" customHeight="1" x14ac:dyDescent="0.2"/>
    <row r="1194" ht="14.25" customHeight="1" x14ac:dyDescent="0.2"/>
    <row r="1195" ht="14.25" customHeight="1" x14ac:dyDescent="0.2"/>
    <row r="1196" ht="14.25" customHeight="1" x14ac:dyDescent="0.2"/>
    <row r="1197" ht="14.25" customHeight="1" x14ac:dyDescent="0.2"/>
    <row r="1198" ht="14.25" customHeight="1" x14ac:dyDescent="0.2"/>
    <row r="1199" ht="14.25" customHeight="1" x14ac:dyDescent="0.2"/>
    <row r="1200" ht="14.25" customHeight="1" x14ac:dyDescent="0.2"/>
    <row r="1201" ht="14.25" customHeight="1" x14ac:dyDescent="0.2"/>
    <row r="1202" ht="14.25" customHeight="1" x14ac:dyDescent="0.2"/>
    <row r="1203" ht="14.25" customHeight="1" x14ac:dyDescent="0.2"/>
    <row r="1204" ht="14.25" customHeight="1" x14ac:dyDescent="0.2"/>
    <row r="1205" ht="14.25" customHeight="1" x14ac:dyDescent="0.2"/>
    <row r="1206" ht="14.25" customHeight="1" x14ac:dyDescent="0.2"/>
    <row r="1207" ht="14.25" customHeight="1" x14ac:dyDescent="0.2"/>
    <row r="1208" ht="14.25" customHeight="1" x14ac:dyDescent="0.2"/>
    <row r="1209" ht="14.25" customHeight="1" x14ac:dyDescent="0.2"/>
    <row r="1210" ht="14.25" customHeight="1" x14ac:dyDescent="0.2"/>
    <row r="1211" ht="14.25" customHeight="1" x14ac:dyDescent="0.2"/>
    <row r="1212" ht="14.25" customHeight="1" x14ac:dyDescent="0.2"/>
    <row r="1213" ht="14.25" customHeight="1" x14ac:dyDescent="0.2"/>
    <row r="1214" ht="14.25" customHeight="1" x14ac:dyDescent="0.2"/>
    <row r="1215" ht="14.25" customHeight="1" x14ac:dyDescent="0.2"/>
    <row r="1216" ht="14.25" customHeight="1" x14ac:dyDescent="0.2"/>
    <row r="1217" ht="14.25" customHeight="1" x14ac:dyDescent="0.2"/>
    <row r="1218" ht="14.25" customHeight="1" x14ac:dyDescent="0.2"/>
    <row r="1219" ht="14.25" customHeight="1" x14ac:dyDescent="0.2"/>
    <row r="1220" ht="14.25" customHeight="1" x14ac:dyDescent="0.2"/>
    <row r="1221" ht="14.25" customHeight="1" x14ac:dyDescent="0.2"/>
    <row r="1222" ht="14.25" customHeight="1" x14ac:dyDescent="0.2"/>
    <row r="1223" ht="14.25" customHeight="1" x14ac:dyDescent="0.2"/>
    <row r="1224" ht="14.25" customHeight="1" x14ac:dyDescent="0.2"/>
    <row r="1225" ht="14.25" customHeight="1" x14ac:dyDescent="0.2"/>
    <row r="1226" ht="14.25" customHeight="1" x14ac:dyDescent="0.2"/>
    <row r="1227" ht="14.25" customHeight="1" x14ac:dyDescent="0.2"/>
    <row r="1228" ht="14.25" customHeight="1" x14ac:dyDescent="0.2"/>
    <row r="1229" ht="14.25" customHeight="1" x14ac:dyDescent="0.2"/>
    <row r="1230" ht="14.25" customHeight="1" x14ac:dyDescent="0.2"/>
    <row r="1231" ht="14.25" customHeight="1" x14ac:dyDescent="0.2"/>
    <row r="1232" ht="14.25" customHeight="1" x14ac:dyDescent="0.2"/>
    <row r="1233" ht="14.25" customHeight="1" x14ac:dyDescent="0.2"/>
    <row r="1234" ht="14.25" customHeight="1" x14ac:dyDescent="0.2"/>
    <row r="1235" ht="14.25" customHeight="1" x14ac:dyDescent="0.2"/>
    <row r="1236" ht="14.25" customHeight="1" x14ac:dyDescent="0.2"/>
    <row r="1237" ht="14.25" customHeight="1" x14ac:dyDescent="0.2"/>
    <row r="1238" ht="14.25" customHeight="1" x14ac:dyDescent="0.2"/>
    <row r="1239" ht="14.25" customHeight="1" x14ac:dyDescent="0.2"/>
    <row r="1240" ht="14.25" customHeight="1" x14ac:dyDescent="0.2"/>
    <row r="1241" ht="14.25" customHeight="1" x14ac:dyDescent="0.2"/>
    <row r="1242" ht="14.25" customHeight="1" x14ac:dyDescent="0.2"/>
    <row r="1243" ht="14.25" customHeight="1" x14ac:dyDescent="0.2"/>
    <row r="1244" ht="14.25" customHeight="1" x14ac:dyDescent="0.2"/>
    <row r="1245" ht="14.25" customHeight="1" x14ac:dyDescent="0.2"/>
    <row r="1246" ht="14.25" customHeight="1" x14ac:dyDescent="0.2"/>
    <row r="1247" ht="14.25" customHeight="1" x14ac:dyDescent="0.2"/>
    <row r="1248" ht="14.25" customHeight="1" x14ac:dyDescent="0.2"/>
    <row r="1249" ht="14.25" customHeight="1" x14ac:dyDescent="0.2"/>
    <row r="1250" ht="14.25" customHeight="1" x14ac:dyDescent="0.2"/>
    <row r="1251" ht="14.25" customHeight="1" x14ac:dyDescent="0.2"/>
    <row r="1252" ht="14.25" customHeight="1" x14ac:dyDescent="0.2"/>
    <row r="1253" ht="14.25" customHeight="1" x14ac:dyDescent="0.2"/>
    <row r="1254" ht="14.25" customHeight="1" x14ac:dyDescent="0.2"/>
    <row r="1255" ht="14.25" customHeight="1" x14ac:dyDescent="0.2"/>
    <row r="1256" ht="14.25" customHeight="1" x14ac:dyDescent="0.2"/>
    <row r="1257" ht="14.25" customHeight="1" x14ac:dyDescent="0.2"/>
    <row r="1258" ht="14.25" customHeight="1" x14ac:dyDescent="0.2"/>
    <row r="1259" ht="14.25" customHeight="1" x14ac:dyDescent="0.2"/>
    <row r="1260" ht="14.25" customHeight="1" x14ac:dyDescent="0.2"/>
    <row r="1261" ht="14.25" customHeight="1" x14ac:dyDescent="0.2"/>
    <row r="1262" ht="14.25" customHeight="1" x14ac:dyDescent="0.2"/>
    <row r="1263" ht="14.25" customHeight="1" x14ac:dyDescent="0.2"/>
    <row r="1264" ht="14.25" customHeight="1" x14ac:dyDescent="0.2"/>
    <row r="1265" ht="14.25" customHeight="1" x14ac:dyDescent="0.2"/>
    <row r="1266" ht="14.25" customHeight="1" x14ac:dyDescent="0.2"/>
    <row r="1267" ht="14.25" customHeight="1" x14ac:dyDescent="0.2"/>
    <row r="1268" ht="14.25" customHeight="1" x14ac:dyDescent="0.2"/>
    <row r="1269" ht="14.25" customHeight="1" x14ac:dyDescent="0.2"/>
    <row r="1270" ht="14.25" customHeight="1" x14ac:dyDescent="0.2"/>
    <row r="1271" ht="14.25" customHeight="1" x14ac:dyDescent="0.2"/>
    <row r="1272" ht="14.25" customHeight="1" x14ac:dyDescent="0.2"/>
    <row r="1273" ht="14.25" customHeight="1" x14ac:dyDescent="0.2"/>
    <row r="1274" ht="14.25" customHeight="1" x14ac:dyDescent="0.2"/>
    <row r="1275" ht="14.25" customHeight="1" x14ac:dyDescent="0.2"/>
    <row r="1276" ht="14.25" customHeight="1" x14ac:dyDescent="0.2"/>
    <row r="1277" ht="14.25" customHeight="1" x14ac:dyDescent="0.2"/>
    <row r="1278" ht="14.25" customHeight="1" x14ac:dyDescent="0.2"/>
    <row r="1279" ht="14.25" customHeight="1" x14ac:dyDescent="0.2"/>
    <row r="1280" ht="14.25" customHeight="1" x14ac:dyDescent="0.2"/>
    <row r="1281" ht="14.25" customHeight="1" x14ac:dyDescent="0.2"/>
    <row r="1282" ht="14.25" customHeight="1" x14ac:dyDescent="0.2"/>
    <row r="1283" ht="14.25" customHeight="1" x14ac:dyDescent="0.2"/>
    <row r="1284" ht="14.25" customHeight="1" x14ac:dyDescent="0.2"/>
    <row r="1285" ht="14.25" customHeight="1" x14ac:dyDescent="0.2"/>
    <row r="1286" ht="14.25" customHeight="1" x14ac:dyDescent="0.2"/>
    <row r="1287" ht="14.25" customHeight="1" x14ac:dyDescent="0.2"/>
    <row r="1288" ht="14.25" customHeight="1" x14ac:dyDescent="0.2"/>
    <row r="1289" ht="14.25" customHeight="1" x14ac:dyDescent="0.2"/>
    <row r="1290" ht="14.25" customHeight="1" x14ac:dyDescent="0.2"/>
    <row r="1291" ht="14.25" customHeight="1" x14ac:dyDescent="0.2"/>
    <row r="1292" ht="14.25" customHeight="1" x14ac:dyDescent="0.2"/>
    <row r="1293" ht="14.25" customHeight="1" x14ac:dyDescent="0.2"/>
    <row r="1294" ht="14.25" customHeight="1" x14ac:dyDescent="0.2"/>
    <row r="1295" ht="14.25" customHeight="1" x14ac:dyDescent="0.2"/>
    <row r="1296" ht="14.25" customHeight="1" x14ac:dyDescent="0.2"/>
    <row r="1297" ht="14.25" customHeight="1" x14ac:dyDescent="0.2"/>
    <row r="1298" ht="14.25" customHeight="1" x14ac:dyDescent="0.2"/>
    <row r="1299" ht="14.25" customHeight="1" x14ac:dyDescent="0.2"/>
    <row r="1300" ht="14.25" customHeight="1" x14ac:dyDescent="0.2"/>
    <row r="1301" ht="14.25" customHeight="1" x14ac:dyDescent="0.2"/>
    <row r="1302" ht="14.25" customHeight="1" x14ac:dyDescent="0.2"/>
    <row r="1303" ht="14.25" customHeight="1" x14ac:dyDescent="0.2"/>
    <row r="1304" ht="14.25" customHeight="1" x14ac:dyDescent="0.2"/>
    <row r="1305" ht="14.25" customHeight="1" x14ac:dyDescent="0.2"/>
    <row r="1306" ht="14.25" customHeight="1" x14ac:dyDescent="0.2"/>
    <row r="1307" ht="14.25" customHeight="1" x14ac:dyDescent="0.2"/>
    <row r="1308" ht="14.25" customHeight="1" x14ac:dyDescent="0.2"/>
    <row r="1309" ht="14.25" customHeight="1" x14ac:dyDescent="0.2"/>
    <row r="1310" ht="14.25" customHeight="1" x14ac:dyDescent="0.2"/>
    <row r="1311" ht="14.25" customHeight="1" x14ac:dyDescent="0.2"/>
    <row r="1312" ht="14.25" customHeight="1" x14ac:dyDescent="0.2"/>
    <row r="1313" ht="14.25" customHeight="1" x14ac:dyDescent="0.2"/>
    <row r="1314" ht="14.25" customHeight="1" x14ac:dyDescent="0.2"/>
    <row r="1315" ht="14.25" customHeight="1" x14ac:dyDescent="0.2"/>
    <row r="1316" ht="14.25" customHeight="1" x14ac:dyDescent="0.2"/>
    <row r="1317" ht="14.25" customHeight="1" x14ac:dyDescent="0.2"/>
    <row r="1318" ht="14.25" customHeight="1" x14ac:dyDescent="0.2"/>
    <row r="1319" ht="14.25" customHeight="1" x14ac:dyDescent="0.2"/>
    <row r="1320" ht="14.25" customHeight="1" x14ac:dyDescent="0.2"/>
    <row r="1321" ht="14.25" customHeight="1" x14ac:dyDescent="0.2"/>
    <row r="1322" ht="14.25" customHeight="1" x14ac:dyDescent="0.2"/>
    <row r="1323" ht="14.25" customHeight="1" x14ac:dyDescent="0.2"/>
    <row r="1324" ht="14.25" customHeight="1" x14ac:dyDescent="0.2"/>
    <row r="1325" ht="14.25" customHeight="1" x14ac:dyDescent="0.2"/>
    <row r="1326" ht="14.25" customHeight="1" x14ac:dyDescent="0.2"/>
    <row r="1327" ht="14.25" customHeight="1" x14ac:dyDescent="0.2"/>
    <row r="1328" ht="14.25" customHeight="1" x14ac:dyDescent="0.2"/>
    <row r="1329" ht="14.25" customHeight="1" x14ac:dyDescent="0.2"/>
    <row r="1330" ht="14.25" customHeight="1" x14ac:dyDescent="0.2"/>
    <row r="1331" ht="14.25" customHeight="1" x14ac:dyDescent="0.2"/>
    <row r="1332" ht="14.25" customHeight="1" x14ac:dyDescent="0.2"/>
    <row r="1333" ht="14.25" customHeight="1" x14ac:dyDescent="0.2"/>
    <row r="1334" ht="14.25" customHeight="1" x14ac:dyDescent="0.2"/>
    <row r="1335" ht="14.25" customHeight="1" x14ac:dyDescent="0.2"/>
    <row r="1336" ht="14.25" customHeight="1" x14ac:dyDescent="0.2"/>
    <row r="1337" ht="14.25" customHeight="1" x14ac:dyDescent="0.2"/>
    <row r="1338" ht="14.25" customHeight="1" x14ac:dyDescent="0.2"/>
    <row r="1339" ht="14.25" customHeight="1" x14ac:dyDescent="0.2"/>
    <row r="1340" ht="14.25" customHeight="1" x14ac:dyDescent="0.2"/>
    <row r="1341" ht="14.25" customHeight="1" x14ac:dyDescent="0.2"/>
    <row r="1342" ht="14.25" customHeight="1" x14ac:dyDescent="0.2"/>
    <row r="1343" ht="14.25" customHeight="1" x14ac:dyDescent="0.2"/>
    <row r="1344" ht="14.25" customHeight="1" x14ac:dyDescent="0.2"/>
    <row r="1345" ht="14.25" customHeight="1" x14ac:dyDescent="0.2"/>
    <row r="1346" ht="14.25" customHeight="1" x14ac:dyDescent="0.2"/>
    <row r="1347" ht="14.25" customHeight="1" x14ac:dyDescent="0.2"/>
    <row r="1348" ht="14.25" customHeight="1" x14ac:dyDescent="0.2"/>
    <row r="1349" ht="14.25" customHeight="1" x14ac:dyDescent="0.2"/>
    <row r="1350" ht="14.25" customHeight="1" x14ac:dyDescent="0.2"/>
    <row r="1351" ht="14.25" customHeight="1" x14ac:dyDescent="0.2"/>
    <row r="1352" ht="14.25" customHeight="1" x14ac:dyDescent="0.2"/>
    <row r="1353" ht="14.25" customHeight="1" x14ac:dyDescent="0.2"/>
    <row r="1354" ht="14.25" customHeight="1" x14ac:dyDescent="0.2"/>
    <row r="1355" ht="14.25" customHeight="1" x14ac:dyDescent="0.2"/>
    <row r="1356" ht="14.25" customHeight="1" x14ac:dyDescent="0.2"/>
    <row r="1357" ht="14.25" customHeight="1" x14ac:dyDescent="0.2"/>
    <row r="1358" ht="14.25" customHeight="1" x14ac:dyDescent="0.2"/>
    <row r="1359" ht="14.25" customHeight="1" x14ac:dyDescent="0.2"/>
    <row r="1360" ht="14.25" customHeight="1" x14ac:dyDescent="0.2"/>
    <row r="1361" ht="14.25" customHeight="1" x14ac:dyDescent="0.2"/>
    <row r="1362" ht="14.25" customHeight="1" x14ac:dyDescent="0.2"/>
    <row r="1363" ht="14.25" customHeight="1" x14ac:dyDescent="0.2"/>
    <row r="1364" ht="14.25" customHeight="1" x14ac:dyDescent="0.2"/>
    <row r="1365" ht="14.25" customHeight="1" x14ac:dyDescent="0.2"/>
    <row r="1366" ht="14.25" customHeight="1" x14ac:dyDescent="0.2"/>
    <row r="1367" ht="14.25" customHeight="1" x14ac:dyDescent="0.2"/>
    <row r="1368" ht="14.25" customHeight="1" x14ac:dyDescent="0.2"/>
    <row r="1369" ht="14.25" customHeight="1" x14ac:dyDescent="0.2"/>
    <row r="1370" ht="14.25" customHeight="1" x14ac:dyDescent="0.2"/>
    <row r="1371" ht="14.25" customHeight="1" x14ac:dyDescent="0.2"/>
    <row r="1372" ht="14.25" customHeight="1" x14ac:dyDescent="0.2"/>
    <row r="1373" ht="14.25" customHeight="1" x14ac:dyDescent="0.2"/>
    <row r="1374" ht="14.25" customHeight="1" x14ac:dyDescent="0.2"/>
    <row r="1375" ht="14.25" customHeight="1" x14ac:dyDescent="0.2"/>
    <row r="1376" ht="14.25" customHeight="1" x14ac:dyDescent="0.2"/>
    <row r="1377" ht="14.25" customHeight="1" x14ac:dyDescent="0.2"/>
    <row r="1378" ht="14.25" customHeight="1" x14ac:dyDescent="0.2"/>
    <row r="1379" ht="14.25" customHeight="1" x14ac:dyDescent="0.2"/>
    <row r="1380" ht="14.25" customHeight="1" x14ac:dyDescent="0.2"/>
    <row r="1381" ht="14.25" customHeight="1" x14ac:dyDescent="0.2"/>
    <row r="1382" ht="14.25" customHeight="1" x14ac:dyDescent="0.2"/>
    <row r="1383" ht="14.25" customHeight="1" x14ac:dyDescent="0.2"/>
    <row r="1384" ht="14.25" customHeight="1" x14ac:dyDescent="0.2"/>
    <row r="1385" ht="14.25" customHeight="1" x14ac:dyDescent="0.2"/>
    <row r="1386" ht="14.25" customHeight="1" x14ac:dyDescent="0.2"/>
    <row r="1387" ht="14.25" customHeight="1" x14ac:dyDescent="0.2"/>
    <row r="1388" ht="14.25" customHeight="1" x14ac:dyDescent="0.2"/>
    <row r="1389" ht="14.25" customHeight="1" x14ac:dyDescent="0.2"/>
    <row r="1390" ht="14.25" customHeight="1" x14ac:dyDescent="0.2"/>
    <row r="1391" ht="14.25" customHeight="1" x14ac:dyDescent="0.2"/>
    <row r="1392" ht="14.25" customHeight="1" x14ac:dyDescent="0.2"/>
    <row r="1393" ht="14.25" customHeight="1" x14ac:dyDescent="0.2"/>
    <row r="1394" ht="14.25" customHeight="1" x14ac:dyDescent="0.2"/>
    <row r="1395" ht="14.25" customHeight="1" x14ac:dyDescent="0.2"/>
    <row r="1396" ht="14.25" customHeight="1" x14ac:dyDescent="0.2"/>
    <row r="1397" ht="14.25" customHeight="1" x14ac:dyDescent="0.2"/>
    <row r="1398" ht="14.25" customHeight="1" x14ac:dyDescent="0.2"/>
    <row r="1399" ht="14.25" customHeight="1" x14ac:dyDescent="0.2"/>
    <row r="1400" ht="14.25" customHeight="1" x14ac:dyDescent="0.2"/>
    <row r="1401" ht="14.25" customHeight="1" x14ac:dyDescent="0.2"/>
    <row r="1402" ht="14.25" customHeight="1" x14ac:dyDescent="0.2"/>
    <row r="1403" ht="14.25" customHeight="1" x14ac:dyDescent="0.2"/>
    <row r="1404" ht="14.25" customHeight="1" x14ac:dyDescent="0.2"/>
    <row r="1405" ht="14.25" customHeight="1" x14ac:dyDescent="0.2"/>
    <row r="1406" ht="14.25" customHeight="1" x14ac:dyDescent="0.2"/>
    <row r="1407" ht="14.25" customHeight="1" x14ac:dyDescent="0.2"/>
    <row r="1408" ht="14.25" customHeight="1" x14ac:dyDescent="0.2"/>
    <row r="1409" ht="14.25" customHeight="1" x14ac:dyDescent="0.2"/>
    <row r="1410" ht="14.25" customHeight="1" x14ac:dyDescent="0.2"/>
    <row r="1411" ht="14.25" customHeight="1" x14ac:dyDescent="0.2"/>
    <row r="1412" ht="14.25" customHeight="1" x14ac:dyDescent="0.2"/>
    <row r="1413" ht="14.25" customHeight="1" x14ac:dyDescent="0.2"/>
    <row r="1414" ht="14.25" customHeight="1" x14ac:dyDescent="0.2"/>
    <row r="1415" ht="14.25" customHeight="1" x14ac:dyDescent="0.2"/>
    <row r="1416" ht="14.25" customHeight="1" x14ac:dyDescent="0.2"/>
    <row r="1417" ht="14.25" customHeight="1" x14ac:dyDescent="0.2"/>
    <row r="1418" ht="14.25" customHeight="1" x14ac:dyDescent="0.2"/>
    <row r="1419" ht="14.25" customHeight="1" x14ac:dyDescent="0.2"/>
    <row r="1420" ht="14.25" customHeight="1" x14ac:dyDescent="0.2"/>
    <row r="1421" ht="14.25" customHeight="1" x14ac:dyDescent="0.2"/>
    <row r="1422" ht="14.25" customHeight="1" x14ac:dyDescent="0.2"/>
    <row r="1423" ht="14.25" customHeight="1" x14ac:dyDescent="0.2"/>
    <row r="1424" ht="14.25" customHeight="1" x14ac:dyDescent="0.2"/>
    <row r="1425" ht="14.25" customHeight="1" x14ac:dyDescent="0.2"/>
    <row r="1426" ht="14.25" customHeight="1" x14ac:dyDescent="0.2"/>
    <row r="1427" ht="14.25" customHeight="1" x14ac:dyDescent="0.2"/>
    <row r="1428" ht="14.25" customHeight="1" x14ac:dyDescent="0.2"/>
    <row r="1429" ht="14.25" customHeight="1" x14ac:dyDescent="0.2"/>
    <row r="1430" ht="14.25" customHeight="1" x14ac:dyDescent="0.2"/>
    <row r="1431" ht="14.25" customHeight="1" x14ac:dyDescent="0.2"/>
    <row r="1432" ht="14.25" customHeight="1" x14ac:dyDescent="0.2"/>
    <row r="1433" ht="14.25" customHeight="1" x14ac:dyDescent="0.2"/>
    <row r="1434" ht="14.25" customHeight="1" x14ac:dyDescent="0.2"/>
    <row r="1435" ht="14.25" customHeight="1" x14ac:dyDescent="0.2"/>
    <row r="1436" ht="14.25" customHeight="1" x14ac:dyDescent="0.2"/>
    <row r="1437" ht="14.25" customHeight="1" x14ac:dyDescent="0.2"/>
    <row r="1438" ht="14.25" customHeight="1" x14ac:dyDescent="0.2"/>
    <row r="1439" ht="14.25" customHeight="1" x14ac:dyDescent="0.2"/>
    <row r="1440" ht="14.25" customHeight="1" x14ac:dyDescent="0.2"/>
    <row r="1441" ht="14.25" customHeight="1" x14ac:dyDescent="0.2"/>
    <row r="1442" ht="14.25" customHeight="1" x14ac:dyDescent="0.2"/>
    <row r="1443" ht="14.25" customHeight="1" x14ac:dyDescent="0.2"/>
    <row r="1444" ht="14.25" customHeight="1" x14ac:dyDescent="0.2"/>
    <row r="1445" ht="14.25" customHeight="1" x14ac:dyDescent="0.2"/>
    <row r="1446" ht="14.25" customHeight="1" x14ac:dyDescent="0.2"/>
    <row r="1447" ht="14.25" customHeight="1" x14ac:dyDescent="0.2"/>
    <row r="1448" ht="14.25" customHeight="1" x14ac:dyDescent="0.2"/>
    <row r="1449" ht="14.25" customHeight="1" x14ac:dyDescent="0.2"/>
    <row r="1450" ht="14.25" customHeight="1" x14ac:dyDescent="0.2"/>
    <row r="1451" ht="14.25" customHeight="1" x14ac:dyDescent="0.2"/>
    <row r="1452" ht="14.25" customHeight="1" x14ac:dyDescent="0.2"/>
    <row r="1453" ht="14.25" customHeight="1" x14ac:dyDescent="0.2"/>
    <row r="1454" ht="14.25" customHeight="1" x14ac:dyDescent="0.2"/>
    <row r="1455" ht="14.25" customHeight="1" x14ac:dyDescent="0.2"/>
    <row r="1456" ht="14.25" customHeight="1" x14ac:dyDescent="0.2"/>
    <row r="1457" ht="14.25" customHeight="1" x14ac:dyDescent="0.2"/>
    <row r="1458" ht="14.25" customHeight="1" x14ac:dyDescent="0.2"/>
    <row r="1459" ht="14.25" customHeight="1" x14ac:dyDescent="0.2"/>
    <row r="1460" ht="14.25" customHeight="1" x14ac:dyDescent="0.2"/>
    <row r="1461" ht="14.25" customHeight="1" x14ac:dyDescent="0.2"/>
    <row r="1462" ht="14.25" customHeight="1" x14ac:dyDescent="0.2"/>
    <row r="1463" ht="14.25" customHeight="1" x14ac:dyDescent="0.2"/>
    <row r="1464" ht="14.25" customHeight="1" x14ac:dyDescent="0.2"/>
    <row r="1465" ht="14.25" customHeight="1" x14ac:dyDescent="0.2"/>
    <row r="1466" ht="14.25" customHeight="1" x14ac:dyDescent="0.2"/>
    <row r="1467" ht="14.25" customHeight="1" x14ac:dyDescent="0.2"/>
    <row r="1468" ht="14.25" customHeight="1" x14ac:dyDescent="0.2"/>
    <row r="1469" ht="14.25" customHeight="1" x14ac:dyDescent="0.2"/>
    <row r="1470" ht="14.25" customHeight="1" x14ac:dyDescent="0.2"/>
    <row r="1471" ht="14.25" customHeight="1" x14ac:dyDescent="0.2"/>
    <row r="1472" ht="14.25" customHeight="1" x14ac:dyDescent="0.2"/>
    <row r="1473" ht="14.25" customHeight="1" x14ac:dyDescent="0.2"/>
    <row r="1474" ht="14.25" customHeight="1" x14ac:dyDescent="0.2"/>
    <row r="1475" ht="14.25" customHeight="1" x14ac:dyDescent="0.2"/>
    <row r="1476" ht="14.25" customHeight="1" x14ac:dyDescent="0.2"/>
    <row r="1477" ht="14.25" customHeight="1" x14ac:dyDescent="0.2"/>
    <row r="1478" ht="14.25" customHeight="1" x14ac:dyDescent="0.2"/>
    <row r="1479" ht="14.25" customHeight="1" x14ac:dyDescent="0.2"/>
    <row r="1480" ht="14.25" customHeight="1" x14ac:dyDescent="0.2"/>
    <row r="1481" ht="14.25" customHeight="1" x14ac:dyDescent="0.2"/>
    <row r="1482" ht="14.25" customHeight="1" x14ac:dyDescent="0.2"/>
    <row r="1483" ht="14.25" customHeight="1" x14ac:dyDescent="0.2"/>
    <row r="1484" ht="14.25" customHeight="1" x14ac:dyDescent="0.2"/>
    <row r="1485" ht="14.25" customHeight="1" x14ac:dyDescent="0.2"/>
    <row r="1486" ht="14.25" customHeight="1" x14ac:dyDescent="0.2"/>
    <row r="1487" ht="14.25" customHeight="1" x14ac:dyDescent="0.2"/>
    <row r="1488" ht="14.25" customHeight="1" x14ac:dyDescent="0.2"/>
    <row r="1489" ht="14.25" customHeight="1" x14ac:dyDescent="0.2"/>
    <row r="1490" ht="14.25" customHeight="1" x14ac:dyDescent="0.2"/>
    <row r="1491" ht="14.25" customHeight="1" x14ac:dyDescent="0.2"/>
    <row r="1492" ht="14.25" customHeight="1" x14ac:dyDescent="0.2"/>
    <row r="1493" ht="14.25" customHeight="1" x14ac:dyDescent="0.2"/>
    <row r="1494" ht="14.25" customHeight="1" x14ac:dyDescent="0.2"/>
    <row r="1495" ht="14.25" customHeight="1" x14ac:dyDescent="0.2"/>
    <row r="1496" ht="14.25" customHeight="1" x14ac:dyDescent="0.2"/>
    <row r="1497" ht="14.25" customHeight="1" x14ac:dyDescent="0.2"/>
    <row r="1498" ht="14.25" customHeight="1" x14ac:dyDescent="0.2"/>
    <row r="1499" ht="14.25" customHeight="1" x14ac:dyDescent="0.2"/>
    <row r="1500" ht="14.25" customHeight="1" x14ac:dyDescent="0.2"/>
    <row r="1501" ht="14.25" customHeight="1" x14ac:dyDescent="0.2"/>
    <row r="1502" ht="14.25" customHeight="1" x14ac:dyDescent="0.2"/>
    <row r="1503" ht="14.25" customHeight="1" x14ac:dyDescent="0.2"/>
    <row r="1504" ht="14.25" customHeight="1" x14ac:dyDescent="0.2"/>
    <row r="1505" ht="14.25" customHeight="1" x14ac:dyDescent="0.2"/>
    <row r="1506" ht="14.25" customHeight="1" x14ac:dyDescent="0.2"/>
    <row r="1507" ht="14.25" customHeight="1" x14ac:dyDescent="0.2"/>
    <row r="1508" ht="14.25" customHeight="1" x14ac:dyDescent="0.2"/>
    <row r="1509" ht="14.25" customHeight="1" x14ac:dyDescent="0.2"/>
    <row r="1510" ht="14.25" customHeight="1" x14ac:dyDescent="0.2"/>
    <row r="1511" ht="14.25" customHeight="1" x14ac:dyDescent="0.2"/>
    <row r="1512" ht="14.25" customHeight="1" x14ac:dyDescent="0.2"/>
    <row r="1513" ht="14.25" customHeight="1" x14ac:dyDescent="0.2"/>
    <row r="1514" ht="14.25" customHeight="1" x14ac:dyDescent="0.2"/>
    <row r="1515" ht="14.25" customHeight="1" x14ac:dyDescent="0.2"/>
    <row r="1516" ht="14.25" customHeight="1" x14ac:dyDescent="0.2"/>
    <row r="1517" ht="14.25" customHeight="1" x14ac:dyDescent="0.2"/>
    <row r="1518" ht="14.25" customHeight="1" x14ac:dyDescent="0.2"/>
    <row r="1519" ht="14.25" customHeight="1" x14ac:dyDescent="0.2"/>
    <row r="1520" ht="14.25" customHeight="1" x14ac:dyDescent="0.2"/>
    <row r="1521" ht="14.25" customHeight="1" x14ac:dyDescent="0.2"/>
    <row r="1522" ht="14.25" customHeight="1" x14ac:dyDescent="0.2"/>
    <row r="1523" ht="14.25" customHeight="1" x14ac:dyDescent="0.2"/>
    <row r="1524" ht="14.25" customHeight="1" x14ac:dyDescent="0.2"/>
    <row r="1525" ht="14.25" customHeight="1" x14ac:dyDescent="0.2"/>
    <row r="1526" ht="14.25" customHeight="1" x14ac:dyDescent="0.2"/>
    <row r="1527" ht="14.25" customHeight="1" x14ac:dyDescent="0.2"/>
    <row r="1528" ht="14.25" customHeight="1" x14ac:dyDescent="0.2"/>
    <row r="1529" ht="14.25" customHeight="1" x14ac:dyDescent="0.2"/>
    <row r="1530" ht="14.25" customHeight="1" x14ac:dyDescent="0.2"/>
    <row r="1531" ht="14.25" customHeight="1" x14ac:dyDescent="0.2"/>
    <row r="1532" ht="14.25" customHeight="1" x14ac:dyDescent="0.2"/>
    <row r="1533" ht="14.25" customHeight="1" x14ac:dyDescent="0.2"/>
    <row r="1534" ht="14.25" customHeight="1" x14ac:dyDescent="0.2"/>
    <row r="1535" ht="14.25" customHeight="1" x14ac:dyDescent="0.2"/>
    <row r="1536" ht="14.25" customHeight="1" x14ac:dyDescent="0.2"/>
    <row r="1537" ht="14.25" customHeight="1" x14ac:dyDescent="0.2"/>
    <row r="1538" ht="14.25" customHeight="1" x14ac:dyDescent="0.2"/>
  </sheetData>
  <autoFilter ref="A3:BU21"/>
  <mergeCells count="2">
    <mergeCell ref="N2:AQ2"/>
    <mergeCell ref="AR2:BU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1"/>
  <sheetViews>
    <sheetView tabSelected="1" topLeftCell="C1" workbookViewId="0">
      <selection activeCell="BA35" sqref="BA35"/>
    </sheetView>
  </sheetViews>
  <sheetFormatPr defaultRowHeight="15" x14ac:dyDescent="0.25"/>
  <cols>
    <col min="1" max="1" width="44.85546875" hidden="1" customWidth="1"/>
    <col min="2" max="2" width="36" hidden="1" customWidth="1"/>
    <col min="3" max="3" width="36.140625" bestFit="1" customWidth="1"/>
    <col min="4" max="4" width="48.5703125" hidden="1" customWidth="1"/>
    <col min="5" max="5" width="12.85546875" hidden="1" customWidth="1"/>
    <col min="6" max="8" width="0" hidden="1" customWidth="1"/>
    <col min="9" max="9" width="89.5703125" hidden="1" customWidth="1"/>
    <col min="10" max="10" width="43.140625" hidden="1" customWidth="1"/>
    <col min="11" max="17" width="0" hidden="1" customWidth="1"/>
    <col min="24" max="47" width="0" hidden="1" customWidth="1"/>
    <col min="54" max="73" width="0" hidden="1" customWidth="1"/>
  </cols>
  <sheetData>
    <row r="1" spans="1:73" s="43" customFormat="1" ht="20.25" x14ac:dyDescent="0.3">
      <c r="A1" s="42" t="s">
        <v>65</v>
      </c>
      <c r="K1" s="44"/>
    </row>
    <row r="2" spans="1:73" s="43" customFormat="1" x14ac:dyDescent="0.25">
      <c r="A2" s="45" t="s">
        <v>66</v>
      </c>
      <c r="C2" s="45"/>
      <c r="D2" s="45"/>
      <c r="E2" s="45"/>
      <c r="F2" s="46"/>
      <c r="G2" s="46"/>
      <c r="H2" s="45"/>
      <c r="I2" s="45"/>
      <c r="J2" s="47"/>
      <c r="K2" s="48"/>
      <c r="L2" s="47"/>
      <c r="M2" s="47"/>
      <c r="N2" s="66" t="s">
        <v>5</v>
      </c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8"/>
      <c r="AR2" s="66" t="s">
        <v>6</v>
      </c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8"/>
    </row>
    <row r="3" spans="1:73" s="43" customFormat="1" ht="78.75" customHeight="1" x14ac:dyDescent="0.2">
      <c r="A3" s="49" t="s">
        <v>7</v>
      </c>
      <c r="B3" s="49" t="s">
        <v>8</v>
      </c>
      <c r="C3" s="49" t="s">
        <v>9</v>
      </c>
      <c r="D3" s="50" t="s">
        <v>10</v>
      </c>
      <c r="E3" s="50" t="s">
        <v>11</v>
      </c>
      <c r="F3" s="50" t="s">
        <v>12</v>
      </c>
      <c r="G3" s="50" t="s">
        <v>67</v>
      </c>
      <c r="H3" s="51" t="s">
        <v>13</v>
      </c>
      <c r="I3" s="51" t="s">
        <v>68</v>
      </c>
      <c r="J3" s="51" t="s">
        <v>16</v>
      </c>
      <c r="K3" s="52" t="s">
        <v>59</v>
      </c>
      <c r="L3" s="51" t="s">
        <v>18</v>
      </c>
      <c r="M3" s="51" t="s">
        <v>19</v>
      </c>
      <c r="N3" s="51">
        <v>2011</v>
      </c>
      <c r="O3" s="51">
        <v>2012</v>
      </c>
      <c r="P3" s="51">
        <v>2013</v>
      </c>
      <c r="Q3" s="51">
        <v>2014</v>
      </c>
      <c r="R3" s="51">
        <v>2015</v>
      </c>
      <c r="S3" s="51">
        <v>2016</v>
      </c>
      <c r="T3" s="51">
        <v>2017</v>
      </c>
      <c r="U3" s="51">
        <v>2018</v>
      </c>
      <c r="V3" s="51">
        <v>2019</v>
      </c>
      <c r="W3" s="51">
        <v>2020</v>
      </c>
      <c r="X3" s="51">
        <v>2021</v>
      </c>
      <c r="Y3" s="51">
        <v>2022</v>
      </c>
      <c r="Z3" s="51">
        <v>2023</v>
      </c>
      <c r="AA3" s="51">
        <v>2024</v>
      </c>
      <c r="AB3" s="51">
        <v>2025</v>
      </c>
      <c r="AC3" s="51">
        <v>2026</v>
      </c>
      <c r="AD3" s="51">
        <v>2027</v>
      </c>
      <c r="AE3" s="51">
        <v>2028</v>
      </c>
      <c r="AF3" s="51">
        <v>2029</v>
      </c>
      <c r="AG3" s="51">
        <v>2030</v>
      </c>
      <c r="AH3" s="51">
        <v>2031</v>
      </c>
      <c r="AI3" s="51">
        <v>2032</v>
      </c>
      <c r="AJ3" s="51">
        <v>2033</v>
      </c>
      <c r="AK3" s="51">
        <v>2034</v>
      </c>
      <c r="AL3" s="51">
        <v>2035</v>
      </c>
      <c r="AM3" s="51">
        <v>2036</v>
      </c>
      <c r="AN3" s="51">
        <v>2037</v>
      </c>
      <c r="AO3" s="51">
        <v>2038</v>
      </c>
      <c r="AP3" s="51">
        <v>2039</v>
      </c>
      <c r="AQ3" s="51">
        <v>2040</v>
      </c>
      <c r="AR3" s="51">
        <v>2011</v>
      </c>
      <c r="AS3" s="51">
        <v>2012</v>
      </c>
      <c r="AT3" s="51">
        <v>2013</v>
      </c>
      <c r="AU3" s="51">
        <v>2014</v>
      </c>
      <c r="AV3" s="51">
        <v>2015</v>
      </c>
      <c r="AW3" s="51">
        <v>2016</v>
      </c>
      <c r="AX3" s="51">
        <v>2017</v>
      </c>
      <c r="AY3" s="51">
        <v>2018</v>
      </c>
      <c r="AZ3" s="51">
        <v>2019</v>
      </c>
      <c r="BA3" s="51">
        <v>2020</v>
      </c>
      <c r="BB3" s="51">
        <v>2021</v>
      </c>
      <c r="BC3" s="51">
        <v>2022</v>
      </c>
      <c r="BD3" s="51">
        <v>2023</v>
      </c>
      <c r="BE3" s="51">
        <v>2024</v>
      </c>
      <c r="BF3" s="51">
        <v>2025</v>
      </c>
      <c r="BG3" s="51">
        <v>2026</v>
      </c>
      <c r="BH3" s="51">
        <v>2027</v>
      </c>
      <c r="BI3" s="51">
        <v>2028</v>
      </c>
      <c r="BJ3" s="51">
        <v>2029</v>
      </c>
      <c r="BK3" s="51">
        <v>2030</v>
      </c>
      <c r="BL3" s="51">
        <v>2031</v>
      </c>
      <c r="BM3" s="51">
        <v>2032</v>
      </c>
      <c r="BN3" s="51">
        <v>2033</v>
      </c>
      <c r="BO3" s="51">
        <v>2034</v>
      </c>
      <c r="BP3" s="51">
        <v>2035</v>
      </c>
      <c r="BQ3" s="51">
        <v>2036</v>
      </c>
      <c r="BR3" s="51">
        <v>2037</v>
      </c>
      <c r="BS3" s="51">
        <v>2038</v>
      </c>
      <c r="BT3" s="51">
        <v>2039</v>
      </c>
      <c r="BU3" s="51">
        <v>2040</v>
      </c>
    </row>
    <row r="4" spans="1:73" x14ac:dyDescent="0.25">
      <c r="A4" t="s">
        <v>10</v>
      </c>
      <c r="B4" t="s">
        <v>41</v>
      </c>
      <c r="C4" t="s">
        <v>44</v>
      </c>
      <c r="D4" t="s">
        <v>28</v>
      </c>
      <c r="E4" t="s">
        <v>88</v>
      </c>
      <c r="F4" t="s">
        <v>24</v>
      </c>
      <c r="G4" t="s">
        <v>69</v>
      </c>
      <c r="H4">
        <v>2014</v>
      </c>
      <c r="I4" t="s">
        <v>87</v>
      </c>
      <c r="J4" t="s">
        <v>38</v>
      </c>
      <c r="K4">
        <v>45</v>
      </c>
      <c r="L4">
        <v>40.620758600000002</v>
      </c>
      <c r="M4">
        <v>150534.80179999999</v>
      </c>
      <c r="N4">
        <v>0</v>
      </c>
      <c r="O4">
        <v>0</v>
      </c>
      <c r="P4">
        <v>0</v>
      </c>
      <c r="Q4">
        <v>4.0620758600000001E-2</v>
      </c>
      <c r="R4">
        <v>3.8659208470000005E-2</v>
      </c>
      <c r="S4">
        <v>3.5953723159999999E-2</v>
      </c>
      <c r="T4">
        <v>2.446812172E-2</v>
      </c>
      <c r="U4">
        <v>2.446812172E-2</v>
      </c>
      <c r="V4">
        <v>2.446812172E-2</v>
      </c>
      <c r="W4">
        <v>2.446812172E-2</v>
      </c>
      <c r="X4">
        <v>2.446812172E-2</v>
      </c>
      <c r="Y4">
        <v>2.446812172E-2</v>
      </c>
      <c r="Z4">
        <v>2.446812172E-2</v>
      </c>
      <c r="AA4">
        <v>2.422809754E-2</v>
      </c>
      <c r="AB4">
        <v>1.066700047E-2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150.5348018</v>
      </c>
      <c r="AV4">
        <v>143.77104610000001</v>
      </c>
      <c r="AW4">
        <v>131.82122820000001</v>
      </c>
      <c r="AX4">
        <v>92.893011209999997</v>
      </c>
      <c r="AY4">
        <v>92.893011209999997</v>
      </c>
      <c r="AZ4">
        <v>92.893011209999997</v>
      </c>
      <c r="BA4">
        <v>92.893011209999997</v>
      </c>
      <c r="BB4">
        <v>92.893011209999997</v>
      </c>
      <c r="BC4">
        <v>92.893011209999997</v>
      </c>
      <c r="BD4">
        <v>92.893011209999997</v>
      </c>
      <c r="BE4">
        <v>90.679740499999994</v>
      </c>
      <c r="BF4">
        <v>37.155506639999999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</row>
    <row r="5" spans="1:73" x14ac:dyDescent="0.25">
      <c r="A5" t="s">
        <v>10</v>
      </c>
      <c r="B5" t="s">
        <v>41</v>
      </c>
      <c r="C5" t="s">
        <v>46</v>
      </c>
      <c r="D5" t="s">
        <v>28</v>
      </c>
      <c r="E5" t="s">
        <v>88</v>
      </c>
      <c r="F5" t="s">
        <v>24</v>
      </c>
      <c r="G5" t="s">
        <v>69</v>
      </c>
      <c r="H5">
        <v>2012</v>
      </c>
      <c r="I5" t="s">
        <v>87</v>
      </c>
      <c r="J5" t="s">
        <v>72</v>
      </c>
      <c r="K5">
        <v>1</v>
      </c>
      <c r="L5">
        <v>0.172466273</v>
      </c>
      <c r="M5">
        <v>2562.1792879999998</v>
      </c>
      <c r="N5">
        <v>0</v>
      </c>
      <c r="O5">
        <v>1.7246627299999999E-4</v>
      </c>
      <c r="P5">
        <v>1.7246627299999999E-4</v>
      </c>
      <c r="Q5">
        <v>1.7246627299999999E-4</v>
      </c>
      <c r="R5">
        <v>1.7246627299999999E-4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  <c r="AS5">
        <v>0.85405976269999995</v>
      </c>
      <c r="AT5">
        <v>0.85405976269999995</v>
      </c>
      <c r="AU5">
        <v>0.85405976269999995</v>
      </c>
      <c r="AV5">
        <v>0.85405976269999995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</row>
    <row r="6" spans="1:73" x14ac:dyDescent="0.25">
      <c r="A6" t="s">
        <v>10</v>
      </c>
      <c r="B6" t="s">
        <v>41</v>
      </c>
      <c r="C6" t="s">
        <v>46</v>
      </c>
      <c r="D6" t="s">
        <v>28</v>
      </c>
      <c r="E6" t="s">
        <v>88</v>
      </c>
      <c r="F6" t="s">
        <v>24</v>
      </c>
      <c r="G6" t="s">
        <v>69</v>
      </c>
      <c r="H6">
        <v>2012</v>
      </c>
      <c r="I6" t="s">
        <v>87</v>
      </c>
      <c r="J6" t="s">
        <v>72</v>
      </c>
      <c r="K6">
        <v>1</v>
      </c>
      <c r="L6">
        <v>0.172466273</v>
      </c>
      <c r="M6">
        <v>2562.1792879999998</v>
      </c>
      <c r="N6">
        <v>0</v>
      </c>
      <c r="O6">
        <v>1.7246627299999999E-4</v>
      </c>
      <c r="P6">
        <v>1.7246627299999999E-4</v>
      </c>
      <c r="Q6">
        <v>1.7246627299999999E-4</v>
      </c>
      <c r="R6">
        <v>1.7246627299999999E-4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0</v>
      </c>
      <c r="AJ6">
        <v>0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  <c r="AS6">
        <v>0.85405976269999995</v>
      </c>
      <c r="AT6">
        <v>0.85405976269999995</v>
      </c>
      <c r="AU6">
        <v>0.85405976269999995</v>
      </c>
      <c r="AV6">
        <v>0.85405976269999995</v>
      </c>
      <c r="AW6">
        <v>0</v>
      </c>
      <c r="AX6">
        <v>0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</row>
    <row r="7" spans="1:73" x14ac:dyDescent="0.25">
      <c r="A7" t="s">
        <v>10</v>
      </c>
      <c r="B7" t="s">
        <v>41</v>
      </c>
      <c r="C7" t="s">
        <v>49</v>
      </c>
      <c r="D7" t="s">
        <v>28</v>
      </c>
      <c r="E7" t="s">
        <v>88</v>
      </c>
      <c r="F7" t="s">
        <v>24</v>
      </c>
      <c r="G7" t="s">
        <v>69</v>
      </c>
      <c r="H7">
        <v>2014</v>
      </c>
      <c r="I7" t="s">
        <v>87</v>
      </c>
      <c r="J7" t="s">
        <v>26</v>
      </c>
      <c r="K7">
        <v>3</v>
      </c>
      <c r="L7">
        <v>112.1247132</v>
      </c>
      <c r="M7">
        <v>525099.63</v>
      </c>
      <c r="N7">
        <v>0</v>
      </c>
      <c r="O7">
        <v>0</v>
      </c>
      <c r="P7">
        <v>0</v>
      </c>
      <c r="Q7">
        <v>0.1121247132</v>
      </c>
      <c r="R7">
        <v>0.1121247132</v>
      </c>
      <c r="S7">
        <v>0.1121247132</v>
      </c>
      <c r="T7">
        <v>0.1121247132</v>
      </c>
      <c r="U7">
        <v>0.1121247132</v>
      </c>
      <c r="V7">
        <v>0.1121247132</v>
      </c>
      <c r="W7">
        <v>0.1121247132</v>
      </c>
      <c r="X7">
        <v>0.1121247132</v>
      </c>
      <c r="Y7">
        <v>0.1115633832</v>
      </c>
      <c r="Z7">
        <v>0.1115633832</v>
      </c>
      <c r="AA7">
        <v>0.1115633832</v>
      </c>
      <c r="AB7">
        <v>0.1115633832</v>
      </c>
      <c r="AC7">
        <v>4.3106466580000002E-2</v>
      </c>
      <c r="AD7">
        <v>4.3106466580000002E-2</v>
      </c>
      <c r="AE7">
        <v>4.3106466580000002E-2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525.09963000000005</v>
      </c>
      <c r="AV7">
        <v>525.09963000000005</v>
      </c>
      <c r="AW7">
        <v>525.09963000000005</v>
      </c>
      <c r="AX7">
        <v>525.09963000000005</v>
      </c>
      <c r="AY7">
        <v>525.09963000000005</v>
      </c>
      <c r="AZ7">
        <v>525.09963000000005</v>
      </c>
      <c r="BA7">
        <v>525.09963000000005</v>
      </c>
      <c r="BB7">
        <v>525.09963000000005</v>
      </c>
      <c r="BC7">
        <v>523.244325</v>
      </c>
      <c r="BD7">
        <v>523.244325</v>
      </c>
      <c r="BE7">
        <v>523.244325</v>
      </c>
      <c r="BF7">
        <v>523.244325</v>
      </c>
      <c r="BG7">
        <v>114.1644414</v>
      </c>
      <c r="BH7">
        <v>114.1644414</v>
      </c>
      <c r="BI7">
        <v>114.1644414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</row>
    <row r="8" spans="1:73" x14ac:dyDescent="0.25">
      <c r="A8" t="s">
        <v>10</v>
      </c>
      <c r="B8" t="s">
        <v>41</v>
      </c>
      <c r="C8" t="s">
        <v>45</v>
      </c>
      <c r="D8" t="s">
        <v>28</v>
      </c>
      <c r="E8" t="s">
        <v>88</v>
      </c>
      <c r="F8" t="s">
        <v>24</v>
      </c>
      <c r="G8" t="s">
        <v>69</v>
      </c>
      <c r="H8">
        <v>2012</v>
      </c>
      <c r="I8" t="s">
        <v>87</v>
      </c>
      <c r="J8" t="s">
        <v>38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</row>
    <row r="9" spans="1:73" x14ac:dyDescent="0.25">
      <c r="A9" t="s">
        <v>10</v>
      </c>
      <c r="B9" t="s">
        <v>41</v>
      </c>
      <c r="C9" t="s">
        <v>45</v>
      </c>
      <c r="D9" t="s">
        <v>28</v>
      </c>
      <c r="E9" t="s">
        <v>88</v>
      </c>
      <c r="F9" t="s">
        <v>24</v>
      </c>
      <c r="G9" t="s">
        <v>69</v>
      </c>
      <c r="H9">
        <v>2013</v>
      </c>
      <c r="I9" t="s">
        <v>87</v>
      </c>
      <c r="J9" t="s">
        <v>38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</row>
    <row r="10" spans="1:73" x14ac:dyDescent="0.25">
      <c r="A10" t="s">
        <v>10</v>
      </c>
      <c r="B10" t="s">
        <v>41</v>
      </c>
      <c r="C10" t="s">
        <v>45</v>
      </c>
      <c r="D10" t="s">
        <v>28</v>
      </c>
      <c r="E10" t="s">
        <v>88</v>
      </c>
      <c r="F10" t="s">
        <v>24</v>
      </c>
      <c r="G10" t="s">
        <v>69</v>
      </c>
      <c r="H10">
        <v>2014</v>
      </c>
      <c r="I10" t="s">
        <v>87</v>
      </c>
      <c r="J10" t="s">
        <v>38</v>
      </c>
      <c r="K10">
        <v>32</v>
      </c>
      <c r="L10">
        <v>58.696591329999997</v>
      </c>
      <c r="M10">
        <v>511988.17920000001</v>
      </c>
      <c r="N10">
        <v>0</v>
      </c>
      <c r="O10">
        <v>0</v>
      </c>
      <c r="P10">
        <v>0</v>
      </c>
      <c r="Q10">
        <v>5.8696591329999999E-2</v>
      </c>
      <c r="R10">
        <v>5.8696591329999999E-2</v>
      </c>
      <c r="S10">
        <v>5.8696591329999999E-2</v>
      </c>
      <c r="T10">
        <v>5.8696591329999999E-2</v>
      </c>
      <c r="U10">
        <v>5.8696591329999999E-2</v>
      </c>
      <c r="V10">
        <v>5.8696591329999999E-2</v>
      </c>
      <c r="W10">
        <v>5.3742210120000002E-2</v>
      </c>
      <c r="X10">
        <v>5.3742210120000002E-2</v>
      </c>
      <c r="Y10">
        <v>5.356382816E-2</v>
      </c>
      <c r="Z10">
        <v>3.2574663340000004E-2</v>
      </c>
      <c r="AA10">
        <v>1.196367643E-2</v>
      </c>
      <c r="AB10">
        <v>1.196367643E-2</v>
      </c>
      <c r="AC10">
        <v>9.3619425629999989E-3</v>
      </c>
      <c r="AD10">
        <v>9.3619425629999989E-3</v>
      </c>
      <c r="AE10">
        <v>9.3619425629999989E-3</v>
      </c>
      <c r="AF10">
        <v>9.0078816119999999E-3</v>
      </c>
      <c r="AG10">
        <v>7.7130354289999996E-3</v>
      </c>
      <c r="AH10">
        <v>7.7130354289999996E-3</v>
      </c>
      <c r="AI10">
        <v>7.7130354289999996E-3</v>
      </c>
      <c r="AJ10">
        <v>7.7130354289999996E-3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511.98817919999999</v>
      </c>
      <c r="AV10">
        <v>511.98817919999999</v>
      </c>
      <c r="AW10">
        <v>511.98817919999999</v>
      </c>
      <c r="AX10">
        <v>511.98817919999999</v>
      </c>
      <c r="AY10">
        <v>511.98817919999999</v>
      </c>
      <c r="AZ10">
        <v>511.98817919999999</v>
      </c>
      <c r="BA10">
        <v>482.72705180000003</v>
      </c>
      <c r="BB10">
        <v>482.72705180000003</v>
      </c>
      <c r="BC10">
        <v>435.59004719999996</v>
      </c>
      <c r="BD10">
        <v>298.82634009999998</v>
      </c>
      <c r="BE10">
        <v>142.95391579999998</v>
      </c>
      <c r="BF10">
        <v>98.028295889999995</v>
      </c>
      <c r="BG10">
        <v>80.22195069</v>
      </c>
      <c r="BH10">
        <v>80.22195069</v>
      </c>
      <c r="BI10">
        <v>80.22195069</v>
      </c>
      <c r="BJ10">
        <v>68.128674910000001</v>
      </c>
      <c r="BK10">
        <v>23.902018639999998</v>
      </c>
      <c r="BL10">
        <v>23.902018639999998</v>
      </c>
      <c r="BM10">
        <v>23.902018639999998</v>
      </c>
      <c r="BN10">
        <v>23.902018639999998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</row>
    <row r="11" spans="1:73" x14ac:dyDescent="0.25">
      <c r="A11" t="s">
        <v>10</v>
      </c>
      <c r="B11" t="s">
        <v>21</v>
      </c>
      <c r="C11" t="s">
        <v>22</v>
      </c>
      <c r="D11" t="s">
        <v>28</v>
      </c>
      <c r="E11" t="s">
        <v>23</v>
      </c>
      <c r="F11" t="s">
        <v>24</v>
      </c>
      <c r="G11" t="s">
        <v>69</v>
      </c>
      <c r="H11">
        <v>2014</v>
      </c>
      <c r="I11" t="s">
        <v>81</v>
      </c>
      <c r="J11" t="s">
        <v>27</v>
      </c>
      <c r="K11">
        <v>13</v>
      </c>
      <c r="L11">
        <v>2.6935232880000002</v>
      </c>
      <c r="M11">
        <v>4802.7184129999996</v>
      </c>
      <c r="N11">
        <v>0</v>
      </c>
      <c r="O11">
        <v>0</v>
      </c>
      <c r="P11">
        <v>0</v>
      </c>
      <c r="Q11">
        <v>2.6935232880000003E-3</v>
      </c>
      <c r="R11">
        <v>2.6935232880000003E-3</v>
      </c>
      <c r="S11">
        <v>2.6935232880000003E-3</v>
      </c>
      <c r="T11">
        <v>2.6935232880000003E-3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4.802718413</v>
      </c>
      <c r="AV11">
        <v>4.802718413</v>
      </c>
      <c r="AW11">
        <v>4.802718413</v>
      </c>
      <c r="AX11">
        <v>4.802718413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</row>
    <row r="12" spans="1:73" x14ac:dyDescent="0.25">
      <c r="A12" t="s">
        <v>10</v>
      </c>
      <c r="B12" t="s">
        <v>21</v>
      </c>
      <c r="C12" t="s">
        <v>29</v>
      </c>
      <c r="D12" t="s">
        <v>28</v>
      </c>
      <c r="E12" t="s">
        <v>23</v>
      </c>
      <c r="F12" t="s">
        <v>24</v>
      </c>
      <c r="G12" t="s">
        <v>69</v>
      </c>
      <c r="H12">
        <v>2014</v>
      </c>
      <c r="I12" t="s">
        <v>87</v>
      </c>
      <c r="J12" t="s">
        <v>27</v>
      </c>
      <c r="K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>
        <v>0</v>
      </c>
      <c r="AZ12">
        <v>0</v>
      </c>
      <c r="BA12">
        <v>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</row>
    <row r="13" spans="1:73" x14ac:dyDescent="0.25">
      <c r="A13" t="s">
        <v>10</v>
      </c>
      <c r="B13" t="s">
        <v>21</v>
      </c>
      <c r="C13" t="s">
        <v>29</v>
      </c>
      <c r="D13" t="s">
        <v>28</v>
      </c>
      <c r="E13" t="s">
        <v>23</v>
      </c>
      <c r="F13" t="s">
        <v>24</v>
      </c>
      <c r="G13" t="s">
        <v>69</v>
      </c>
      <c r="H13">
        <v>2014</v>
      </c>
      <c r="I13" t="s">
        <v>87</v>
      </c>
      <c r="J13" t="s">
        <v>27</v>
      </c>
      <c r="K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0</v>
      </c>
      <c r="AY13">
        <v>0</v>
      </c>
      <c r="AZ13">
        <v>0</v>
      </c>
      <c r="BA13">
        <v>0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</row>
    <row r="14" spans="1:73" x14ac:dyDescent="0.25">
      <c r="A14" t="s">
        <v>10</v>
      </c>
      <c r="B14" t="s">
        <v>21</v>
      </c>
      <c r="C14" t="s">
        <v>29</v>
      </c>
      <c r="D14" t="s">
        <v>28</v>
      </c>
      <c r="E14" t="s">
        <v>23</v>
      </c>
      <c r="F14" t="s">
        <v>24</v>
      </c>
      <c r="G14" t="s">
        <v>69</v>
      </c>
      <c r="H14">
        <v>2014</v>
      </c>
      <c r="I14" t="s">
        <v>87</v>
      </c>
      <c r="J14" t="s">
        <v>27</v>
      </c>
      <c r="K14">
        <v>5.0063431184885685</v>
      </c>
      <c r="L14">
        <v>0.34862855907804186</v>
      </c>
      <c r="M14">
        <v>2524.2689830257032</v>
      </c>
      <c r="N14">
        <v>0</v>
      </c>
      <c r="O14">
        <v>0</v>
      </c>
      <c r="P14">
        <v>0</v>
      </c>
      <c r="Q14">
        <v>3.4862855907804186E-4</v>
      </c>
      <c r="R14">
        <v>3.4862855907804186E-4</v>
      </c>
      <c r="S14">
        <v>3.4862855907804186E-4</v>
      </c>
      <c r="T14">
        <v>3.4862855907804186E-4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2.5242689830257032</v>
      </c>
      <c r="AV14">
        <v>2.5242689830257032</v>
      </c>
      <c r="AW14">
        <v>2.5242689830257032</v>
      </c>
      <c r="AX14">
        <v>2.5242689830257032</v>
      </c>
      <c r="AY14">
        <v>0</v>
      </c>
      <c r="AZ14">
        <v>0</v>
      </c>
      <c r="BA14">
        <v>0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</row>
    <row r="15" spans="1:73" x14ac:dyDescent="0.25">
      <c r="A15" t="s">
        <v>10</v>
      </c>
      <c r="B15" t="s">
        <v>21</v>
      </c>
      <c r="C15" t="s">
        <v>29</v>
      </c>
      <c r="D15" t="s">
        <v>28</v>
      </c>
      <c r="E15" t="s">
        <v>23</v>
      </c>
      <c r="F15" t="s">
        <v>24</v>
      </c>
      <c r="G15" t="s">
        <v>69</v>
      </c>
      <c r="H15">
        <v>2014</v>
      </c>
      <c r="I15" t="s">
        <v>87</v>
      </c>
      <c r="J15" t="s">
        <v>27</v>
      </c>
      <c r="K15">
        <v>12.015857796221422</v>
      </c>
      <c r="L15">
        <v>0.72084984265438801</v>
      </c>
      <c r="M15">
        <v>4904.9365460801455</v>
      </c>
      <c r="N15">
        <v>0</v>
      </c>
      <c r="O15">
        <v>0</v>
      </c>
      <c r="P15">
        <v>0</v>
      </c>
      <c r="Q15">
        <v>7.2084984265438797E-4</v>
      </c>
      <c r="R15">
        <v>7.2084984265438797E-4</v>
      </c>
      <c r="S15">
        <v>7.2084984265438797E-4</v>
      </c>
      <c r="T15">
        <v>7.2084984265438797E-4</v>
      </c>
      <c r="U15">
        <v>7.2084984265438797E-4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4.9049365460801457</v>
      </c>
      <c r="AV15">
        <v>4.9049365460801457</v>
      </c>
      <c r="AW15">
        <v>4.9049365460801457</v>
      </c>
      <c r="AX15">
        <v>4.9049365460801457</v>
      </c>
      <c r="AY15">
        <v>4.9049365460801457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</row>
    <row r="16" spans="1:73" x14ac:dyDescent="0.25">
      <c r="A16" t="s">
        <v>10</v>
      </c>
      <c r="B16" t="s">
        <v>21</v>
      </c>
      <c r="C16" t="s">
        <v>30</v>
      </c>
      <c r="D16" t="s">
        <v>28</v>
      </c>
      <c r="E16" t="s">
        <v>23</v>
      </c>
      <c r="F16" t="s">
        <v>24</v>
      </c>
      <c r="G16" t="s">
        <v>69</v>
      </c>
      <c r="H16">
        <v>2014</v>
      </c>
      <c r="I16" t="s">
        <v>89</v>
      </c>
      <c r="J16" t="s">
        <v>80</v>
      </c>
      <c r="K16">
        <v>7650.9919669999999</v>
      </c>
      <c r="L16">
        <v>12.75507243</v>
      </c>
      <c r="M16">
        <v>194896.70670000001</v>
      </c>
      <c r="N16">
        <v>0</v>
      </c>
      <c r="O16">
        <v>0</v>
      </c>
      <c r="P16">
        <v>0</v>
      </c>
      <c r="Q16">
        <v>1.275507243E-2</v>
      </c>
      <c r="R16">
        <v>1.1133793920000001E-2</v>
      </c>
      <c r="S16">
        <v>1.0288873320000001E-2</v>
      </c>
      <c r="T16">
        <v>1.0288873320000001E-2</v>
      </c>
      <c r="U16">
        <v>1.0288873320000001E-2</v>
      </c>
      <c r="V16">
        <v>1.0288873320000001E-2</v>
      </c>
      <c r="W16">
        <v>1.0288873320000001E-2</v>
      </c>
      <c r="X16">
        <v>1.028117827E-2</v>
      </c>
      <c r="Y16">
        <v>1.028117827E-2</v>
      </c>
      <c r="Z16">
        <v>9.5981947020000007E-3</v>
      </c>
      <c r="AA16">
        <v>8.7349466180000005E-3</v>
      </c>
      <c r="AB16">
        <v>7.3993051769999998E-3</v>
      </c>
      <c r="AC16">
        <v>7.3993051769999998E-3</v>
      </c>
      <c r="AD16">
        <v>7.3636998760000004E-3</v>
      </c>
      <c r="AE16">
        <v>7.3636998760000004E-3</v>
      </c>
      <c r="AF16">
        <v>7.348659009E-3</v>
      </c>
      <c r="AG16">
        <v>5.9739769800000002E-3</v>
      </c>
      <c r="AH16">
        <v>5.9739769800000002E-3</v>
      </c>
      <c r="AI16">
        <v>5.9739769800000002E-3</v>
      </c>
      <c r="AJ16">
        <v>5.9739769800000002E-3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194.89670670000001</v>
      </c>
      <c r="AV16">
        <v>169.0708343</v>
      </c>
      <c r="AW16">
        <v>155.61181959999999</v>
      </c>
      <c r="AX16">
        <v>155.61181959999999</v>
      </c>
      <c r="AY16">
        <v>155.61181959999999</v>
      </c>
      <c r="AZ16">
        <v>155.61181959999999</v>
      </c>
      <c r="BA16">
        <v>155.61181959999999</v>
      </c>
      <c r="BB16">
        <v>155.54441089999997</v>
      </c>
      <c r="BC16">
        <v>155.54441089999997</v>
      </c>
      <c r="BD16">
        <v>144.66494370000001</v>
      </c>
      <c r="BE16">
        <v>140.64187429999998</v>
      </c>
      <c r="BF16">
        <v>118.92794479999999</v>
      </c>
      <c r="BG16">
        <v>118.92794479999999</v>
      </c>
      <c r="BH16">
        <v>117.2249068</v>
      </c>
      <c r="BI16">
        <v>117.2249068</v>
      </c>
      <c r="BJ16">
        <v>117.0591778</v>
      </c>
      <c r="BK16">
        <v>95.161420929999991</v>
      </c>
      <c r="BL16">
        <v>95.161420929999991</v>
      </c>
      <c r="BM16">
        <v>95.161420929999991</v>
      </c>
      <c r="BN16">
        <v>95.161420929999991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</row>
    <row r="17" spans="1:73" x14ac:dyDescent="0.25">
      <c r="A17" t="s">
        <v>10</v>
      </c>
      <c r="B17" t="s">
        <v>21</v>
      </c>
      <c r="C17" t="s">
        <v>32</v>
      </c>
      <c r="D17" t="s">
        <v>28</v>
      </c>
      <c r="E17" t="s">
        <v>23</v>
      </c>
      <c r="F17" t="s">
        <v>24</v>
      </c>
      <c r="G17" t="s">
        <v>69</v>
      </c>
      <c r="H17">
        <v>2013</v>
      </c>
      <c r="I17" t="s">
        <v>89</v>
      </c>
      <c r="J17" t="s">
        <v>80</v>
      </c>
      <c r="K17">
        <v>1.6652533819999999</v>
      </c>
      <c r="L17">
        <v>0</v>
      </c>
      <c r="M17">
        <v>37</v>
      </c>
      <c r="N17">
        <v>0</v>
      </c>
      <c r="O17">
        <v>0</v>
      </c>
      <c r="P17">
        <v>3.0000000000000001E-6</v>
      </c>
      <c r="Q17">
        <v>3.0000000000000001E-6</v>
      </c>
      <c r="R17">
        <v>3.0000000000000001E-6</v>
      </c>
      <c r="S17">
        <v>1.9999999999999999E-6</v>
      </c>
      <c r="T17">
        <v>1.9999999999999999E-6</v>
      </c>
      <c r="U17">
        <v>1.9999999999999999E-6</v>
      </c>
      <c r="V17">
        <v>1.9999999999999999E-6</v>
      </c>
      <c r="W17">
        <v>1.9999999999999999E-6</v>
      </c>
      <c r="X17">
        <v>1.9999999999999999E-6</v>
      </c>
      <c r="Y17">
        <v>1.9999999999999999E-6</v>
      </c>
      <c r="Z17">
        <v>1.9999999999999999E-6</v>
      </c>
      <c r="AA17">
        <v>1.9999999999999999E-6</v>
      </c>
      <c r="AB17">
        <v>1.9999999999999999E-6</v>
      </c>
      <c r="AC17">
        <v>1.9999999999999999E-6</v>
      </c>
      <c r="AD17">
        <v>1.9999999999999999E-6</v>
      </c>
      <c r="AE17">
        <v>1.9999999999999999E-6</v>
      </c>
      <c r="AF17">
        <v>9.9999999999999995E-7</v>
      </c>
      <c r="AG17">
        <v>9.9999999999999995E-7</v>
      </c>
      <c r="AH17">
        <v>9.9999999999999995E-7</v>
      </c>
      <c r="AI17">
        <v>9.9999999999999995E-7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3.6999999999999998E-2</v>
      </c>
      <c r="AU17">
        <v>3.6999999999999998E-2</v>
      </c>
      <c r="AV17">
        <v>3.5999999999999997E-2</v>
      </c>
      <c r="AW17">
        <v>3.1E-2</v>
      </c>
      <c r="AX17">
        <v>3.1E-2</v>
      </c>
      <c r="AY17">
        <v>3.1E-2</v>
      </c>
      <c r="AZ17">
        <v>3.1E-2</v>
      </c>
      <c r="BA17">
        <v>3.1E-2</v>
      </c>
      <c r="BB17">
        <v>2.5999999999999999E-2</v>
      </c>
      <c r="BC17">
        <v>2.5999999999999999E-2</v>
      </c>
      <c r="BD17">
        <v>2.5000000000000001E-2</v>
      </c>
      <c r="BE17">
        <v>2.5000000000000001E-2</v>
      </c>
      <c r="BF17">
        <v>2.5000000000000001E-2</v>
      </c>
      <c r="BG17">
        <v>2.5000000000000001E-2</v>
      </c>
      <c r="BH17">
        <v>2.5000000000000001E-2</v>
      </c>
      <c r="BI17">
        <v>2.5000000000000001E-2</v>
      </c>
      <c r="BJ17">
        <v>1.2999999999999999E-2</v>
      </c>
      <c r="BK17">
        <v>1.2999999999999999E-2</v>
      </c>
      <c r="BL17">
        <v>1.2999999999999999E-2</v>
      </c>
      <c r="BM17">
        <v>1.2999999999999999E-2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</row>
    <row r="18" spans="1:73" x14ac:dyDescent="0.25">
      <c r="A18" t="s">
        <v>10</v>
      </c>
      <c r="B18" t="s">
        <v>21</v>
      </c>
      <c r="C18" t="s">
        <v>32</v>
      </c>
      <c r="D18" t="s">
        <v>28</v>
      </c>
      <c r="E18" t="s">
        <v>23</v>
      </c>
      <c r="F18" t="s">
        <v>24</v>
      </c>
      <c r="G18" t="s">
        <v>69</v>
      </c>
      <c r="H18">
        <v>2014</v>
      </c>
      <c r="I18" t="s">
        <v>89</v>
      </c>
      <c r="J18" t="s">
        <v>80</v>
      </c>
      <c r="K18">
        <v>1758.378618</v>
      </c>
      <c r="L18">
        <v>3.6922235190000001</v>
      </c>
      <c r="M18">
        <v>48382.21069</v>
      </c>
      <c r="N18">
        <v>0</v>
      </c>
      <c r="O18">
        <v>0</v>
      </c>
      <c r="P18">
        <v>0</v>
      </c>
      <c r="Q18">
        <v>3.6922235190000002E-3</v>
      </c>
      <c r="R18">
        <v>3.4809255360000002E-3</v>
      </c>
      <c r="S18">
        <v>3.3794392669999999E-3</v>
      </c>
      <c r="T18">
        <v>3.3794392669999999E-3</v>
      </c>
      <c r="U18">
        <v>3.3794392669999999E-3</v>
      </c>
      <c r="V18">
        <v>3.3794392669999999E-3</v>
      </c>
      <c r="W18">
        <v>3.3794392669999999E-3</v>
      </c>
      <c r="X18">
        <v>3.3705418599999999E-3</v>
      </c>
      <c r="Y18">
        <v>3.3705418599999999E-3</v>
      </c>
      <c r="Z18">
        <v>3.0078295430000001E-3</v>
      </c>
      <c r="AA18">
        <v>2.043288716E-3</v>
      </c>
      <c r="AB18">
        <v>2.043240536E-3</v>
      </c>
      <c r="AC18">
        <v>2.043240536E-3</v>
      </c>
      <c r="AD18">
        <v>2.0393763260000003E-3</v>
      </c>
      <c r="AE18">
        <v>2.0393763260000003E-3</v>
      </c>
      <c r="AF18">
        <v>2.0360097270000002E-3</v>
      </c>
      <c r="AG18">
        <v>9.6603866400000007E-4</v>
      </c>
      <c r="AH18">
        <v>9.6603866400000007E-4</v>
      </c>
      <c r="AI18">
        <v>9.6603866400000007E-4</v>
      </c>
      <c r="AJ18">
        <v>9.6603866400000007E-4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  <c r="AS18">
        <v>0</v>
      </c>
      <c r="AT18">
        <v>0</v>
      </c>
      <c r="AU18">
        <v>48.382210690000001</v>
      </c>
      <c r="AV18">
        <v>45.016376459999996</v>
      </c>
      <c r="AW18">
        <v>43.399768689999995</v>
      </c>
      <c r="AX18">
        <v>43.399768689999995</v>
      </c>
      <c r="AY18">
        <v>43.399768689999995</v>
      </c>
      <c r="AZ18">
        <v>43.399768689999995</v>
      </c>
      <c r="BA18">
        <v>43.399768689999995</v>
      </c>
      <c r="BB18">
        <v>43.321827400000004</v>
      </c>
      <c r="BC18">
        <v>43.321827400000004</v>
      </c>
      <c r="BD18">
        <v>37.544065020000005</v>
      </c>
      <c r="BE18">
        <v>33.053545100000001</v>
      </c>
      <c r="BF18">
        <v>32.656486780000002</v>
      </c>
      <c r="BG18">
        <v>32.656486780000002</v>
      </c>
      <c r="BH18">
        <v>32.469355820000004</v>
      </c>
      <c r="BI18">
        <v>32.469355820000004</v>
      </c>
      <c r="BJ18">
        <v>32.432260669999998</v>
      </c>
      <c r="BK18">
        <v>15.38834385</v>
      </c>
      <c r="BL18">
        <v>15.38834385</v>
      </c>
      <c r="BM18">
        <v>15.38834385</v>
      </c>
      <c r="BN18">
        <v>15.38834385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</row>
    <row r="19" spans="1:73" x14ac:dyDescent="0.25">
      <c r="A19" t="s">
        <v>10</v>
      </c>
      <c r="B19" t="s">
        <v>21</v>
      </c>
      <c r="C19" t="s">
        <v>33</v>
      </c>
      <c r="D19" t="s">
        <v>28</v>
      </c>
      <c r="E19" t="s">
        <v>23</v>
      </c>
      <c r="F19" t="s">
        <v>36</v>
      </c>
      <c r="G19" t="s">
        <v>69</v>
      </c>
      <c r="H19">
        <v>2013</v>
      </c>
      <c r="I19" t="s">
        <v>85</v>
      </c>
      <c r="J19" t="s">
        <v>86</v>
      </c>
      <c r="K19">
        <v>3</v>
      </c>
      <c r="L19">
        <v>0.65821567199999997</v>
      </c>
      <c r="M19">
        <v>2278.9036158999997</v>
      </c>
      <c r="N19">
        <v>0</v>
      </c>
      <c r="O19">
        <v>0</v>
      </c>
      <c r="P19">
        <v>6.58215672E-4</v>
      </c>
      <c r="Q19">
        <v>6.58215672E-4</v>
      </c>
      <c r="R19">
        <v>6.58215672E-4</v>
      </c>
      <c r="S19">
        <v>6.58215672E-4</v>
      </c>
      <c r="T19">
        <v>6.58215672E-4</v>
      </c>
      <c r="U19">
        <v>6.58215672E-4</v>
      </c>
      <c r="V19">
        <v>6.58215672E-4</v>
      </c>
      <c r="W19">
        <v>6.58215672E-4</v>
      </c>
      <c r="X19">
        <v>6.58215672E-4</v>
      </c>
      <c r="Y19">
        <v>6.58215672E-4</v>
      </c>
      <c r="Z19">
        <v>6.58215672E-4</v>
      </c>
      <c r="AA19">
        <v>6.58215672E-4</v>
      </c>
      <c r="AB19">
        <v>6.58215672E-4</v>
      </c>
      <c r="AC19">
        <v>6.58215672E-4</v>
      </c>
      <c r="AD19">
        <v>6.58215672E-4</v>
      </c>
      <c r="AE19">
        <v>6.58215672E-4</v>
      </c>
      <c r="AF19">
        <v>6.58215672E-4</v>
      </c>
      <c r="AG19">
        <v>6.58215672E-4</v>
      </c>
      <c r="AH19">
        <v>5.2587395600000003E-4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1.1394518084</v>
      </c>
      <c r="AU19">
        <v>1.1394518084</v>
      </c>
      <c r="AV19">
        <v>1.1394518084</v>
      </c>
      <c r="AW19">
        <v>1.1394518084</v>
      </c>
      <c r="AX19">
        <v>1.1394518084</v>
      </c>
      <c r="AY19">
        <v>1.1394518084</v>
      </c>
      <c r="AZ19">
        <v>1.1394518084</v>
      </c>
      <c r="BA19">
        <v>1.1394518084</v>
      </c>
      <c r="BB19">
        <v>1.1394518084</v>
      </c>
      <c r="BC19">
        <v>1.1394518084</v>
      </c>
      <c r="BD19">
        <v>1.1394518084</v>
      </c>
      <c r="BE19">
        <v>1.1394518084</v>
      </c>
      <c r="BF19">
        <v>1.1394518084</v>
      </c>
      <c r="BG19">
        <v>1.1394518084</v>
      </c>
      <c r="BH19">
        <v>1.1394518084</v>
      </c>
      <c r="BI19">
        <v>1.1394518084</v>
      </c>
      <c r="BJ19">
        <v>1.1394518084</v>
      </c>
      <c r="BK19">
        <v>1.1394518084</v>
      </c>
      <c r="BL19">
        <v>1.021104644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</row>
    <row r="20" spans="1:73" x14ac:dyDescent="0.25">
      <c r="A20" t="s">
        <v>10</v>
      </c>
      <c r="B20" t="s">
        <v>21</v>
      </c>
      <c r="C20" t="s">
        <v>33</v>
      </c>
      <c r="D20" t="s">
        <v>28</v>
      </c>
      <c r="E20" t="s">
        <v>23</v>
      </c>
      <c r="F20" t="s">
        <v>24</v>
      </c>
      <c r="G20" t="s">
        <v>69</v>
      </c>
      <c r="H20">
        <v>2014</v>
      </c>
      <c r="I20" t="s">
        <v>87</v>
      </c>
      <c r="J20" t="s">
        <v>86</v>
      </c>
      <c r="K20">
        <v>150</v>
      </c>
      <c r="L20">
        <v>30.597461671999998</v>
      </c>
      <c r="M20">
        <v>56704.471360699994</v>
      </c>
      <c r="N20">
        <v>0</v>
      </c>
      <c r="O20">
        <v>0</v>
      </c>
      <c r="P20">
        <v>0</v>
      </c>
      <c r="Q20">
        <v>3.0597461671999997E-2</v>
      </c>
      <c r="R20">
        <v>3.0597461671999997E-2</v>
      </c>
      <c r="S20">
        <v>3.0597461671999997E-2</v>
      </c>
      <c r="T20">
        <v>3.0597461671999997E-2</v>
      </c>
      <c r="U20">
        <v>3.0597461671999997E-2</v>
      </c>
      <c r="V20">
        <v>3.0597461671999997E-2</v>
      </c>
      <c r="W20">
        <v>3.0597461671999997E-2</v>
      </c>
      <c r="X20">
        <v>3.0597461671999997E-2</v>
      </c>
      <c r="Y20">
        <v>3.0597461671999997E-2</v>
      </c>
      <c r="Z20">
        <v>3.0597461671999997E-2</v>
      </c>
      <c r="AA20">
        <v>3.0597461671999997E-2</v>
      </c>
      <c r="AB20">
        <v>3.0597461671999997E-2</v>
      </c>
      <c r="AC20">
        <v>3.0597461671999997E-2</v>
      </c>
      <c r="AD20">
        <v>3.0597461671999997E-2</v>
      </c>
      <c r="AE20">
        <v>3.0597461671999997E-2</v>
      </c>
      <c r="AF20">
        <v>3.0597461671999997E-2</v>
      </c>
      <c r="AG20">
        <v>3.0597461671999997E-2</v>
      </c>
      <c r="AH20">
        <v>3.0597461671999997E-2</v>
      </c>
      <c r="AI20">
        <v>2.7661217599999999E-2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56.704471360699991</v>
      </c>
      <c r="AV20">
        <v>56.704471360699991</v>
      </c>
      <c r="AW20">
        <v>56.704471360699991</v>
      </c>
      <c r="AX20">
        <v>56.704471360699991</v>
      </c>
      <c r="AY20">
        <v>56.704471360699991</v>
      </c>
      <c r="AZ20">
        <v>56.704471360699991</v>
      </c>
      <c r="BA20">
        <v>56.704471360699991</v>
      </c>
      <c r="BB20">
        <v>56.704471360699991</v>
      </c>
      <c r="BC20">
        <v>56.704471360699991</v>
      </c>
      <c r="BD20">
        <v>56.704471360699991</v>
      </c>
      <c r="BE20">
        <v>56.704471360699991</v>
      </c>
      <c r="BF20">
        <v>56.704471360699991</v>
      </c>
      <c r="BG20">
        <v>56.704471360699991</v>
      </c>
      <c r="BH20">
        <v>56.704471360699991</v>
      </c>
      <c r="BI20">
        <v>56.704471360699991</v>
      </c>
      <c r="BJ20">
        <v>56.704471360699991</v>
      </c>
      <c r="BK20">
        <v>56.704471360699991</v>
      </c>
      <c r="BL20">
        <v>56.704471360699991</v>
      </c>
      <c r="BM20">
        <v>54.078722120000002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</row>
    <row r="21" spans="1:73" x14ac:dyDescent="0.25">
      <c r="A21" t="s">
        <v>10</v>
      </c>
      <c r="B21" t="s">
        <v>90</v>
      </c>
      <c r="C21" t="s">
        <v>91</v>
      </c>
      <c r="D21" t="s">
        <v>28</v>
      </c>
      <c r="E21" t="s">
        <v>62</v>
      </c>
      <c r="F21" t="s">
        <v>24</v>
      </c>
      <c r="G21" t="s">
        <v>69</v>
      </c>
      <c r="H21">
        <v>2012</v>
      </c>
      <c r="I21" t="s">
        <v>87</v>
      </c>
      <c r="J21" t="s">
        <v>38</v>
      </c>
      <c r="K21">
        <v>2</v>
      </c>
      <c r="L21">
        <v>59.597999999999999</v>
      </c>
      <c r="M21">
        <v>97518.42</v>
      </c>
      <c r="N21">
        <v>0</v>
      </c>
      <c r="O21">
        <v>5.9597999999999998E-2</v>
      </c>
      <c r="P21">
        <v>5.9597999999999998E-2</v>
      </c>
      <c r="Q21">
        <v>5.9597999999999998E-2</v>
      </c>
      <c r="R21">
        <v>5.9597999999999998E-2</v>
      </c>
      <c r="S21">
        <v>5.9597999999999998E-2</v>
      </c>
      <c r="T21">
        <v>5.9597999999999998E-2</v>
      </c>
      <c r="U21">
        <v>5.1768000000000002E-2</v>
      </c>
      <c r="V21">
        <v>5.1768000000000002E-2</v>
      </c>
      <c r="W21">
        <v>5.1768000000000002E-2</v>
      </c>
      <c r="X21">
        <v>5.1768000000000002E-2</v>
      </c>
      <c r="Y21">
        <v>5.1768000000000002E-2</v>
      </c>
      <c r="Z21">
        <v>5.1768000000000002E-2</v>
      </c>
      <c r="AA21">
        <v>5.1768000000000002E-2</v>
      </c>
      <c r="AB21">
        <v>5.1768000000000002E-2</v>
      </c>
      <c r="AC21">
        <v>5.1768000000000002E-2</v>
      </c>
      <c r="AD21">
        <v>5.1768000000000002E-2</v>
      </c>
      <c r="AE21">
        <v>5.1768000000000002E-2</v>
      </c>
      <c r="AF21">
        <v>5.1768000000000002E-2</v>
      </c>
      <c r="AG21">
        <v>5.1768000000000002E-2</v>
      </c>
      <c r="AH21">
        <v>5.1768000000000002E-2</v>
      </c>
      <c r="AI21">
        <v>5.1768000000000002E-2</v>
      </c>
      <c r="AJ21">
        <v>5.1768000000000002E-2</v>
      </c>
      <c r="AK21">
        <v>5.1768000000000002E-2</v>
      </c>
      <c r="AL21">
        <v>5.1768000000000002E-2</v>
      </c>
      <c r="AM21">
        <v>5.1768000000000002E-2</v>
      </c>
      <c r="AN21">
        <v>0</v>
      </c>
      <c r="AO21">
        <v>0</v>
      </c>
      <c r="AP21">
        <v>0</v>
      </c>
      <c r="AQ21">
        <v>0</v>
      </c>
      <c r="AR21">
        <v>0</v>
      </c>
      <c r="AS21">
        <v>32.506140000000002</v>
      </c>
      <c r="AT21">
        <v>32.506140000000002</v>
      </c>
      <c r="AU21">
        <v>32.506140000000002</v>
      </c>
      <c r="AV21">
        <v>32.506140000000002</v>
      </c>
      <c r="AW21">
        <v>32.506140000000002</v>
      </c>
      <c r="AX21">
        <v>32.506140000000002</v>
      </c>
      <c r="AY21">
        <v>0</v>
      </c>
      <c r="AZ21">
        <v>0</v>
      </c>
      <c r="BA21">
        <v>0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</row>
    <row r="22" spans="1:73" x14ac:dyDescent="0.25">
      <c r="A22" t="s">
        <v>10</v>
      </c>
      <c r="B22" t="s">
        <v>62</v>
      </c>
      <c r="C22" t="s">
        <v>92</v>
      </c>
      <c r="D22" t="s">
        <v>28</v>
      </c>
      <c r="E22" t="s">
        <v>62</v>
      </c>
      <c r="F22" t="s">
        <v>36</v>
      </c>
      <c r="G22" t="s">
        <v>69</v>
      </c>
      <c r="H22">
        <v>2014</v>
      </c>
      <c r="I22" t="s">
        <v>87</v>
      </c>
      <c r="J22" t="s">
        <v>87</v>
      </c>
      <c r="L22">
        <v>99.699940049999995</v>
      </c>
      <c r="M22">
        <v>0</v>
      </c>
      <c r="N22">
        <v>0</v>
      </c>
      <c r="O22">
        <v>0</v>
      </c>
      <c r="P22">
        <v>0</v>
      </c>
      <c r="Q22">
        <v>9.9699940049999991E-2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</row>
    <row r="23" spans="1:73" x14ac:dyDescent="0.25">
      <c r="A23" t="s">
        <v>20</v>
      </c>
      <c r="B23" t="s">
        <v>41</v>
      </c>
      <c r="C23" t="s">
        <v>93</v>
      </c>
      <c r="D23" t="s">
        <v>28</v>
      </c>
      <c r="E23" t="s">
        <v>88</v>
      </c>
      <c r="F23" t="s">
        <v>36</v>
      </c>
      <c r="G23" t="s">
        <v>69</v>
      </c>
      <c r="H23">
        <v>2014</v>
      </c>
      <c r="I23" t="s">
        <v>87</v>
      </c>
      <c r="J23" t="s">
        <v>43</v>
      </c>
      <c r="K23">
        <v>1</v>
      </c>
      <c r="N23">
        <v>0</v>
      </c>
      <c r="O23">
        <v>0</v>
      </c>
      <c r="P23">
        <v>0</v>
      </c>
      <c r="Q23">
        <v>9.1177899999999992E-2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</row>
    <row r="24" spans="1:73" x14ac:dyDescent="0.25">
      <c r="A24" t="s">
        <v>20</v>
      </c>
      <c r="B24" t="s">
        <v>41</v>
      </c>
      <c r="C24" t="s">
        <v>94</v>
      </c>
      <c r="D24" t="s">
        <v>28</v>
      </c>
      <c r="E24" t="s">
        <v>88</v>
      </c>
      <c r="F24" t="s">
        <v>36</v>
      </c>
      <c r="G24" t="s">
        <v>69</v>
      </c>
      <c r="H24">
        <v>2014</v>
      </c>
      <c r="I24" t="s">
        <v>87</v>
      </c>
      <c r="J24" t="s">
        <v>37</v>
      </c>
      <c r="K24">
        <v>2</v>
      </c>
      <c r="N24">
        <v>0</v>
      </c>
      <c r="O24">
        <v>0</v>
      </c>
      <c r="P24">
        <v>0</v>
      </c>
      <c r="Q24">
        <v>1.1141669999999999E-3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0</v>
      </c>
      <c r="AY24">
        <v>0</v>
      </c>
      <c r="AZ24">
        <v>0</v>
      </c>
      <c r="BA24">
        <v>0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</row>
    <row r="25" spans="1:73" x14ac:dyDescent="0.25">
      <c r="A25" t="s">
        <v>20</v>
      </c>
      <c r="B25" t="s">
        <v>21</v>
      </c>
      <c r="C25" t="s">
        <v>35</v>
      </c>
      <c r="D25" t="s">
        <v>28</v>
      </c>
      <c r="E25" t="s">
        <v>23</v>
      </c>
      <c r="F25" t="s">
        <v>36</v>
      </c>
      <c r="G25" t="s">
        <v>69</v>
      </c>
      <c r="H25">
        <v>2013</v>
      </c>
      <c r="I25" t="s">
        <v>87</v>
      </c>
      <c r="J25" t="s">
        <v>37</v>
      </c>
      <c r="K25">
        <v>23</v>
      </c>
      <c r="N25">
        <v>0</v>
      </c>
      <c r="O25">
        <v>0</v>
      </c>
      <c r="P25">
        <v>0</v>
      </c>
      <c r="Q25">
        <v>8.4032820000000015E-3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0</v>
      </c>
      <c r="AY25">
        <v>0</v>
      </c>
      <c r="AZ25">
        <v>0</v>
      </c>
      <c r="BA25">
        <v>0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</row>
    <row r="26" spans="1:73" x14ac:dyDescent="0.25">
      <c r="A26" t="s">
        <v>20</v>
      </c>
      <c r="B26" t="s">
        <v>21</v>
      </c>
      <c r="C26" t="s">
        <v>35</v>
      </c>
      <c r="D26" t="s">
        <v>28</v>
      </c>
      <c r="E26" t="s">
        <v>23</v>
      </c>
      <c r="F26" t="s">
        <v>36</v>
      </c>
      <c r="G26" t="s">
        <v>69</v>
      </c>
      <c r="H26">
        <v>2014</v>
      </c>
      <c r="I26" t="s">
        <v>87</v>
      </c>
      <c r="J26" t="s">
        <v>37</v>
      </c>
      <c r="K26">
        <v>35</v>
      </c>
      <c r="N26">
        <v>0</v>
      </c>
      <c r="O26">
        <v>0</v>
      </c>
      <c r="P26">
        <v>0</v>
      </c>
      <c r="Q26">
        <v>1.305372E-2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0</v>
      </c>
      <c r="AQ26">
        <v>0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0</v>
      </c>
      <c r="AY26">
        <v>0</v>
      </c>
      <c r="AZ26">
        <v>0</v>
      </c>
      <c r="BA26">
        <v>0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</row>
    <row r="27" spans="1:73" x14ac:dyDescent="0.25">
      <c r="A27" t="s">
        <v>20</v>
      </c>
      <c r="B27" t="s">
        <v>50</v>
      </c>
      <c r="C27" t="s">
        <v>51</v>
      </c>
      <c r="D27" t="s">
        <v>28</v>
      </c>
      <c r="E27" t="s">
        <v>50</v>
      </c>
      <c r="F27" t="s">
        <v>36</v>
      </c>
      <c r="G27" t="s">
        <v>69</v>
      </c>
      <c r="H27">
        <v>2014</v>
      </c>
      <c r="I27" t="s">
        <v>87</v>
      </c>
      <c r="J27" t="s">
        <v>43</v>
      </c>
      <c r="K27">
        <v>2</v>
      </c>
      <c r="N27">
        <v>0</v>
      </c>
      <c r="O27">
        <v>0</v>
      </c>
      <c r="P27">
        <v>0</v>
      </c>
      <c r="Q27">
        <v>0.17558170000000001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0</v>
      </c>
      <c r="AQ27">
        <v>0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>
        <v>0</v>
      </c>
      <c r="BF27">
        <v>0</v>
      </c>
      <c r="BG27">
        <v>0</v>
      </c>
      <c r="BH27">
        <v>0</v>
      </c>
      <c r="BI27">
        <v>0</v>
      </c>
      <c r="BJ27">
        <v>0</v>
      </c>
      <c r="BK27">
        <v>0</v>
      </c>
      <c r="BL27">
        <v>0</v>
      </c>
      <c r="BM27">
        <v>0</v>
      </c>
      <c r="BN27">
        <v>0</v>
      </c>
      <c r="BO27">
        <v>0</v>
      </c>
      <c r="BP27">
        <v>0</v>
      </c>
      <c r="BQ27">
        <v>0</v>
      </c>
      <c r="BR27">
        <v>0</v>
      </c>
      <c r="BS27">
        <v>0</v>
      </c>
      <c r="BT27">
        <v>0</v>
      </c>
      <c r="BU27">
        <v>0</v>
      </c>
    </row>
    <row r="28" spans="1:73" x14ac:dyDescent="0.25">
      <c r="A28" t="s">
        <v>20</v>
      </c>
      <c r="B28" t="s">
        <v>50</v>
      </c>
      <c r="C28" t="s">
        <v>95</v>
      </c>
      <c r="D28" t="s">
        <v>28</v>
      </c>
      <c r="E28" t="s">
        <v>50</v>
      </c>
      <c r="F28" t="s">
        <v>24</v>
      </c>
      <c r="G28" t="s">
        <v>69</v>
      </c>
      <c r="H28">
        <v>2012</v>
      </c>
      <c r="I28" t="s">
        <v>87</v>
      </c>
      <c r="J28" t="s">
        <v>26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</row>
    <row r="29" spans="1:73" x14ac:dyDescent="0.25">
      <c r="A29" t="s">
        <v>20</v>
      </c>
      <c r="B29" t="s">
        <v>50</v>
      </c>
      <c r="C29" t="s">
        <v>95</v>
      </c>
      <c r="D29" t="s">
        <v>28</v>
      </c>
      <c r="E29" t="s">
        <v>50</v>
      </c>
      <c r="F29" t="s">
        <v>24</v>
      </c>
      <c r="G29" t="s">
        <v>69</v>
      </c>
      <c r="H29">
        <v>2013</v>
      </c>
      <c r="I29" t="s">
        <v>87</v>
      </c>
      <c r="J29" t="s">
        <v>26</v>
      </c>
      <c r="K29">
        <v>0</v>
      </c>
      <c r="L29">
        <v>27.45</v>
      </c>
      <c r="M29">
        <v>39546</v>
      </c>
      <c r="N29">
        <v>0</v>
      </c>
      <c r="O29">
        <v>0</v>
      </c>
      <c r="P29">
        <v>2.7449999999999999E-2</v>
      </c>
      <c r="Q29">
        <v>2.7449999999999999E-2</v>
      </c>
      <c r="R29">
        <v>2.7449999999999999E-2</v>
      </c>
      <c r="S29">
        <v>2.7449999999999999E-2</v>
      </c>
      <c r="T29">
        <v>2.7449999999999999E-2</v>
      </c>
      <c r="U29">
        <v>2.9069999999999999E-2</v>
      </c>
      <c r="V29">
        <v>2.9069999999999999E-2</v>
      </c>
      <c r="W29">
        <v>2.9069999999999999E-2</v>
      </c>
      <c r="X29">
        <v>2.9069999999999999E-2</v>
      </c>
      <c r="Y29">
        <v>2.9069999999999999E-2</v>
      </c>
      <c r="Z29">
        <v>2.9069999999999999E-2</v>
      </c>
      <c r="AA29">
        <v>2.9069999999999999E-2</v>
      </c>
      <c r="AB29">
        <v>2.9069999999999999E-2</v>
      </c>
      <c r="AC29">
        <v>2.9069999999999999E-2</v>
      </c>
      <c r="AD29">
        <v>2.9069999999999999E-2</v>
      </c>
      <c r="AE29">
        <v>2.9069999999999999E-2</v>
      </c>
      <c r="AF29">
        <v>2.9069999999999999E-2</v>
      </c>
      <c r="AG29">
        <v>2.9069999999999999E-2</v>
      </c>
      <c r="AH29">
        <v>2.9069999999999999E-2</v>
      </c>
      <c r="AI29">
        <v>2.9069999999999999E-2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19.773</v>
      </c>
      <c r="AU29">
        <v>19.773</v>
      </c>
      <c r="AV29">
        <v>19.773</v>
      </c>
      <c r="AW29">
        <v>19.773</v>
      </c>
      <c r="AX29">
        <v>19.773</v>
      </c>
      <c r="AY29">
        <v>32.49</v>
      </c>
      <c r="AZ29">
        <v>32.49</v>
      </c>
      <c r="BA29">
        <v>32.49</v>
      </c>
      <c r="BB29">
        <v>32.49</v>
      </c>
      <c r="BC29">
        <v>32.49</v>
      </c>
      <c r="BD29">
        <v>32.49</v>
      </c>
      <c r="BE29">
        <v>32.49</v>
      </c>
      <c r="BF29">
        <v>32.49</v>
      </c>
      <c r="BG29">
        <v>32.49</v>
      </c>
      <c r="BH29">
        <v>32.49</v>
      </c>
      <c r="BI29">
        <v>32.49</v>
      </c>
      <c r="BJ29">
        <v>32.49</v>
      </c>
      <c r="BK29">
        <v>32.49</v>
      </c>
      <c r="BL29">
        <v>32.49</v>
      </c>
      <c r="BM29">
        <v>32.49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</row>
    <row r="30" spans="1:73" x14ac:dyDescent="0.25">
      <c r="A30" t="s">
        <v>20</v>
      </c>
      <c r="B30" t="s">
        <v>50</v>
      </c>
      <c r="C30" t="s">
        <v>95</v>
      </c>
      <c r="D30" t="s">
        <v>28</v>
      </c>
      <c r="E30" t="s">
        <v>50</v>
      </c>
      <c r="F30" t="s">
        <v>24</v>
      </c>
      <c r="G30" t="s">
        <v>69</v>
      </c>
      <c r="H30">
        <v>2014</v>
      </c>
      <c r="I30" t="s">
        <v>87</v>
      </c>
      <c r="J30" t="s">
        <v>26</v>
      </c>
      <c r="K30">
        <v>8</v>
      </c>
      <c r="L30">
        <v>3.6773099999999999</v>
      </c>
      <c r="M30">
        <v>372587.14370000002</v>
      </c>
      <c r="N30">
        <v>0</v>
      </c>
      <c r="O30">
        <v>0</v>
      </c>
      <c r="P30">
        <v>0</v>
      </c>
      <c r="Q30">
        <v>3.67731E-3</v>
      </c>
      <c r="R30">
        <v>3.67731E-3</v>
      </c>
      <c r="S30">
        <v>3.67731E-3</v>
      </c>
      <c r="T30">
        <v>3.67731E-3</v>
      </c>
      <c r="U30">
        <v>3.67731E-3</v>
      </c>
      <c r="V30">
        <v>3.67731E-3</v>
      </c>
      <c r="W30">
        <v>3.67731E-3</v>
      </c>
      <c r="X30">
        <v>3.67731E-3</v>
      </c>
      <c r="Y30">
        <v>3.67731E-3</v>
      </c>
      <c r="Z30">
        <v>3.67731E-3</v>
      </c>
      <c r="AA30">
        <v>2.2358699999999996E-3</v>
      </c>
      <c r="AB30">
        <v>4.1769000000000002E-4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372.58714370000001</v>
      </c>
      <c r="AV30">
        <v>372.58714370000001</v>
      </c>
      <c r="AW30">
        <v>372.58714370000001</v>
      </c>
      <c r="AX30">
        <v>372.58714370000001</v>
      </c>
      <c r="AY30">
        <v>372.58714370000001</v>
      </c>
      <c r="AZ30">
        <v>353.57914370000003</v>
      </c>
      <c r="BA30">
        <v>353.57914370000003</v>
      </c>
      <c r="BB30">
        <v>353.57914370000003</v>
      </c>
      <c r="BC30">
        <v>353.57914370000003</v>
      </c>
      <c r="BD30">
        <v>353.57914370000003</v>
      </c>
      <c r="BE30">
        <v>336.38035969999999</v>
      </c>
      <c r="BF30">
        <v>322.24963969999999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</row>
    <row r="31" spans="1:73" ht="15.75" x14ac:dyDescent="0.25">
      <c r="M31" t="s">
        <v>97</v>
      </c>
      <c r="N31" s="20">
        <f>SUM(N4:N30)</f>
        <v>0</v>
      </c>
      <c r="O31" s="20">
        <f t="shared" ref="O31:BU31" si="0">SUM(O4:O30)</f>
        <v>5.9942932546E-2</v>
      </c>
      <c r="P31" s="20">
        <f t="shared" si="0"/>
        <v>8.8054148217999992E-2</v>
      </c>
      <c r="Q31" s="20">
        <f t="shared" si="0"/>
        <v>0.74301198970873239</v>
      </c>
      <c r="R31" s="60">
        <f t="shared" si="0"/>
        <v>0.35018715403573236</v>
      </c>
      <c r="S31" s="60">
        <f t="shared" si="0"/>
        <v>0.34618932931073237</v>
      </c>
      <c r="T31" s="60">
        <f t="shared" si="0"/>
        <v>0.33470372787073238</v>
      </c>
      <c r="U31" s="60">
        <f t="shared" si="0"/>
        <v>0.32545157602365438</v>
      </c>
      <c r="V31" s="60">
        <f t="shared" si="0"/>
        <v>0.32473072618099996</v>
      </c>
      <c r="W31" s="60">
        <f t="shared" si="0"/>
        <v>0.31977634497099999</v>
      </c>
      <c r="X31" s="20">
        <f t="shared" si="0"/>
        <v>0.31975975251399996</v>
      </c>
      <c r="Y31" s="20">
        <f t="shared" si="0"/>
        <v>0.31902004055399996</v>
      </c>
      <c r="Z31" s="20">
        <f t="shared" si="0"/>
        <v>0.29698517984899997</v>
      </c>
      <c r="AA31" s="20">
        <f t="shared" si="0"/>
        <v>0.27286493984799998</v>
      </c>
      <c r="AB31" s="20">
        <f t="shared" si="0"/>
        <v>0.25614997315700005</v>
      </c>
      <c r="AC31" s="20">
        <f t="shared" si="0"/>
        <v>0.17400663220000001</v>
      </c>
      <c r="AD31" s="20">
        <f t="shared" si="0"/>
        <v>0.17396716268900003</v>
      </c>
      <c r="AE31" s="20">
        <f t="shared" si="0"/>
        <v>0.17396716268900003</v>
      </c>
      <c r="AF31" s="20">
        <f t="shared" si="0"/>
        <v>0.130487227692</v>
      </c>
      <c r="AG31" s="20">
        <f t="shared" si="0"/>
        <v>0.12674772841699999</v>
      </c>
      <c r="AH31" s="20">
        <f t="shared" si="0"/>
        <v>0.12661538670099998</v>
      </c>
      <c r="AI31" s="20">
        <f t="shared" si="0"/>
        <v>0.123153268673</v>
      </c>
      <c r="AJ31" s="20">
        <f t="shared" si="0"/>
        <v>6.6421051073000004E-2</v>
      </c>
      <c r="AK31" s="20">
        <f t="shared" si="0"/>
        <v>5.1768000000000002E-2</v>
      </c>
      <c r="AL31" s="20">
        <f t="shared" si="0"/>
        <v>5.1768000000000002E-2</v>
      </c>
      <c r="AM31" s="20">
        <f t="shared" si="0"/>
        <v>5.1768000000000002E-2</v>
      </c>
      <c r="AN31" s="20">
        <f t="shared" si="0"/>
        <v>0</v>
      </c>
      <c r="AO31" s="20">
        <f t="shared" si="0"/>
        <v>0</v>
      </c>
      <c r="AP31" s="20">
        <f t="shared" si="0"/>
        <v>0</v>
      </c>
      <c r="AQ31" s="20">
        <f t="shared" si="0"/>
        <v>0</v>
      </c>
      <c r="AR31" s="20">
        <f t="shared" si="0"/>
        <v>0</v>
      </c>
      <c r="AS31" s="20">
        <f t="shared" si="0"/>
        <v>34.214259525400003</v>
      </c>
      <c r="AT31" s="20">
        <f t="shared" si="0"/>
        <v>55.163711333799995</v>
      </c>
      <c r="AU31" s="20">
        <f t="shared" si="0"/>
        <v>1927.5887787266058</v>
      </c>
      <c r="AV31" s="57">
        <f t="shared" si="0"/>
        <v>1891.6323163966058</v>
      </c>
      <c r="AW31" s="57">
        <f t="shared" si="0"/>
        <v>1862.8937565012059</v>
      </c>
      <c r="AX31" s="57">
        <f t="shared" si="0"/>
        <v>1823.9655395112056</v>
      </c>
      <c r="AY31" s="57">
        <f t="shared" si="0"/>
        <v>1796.84941211518</v>
      </c>
      <c r="AZ31" s="57">
        <f t="shared" si="0"/>
        <v>1772.9364755690999</v>
      </c>
      <c r="BA31" s="57">
        <f t="shared" si="0"/>
        <v>1743.6753481691001</v>
      </c>
      <c r="BB31" s="20">
        <f t="shared" si="0"/>
        <v>1743.5249981791003</v>
      </c>
      <c r="BC31" s="20">
        <f t="shared" si="0"/>
        <v>1694.5326885791003</v>
      </c>
      <c r="BD31" s="20">
        <f t="shared" si="0"/>
        <v>1541.1107518991003</v>
      </c>
      <c r="BE31" s="20">
        <f t="shared" si="0"/>
        <v>1357.3126835691</v>
      </c>
      <c r="BF31" s="20">
        <f t="shared" si="0"/>
        <v>1222.6211219791001</v>
      </c>
      <c r="BG31" s="20">
        <f t="shared" si="0"/>
        <v>436.32974683909998</v>
      </c>
      <c r="BH31" s="20">
        <f t="shared" si="0"/>
        <v>434.43957787909994</v>
      </c>
      <c r="BI31" s="20">
        <f t="shared" si="0"/>
        <v>434.43957787909994</v>
      </c>
      <c r="BJ31" s="20">
        <f t="shared" si="0"/>
        <v>307.96703654910004</v>
      </c>
      <c r="BK31" s="20">
        <f t="shared" si="0"/>
        <v>224.79870658909999</v>
      </c>
      <c r="BL31" s="20">
        <f t="shared" si="0"/>
        <v>224.68035942469999</v>
      </c>
      <c r="BM31" s="20">
        <f t="shared" si="0"/>
        <v>221.03350554000002</v>
      </c>
      <c r="BN31" s="20">
        <f t="shared" si="0"/>
        <v>134.45178342</v>
      </c>
      <c r="BO31" s="20">
        <f t="shared" si="0"/>
        <v>0</v>
      </c>
      <c r="BP31" s="20">
        <f t="shared" si="0"/>
        <v>0</v>
      </c>
      <c r="BQ31" s="20">
        <f t="shared" si="0"/>
        <v>0</v>
      </c>
      <c r="BR31" s="20">
        <f t="shared" si="0"/>
        <v>0</v>
      </c>
      <c r="BS31" s="20">
        <f t="shared" si="0"/>
        <v>0</v>
      </c>
      <c r="BT31" s="20">
        <f t="shared" si="0"/>
        <v>0</v>
      </c>
      <c r="BU31" s="20">
        <f t="shared" si="0"/>
        <v>0</v>
      </c>
    </row>
  </sheetData>
  <autoFilter ref="A3:BU30"/>
  <mergeCells count="2">
    <mergeCell ref="N2:AQ2"/>
    <mergeCell ref="AR2:B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2011</vt:lpstr>
      <vt:lpstr>2012</vt:lpstr>
      <vt:lpstr>2013</vt:lpstr>
      <vt:lpstr>2014</vt:lpstr>
    </vt:vector>
  </TitlesOfParts>
  <Company>Ontario Power Authority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haneef.ansari</dc:creator>
  <cp:lastModifiedBy>Philip Wormwell</cp:lastModifiedBy>
  <dcterms:created xsi:type="dcterms:W3CDTF">2016-01-19T22:13:39Z</dcterms:created>
  <dcterms:modified xsi:type="dcterms:W3CDTF">2016-09-13T20:17:50Z</dcterms:modified>
</cp:coreProperties>
</file>