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45" windowWidth="19155" windowHeight="11820"/>
  </bookViews>
  <sheets>
    <sheet name="Comparables Generation Split" sheetId="4" r:id="rId1"/>
  </sheets>
  <calcPr calcId="145621" iterate="1"/>
</workbook>
</file>

<file path=xl/calcChain.xml><?xml version="1.0" encoding="utf-8"?>
<calcChain xmlns="http://schemas.openxmlformats.org/spreadsheetml/2006/main">
  <c r="D18" i="4" l="1"/>
</calcChain>
</file>

<file path=xl/sharedStrings.xml><?xml version="1.0" encoding="utf-8"?>
<sst xmlns="http://schemas.openxmlformats.org/spreadsheetml/2006/main" count="43" uniqueCount="43">
  <si>
    <t>Ameren Corporation</t>
  </si>
  <si>
    <t>DTE Energy Company</t>
  </si>
  <si>
    <t>El Paso Electric Company</t>
  </si>
  <si>
    <t>Entergy Arkansas, Inc.</t>
  </si>
  <si>
    <t>Entergy Louisiana, LLC</t>
  </si>
  <si>
    <t>PG&amp;E Corporation</t>
  </si>
  <si>
    <t>Pinnacle West Capital Corporation</t>
  </si>
  <si>
    <t>Tennessee Valley Authority</t>
  </si>
  <si>
    <t>BC Hydro and Power Authority</t>
  </si>
  <si>
    <t>Bonneville Power Administration</t>
  </si>
  <si>
    <t xml:space="preserve">IDACORP, Inc. </t>
  </si>
  <si>
    <t>Notes:</t>
  </si>
  <si>
    <t>Sources:</t>
  </si>
  <si>
    <t>https://www.bchydro.com/content/dam/BCHydro/customer-portal/documents/corporate/regulatory-planning-documents/service-plans/bchydro-service-plan-2016-17-2018-19.pdf</t>
  </si>
  <si>
    <t>https://www.bpa.gov/power/BPA_Fuel_Mix/docs/BPA_Official_Fuel_Mix_2015.pdf</t>
  </si>
  <si>
    <t>http://www.opg.com/news-and-media/Reports/Sustainability_Report_2015.pdf</t>
  </si>
  <si>
    <t>The data for OPG did not include purchased power. It is unclear whether or not OPG purchases any power.</t>
  </si>
  <si>
    <t>Book Value Equity Capitalization</t>
  </si>
  <si>
    <t>Ontario Power Generation, Inc.</t>
  </si>
  <si>
    <t>Percentages for coal and nuclear generation data in rows [a], [c]-[h], and [k] from the most recently available company 10-Ks.</t>
  </si>
  <si>
    <t>Percentages for coal and nuclear generation in row [b] from ValueLine, Inc</t>
  </si>
  <si>
    <t>Percentages for coal and nuclear generation in row [i] comes BC Hydro and Power Authority 2016/17-2018/19 Service Plan; accessed at:</t>
  </si>
  <si>
    <t xml:space="preserve">Percentages for coal and nuclear generation in row [j] from BPA Fuel Mix Percent Summary. CY 2015 Data; accessed at: </t>
  </si>
  <si>
    <t>Percentages for coal and nuclear generation in row [l] from OPG 2015 Sustainability Report, p. 22; accessed at:</t>
  </si>
  <si>
    <t xml:space="preserve">1: In Exhibit M3, Figure 6, we mistakenly referred to the numbers as  for the fiscal year ending September 30, 2016, however they were figures for the fiscal year ending September 30, 2015. These are the correct percentages for the fiscal year ending September 30, 2016. They are each 1 percent lower than the 2015 figures. </t>
  </si>
  <si>
    <r>
      <t>33%</t>
    </r>
    <r>
      <rPr>
        <vertAlign val="superscript"/>
        <sz val="11"/>
        <color theme="1"/>
        <rFont val="Calibri"/>
        <family val="2"/>
        <scheme val="minor"/>
      </rPr>
      <t>1</t>
    </r>
  </si>
  <si>
    <t>The percentages for coal and nuclear represent percent of total generation (MWh) reported for 2015, except for Tennessee Valley Authority (TVA) and BC Hydro and Power Authority (BC Hydro). TVA’s data reflects their fiscal year ending September 30, 2016 and BC Hydro’s reflects data for 2014/2015 year. Total generation includes purchased power.</t>
  </si>
  <si>
    <t>% Coal Generation</t>
  </si>
  <si>
    <t>% Nuclear Generation</t>
  </si>
  <si>
    <t>Book Value Equity Capitalization calculated from data from SNL Financial</t>
  </si>
  <si>
    <t>Refined Comparables Generation Break Down</t>
  </si>
  <si>
    <t>[a]</t>
  </si>
  <si>
    <t>[b]</t>
  </si>
  <si>
    <t>[c]</t>
  </si>
  <si>
    <t>[d]</t>
  </si>
  <si>
    <t>[e]</t>
  </si>
  <si>
    <t>[f]</t>
  </si>
  <si>
    <t>[g]</t>
  </si>
  <si>
    <t>[h]</t>
  </si>
  <si>
    <t>[i]</t>
  </si>
  <si>
    <t>[j]</t>
  </si>
  <si>
    <t>[k]</t>
  </si>
  <si>
    <t>[l]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</si>
</sst>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0.0%"/>
    <numFmt numFmtId="166" formatCode="0.0000"/>
    <numFmt numFmtId="167"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4"/>
      <color theme="3"/>
      <name val="Calibri"/>
      <family val="2"/>
      <scheme val="minor"/>
    </font>
    <font>
      <sz val="11"/>
      <name val="Calibri"/>
      <family val="2"/>
      <scheme val="minor"/>
    </font>
    <font>
      <vertAlign val="superscript"/>
      <sz val="11"/>
      <color theme="1"/>
      <name val="Calibri"/>
      <family val="2"/>
      <scheme val="minor"/>
    </font>
    <font>
      <sz val="11"/>
      <color theme="1"/>
      <name val="Calibri"/>
      <family val="2"/>
    </font>
    <font>
      <sz val="10"/>
      <name val="Arial"/>
      <family val="2"/>
    </font>
    <font>
      <sz val="10"/>
      <name val="Times New Roman"/>
      <family val="1"/>
    </font>
    <font>
      <b/>
      <sz val="14"/>
      <color indexed="9"/>
      <name val="Arial"/>
      <family val="2"/>
    </font>
    <font>
      <b/>
      <sz val="14"/>
      <name val="Arial"/>
      <family val="2"/>
    </font>
    <font>
      <b/>
      <sz val="12"/>
      <color indexed="9"/>
      <name val="Arial"/>
      <family val="2"/>
    </font>
    <font>
      <b/>
      <sz val="12"/>
      <name val="Arial"/>
      <family val="2"/>
    </font>
    <font>
      <b/>
      <sz val="10"/>
      <name val="Arial"/>
      <family val="2"/>
    </font>
    <font>
      <b/>
      <sz val="10"/>
      <color indexed="9"/>
      <name val="Arial"/>
      <family val="2"/>
    </font>
    <font>
      <b/>
      <i/>
      <sz val="8"/>
      <color indexed="9"/>
      <name val="Arial"/>
      <family val="2"/>
    </font>
    <font>
      <sz val="8"/>
      <name val="Arial"/>
      <family val="2"/>
    </font>
    <font>
      <b/>
      <sz val="8"/>
      <name val="Arial"/>
      <family val="2"/>
    </font>
    <font>
      <u/>
      <sz val="11"/>
      <color theme="10"/>
      <name val="Calibri"/>
      <family val="2"/>
      <scheme val="minor"/>
    </font>
  </fonts>
  <fills count="5">
    <fill>
      <patternFill patternType="none"/>
    </fill>
    <fill>
      <patternFill patternType="gray125"/>
    </fill>
    <fill>
      <patternFill patternType="solid">
        <fgColor indexed="63"/>
        <bgColor indexed="64"/>
      </patternFill>
    </fill>
    <fill>
      <patternFill patternType="solid">
        <fgColor indexed="8"/>
        <bgColor indexed="64"/>
      </patternFill>
    </fill>
    <fill>
      <patternFill patternType="solid">
        <fgColor indexed="62"/>
        <bgColor indexed="64"/>
      </patternFill>
    </fill>
  </fills>
  <borders count="4">
    <border>
      <left/>
      <right/>
      <top/>
      <bottom/>
      <diagonal/>
    </border>
    <border>
      <left/>
      <right/>
      <top/>
      <bottom style="double">
        <color indexed="64"/>
      </bottom>
      <diagonal/>
    </border>
    <border>
      <left/>
      <right/>
      <top/>
      <bottom style="thin">
        <color indexed="64"/>
      </bottom>
      <diagonal/>
    </border>
    <border>
      <left/>
      <right/>
      <top/>
      <bottom style="medium">
        <color indexed="64"/>
      </bottom>
      <diagonal/>
    </border>
  </borders>
  <cellStyleXfs count="31">
    <xf numFmtId="0" fontId="0" fillId="0" borderId="0"/>
    <xf numFmtId="9" fontId="1" fillId="0" borderId="0" applyFont="0" applyFill="0" applyBorder="0" applyAlignment="0" applyProtection="0"/>
    <xf numFmtId="164" fontId="6" fillId="0" borderId="0" applyFont="0" applyFill="0" applyBorder="0" applyAlignment="0" applyProtection="0"/>
    <xf numFmtId="0" fontId="7" fillId="0" borderId="0" applyNumberFormat="0" applyFill="0" applyBorder="0" applyProtection="0">
      <alignment wrapText="1"/>
    </xf>
    <xf numFmtId="0" fontId="7" fillId="0" borderId="0" applyNumberFormat="0" applyFill="0" applyBorder="0" applyProtection="0">
      <alignment horizontal="justify" vertical="top" wrapText="1"/>
    </xf>
    <xf numFmtId="0" fontId="8" fillId="0" borderId="0"/>
    <xf numFmtId="0" fontId="6" fillId="0" borderId="0"/>
    <xf numFmtId="0" fontId="7" fillId="0" borderId="0"/>
    <xf numFmtId="0" fontId="1" fillId="0" borderId="0"/>
    <xf numFmtId="0" fontId="1" fillId="0" borderId="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9" fillId="2" borderId="0" applyNumberFormat="0" applyBorder="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3" borderId="0" applyNumberFormat="0" applyBorder="0" applyAlignment="0" applyProtection="0"/>
    <xf numFmtId="0" fontId="14" fillId="3" borderId="0" applyNumberFormat="0" applyBorder="0" applyProtection="0">
      <alignment horizontal="center"/>
    </xf>
    <xf numFmtId="0" fontId="15" fillId="3" borderId="0" applyNumberFormat="0" applyBorder="0" applyAlignment="0" applyProtection="0"/>
    <xf numFmtId="0" fontId="7" fillId="0" borderId="0" applyNumberFormat="0" applyFont="0" applyFill="0" applyBorder="0" applyProtection="0">
      <alignment horizontal="right"/>
    </xf>
    <xf numFmtId="0" fontId="7" fillId="0" borderId="0" applyNumberFormat="0" applyFont="0" applyFill="0" applyBorder="0" applyProtection="0">
      <alignment horizontal="left"/>
    </xf>
    <xf numFmtId="0" fontId="16" fillId="0" borderId="0" applyNumberFormat="0" applyFill="0" applyBorder="0" applyAlignment="0" applyProtection="0"/>
    <xf numFmtId="0" fontId="17" fillId="0" borderId="0" applyNumberFormat="0" applyFill="0" applyBorder="0" applyAlignment="0" applyProtection="0"/>
    <xf numFmtId="0" fontId="7" fillId="4" borderId="0" applyNumberFormat="0" applyFont="0" applyBorder="0" applyAlignment="0" applyProtection="0"/>
    <xf numFmtId="166" fontId="7" fillId="0" borderId="0" applyFont="0" applyFill="0" applyBorder="0" applyAlignment="0" applyProtection="0"/>
    <xf numFmtId="2" fontId="7" fillId="0" borderId="0" applyFont="0" applyFill="0" applyBorder="0" applyAlignment="0" applyProtection="0"/>
    <xf numFmtId="167" fontId="7" fillId="0" borderId="0" applyFont="0" applyFill="0" applyBorder="0" applyAlignment="0" applyProtection="0"/>
    <xf numFmtId="0" fontId="7" fillId="0" borderId="3" applyNumberFormat="0" applyFont="0" applyFill="0" applyAlignment="0" applyProtection="0"/>
    <xf numFmtId="0" fontId="18" fillId="0" borderId="0" applyNumberFormat="0" applyFill="0" applyBorder="0" applyAlignment="0" applyProtection="0"/>
  </cellStyleXfs>
  <cellXfs count="28">
    <xf numFmtId="0" fontId="0" fillId="0" borderId="0" xfId="0"/>
    <xf numFmtId="0" fontId="3" fillId="0" borderId="0" xfId="0" applyFont="1" applyAlignment="1">
      <alignment horizontal="centerContinuous"/>
    </xf>
    <xf numFmtId="0" fontId="0" fillId="0" borderId="1" xfId="0" applyBorder="1"/>
    <xf numFmtId="0" fontId="0" fillId="0" borderId="2" xfId="0" applyBorder="1"/>
    <xf numFmtId="0" fontId="2" fillId="0" borderId="2" xfId="0" applyFont="1" applyBorder="1" applyAlignment="1">
      <alignment horizontal="center" wrapText="1"/>
    </xf>
    <xf numFmtId="0" fontId="4" fillId="0" borderId="0" xfId="0" applyFont="1"/>
    <xf numFmtId="0" fontId="0" fillId="0" borderId="0" xfId="0" applyAlignment="1">
      <alignment horizontal="center"/>
    </xf>
    <xf numFmtId="165" fontId="0" fillId="0" borderId="0" xfId="1" applyNumberFormat="1" applyFont="1" applyAlignment="1">
      <alignment horizontal="right" indent="2"/>
    </xf>
    <xf numFmtId="0" fontId="4" fillId="0" borderId="0" xfId="0" applyFont="1" applyBorder="1"/>
    <xf numFmtId="165" fontId="0" fillId="0" borderId="0" xfId="1" applyNumberFormat="1" applyFont="1" applyFill="1" applyAlignment="1">
      <alignment horizontal="right" indent="2"/>
    </xf>
    <xf numFmtId="0" fontId="4" fillId="0" borderId="0" xfId="0" applyFont="1" applyFill="1" applyBorder="1"/>
    <xf numFmtId="0" fontId="18" fillId="0" borderId="0" xfId="30" applyAlignment="1">
      <alignment horizontal="left" vertical="center"/>
    </xf>
    <xf numFmtId="0" fontId="18" fillId="0" borderId="0" xfId="30"/>
    <xf numFmtId="0" fontId="2" fillId="0" borderId="0" xfId="0" applyFont="1" applyBorder="1" applyAlignment="1">
      <alignment horizontal="center"/>
    </xf>
    <xf numFmtId="0" fontId="2" fillId="0" borderId="0" xfId="0" applyFont="1" applyBorder="1" applyAlignment="1">
      <alignment horizontal="center" wrapText="1"/>
    </xf>
    <xf numFmtId="0" fontId="2" fillId="0" borderId="0" xfId="0" applyFont="1" applyFill="1" applyBorder="1" applyAlignment="1">
      <alignment horizontal="center"/>
    </xf>
    <xf numFmtId="0" fontId="0" fillId="0" borderId="0" xfId="0" applyBorder="1"/>
    <xf numFmtId="165" fontId="0" fillId="0" borderId="0" xfId="1" applyNumberFormat="1" applyFont="1" applyBorder="1" applyAlignment="1">
      <alignment horizontal="right" indent="1"/>
    </xf>
    <xf numFmtId="165" fontId="0" fillId="0" borderId="0" xfId="1" applyNumberFormat="1" applyFont="1" applyBorder="1" applyAlignment="1">
      <alignment horizontal="right" indent="3"/>
    </xf>
    <xf numFmtId="165" fontId="0" fillId="0" borderId="0" xfId="1" applyNumberFormat="1" applyFont="1" applyBorder="1" applyAlignment="1">
      <alignment horizontal="right" indent="2"/>
    </xf>
    <xf numFmtId="165" fontId="0" fillId="0" borderId="0" xfId="0" applyNumberFormat="1" applyBorder="1" applyAlignment="1">
      <alignment horizontal="right" indent="1"/>
    </xf>
    <xf numFmtId="165" fontId="0" fillId="0" borderId="0" xfId="1" applyNumberFormat="1" applyFont="1" applyFill="1" applyBorder="1" applyAlignment="1">
      <alignment horizontal="right" indent="1"/>
    </xf>
    <xf numFmtId="165" fontId="0" fillId="0" borderId="0" xfId="1" applyNumberFormat="1" applyFont="1" applyFill="1" applyBorder="1" applyAlignment="1">
      <alignment horizontal="right" indent="3"/>
    </xf>
    <xf numFmtId="165" fontId="0" fillId="0" borderId="0" xfId="1" applyNumberFormat="1" applyFont="1" applyFill="1" applyBorder="1" applyAlignment="1">
      <alignment horizontal="right" indent="2"/>
    </xf>
    <xf numFmtId="165" fontId="0" fillId="0" borderId="0" xfId="1" applyNumberFormat="1" applyFont="1" applyAlignment="1">
      <alignment horizontal="right" indent="4"/>
    </xf>
    <xf numFmtId="0" fontId="3" fillId="0" borderId="0" xfId="0" applyFont="1" applyBorder="1" applyAlignment="1">
      <alignment horizontal="centerContinuous"/>
    </xf>
    <xf numFmtId="165" fontId="0" fillId="0" borderId="0" xfId="1" applyNumberFormat="1" applyFont="1" applyBorder="1" applyAlignment="1">
      <alignment horizontal="right"/>
    </xf>
    <xf numFmtId="0" fontId="0" fillId="0" borderId="0" xfId="0" applyAlignment="1">
      <alignment vertical="top" wrapText="1"/>
    </xf>
  </cellXfs>
  <cellStyles count="31">
    <cellStyle name="Comma 2" xfId="2"/>
    <cellStyle name="HeadlineStyle" xfId="3"/>
    <cellStyle name="HeadlineStyleJustified" xfId="4"/>
    <cellStyle name="Hyperlink" xfId="30" builtinId="8"/>
    <cellStyle name="Normal" xfId="0" builtinId="0"/>
    <cellStyle name="Normal 10" xfId="5"/>
    <cellStyle name="Normal 2" xfId="6"/>
    <cellStyle name="Normal 3" xfId="7"/>
    <cellStyle name="Normal 372" xfId="8"/>
    <cellStyle name="Normal 372 2" xfId="9"/>
    <cellStyle name="Percent" xfId="1" builtinId="5"/>
    <cellStyle name="Percent 2" xfId="10"/>
    <cellStyle name="Percent 216" xfId="11"/>
    <cellStyle name="Percent 216 2" xfId="12"/>
    <cellStyle name="Style 21" xfId="13"/>
    <cellStyle name="Style 22" xfId="14"/>
    <cellStyle name="Style 23" xfId="15"/>
    <cellStyle name="Style 24" xfId="16"/>
    <cellStyle name="Style 25" xfId="17"/>
    <cellStyle name="Style 26" xfId="18"/>
    <cellStyle name="Style 27" xfId="19"/>
    <cellStyle name="Style 28" xfId="20"/>
    <cellStyle name="Style 29" xfId="21"/>
    <cellStyle name="Style 30" xfId="22"/>
    <cellStyle name="Style 31" xfId="23"/>
    <cellStyle name="Style 32" xfId="24"/>
    <cellStyle name="Style 33" xfId="25"/>
    <cellStyle name="Style 34" xfId="26"/>
    <cellStyle name="Style 35" xfId="27"/>
    <cellStyle name="Style 36" xfId="28"/>
    <cellStyle name="Style 39" xf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opg.com/news-and-media/Reports/Sustainability_Report_2015.pdf" TargetMode="External"/><Relationship Id="rId2" Type="http://schemas.openxmlformats.org/officeDocument/2006/relationships/hyperlink" Target="https://www.bpa.gov/power/BPA_Fuel_Mix/docs/BPA_Official_Fuel_Mix_2015.pdf" TargetMode="External"/><Relationship Id="rId1" Type="http://schemas.openxmlformats.org/officeDocument/2006/relationships/hyperlink" Target="https://www.bchydro.com/content/dam/BCHydro/customer-portal/documents/corporate/regulatory-planning-documents/service-plans/bchydro-service-plan-2016-17-2018-19.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0"/>
  <sheetViews>
    <sheetView tabSelected="1" workbookViewId="0">
      <selection activeCell="C19" sqref="C19"/>
    </sheetView>
  </sheetViews>
  <sheetFormatPr defaultRowHeight="15" x14ac:dyDescent="0.25"/>
  <cols>
    <col min="2" max="2" width="31.28515625" customWidth="1"/>
    <col min="3" max="3" width="3.5703125" customWidth="1"/>
    <col min="4" max="5" width="11.28515625" customWidth="1"/>
    <col min="6" max="6" width="16.7109375" customWidth="1"/>
    <col min="7" max="7" width="7.85546875" customWidth="1"/>
    <col min="8" max="8" width="12.85546875" customWidth="1"/>
    <col min="9" max="9" width="9" customWidth="1"/>
    <col min="10" max="10" width="6.140625" customWidth="1"/>
    <col min="11" max="11" width="9.85546875" customWidth="1"/>
  </cols>
  <sheetData>
    <row r="1" spans="2:13" x14ac:dyDescent="0.25">
      <c r="G1" s="16"/>
    </row>
    <row r="2" spans="2:13" x14ac:dyDescent="0.25">
      <c r="G2" s="16"/>
    </row>
    <row r="3" spans="2:13" ht="18.75" x14ac:dyDescent="0.3">
      <c r="B3" s="1" t="s">
        <v>30</v>
      </c>
      <c r="C3" s="1"/>
      <c r="D3" s="1"/>
      <c r="E3" s="1"/>
      <c r="F3" s="1"/>
      <c r="G3" s="25"/>
      <c r="H3" s="25"/>
      <c r="I3" s="25"/>
      <c r="J3" s="16"/>
      <c r="K3" s="16"/>
      <c r="L3" s="16"/>
      <c r="M3" s="16"/>
    </row>
    <row r="4" spans="2:13" ht="6" customHeight="1" thickBot="1" x14ac:dyDescent="0.3">
      <c r="B4" s="2"/>
      <c r="C4" s="2"/>
      <c r="D4" s="2"/>
      <c r="E4" s="2"/>
      <c r="F4" s="2"/>
      <c r="G4" s="16"/>
      <c r="H4" s="16"/>
      <c r="I4" s="16"/>
      <c r="J4" s="16"/>
      <c r="K4" s="16"/>
      <c r="L4" s="16"/>
      <c r="M4" s="16"/>
    </row>
    <row r="5" spans="2:13" ht="6" customHeight="1" thickTop="1" x14ac:dyDescent="0.25">
      <c r="G5" s="16"/>
      <c r="H5" s="16"/>
      <c r="I5" s="16"/>
      <c r="J5" s="16"/>
      <c r="K5" s="16"/>
      <c r="L5" s="16"/>
      <c r="M5" s="16"/>
    </row>
    <row r="6" spans="2:13" ht="29.25" customHeight="1" x14ac:dyDescent="0.25">
      <c r="B6" s="3"/>
      <c r="C6" s="3"/>
      <c r="D6" s="4" t="s">
        <v>27</v>
      </c>
      <c r="E6" s="4" t="s">
        <v>28</v>
      </c>
      <c r="F6" s="4" t="s">
        <v>17</v>
      </c>
      <c r="G6" s="13"/>
      <c r="H6" s="13"/>
      <c r="I6" s="14"/>
      <c r="J6" s="13"/>
      <c r="K6" s="14"/>
      <c r="L6" s="15"/>
      <c r="M6" s="16"/>
    </row>
    <row r="7" spans="2:13" ht="6" customHeight="1" x14ac:dyDescent="0.25">
      <c r="G7" s="16"/>
      <c r="H7" s="16"/>
      <c r="I7" s="16"/>
      <c r="J7" s="16"/>
      <c r="K7" s="16"/>
      <c r="L7" s="16"/>
      <c r="M7" s="16"/>
    </row>
    <row r="8" spans="2:13" x14ac:dyDescent="0.25">
      <c r="B8" s="5" t="s">
        <v>0</v>
      </c>
      <c r="C8" s="6" t="s">
        <v>31</v>
      </c>
      <c r="D8" s="7">
        <v>0.67100000000000004</v>
      </c>
      <c r="E8" s="7">
        <v>0.23300000000000001</v>
      </c>
      <c r="F8" s="24">
        <v>0.47405029427501333</v>
      </c>
      <c r="G8" s="26"/>
      <c r="H8" s="18"/>
      <c r="I8" s="19"/>
      <c r="J8" s="17"/>
      <c r="K8" s="19"/>
      <c r="L8" s="20"/>
      <c r="M8" s="16"/>
    </row>
    <row r="9" spans="2:13" x14ac:dyDescent="0.25">
      <c r="B9" s="5" t="s">
        <v>1</v>
      </c>
      <c r="C9" s="6" t="s">
        <v>32</v>
      </c>
      <c r="D9" s="7">
        <v>0.67</v>
      </c>
      <c r="E9" s="7">
        <v>0.17</v>
      </c>
      <c r="F9" s="24">
        <v>0.47409843135140961</v>
      </c>
      <c r="G9" s="26"/>
      <c r="H9" s="18"/>
      <c r="I9" s="19"/>
      <c r="J9" s="17"/>
      <c r="K9" s="19"/>
      <c r="L9" s="20"/>
      <c r="M9" s="16"/>
    </row>
    <row r="10" spans="2:13" x14ac:dyDescent="0.25">
      <c r="B10" s="5" t="s">
        <v>2</v>
      </c>
      <c r="C10" s="6" t="s">
        <v>33</v>
      </c>
      <c r="D10" s="7">
        <v>0.06</v>
      </c>
      <c r="E10" s="7">
        <v>0.47</v>
      </c>
      <c r="F10" s="24">
        <v>0.44566704195119899</v>
      </c>
      <c r="G10" s="26"/>
      <c r="H10" s="18"/>
      <c r="I10" s="19"/>
      <c r="J10" s="17"/>
      <c r="K10" s="19"/>
      <c r="L10" s="20"/>
      <c r="M10" s="16"/>
    </row>
    <row r="11" spans="2:13" x14ac:dyDescent="0.25">
      <c r="B11" s="5" t="s">
        <v>3</v>
      </c>
      <c r="C11" s="6" t="s">
        <v>34</v>
      </c>
      <c r="D11" s="7">
        <v>0.14000000000000001</v>
      </c>
      <c r="E11" s="7">
        <v>0.54</v>
      </c>
      <c r="F11" s="24">
        <v>0.41729096990704329</v>
      </c>
      <c r="G11" s="26"/>
      <c r="H11" s="18"/>
      <c r="I11" s="19"/>
      <c r="J11" s="17"/>
      <c r="K11" s="19"/>
      <c r="L11" s="20"/>
      <c r="M11" s="16"/>
    </row>
    <row r="12" spans="2:13" x14ac:dyDescent="0.25">
      <c r="B12" s="8" t="s">
        <v>4</v>
      </c>
      <c r="C12" s="6" t="s">
        <v>35</v>
      </c>
      <c r="D12" s="7">
        <v>0.02</v>
      </c>
      <c r="E12" s="7">
        <v>0.27</v>
      </c>
      <c r="F12" s="24">
        <v>0.48623747086949898</v>
      </c>
      <c r="G12" s="26"/>
      <c r="H12" s="18"/>
      <c r="I12" s="19"/>
      <c r="J12" s="17"/>
      <c r="K12" s="19"/>
      <c r="L12" s="20"/>
      <c r="M12" s="16"/>
    </row>
    <row r="13" spans="2:13" x14ac:dyDescent="0.25">
      <c r="B13" s="8" t="s">
        <v>5</v>
      </c>
      <c r="C13" s="6" t="s">
        <v>36</v>
      </c>
      <c r="D13" s="7">
        <v>0</v>
      </c>
      <c r="E13" s="7">
        <v>0.22600000000000001</v>
      </c>
      <c r="F13" s="24">
        <v>0.4943595769682726</v>
      </c>
      <c r="G13" s="26"/>
      <c r="H13" s="18"/>
      <c r="I13" s="19"/>
      <c r="J13" s="17"/>
      <c r="K13" s="19"/>
      <c r="L13" s="20"/>
      <c r="M13" s="16"/>
    </row>
    <row r="14" spans="2:13" x14ac:dyDescent="0.25">
      <c r="B14" s="8" t="s">
        <v>6</v>
      </c>
      <c r="C14" s="6" t="s">
        <v>37</v>
      </c>
      <c r="D14" s="9">
        <v>0.31</v>
      </c>
      <c r="E14" s="9">
        <v>0.26800000000000002</v>
      </c>
      <c r="F14" s="24">
        <v>0.55266664230906337</v>
      </c>
      <c r="G14" s="26"/>
      <c r="H14" s="22"/>
      <c r="I14" s="19"/>
      <c r="J14" s="21"/>
      <c r="K14" s="23"/>
      <c r="L14" s="20"/>
      <c r="M14" s="16"/>
    </row>
    <row r="15" spans="2:13" ht="17.25" x14ac:dyDescent="0.25">
      <c r="B15" s="8" t="s">
        <v>7</v>
      </c>
      <c r="C15" s="6" t="s">
        <v>38</v>
      </c>
      <c r="D15" s="7">
        <v>0.28999999999999998</v>
      </c>
      <c r="E15" s="7" t="s">
        <v>25</v>
      </c>
      <c r="F15" s="24">
        <v>0.22101871739797485</v>
      </c>
      <c r="G15" s="26"/>
      <c r="H15" s="18"/>
      <c r="I15" s="19"/>
      <c r="J15" s="17"/>
      <c r="K15" s="19"/>
      <c r="L15" s="20"/>
      <c r="M15" s="16"/>
    </row>
    <row r="16" spans="2:13" x14ac:dyDescent="0.25">
      <c r="B16" s="8" t="s">
        <v>8</v>
      </c>
      <c r="C16" s="6" t="s">
        <v>39</v>
      </c>
      <c r="D16" s="7">
        <v>0</v>
      </c>
      <c r="E16" s="7">
        <v>0</v>
      </c>
      <c r="F16" s="24">
        <v>0.1957287021825862</v>
      </c>
      <c r="G16" s="26"/>
      <c r="H16" s="18"/>
      <c r="I16" s="19"/>
      <c r="J16" s="17"/>
      <c r="K16" s="19"/>
      <c r="L16" s="20"/>
      <c r="M16" s="16"/>
    </row>
    <row r="17" spans="2:13" x14ac:dyDescent="0.25">
      <c r="B17" s="8" t="s">
        <v>9</v>
      </c>
      <c r="C17" s="6" t="s">
        <v>40</v>
      </c>
      <c r="D17" s="7">
        <v>0</v>
      </c>
      <c r="E17" s="7">
        <v>9.9000000000000005E-2</v>
      </c>
      <c r="F17" s="24">
        <v>0.15507312809095231</v>
      </c>
      <c r="G17" s="26"/>
      <c r="H17" s="18"/>
      <c r="I17" s="19"/>
      <c r="J17" s="17"/>
      <c r="K17" s="19"/>
      <c r="L17" s="20"/>
      <c r="M17" s="16"/>
    </row>
    <row r="18" spans="2:13" x14ac:dyDescent="0.25">
      <c r="B18" s="8" t="s">
        <v>10</v>
      </c>
      <c r="C18" s="6" t="s">
        <v>41</v>
      </c>
      <c r="D18" s="7">
        <f>4676/16454</f>
        <v>0.28418621611766137</v>
      </c>
      <c r="E18" s="7">
        <v>0</v>
      </c>
      <c r="F18" s="24">
        <v>0.54142950092398145</v>
      </c>
      <c r="G18" s="26"/>
      <c r="H18" s="18"/>
      <c r="I18" s="19"/>
      <c r="J18" s="17"/>
      <c r="K18" s="19"/>
      <c r="L18" s="20"/>
      <c r="M18" s="16"/>
    </row>
    <row r="19" spans="2:13" ht="6" customHeight="1" x14ac:dyDescent="0.25">
      <c r="B19" s="8"/>
      <c r="C19" s="6"/>
      <c r="D19" s="7"/>
      <c r="E19" s="7"/>
      <c r="F19" s="24"/>
      <c r="G19" s="26"/>
      <c r="H19" s="18"/>
      <c r="I19" s="19"/>
      <c r="J19" s="17"/>
      <c r="K19" s="19"/>
      <c r="L19" s="20"/>
      <c r="M19" s="16"/>
    </row>
    <row r="20" spans="2:13" x14ac:dyDescent="0.25">
      <c r="B20" s="8" t="s">
        <v>18</v>
      </c>
      <c r="C20" s="6" t="s">
        <v>42</v>
      </c>
      <c r="D20" s="7">
        <v>0</v>
      </c>
      <c r="E20" s="7">
        <v>0.56999999999999995</v>
      </c>
      <c r="F20" s="24">
        <v>0.63862928348909653</v>
      </c>
      <c r="G20" s="26"/>
      <c r="H20" s="18"/>
      <c r="I20" s="19"/>
      <c r="J20" s="17"/>
      <c r="K20" s="19"/>
      <c r="L20" s="20"/>
      <c r="M20" s="16"/>
    </row>
    <row r="21" spans="2:13" ht="6" customHeight="1" thickBot="1" x14ac:dyDescent="0.3">
      <c r="B21" s="2"/>
      <c r="C21" s="2"/>
      <c r="D21" s="2"/>
      <c r="E21" s="2"/>
      <c r="F21" s="2"/>
      <c r="G21" s="16"/>
      <c r="H21" s="16"/>
      <c r="I21" s="16"/>
      <c r="J21" s="16"/>
      <c r="K21" s="16"/>
      <c r="L21" s="16"/>
      <c r="M21" s="16"/>
    </row>
    <row r="22" spans="2:13" ht="6" customHeight="1" thickTop="1" x14ac:dyDescent="0.25">
      <c r="G22" s="16"/>
      <c r="H22" s="16"/>
      <c r="I22" s="16"/>
      <c r="J22" s="16"/>
      <c r="K22" s="16"/>
      <c r="L22" s="16"/>
      <c r="M22" s="16"/>
    </row>
    <row r="23" spans="2:13" x14ac:dyDescent="0.25">
      <c r="B23" s="10" t="s">
        <v>11</v>
      </c>
      <c r="G23" s="16"/>
      <c r="H23" s="16"/>
      <c r="I23" s="16"/>
      <c r="J23" s="16"/>
      <c r="K23" s="16"/>
      <c r="L23" s="16"/>
      <c r="M23" s="16"/>
    </row>
    <row r="24" spans="2:13" x14ac:dyDescent="0.25">
      <c r="B24" s="27" t="s">
        <v>24</v>
      </c>
      <c r="C24" s="27"/>
      <c r="D24" s="27"/>
      <c r="E24" s="27"/>
      <c r="F24" s="27"/>
      <c r="G24" s="27"/>
      <c r="H24" s="27"/>
      <c r="I24" s="27"/>
      <c r="J24" s="27"/>
      <c r="K24" s="27"/>
      <c r="L24" s="27"/>
    </row>
    <row r="25" spans="2:13" x14ac:dyDescent="0.25">
      <c r="B25" s="27"/>
      <c r="C25" s="27"/>
      <c r="D25" s="27"/>
      <c r="E25" s="27"/>
      <c r="F25" s="27"/>
      <c r="G25" s="27"/>
      <c r="H25" s="27"/>
      <c r="I25" s="27"/>
      <c r="J25" s="27"/>
      <c r="K25" s="27"/>
      <c r="L25" s="27"/>
    </row>
    <row r="26" spans="2:13" x14ac:dyDescent="0.25">
      <c r="B26" s="27"/>
      <c r="C26" s="27"/>
      <c r="D26" s="27"/>
      <c r="E26" s="27"/>
      <c r="F26" s="27"/>
      <c r="G26" s="27"/>
      <c r="H26" s="27"/>
      <c r="I26" s="27"/>
      <c r="J26" s="27"/>
      <c r="K26" s="27"/>
      <c r="L26" s="27"/>
    </row>
    <row r="27" spans="2:13" ht="0.75" customHeight="1" x14ac:dyDescent="0.25">
      <c r="B27" s="27"/>
      <c r="C27" s="27"/>
      <c r="D27" s="27"/>
      <c r="E27" s="27"/>
      <c r="F27" s="27"/>
      <c r="G27" s="27"/>
      <c r="H27" s="27"/>
      <c r="I27" s="27"/>
      <c r="J27" s="27"/>
      <c r="K27" s="27"/>
      <c r="L27" s="27"/>
    </row>
    <row r="28" spans="2:13" ht="13.5" customHeight="1" x14ac:dyDescent="0.25">
      <c r="B28" s="27" t="s">
        <v>26</v>
      </c>
      <c r="C28" s="27"/>
      <c r="D28" s="27"/>
      <c r="E28" s="27"/>
      <c r="F28" s="27"/>
      <c r="G28" s="27"/>
      <c r="H28" s="27"/>
      <c r="I28" s="27"/>
      <c r="J28" s="27"/>
      <c r="K28" s="27"/>
      <c r="L28" s="27"/>
    </row>
    <row r="29" spans="2:13" ht="33" customHeight="1" x14ac:dyDescent="0.25">
      <c r="B29" s="27"/>
      <c r="C29" s="27"/>
      <c r="D29" s="27"/>
      <c r="E29" s="27"/>
      <c r="F29" s="27"/>
      <c r="G29" s="27"/>
      <c r="H29" s="27"/>
      <c r="I29" s="27"/>
      <c r="J29" s="27"/>
      <c r="K29" s="27"/>
      <c r="L29" s="27"/>
    </row>
    <row r="30" spans="2:13" ht="15" customHeight="1" x14ac:dyDescent="0.25">
      <c r="B30" s="27" t="s">
        <v>16</v>
      </c>
      <c r="C30" s="27"/>
      <c r="D30" s="27"/>
      <c r="E30" s="27"/>
      <c r="F30" s="27"/>
      <c r="G30" s="27"/>
      <c r="H30" s="27"/>
      <c r="I30" s="27"/>
      <c r="J30" s="27"/>
      <c r="K30" s="27"/>
      <c r="L30" s="27"/>
    </row>
    <row r="31" spans="2:13" x14ac:dyDescent="0.25">
      <c r="B31" t="s">
        <v>12</v>
      </c>
    </row>
    <row r="32" spans="2:13" x14ac:dyDescent="0.25">
      <c r="B32" t="s">
        <v>19</v>
      </c>
    </row>
    <row r="33" spans="2:2" x14ac:dyDescent="0.25">
      <c r="B33" t="s">
        <v>20</v>
      </c>
    </row>
    <row r="34" spans="2:2" x14ac:dyDescent="0.25">
      <c r="B34" t="s">
        <v>21</v>
      </c>
    </row>
    <row r="35" spans="2:2" x14ac:dyDescent="0.25">
      <c r="B35" s="11" t="s">
        <v>13</v>
      </c>
    </row>
    <row r="36" spans="2:2" x14ac:dyDescent="0.25">
      <c r="B36" t="s">
        <v>22</v>
      </c>
    </row>
    <row r="37" spans="2:2" x14ac:dyDescent="0.25">
      <c r="B37" s="12" t="s">
        <v>14</v>
      </c>
    </row>
    <row r="38" spans="2:2" x14ac:dyDescent="0.25">
      <c r="B38" t="s">
        <v>23</v>
      </c>
    </row>
    <row r="39" spans="2:2" x14ac:dyDescent="0.25">
      <c r="B39" s="12" t="s">
        <v>15</v>
      </c>
    </row>
    <row r="40" spans="2:2" x14ac:dyDescent="0.25">
      <c r="B40" t="s">
        <v>29</v>
      </c>
    </row>
  </sheetData>
  <mergeCells count="3">
    <mergeCell ref="B24:L27"/>
    <mergeCell ref="B28:L29"/>
    <mergeCell ref="B30:L30"/>
  </mergeCells>
  <hyperlinks>
    <hyperlink ref="B35" r:id="rId1"/>
    <hyperlink ref="B37" r:id="rId2"/>
    <hyperlink ref="B39" r:id="rId3"/>
  </hyperlinks>
  <pageMargins left="0.70866141732283472" right="0.70866141732283472" top="0.74803149606299213" bottom="0.74803149606299213" header="0.31496062992125984" footer="0.31496062992125984"/>
  <pageSetup scale="57" orientation="portrait" r:id="rId4"/>
  <headerFooter>
    <oddHeader>&amp;RM3-3.1-SEC-4
Attachment 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Comparables Generation Split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2016-12-13T17:07:43Z</dcterms:created>
  <dcterms:modified xsi:type="dcterms:W3CDTF">2016-12-14T13:44:23Z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{9AEDDB0E-3526-4E0E-85C6-1D890B374BAD}</vt:lpwstr>
  </property>
</Properties>
</file>