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212" windowHeight="13176" firstSheet="2" activeTab="2"/>
  </bookViews>
  <sheets>
    <sheet name="LPMA 4 d)" sheetId="2" state="hidden" r:id="rId1"/>
    <sheet name="LPMA 4 e)" sheetId="3" state="hidden" r:id="rId2"/>
    <sheet name="LPMA 4 f)_Res_S" sheetId="4" r:id="rId3"/>
    <sheet name="LPMA 4 f)_Res_N" sheetId="6" r:id="rId4"/>
    <sheet name="LPMA 4 f)_Non-Res_S" sheetId="7" r:id="rId5"/>
    <sheet name="LPMA 4 f)_Non-Res_N" sheetId="8" r:id="rId6"/>
    <sheet name="LPMA 4 i)" sheetId="9" state="hidden" r:id="rId7"/>
  </sheets>
  <definedNames>
    <definedName name="_xlnm.Print_Area" localSheetId="1">'LPMA 4 e)'!$A$1:$P$60</definedName>
    <definedName name="_xlnm.Print_Area" localSheetId="5">'LPMA 4 f)_Non-Res_N'!$B$1:$AO$317</definedName>
    <definedName name="_xlnm.Print_Area" localSheetId="4">'LPMA 4 f)_Non-Res_S'!$B$1:$AP$305</definedName>
    <definedName name="_xlnm.Print_Area" localSheetId="3">'LPMA 4 f)_Res_N'!$B$1:$AT$365</definedName>
    <definedName name="_xlnm.Print_Area" localSheetId="2">'LPMA 4 f)_Res_S'!$B$1:$AT$353</definedName>
    <definedName name="_xlnm.Print_Area" localSheetId="6">'LPMA 4 i)'!$B$1:$P$31</definedName>
  </definedNames>
  <calcPr calcId="145621"/>
</workbook>
</file>

<file path=xl/calcChain.xml><?xml version="1.0" encoding="utf-8"?>
<calcChain xmlns="http://schemas.openxmlformats.org/spreadsheetml/2006/main">
  <c r="P26" i="9" l="1"/>
  <c r="L29" i="9"/>
  <c r="J29" i="9"/>
  <c r="F29" i="9"/>
  <c r="E29" i="9"/>
  <c r="C29" i="9"/>
  <c r="P11" i="9"/>
  <c r="P10" i="9"/>
  <c r="P9" i="9"/>
  <c r="P8" i="9"/>
  <c r="L28" i="9"/>
  <c r="L27" i="9"/>
  <c r="L26" i="9"/>
  <c r="L25" i="9"/>
  <c r="J28" i="9"/>
  <c r="J27" i="9"/>
  <c r="J26" i="9"/>
  <c r="J25" i="9"/>
  <c r="F28" i="9"/>
  <c r="F27" i="9"/>
  <c r="F26" i="9"/>
  <c r="F25" i="9"/>
  <c r="E28" i="9"/>
  <c r="E27" i="9"/>
  <c r="E26" i="9"/>
  <c r="E25" i="9"/>
  <c r="C26" i="9"/>
  <c r="C27" i="9"/>
  <c r="P27" i="9" s="1"/>
  <c r="C28" i="9"/>
  <c r="P28" i="9" s="1"/>
  <c r="C25" i="9"/>
  <c r="P25" i="9" s="1"/>
  <c r="P29" i="9" l="1"/>
  <c r="E19" i="2" l="1"/>
  <c r="F19" i="2"/>
  <c r="D19" i="2"/>
</calcChain>
</file>

<file path=xl/sharedStrings.xml><?xml version="1.0" encoding="utf-8"?>
<sst xmlns="http://schemas.openxmlformats.org/spreadsheetml/2006/main" count="436" uniqueCount="194">
  <si>
    <t>Year</t>
  </si>
  <si>
    <t>CMHC</t>
  </si>
  <si>
    <t>Banque Nationale</t>
  </si>
  <si>
    <t>Banque Laurentienne</t>
  </si>
  <si>
    <t xml:space="preserve">RBC Bank </t>
  </si>
  <si>
    <t>BMO</t>
  </si>
  <si>
    <t>TD Bank</t>
  </si>
  <si>
    <t>Scotia Bank</t>
  </si>
  <si>
    <t>Desjardins</t>
  </si>
  <si>
    <t>Global Insight</t>
  </si>
  <si>
    <t>Consensus Economics</t>
  </si>
  <si>
    <t>BUDGET 2017 Forecast</t>
  </si>
  <si>
    <t>Housing Forecaster</t>
  </si>
  <si>
    <t>Ontario Housing Starts</t>
  </si>
  <si>
    <t>Variable</t>
  </si>
  <si>
    <t>Coefficient</t>
  </si>
  <si>
    <t>T-Stat</t>
  </si>
  <si>
    <t>RM2.Hdd_Jan</t>
  </si>
  <si>
    <t>RM2.Hdd_Feb</t>
  </si>
  <si>
    <t>RM2.Hdd_Mar</t>
  </si>
  <si>
    <t>RM2.Hdd_Apr</t>
  </si>
  <si>
    <t>RM2.Hdd_May</t>
  </si>
  <si>
    <t>RM2.Hdd_Sep</t>
  </si>
  <si>
    <t>RM2.Hdd_Oct</t>
  </si>
  <si>
    <t>RM2.Hdd_Nov</t>
  </si>
  <si>
    <t>RM2.Hdd_Dec</t>
  </si>
  <si>
    <t>RM2.T_Jun</t>
  </si>
  <si>
    <t>RM2.T_Jul</t>
  </si>
  <si>
    <t>RM2.T_Aug</t>
  </si>
  <si>
    <t>Eff_Factor.Eff_Factor</t>
  </si>
  <si>
    <t>RM2.PPH</t>
  </si>
  <si>
    <t>USE_FINAL.TBill_Lag2</t>
  </si>
  <si>
    <t>Dummy.Jan00_Feb00</t>
  </si>
  <si>
    <t>Dummy.Oct00_Nov00</t>
  </si>
  <si>
    <t>Dummy.Nov_07</t>
  </si>
  <si>
    <t>Dummy.Dec_09</t>
  </si>
  <si>
    <t>RM2.T_Sep1</t>
  </si>
  <si>
    <t>RM2.Cust</t>
  </si>
  <si>
    <t>Dummy.Nov00_Dec00</t>
  </si>
  <si>
    <t>Dummy.Dec_01</t>
  </si>
  <si>
    <t>Dummy.Jan08_Jun08</t>
  </si>
  <si>
    <t>Dummy.Dec09_Jan10</t>
  </si>
  <si>
    <t>USE EQUATION</t>
  </si>
  <si>
    <t>VOLUME EQUATION</t>
  </si>
  <si>
    <t>R2</t>
  </si>
  <si>
    <t>Durbin Watson</t>
  </si>
  <si>
    <t>MAPE</t>
  </si>
  <si>
    <t>R01.Hdd_Jan</t>
  </si>
  <si>
    <t>R01.Hdd_Feb</t>
  </si>
  <si>
    <t>R01.Hdd_Mar</t>
  </si>
  <si>
    <t>R01.Hdd_Apr</t>
  </si>
  <si>
    <t>R01.Hdd_May</t>
  </si>
  <si>
    <t>R01.Hdd_Sep</t>
  </si>
  <si>
    <t>R01.Hdd_Oct</t>
  </si>
  <si>
    <t>R01.Hdd_Nov</t>
  </si>
  <si>
    <t>R01.Hdd_Dec</t>
  </si>
  <si>
    <t>R01.T_Jun</t>
  </si>
  <si>
    <t>R01.T_Jul</t>
  </si>
  <si>
    <t>R01.T_Aug</t>
  </si>
  <si>
    <t>R01.FEI_NS</t>
  </si>
  <si>
    <t>R01.PPH</t>
  </si>
  <si>
    <t>USE_FINAL.TBillLag12</t>
  </si>
  <si>
    <t>Dummy.Oct_93</t>
  </si>
  <si>
    <t>Dummy.Feb_Dum</t>
  </si>
  <si>
    <t>Dummy.Jan_14</t>
  </si>
  <si>
    <t>Dummy.Apr_14</t>
  </si>
  <si>
    <t>Dummy.May14</t>
  </si>
  <si>
    <t>R01.Cust</t>
  </si>
  <si>
    <t>Dummy.May_00</t>
  </si>
  <si>
    <t>Dummy.Sep_00</t>
  </si>
  <si>
    <t>Dummy.Sep_01</t>
  </si>
  <si>
    <t>S.Hdd_Jan</t>
  </si>
  <si>
    <t>S.Hdd_Feb</t>
  </si>
  <si>
    <t>S.Hdd_Mar</t>
  </si>
  <si>
    <t>S.Hdd_Apr</t>
  </si>
  <si>
    <t>S.Hdd_May</t>
  </si>
  <si>
    <t>S.Hdd_Sep</t>
  </si>
  <si>
    <t>S.Hdd_Oct</t>
  </si>
  <si>
    <t>S.Hdd_Nov</t>
  </si>
  <si>
    <t>S.Hdd_Dec</t>
  </si>
  <si>
    <t>S.T_Jun</t>
  </si>
  <si>
    <t>S.T_Jul</t>
  </si>
  <si>
    <t>S.T_Aug</t>
  </si>
  <si>
    <t>Econ.FX_US_Noon</t>
  </si>
  <si>
    <t>S1.CtrctMigr</t>
  </si>
  <si>
    <t>S_USE_FINAL.CI_OldM2_TBillLag2</t>
  </si>
  <si>
    <t>Dumm.Mar00_Apr00</t>
  </si>
  <si>
    <t>Dumm.Oct00</t>
  </si>
  <si>
    <t>Dumm.Mar08</t>
  </si>
  <si>
    <t>Dumm.Dec09</t>
  </si>
  <si>
    <t>S.CI_OldM2_Cust</t>
  </si>
  <si>
    <t>S_VOL_FINAL.CI_OldM2_Pr_Lag2</t>
  </si>
  <si>
    <t>Dumm.Mar08_Dec09</t>
  </si>
  <si>
    <t>Dumm.Dec13</t>
  </si>
  <si>
    <t>N.Hdd_Jan</t>
  </si>
  <si>
    <t>N.Hdd_Feb</t>
  </si>
  <si>
    <t>N.Hdd_Mar</t>
  </si>
  <si>
    <t>N.Hdd_Apr</t>
  </si>
  <si>
    <t>N.Hdd_May</t>
  </si>
  <si>
    <t>N.Hdd_Sep</t>
  </si>
  <si>
    <t>N.Hdd_Oct</t>
  </si>
  <si>
    <t>N.Hdd_Nov</t>
  </si>
  <si>
    <t>N.Hdd_Dec</t>
  </si>
  <si>
    <t>N.T_Jun</t>
  </si>
  <si>
    <t>N.T_Jul</t>
  </si>
  <si>
    <t>N.T_Aug</t>
  </si>
  <si>
    <t>Dumm.Feb02</t>
  </si>
  <si>
    <t>Dumm.Jan15</t>
  </si>
  <si>
    <t>Dumm.Nov07_Feb11</t>
  </si>
  <si>
    <t>Dumm.Jan04_Feb04</t>
  </si>
  <si>
    <t>CONST</t>
  </si>
  <si>
    <t>N.CI_01_10_Cust</t>
  </si>
  <si>
    <t>Dumm.Dec98</t>
  </si>
  <si>
    <t>Dumm.Jan09</t>
  </si>
  <si>
    <t>RESIDENTIAL MARKET REGRESSION EQUATIONS</t>
  </si>
  <si>
    <t>SOUTHERN</t>
  </si>
  <si>
    <t>NORTHERN</t>
  </si>
  <si>
    <t>NON-RESIDENTIAL MARKET REGRESSION EQUATIONS</t>
  </si>
  <si>
    <t>Table 1</t>
  </si>
  <si>
    <t>Table 2</t>
  </si>
  <si>
    <t>Month</t>
  </si>
  <si>
    <t>USE</t>
  </si>
  <si>
    <t>Hdd_Jan</t>
  </si>
  <si>
    <t>Hdd_Feb</t>
  </si>
  <si>
    <t>Hdd_Mar</t>
  </si>
  <si>
    <t>Hdd_Apr</t>
  </si>
  <si>
    <t>Hdd_May</t>
  </si>
  <si>
    <t>Hdd_Sep</t>
  </si>
  <si>
    <t>Hdd_Oct</t>
  </si>
  <si>
    <t>Hdd_Nov</t>
  </si>
  <si>
    <t>Hdd_Dec</t>
  </si>
  <si>
    <t>T_Jun</t>
  </si>
  <si>
    <t>T_Jul</t>
  </si>
  <si>
    <t>T_Aug</t>
  </si>
  <si>
    <t>Eff_Factor</t>
  </si>
  <si>
    <t>PPH</t>
  </si>
  <si>
    <t>TBill_Lag2</t>
  </si>
  <si>
    <t>Jan00_Feb00</t>
  </si>
  <si>
    <t>Oct00_Nov00</t>
  </si>
  <si>
    <t>Nov_07</t>
  </si>
  <si>
    <t>Dec_09</t>
  </si>
  <si>
    <t>VOL</t>
  </si>
  <si>
    <t>T_Sep1</t>
  </si>
  <si>
    <t>Cust</t>
  </si>
  <si>
    <t>Nov00_Dec00</t>
  </si>
  <si>
    <t>Dec_01</t>
  </si>
  <si>
    <t>Jan08_Jun08</t>
  </si>
  <si>
    <t>Dec09_Jan10</t>
  </si>
  <si>
    <t>SOUTHERN RESIDENTIAL USE EQUATION</t>
  </si>
  <si>
    <t>SOUTHERN RESIDENTIAL VOLUME EQUATION</t>
  </si>
  <si>
    <t>FEI_NS</t>
  </si>
  <si>
    <t>TBillLag12</t>
  </si>
  <si>
    <t>Oct_93</t>
  </si>
  <si>
    <t>Feb_Dum</t>
  </si>
  <si>
    <t>Jan_14</t>
  </si>
  <si>
    <t>Apr_14</t>
  </si>
  <si>
    <t>NORTHERN RESIDENTIAL USE EQUATION</t>
  </si>
  <si>
    <t>May_00</t>
  </si>
  <si>
    <t>Sep_00</t>
  </si>
  <si>
    <t>Sep_01</t>
  </si>
  <si>
    <t>NORTHERN RESIDENTIAL VOLUME EQUATION</t>
  </si>
  <si>
    <t>CI_OldM2_USE</t>
  </si>
  <si>
    <t>FX_US_Noon</t>
  </si>
  <si>
    <t>CtrctMigr</t>
  </si>
  <si>
    <t>CI_OldM2_TBillLag2</t>
  </si>
  <si>
    <t>Mar00_Apr00</t>
  </si>
  <si>
    <t>SOUTHERN NON-RESIDENTIAL USE EQUATION</t>
  </si>
  <si>
    <t>CI_OldM2_Vol</t>
  </si>
  <si>
    <t>CI_OldM2_Cust</t>
  </si>
  <si>
    <t>CI_OldM2_Pr_Lag2</t>
  </si>
  <si>
    <t>Mar08_Dec09</t>
  </si>
  <si>
    <t>SOUTHERN NON-RESIDENTIAL VOLUME EQUATION</t>
  </si>
  <si>
    <t>CI_01_10_USE</t>
  </si>
  <si>
    <t>Nov07_Feb11</t>
  </si>
  <si>
    <t>Jan04_Feb04</t>
  </si>
  <si>
    <t>NORTHERN NON-RESIDENTIAL USE EQUATION</t>
  </si>
  <si>
    <t>CI_01_10_Vol</t>
  </si>
  <si>
    <t>CI_01_10_Cust</t>
  </si>
  <si>
    <t>NORTHERN NON-RESIDENTIAL VOLUME EQUATION</t>
  </si>
  <si>
    <t>Rate M1</t>
  </si>
  <si>
    <t>Rate M2</t>
  </si>
  <si>
    <t>Rate 01</t>
  </si>
  <si>
    <t>Tobacco M1</t>
  </si>
  <si>
    <t>Tobacco M2</t>
  </si>
  <si>
    <t>Rate 10</t>
  </si>
  <si>
    <t>CIA 10</t>
  </si>
  <si>
    <t>Total</t>
  </si>
  <si>
    <t>Residential Customers</t>
  </si>
  <si>
    <t>Commercial Customers</t>
  </si>
  <si>
    <t>Industrial Customers</t>
  </si>
  <si>
    <t>Assumptions for Community Expansion</t>
  </si>
  <si>
    <t>Comunity Expansion Customers</t>
  </si>
  <si>
    <t>Forecasted NAC (m3)</t>
  </si>
  <si>
    <t>Forecasted Volume (m3)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</si>
</sst>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u/>
      <sz val="11"/>
      <color theme="1"/>
      <name val="Times New Roman"/>
      <family val="2"/>
    </font>
    <font>
      <sz val="1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2"/>
    </font>
    <font>
      <u/>
      <sz val="1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0" fontId="0" fillId="0" borderId="0" xfId="0" applyNumberFormat="1"/>
    <xf numFmtId="0" fontId="2" fillId="2" borderId="0" xfId="0" applyFont="1" applyFill="1"/>
    <xf numFmtId="0" fontId="0" fillId="2" borderId="0" xfId="0" applyFill="1"/>
    <xf numFmtId="4" fontId="0" fillId="0" borderId="0" xfId="0" applyNumberFormat="1"/>
    <xf numFmtId="0" fontId="2" fillId="0" borderId="0" xfId="0" applyFont="1" applyAlignment="1"/>
    <xf numFmtId="16" fontId="0" fillId="2" borderId="0" xfId="0" applyNumberFormat="1" applyFill="1"/>
    <xf numFmtId="17" fontId="0" fillId="2" borderId="0" xfId="0" applyNumberFormat="1" applyFill="1"/>
    <xf numFmtId="0" fontId="4" fillId="0" borderId="0" xfId="0" applyFont="1" applyFill="1"/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ont="1"/>
    <xf numFmtId="0" fontId="4" fillId="0" borderId="0" xfId="0" applyFont="1" applyFill="1" applyBorder="1"/>
    <xf numFmtId="0" fontId="0" fillId="0" borderId="0" xfId="0" applyFont="1" applyBorder="1"/>
    <xf numFmtId="0" fontId="7" fillId="0" borderId="0" xfId="0" applyFont="1" applyFill="1"/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Continuous"/>
    </xf>
    <xf numFmtId="0" fontId="8" fillId="0" borderId="3" xfId="0" applyFont="1" applyFill="1" applyBorder="1" applyAlignment="1">
      <alignment horizontal="centerContinuous"/>
    </xf>
    <xf numFmtId="0" fontId="8" fillId="0" borderId="4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8" fillId="0" borderId="8" xfId="0" applyFont="1" applyFill="1" applyBorder="1"/>
    <xf numFmtId="0" fontId="4" fillId="0" borderId="9" xfId="0" applyFont="1" applyFill="1" applyBorder="1" applyAlignment="1">
      <alignment horizontal="center"/>
    </xf>
    <xf numFmtId="17" fontId="4" fillId="0" borderId="8" xfId="0" applyNumberFormat="1" applyFont="1" applyFill="1" applyBorder="1" applyAlignment="1">
      <alignment horizontal="center"/>
    </xf>
    <xf numFmtId="17" fontId="4" fillId="0" borderId="10" xfId="0" applyNumberFormat="1" applyFont="1" applyFill="1" applyBorder="1" applyAlignment="1">
      <alignment horizontal="center"/>
    </xf>
    <xf numFmtId="164" fontId="4" fillId="0" borderId="3" xfId="1" applyNumberFormat="1" applyFont="1" applyFill="1" applyBorder="1"/>
    <xf numFmtId="164" fontId="4" fillId="0" borderId="4" xfId="1" applyNumberFormat="1" applyFont="1" applyFill="1" applyBorder="1"/>
    <xf numFmtId="164" fontId="4" fillId="0" borderId="0" xfId="1" applyNumberFormat="1" applyFont="1" applyFill="1" applyBorder="1"/>
    <xf numFmtId="164" fontId="4" fillId="0" borderId="5" xfId="1" applyNumberFormat="1" applyFont="1" applyFill="1" applyBorder="1"/>
    <xf numFmtId="164" fontId="4" fillId="0" borderId="1" xfId="1" applyNumberFormat="1" applyFont="1" applyFill="1" applyBorder="1"/>
    <xf numFmtId="164" fontId="4" fillId="0" borderId="7" xfId="1" applyNumberFormat="1" applyFont="1" applyFill="1" applyBorder="1"/>
    <xf numFmtId="17" fontId="5" fillId="0" borderId="9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9"/>
  <sheetViews>
    <sheetView showGridLines="0" workbookViewId="0">
      <selection activeCell="G28" sqref="G28"/>
    </sheetView>
  </sheetViews>
  <sheetFormatPr defaultRowHeight="13.8" x14ac:dyDescent="0.25"/>
  <cols>
    <col min="3" max="3" width="24.44140625" bestFit="1" customWidth="1"/>
    <col min="4" max="6" width="12" bestFit="1" customWidth="1"/>
  </cols>
  <sheetData>
    <row r="6" spans="3:6" x14ac:dyDescent="0.25">
      <c r="C6" s="41" t="s">
        <v>13</v>
      </c>
      <c r="D6" s="41"/>
      <c r="E6" s="41"/>
      <c r="F6" s="41"/>
    </row>
    <row r="8" spans="3:6" x14ac:dyDescent="0.25">
      <c r="C8" s="4" t="s">
        <v>12</v>
      </c>
      <c r="D8" s="4">
        <v>2015</v>
      </c>
      <c r="E8" s="4">
        <v>2016</v>
      </c>
      <c r="F8" s="4">
        <v>2017</v>
      </c>
    </row>
    <row r="9" spans="3:6" x14ac:dyDescent="0.25">
      <c r="C9" t="s">
        <v>1</v>
      </c>
      <c r="D9" s="1">
        <v>65600</v>
      </c>
      <c r="E9" s="1">
        <v>65100</v>
      </c>
      <c r="F9" s="1">
        <v>59900</v>
      </c>
    </row>
    <row r="10" spans="3:6" x14ac:dyDescent="0.25">
      <c r="C10" t="s">
        <v>2</v>
      </c>
      <c r="D10" s="1">
        <v>70100</v>
      </c>
      <c r="E10" s="1">
        <v>63000</v>
      </c>
      <c r="F10" s="1">
        <v>59000</v>
      </c>
    </row>
    <row r="11" spans="3:6" x14ac:dyDescent="0.25">
      <c r="C11" t="s">
        <v>3</v>
      </c>
      <c r="D11" s="1">
        <v>60300</v>
      </c>
      <c r="E11" s="1">
        <v>56500</v>
      </c>
      <c r="F11" s="1">
        <v>58000</v>
      </c>
    </row>
    <row r="12" spans="3:6" x14ac:dyDescent="0.25">
      <c r="C12" t="s">
        <v>4</v>
      </c>
      <c r="D12" s="1">
        <v>70200</v>
      </c>
      <c r="E12" s="1">
        <v>68500</v>
      </c>
      <c r="F12" s="1">
        <v>59000</v>
      </c>
    </row>
    <row r="13" spans="3:6" x14ac:dyDescent="0.25">
      <c r="C13" t="s">
        <v>5</v>
      </c>
      <c r="D13" s="1">
        <v>68000</v>
      </c>
      <c r="E13" s="1">
        <v>64500</v>
      </c>
      <c r="F13" s="1"/>
    </row>
    <row r="14" spans="3:6" x14ac:dyDescent="0.25">
      <c r="C14" t="s">
        <v>6</v>
      </c>
      <c r="D14" s="1">
        <v>63500</v>
      </c>
      <c r="E14" s="1">
        <v>58500</v>
      </c>
      <c r="F14" s="1">
        <v>47700</v>
      </c>
    </row>
    <row r="15" spans="3:6" x14ac:dyDescent="0.25">
      <c r="C15" t="s">
        <v>7</v>
      </c>
      <c r="D15" s="1">
        <v>68000</v>
      </c>
      <c r="E15" s="1">
        <v>67000</v>
      </c>
      <c r="F15" s="1">
        <v>60000</v>
      </c>
    </row>
    <row r="16" spans="3:6" x14ac:dyDescent="0.25">
      <c r="C16" t="s">
        <v>8</v>
      </c>
      <c r="D16" s="1">
        <v>70900</v>
      </c>
      <c r="E16" s="1">
        <v>68700</v>
      </c>
      <c r="F16" s="1">
        <v>62300</v>
      </c>
    </row>
    <row r="17" spans="3:6" x14ac:dyDescent="0.25">
      <c r="C17" t="s">
        <v>9</v>
      </c>
      <c r="D17" s="1">
        <v>66188.478680317246</v>
      </c>
      <c r="E17" s="1">
        <v>63799.728462943756</v>
      </c>
      <c r="F17" s="1"/>
    </row>
    <row r="18" spans="3:6" x14ac:dyDescent="0.25">
      <c r="C18" s="5" t="s">
        <v>10</v>
      </c>
      <c r="D18" s="6">
        <v>66188.478680317246</v>
      </c>
      <c r="E18" s="6">
        <v>63799.728462943756</v>
      </c>
      <c r="F18" s="6"/>
    </row>
    <row r="19" spans="3:6" x14ac:dyDescent="0.25">
      <c r="C19" s="2" t="s">
        <v>11</v>
      </c>
      <c r="D19" s="3">
        <f>AVERAGE(D9:D18)</f>
        <v>66897.695736063455</v>
      </c>
      <c r="E19" s="3">
        <f>AVERAGE(E9:E18)</f>
        <v>63939.945692588764</v>
      </c>
      <c r="F19" s="3">
        <f>AVERAGE(F9:F18)</f>
        <v>57985.714285714283</v>
      </c>
    </row>
  </sheetData>
  <mergeCells count="1">
    <mergeCell ref="C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60"/>
  <sheetViews>
    <sheetView showGridLines="0" topLeftCell="A46" workbookViewId="0">
      <selection activeCell="A60" sqref="A1:P60"/>
    </sheetView>
  </sheetViews>
  <sheetFormatPr defaultRowHeight="13.8" x14ac:dyDescent="0.25"/>
  <cols>
    <col min="2" max="2" width="22.88671875" bestFit="1" customWidth="1"/>
    <col min="3" max="4" width="12.33203125" customWidth="1"/>
    <col min="6" max="6" width="20.88671875" bestFit="1" customWidth="1"/>
    <col min="7" max="8" width="12.33203125" customWidth="1"/>
    <col min="10" max="10" width="22.88671875" bestFit="1" customWidth="1"/>
    <col min="11" max="12" width="12.33203125" customWidth="1"/>
    <col min="14" max="14" width="20.88671875" bestFit="1" customWidth="1"/>
    <col min="15" max="16" width="12.33203125" customWidth="1"/>
  </cols>
  <sheetData>
    <row r="2" spans="2:16" x14ac:dyDescent="0.25">
      <c r="E2" t="s">
        <v>118</v>
      </c>
      <c r="M2" t="s">
        <v>119</v>
      </c>
    </row>
    <row r="3" spans="2:16" x14ac:dyDescent="0.25">
      <c r="B3" s="41" t="s">
        <v>114</v>
      </c>
      <c r="C3" s="41"/>
      <c r="D3" s="41"/>
      <c r="E3" s="41"/>
      <c r="F3" s="41"/>
      <c r="G3" s="41"/>
      <c r="H3" s="41"/>
      <c r="J3" s="41" t="s">
        <v>117</v>
      </c>
      <c r="K3" s="41"/>
      <c r="L3" s="41"/>
      <c r="M3" s="41"/>
      <c r="N3" s="41"/>
      <c r="O3" s="41"/>
      <c r="P3" s="41"/>
    </row>
    <row r="5" spans="2:16" x14ac:dyDescent="0.25">
      <c r="C5" s="41" t="s">
        <v>42</v>
      </c>
      <c r="D5" s="41"/>
      <c r="G5" s="41" t="s">
        <v>43</v>
      </c>
      <c r="H5" s="41"/>
      <c r="K5" s="41" t="s">
        <v>42</v>
      </c>
      <c r="L5" s="41"/>
      <c r="O5" s="41" t="s">
        <v>43</v>
      </c>
      <c r="P5" s="41"/>
    </row>
    <row r="7" spans="2:16" x14ac:dyDescent="0.25">
      <c r="B7" s="2" t="s">
        <v>115</v>
      </c>
      <c r="J7" s="2" t="s">
        <v>115</v>
      </c>
    </row>
    <row r="8" spans="2:16" x14ac:dyDescent="0.25">
      <c r="B8" t="s">
        <v>44</v>
      </c>
      <c r="C8">
        <v>0.997</v>
      </c>
      <c r="G8">
        <v>0.997</v>
      </c>
      <c r="J8" t="s">
        <v>44</v>
      </c>
      <c r="K8">
        <v>0.99199999999999999</v>
      </c>
      <c r="O8">
        <v>0.99299999999999999</v>
      </c>
    </row>
    <row r="9" spans="2:16" x14ac:dyDescent="0.25">
      <c r="B9" t="s">
        <v>45</v>
      </c>
      <c r="C9" s="7">
        <v>4.6100000000000002E-2</v>
      </c>
      <c r="G9" s="7">
        <v>4.6100000000000002E-2</v>
      </c>
      <c r="J9" t="s">
        <v>45</v>
      </c>
      <c r="K9" s="7">
        <v>6.6000000000000003E-2</v>
      </c>
      <c r="O9" s="7">
        <v>4.9799999999999997E-2</v>
      </c>
    </row>
    <row r="10" spans="2:16" x14ac:dyDescent="0.25">
      <c r="B10" t="s">
        <v>46</v>
      </c>
      <c r="C10">
        <v>1.7529999999999999</v>
      </c>
      <c r="G10">
        <v>1.6579999999999999</v>
      </c>
      <c r="J10" t="s">
        <v>46</v>
      </c>
      <c r="K10">
        <v>1.5940000000000001</v>
      </c>
      <c r="O10">
        <v>1.62</v>
      </c>
    </row>
    <row r="12" spans="2:16" x14ac:dyDescent="0.25">
      <c r="B12" s="8" t="s">
        <v>14</v>
      </c>
      <c r="C12" s="8" t="s">
        <v>15</v>
      </c>
      <c r="D12" s="8" t="s">
        <v>16</v>
      </c>
      <c r="F12" s="8" t="s">
        <v>14</v>
      </c>
      <c r="G12" s="8" t="s">
        <v>15</v>
      </c>
      <c r="H12" s="8" t="s">
        <v>16</v>
      </c>
      <c r="J12" s="8" t="s">
        <v>14</v>
      </c>
      <c r="K12" s="8" t="s">
        <v>15</v>
      </c>
      <c r="L12" s="8" t="s">
        <v>16</v>
      </c>
      <c r="N12" s="8" t="s">
        <v>14</v>
      </c>
      <c r="O12" s="8" t="s">
        <v>15</v>
      </c>
      <c r="P12" s="8" t="s">
        <v>16</v>
      </c>
    </row>
    <row r="13" spans="2:16" x14ac:dyDescent="0.25">
      <c r="B13" t="s">
        <v>17</v>
      </c>
      <c r="C13">
        <v>1.385</v>
      </c>
      <c r="D13">
        <v>55.811999999999998</v>
      </c>
      <c r="F13" t="s">
        <v>17</v>
      </c>
      <c r="G13">
        <v>519.96600000000001</v>
      </c>
      <c r="H13">
        <v>93.55</v>
      </c>
      <c r="J13" t="s">
        <v>71</v>
      </c>
      <c r="K13">
        <v>4.4379999999999997</v>
      </c>
      <c r="L13">
        <v>74.12</v>
      </c>
      <c r="N13" t="s">
        <v>71</v>
      </c>
      <c r="O13">
        <v>352129.43699999998</v>
      </c>
      <c r="P13">
        <v>114.708</v>
      </c>
    </row>
    <row r="14" spans="2:16" x14ac:dyDescent="0.25">
      <c r="B14" t="s">
        <v>18</v>
      </c>
      <c r="C14">
        <v>1.375</v>
      </c>
      <c r="D14">
        <v>54.99</v>
      </c>
      <c r="F14" t="s">
        <v>18</v>
      </c>
      <c r="G14">
        <v>498.536</v>
      </c>
      <c r="H14">
        <v>81.376000000000005</v>
      </c>
      <c r="J14" t="s">
        <v>72</v>
      </c>
      <c r="K14">
        <v>4.59</v>
      </c>
      <c r="L14">
        <v>62.412999999999997</v>
      </c>
      <c r="N14" t="s">
        <v>72</v>
      </c>
      <c r="O14">
        <v>364337.61499999999</v>
      </c>
      <c r="P14">
        <v>105.75</v>
      </c>
    </row>
    <row r="15" spans="2:16" x14ac:dyDescent="0.25">
      <c r="B15" t="s">
        <v>19</v>
      </c>
      <c r="C15">
        <v>1.3740000000000001</v>
      </c>
      <c r="D15">
        <v>54.277000000000001</v>
      </c>
      <c r="F15" t="s">
        <v>19</v>
      </c>
      <c r="G15">
        <v>491.78500000000003</v>
      </c>
      <c r="H15">
        <v>68.03</v>
      </c>
      <c r="J15" t="s">
        <v>73</v>
      </c>
      <c r="K15">
        <v>4.6059999999999999</v>
      </c>
      <c r="L15">
        <v>50.905000000000001</v>
      </c>
      <c r="N15" t="s">
        <v>73</v>
      </c>
      <c r="O15">
        <v>358277.761</v>
      </c>
      <c r="P15">
        <v>86.447999999999993</v>
      </c>
    </row>
    <row r="16" spans="2:16" x14ac:dyDescent="0.25">
      <c r="B16" t="s">
        <v>20</v>
      </c>
      <c r="C16">
        <v>1.35</v>
      </c>
      <c r="D16">
        <v>48.588999999999999</v>
      </c>
      <c r="F16" t="s">
        <v>20</v>
      </c>
      <c r="G16">
        <v>464.55099999999999</v>
      </c>
      <c r="H16">
        <v>37.728000000000002</v>
      </c>
      <c r="J16" t="s">
        <v>74</v>
      </c>
      <c r="K16">
        <v>4.484</v>
      </c>
      <c r="L16">
        <v>30.388999999999999</v>
      </c>
      <c r="N16" t="s">
        <v>74</v>
      </c>
      <c r="O16">
        <v>325979.74800000002</v>
      </c>
      <c r="P16">
        <v>46.316000000000003</v>
      </c>
    </row>
    <row r="17" spans="2:16" x14ac:dyDescent="0.25">
      <c r="B17" t="s">
        <v>21</v>
      </c>
      <c r="C17">
        <v>1.331</v>
      </c>
      <c r="D17">
        <v>36.997</v>
      </c>
      <c r="F17" t="s">
        <v>21</v>
      </c>
      <c r="G17">
        <v>453.483</v>
      </c>
      <c r="H17">
        <v>17.556999999999999</v>
      </c>
      <c r="J17" t="s">
        <v>75</v>
      </c>
      <c r="K17">
        <v>4.3460000000000001</v>
      </c>
      <c r="L17">
        <v>14.878</v>
      </c>
      <c r="N17" t="s">
        <v>75</v>
      </c>
      <c r="O17">
        <v>265681.48100000003</v>
      </c>
      <c r="P17">
        <v>17.71</v>
      </c>
    </row>
    <row r="18" spans="2:16" x14ac:dyDescent="0.25">
      <c r="B18" t="s">
        <v>22</v>
      </c>
      <c r="C18">
        <v>1.0820000000000001</v>
      </c>
      <c r="D18">
        <v>19.956</v>
      </c>
      <c r="F18" t="s">
        <v>22</v>
      </c>
      <c r="G18">
        <v>267.04899999999998</v>
      </c>
      <c r="H18">
        <v>5.8840000000000003</v>
      </c>
      <c r="J18" t="s">
        <v>76</v>
      </c>
      <c r="K18">
        <v>2.992</v>
      </c>
      <c r="L18">
        <v>5.8179999999999996</v>
      </c>
      <c r="N18" t="s">
        <v>76</v>
      </c>
      <c r="O18">
        <v>110878.33900000001</v>
      </c>
      <c r="P18">
        <v>3.8679999999999999</v>
      </c>
    </row>
    <row r="19" spans="2:16" x14ac:dyDescent="0.25">
      <c r="B19" t="s">
        <v>23</v>
      </c>
      <c r="C19">
        <v>1.1599999999999999</v>
      </c>
      <c r="D19">
        <v>37.893000000000001</v>
      </c>
      <c r="F19" t="s">
        <v>23</v>
      </c>
      <c r="G19">
        <v>339.80900000000003</v>
      </c>
      <c r="H19">
        <v>21.681000000000001</v>
      </c>
      <c r="J19" t="s">
        <v>77</v>
      </c>
      <c r="K19">
        <v>3.8260000000000001</v>
      </c>
      <c r="L19">
        <v>24.004999999999999</v>
      </c>
      <c r="N19" t="s">
        <v>77</v>
      </c>
      <c r="O19">
        <v>280293.56400000001</v>
      </c>
      <c r="P19">
        <v>31.486999999999998</v>
      </c>
    </row>
    <row r="20" spans="2:16" x14ac:dyDescent="0.25">
      <c r="B20" t="s">
        <v>24</v>
      </c>
      <c r="C20">
        <v>1.27</v>
      </c>
      <c r="D20">
        <v>47.012999999999998</v>
      </c>
      <c r="F20" t="s">
        <v>24</v>
      </c>
      <c r="G20">
        <v>439.74799999999999</v>
      </c>
      <c r="H20">
        <v>44.277000000000001</v>
      </c>
      <c r="J20" t="s">
        <v>78</v>
      </c>
      <c r="K20">
        <v>4.6020000000000003</v>
      </c>
      <c r="L20">
        <v>47.886000000000003</v>
      </c>
      <c r="N20" t="s">
        <v>78</v>
      </c>
      <c r="O20">
        <v>365279.42099999997</v>
      </c>
      <c r="P20">
        <v>68.188000000000002</v>
      </c>
    </row>
    <row r="21" spans="2:16" x14ac:dyDescent="0.25">
      <c r="B21" t="s">
        <v>25</v>
      </c>
      <c r="C21">
        <v>1.353</v>
      </c>
      <c r="D21">
        <v>53.234000000000002</v>
      </c>
      <c r="F21" t="s">
        <v>25</v>
      </c>
      <c r="G21">
        <v>509.78199999999998</v>
      </c>
      <c r="H21">
        <v>75.974999999999994</v>
      </c>
      <c r="J21" t="s">
        <v>79</v>
      </c>
      <c r="K21">
        <v>4.4930000000000003</v>
      </c>
      <c r="L21">
        <v>66.628</v>
      </c>
      <c r="N21" t="s">
        <v>79</v>
      </c>
      <c r="O21">
        <v>356684.32</v>
      </c>
      <c r="P21">
        <v>93.988</v>
      </c>
    </row>
    <row r="22" spans="2:16" x14ac:dyDescent="0.25">
      <c r="B22" t="s">
        <v>26</v>
      </c>
      <c r="C22">
        <v>22.641999999999999</v>
      </c>
      <c r="D22">
        <v>6.14</v>
      </c>
      <c r="F22" t="s">
        <v>26</v>
      </c>
      <c r="G22">
        <v>24333.495999999999</v>
      </c>
      <c r="H22">
        <v>6.1459999999999999</v>
      </c>
      <c r="J22" t="s">
        <v>80</v>
      </c>
      <c r="K22">
        <v>156.88</v>
      </c>
      <c r="L22">
        <v>3.8330000000000002</v>
      </c>
      <c r="N22" t="s">
        <v>90</v>
      </c>
      <c r="O22">
        <v>567.92100000000005</v>
      </c>
      <c r="P22">
        <v>22.995000000000001</v>
      </c>
    </row>
    <row r="23" spans="2:16" x14ac:dyDescent="0.25">
      <c r="B23" t="s">
        <v>27</v>
      </c>
      <c r="C23">
        <v>20.145</v>
      </c>
      <c r="D23">
        <v>5.5289999999999999</v>
      </c>
      <c r="F23" t="s">
        <v>27</v>
      </c>
      <c r="G23">
        <v>24898.754000000001</v>
      </c>
      <c r="H23">
        <v>6.2880000000000003</v>
      </c>
      <c r="J23" t="s">
        <v>81</v>
      </c>
      <c r="K23">
        <v>119.327</v>
      </c>
      <c r="L23">
        <v>2.984</v>
      </c>
      <c r="N23" t="s">
        <v>91</v>
      </c>
      <c r="O23">
        <v>-125986.24099999999</v>
      </c>
      <c r="P23">
        <v>-2.1160000000000001</v>
      </c>
    </row>
    <row r="24" spans="2:16" x14ac:dyDescent="0.25">
      <c r="B24" t="s">
        <v>28</v>
      </c>
      <c r="C24">
        <v>15.183</v>
      </c>
      <c r="D24">
        <v>4.1520000000000001</v>
      </c>
      <c r="F24" t="s">
        <v>28</v>
      </c>
      <c r="G24">
        <v>20235.787</v>
      </c>
      <c r="H24">
        <v>5.1079999999999997</v>
      </c>
      <c r="J24" t="s">
        <v>82</v>
      </c>
      <c r="K24">
        <v>130.84100000000001</v>
      </c>
      <c r="L24">
        <v>3.2490000000000001</v>
      </c>
      <c r="N24" t="s">
        <v>86</v>
      </c>
      <c r="O24">
        <v>49350534.773000002</v>
      </c>
      <c r="P24">
        <v>8.532</v>
      </c>
    </row>
    <row r="25" spans="2:16" x14ac:dyDescent="0.25">
      <c r="B25" t="s">
        <v>29</v>
      </c>
      <c r="C25">
        <v>-0.98</v>
      </c>
      <c r="D25">
        <v>-33.515000000000001</v>
      </c>
      <c r="F25" t="s">
        <v>36</v>
      </c>
      <c r="G25">
        <v>9334.0810000000001</v>
      </c>
      <c r="H25">
        <v>2.867</v>
      </c>
      <c r="J25" t="s">
        <v>83</v>
      </c>
      <c r="K25">
        <v>334.16500000000002</v>
      </c>
      <c r="L25">
        <v>12.69</v>
      </c>
      <c r="N25" t="s">
        <v>92</v>
      </c>
      <c r="O25">
        <v>39716693.489</v>
      </c>
      <c r="P25">
        <v>6.7850000000000001</v>
      </c>
    </row>
    <row r="26" spans="2:16" x14ac:dyDescent="0.25">
      <c r="B26" t="s">
        <v>30</v>
      </c>
      <c r="C26">
        <v>17.05</v>
      </c>
      <c r="D26">
        <v>14.653</v>
      </c>
      <c r="F26" t="s">
        <v>37</v>
      </c>
      <c r="G26">
        <v>3.3000000000000002E-2</v>
      </c>
      <c r="H26">
        <v>8.4540000000000006</v>
      </c>
      <c r="J26" t="s">
        <v>84</v>
      </c>
      <c r="K26">
        <v>69.884</v>
      </c>
      <c r="L26">
        <v>2.97</v>
      </c>
      <c r="N26" t="s">
        <v>87</v>
      </c>
      <c r="O26">
        <v>-32136358.526000001</v>
      </c>
      <c r="P26">
        <v>-3.9420000000000002</v>
      </c>
    </row>
    <row r="27" spans="2:16" x14ac:dyDescent="0.25">
      <c r="B27" t="s">
        <v>31</v>
      </c>
      <c r="C27">
        <v>-0.127</v>
      </c>
      <c r="D27">
        <v>-6.4509999999999996</v>
      </c>
      <c r="F27" t="s">
        <v>38</v>
      </c>
      <c r="G27">
        <v>-30777.293000000001</v>
      </c>
      <c r="H27">
        <v>-5.5830000000000002</v>
      </c>
      <c r="J27" t="s">
        <v>85</v>
      </c>
      <c r="K27">
        <v>-8.6999999999999994E-2</v>
      </c>
      <c r="L27">
        <v>-2.3610000000000002</v>
      </c>
      <c r="N27" t="s">
        <v>93</v>
      </c>
      <c r="O27">
        <v>23748689.949999999</v>
      </c>
      <c r="P27">
        <v>2.8559999999999999</v>
      </c>
    </row>
    <row r="28" spans="2:16" x14ac:dyDescent="0.25">
      <c r="B28" t="s">
        <v>32</v>
      </c>
      <c r="C28">
        <v>-60.234000000000002</v>
      </c>
      <c r="D28">
        <v>-9.8070000000000004</v>
      </c>
      <c r="F28" t="s">
        <v>39</v>
      </c>
      <c r="G28">
        <v>-30829.542000000001</v>
      </c>
      <c r="H28">
        <v>-4.1459999999999999</v>
      </c>
      <c r="J28" t="s">
        <v>86</v>
      </c>
      <c r="K28">
        <v>655.66499999999996</v>
      </c>
      <c r="L28">
        <v>8.5519999999999996</v>
      </c>
    </row>
    <row r="29" spans="2:16" x14ac:dyDescent="0.25">
      <c r="B29" t="s">
        <v>33</v>
      </c>
      <c r="C29">
        <v>27.053000000000001</v>
      </c>
      <c r="D29">
        <v>4.3979999999999997</v>
      </c>
      <c r="F29" t="s">
        <v>40</v>
      </c>
      <c r="G29">
        <v>13697.641</v>
      </c>
      <c r="H29">
        <v>4.4690000000000003</v>
      </c>
      <c r="J29" t="s">
        <v>87</v>
      </c>
      <c r="K29">
        <v>-418.13099999999997</v>
      </c>
      <c r="L29">
        <v>-3.8679999999999999</v>
      </c>
    </row>
    <row r="30" spans="2:16" x14ac:dyDescent="0.25">
      <c r="B30" t="s">
        <v>34</v>
      </c>
      <c r="C30">
        <v>-32.463999999999999</v>
      </c>
      <c r="D30">
        <v>-3.7090000000000001</v>
      </c>
      <c r="F30" t="s">
        <v>41</v>
      </c>
      <c r="G30">
        <v>-25776.932000000001</v>
      </c>
      <c r="H30">
        <v>-4.851</v>
      </c>
      <c r="J30" t="s">
        <v>88</v>
      </c>
      <c r="K30">
        <v>461.4</v>
      </c>
      <c r="L30">
        <v>4.22</v>
      </c>
    </row>
    <row r="31" spans="2:16" x14ac:dyDescent="0.25">
      <c r="B31" t="s">
        <v>35</v>
      </c>
      <c r="C31">
        <v>-26.98</v>
      </c>
      <c r="D31">
        <v>-3.0859999999999999</v>
      </c>
      <c r="F31" t="s">
        <v>34</v>
      </c>
      <c r="G31">
        <v>-28803.844000000001</v>
      </c>
      <c r="H31">
        <v>-3.806</v>
      </c>
      <c r="J31" t="s">
        <v>89</v>
      </c>
      <c r="K31">
        <v>389.35300000000001</v>
      </c>
      <c r="L31">
        <v>3.581</v>
      </c>
    </row>
    <row r="35" spans="2:16" x14ac:dyDescent="0.25">
      <c r="B35" s="2" t="s">
        <v>116</v>
      </c>
      <c r="J35" s="2" t="s">
        <v>116</v>
      </c>
    </row>
    <row r="36" spans="2:16" x14ac:dyDescent="0.25">
      <c r="B36" t="s">
        <v>44</v>
      </c>
      <c r="C36">
        <v>0.995</v>
      </c>
      <c r="F36">
        <v>0.995</v>
      </c>
      <c r="J36" t="s">
        <v>44</v>
      </c>
      <c r="K36">
        <v>0.99399999999999999</v>
      </c>
      <c r="O36">
        <v>0.99099999999999999</v>
      </c>
    </row>
    <row r="37" spans="2:16" x14ac:dyDescent="0.25">
      <c r="B37" t="s">
        <v>45</v>
      </c>
      <c r="C37" s="7">
        <v>6.3200000000000006E-2</v>
      </c>
      <c r="F37" s="7">
        <v>5.8500000000000003E-2</v>
      </c>
      <c r="J37" t="s">
        <v>45</v>
      </c>
      <c r="K37" s="7">
        <v>5.11E-2</v>
      </c>
      <c r="N37" s="7"/>
      <c r="O37" s="7">
        <v>5.8299999999999998E-2</v>
      </c>
    </row>
    <row r="38" spans="2:16" x14ac:dyDescent="0.25">
      <c r="B38" t="s">
        <v>46</v>
      </c>
      <c r="C38">
        <v>1.5860000000000001</v>
      </c>
      <c r="F38">
        <v>1.76</v>
      </c>
      <c r="J38" t="s">
        <v>46</v>
      </c>
      <c r="K38">
        <v>1.7729999999999999</v>
      </c>
      <c r="O38">
        <v>1.7150000000000001</v>
      </c>
    </row>
    <row r="40" spans="2:16" x14ac:dyDescent="0.25">
      <c r="B40" s="8" t="s">
        <v>14</v>
      </c>
      <c r="C40" s="8" t="s">
        <v>15</v>
      </c>
      <c r="D40" s="8" t="s">
        <v>16</v>
      </c>
      <c r="F40" s="8" t="s">
        <v>14</v>
      </c>
      <c r="G40" s="8" t="s">
        <v>15</v>
      </c>
      <c r="H40" s="8" t="s">
        <v>16</v>
      </c>
      <c r="J40" s="8" t="s">
        <v>14</v>
      </c>
      <c r="K40" s="8" t="s">
        <v>15</v>
      </c>
      <c r="L40" s="8" t="s">
        <v>16</v>
      </c>
      <c r="N40" s="8" t="s">
        <v>14</v>
      </c>
      <c r="O40" s="8" t="s">
        <v>15</v>
      </c>
      <c r="P40" s="8" t="s">
        <v>16</v>
      </c>
    </row>
    <row r="41" spans="2:16" x14ac:dyDescent="0.25">
      <c r="B41" t="s">
        <v>47</v>
      </c>
      <c r="C41">
        <v>0.50800000000000001</v>
      </c>
      <c r="D41">
        <v>68.356999999999999</v>
      </c>
      <c r="F41" t="s">
        <v>47</v>
      </c>
      <c r="G41">
        <v>131.57300000000001</v>
      </c>
      <c r="H41">
        <v>73.531000000000006</v>
      </c>
      <c r="J41" t="s">
        <v>94</v>
      </c>
      <c r="K41">
        <v>3.6760000000000002</v>
      </c>
      <c r="L41">
        <v>84.825999999999993</v>
      </c>
      <c r="N41" t="s">
        <v>110</v>
      </c>
      <c r="O41">
        <v>-22365212.219000001</v>
      </c>
      <c r="P41">
        <v>-3.8450000000000002</v>
      </c>
    </row>
    <row r="42" spans="2:16" x14ac:dyDescent="0.25">
      <c r="B42" t="s">
        <v>48</v>
      </c>
      <c r="C42">
        <v>0.48599999999999999</v>
      </c>
      <c r="D42">
        <v>58.584000000000003</v>
      </c>
      <c r="F42" t="s">
        <v>48</v>
      </c>
      <c r="G42">
        <v>120.60899999999999</v>
      </c>
      <c r="H42">
        <v>59.325000000000003</v>
      </c>
      <c r="J42" t="s">
        <v>95</v>
      </c>
      <c r="K42">
        <v>3.573</v>
      </c>
      <c r="L42">
        <v>74.251000000000005</v>
      </c>
      <c r="N42" t="s">
        <v>94</v>
      </c>
      <c r="O42">
        <v>98849.016000000003</v>
      </c>
      <c r="P42">
        <v>55.232999999999997</v>
      </c>
    </row>
    <row r="43" spans="2:16" x14ac:dyDescent="0.25">
      <c r="B43" t="s">
        <v>49</v>
      </c>
      <c r="C43">
        <v>0.45500000000000002</v>
      </c>
      <c r="D43">
        <v>49.652999999999999</v>
      </c>
      <c r="F43" t="s">
        <v>49</v>
      </c>
      <c r="G43">
        <v>116.705</v>
      </c>
      <c r="H43">
        <v>49.161000000000001</v>
      </c>
      <c r="J43" t="s">
        <v>96</v>
      </c>
      <c r="K43">
        <v>3.617</v>
      </c>
      <c r="L43">
        <v>65.010999999999996</v>
      </c>
      <c r="N43" t="s">
        <v>95</v>
      </c>
      <c r="O43">
        <v>99119.066999999995</v>
      </c>
      <c r="P43">
        <v>48.634</v>
      </c>
    </row>
    <row r="44" spans="2:16" x14ac:dyDescent="0.25">
      <c r="B44" t="s">
        <v>50</v>
      </c>
      <c r="C44">
        <v>0.42</v>
      </c>
      <c r="D44">
        <v>29.423999999999999</v>
      </c>
      <c r="F44" t="s">
        <v>50</v>
      </c>
      <c r="G44">
        <v>109.886</v>
      </c>
      <c r="H44">
        <v>28.960999999999999</v>
      </c>
      <c r="J44" t="s">
        <v>97</v>
      </c>
      <c r="K44">
        <v>3.278</v>
      </c>
      <c r="L44">
        <v>36.722000000000001</v>
      </c>
      <c r="N44" t="s">
        <v>96</v>
      </c>
      <c r="O44">
        <v>98166.777000000002</v>
      </c>
      <c r="P44">
        <v>41.844999999999999</v>
      </c>
    </row>
    <row r="45" spans="2:16" x14ac:dyDescent="0.25">
      <c r="B45" t="s">
        <v>51</v>
      </c>
      <c r="C45">
        <v>0.36599999999999999</v>
      </c>
      <c r="D45">
        <v>13.872</v>
      </c>
      <c r="F45" t="s">
        <v>51</v>
      </c>
      <c r="G45">
        <v>97.174999999999997</v>
      </c>
      <c r="H45">
        <v>13.538</v>
      </c>
      <c r="J45" t="s">
        <v>98</v>
      </c>
      <c r="K45">
        <v>3.1179999999999999</v>
      </c>
      <c r="L45">
        <v>18.355</v>
      </c>
      <c r="N45" t="s">
        <v>97</v>
      </c>
      <c r="O45">
        <v>87748.17</v>
      </c>
      <c r="P45">
        <v>23.547000000000001</v>
      </c>
    </row>
    <row r="46" spans="2:16" x14ac:dyDescent="0.25">
      <c r="B46" t="s">
        <v>52</v>
      </c>
      <c r="C46">
        <v>0.28199999999999997</v>
      </c>
      <c r="D46">
        <v>6.6550000000000002</v>
      </c>
      <c r="F46" t="s">
        <v>52</v>
      </c>
      <c r="G46">
        <v>57.006</v>
      </c>
      <c r="H46">
        <v>4.6390000000000002</v>
      </c>
      <c r="J46" t="s">
        <v>99</v>
      </c>
      <c r="K46">
        <v>2.88</v>
      </c>
      <c r="L46">
        <v>10.513</v>
      </c>
      <c r="N46" t="s">
        <v>98</v>
      </c>
      <c r="O46">
        <v>76310.327000000005</v>
      </c>
      <c r="P46">
        <v>10.991</v>
      </c>
    </row>
    <row r="47" spans="2:16" x14ac:dyDescent="0.25">
      <c r="B47" t="s">
        <v>53</v>
      </c>
      <c r="C47">
        <v>0.34</v>
      </c>
      <c r="D47">
        <v>19.010999999999999</v>
      </c>
      <c r="F47" t="s">
        <v>53</v>
      </c>
      <c r="G47">
        <v>82.138999999999996</v>
      </c>
      <c r="H47">
        <v>17.692</v>
      </c>
      <c r="J47" t="s">
        <v>100</v>
      </c>
      <c r="K47">
        <v>3.1179999999999999</v>
      </c>
      <c r="L47">
        <v>28.925999999999998</v>
      </c>
      <c r="N47" t="s">
        <v>99</v>
      </c>
      <c r="O47">
        <v>64296.911999999997</v>
      </c>
      <c r="P47">
        <v>5.6</v>
      </c>
    </row>
    <row r="48" spans="2:16" x14ac:dyDescent="0.25">
      <c r="B48" t="s">
        <v>54</v>
      </c>
      <c r="C48">
        <v>0.442</v>
      </c>
      <c r="D48">
        <v>38.981999999999999</v>
      </c>
      <c r="F48" t="s">
        <v>54</v>
      </c>
      <c r="G48">
        <v>114.501</v>
      </c>
      <c r="H48">
        <v>37.459000000000003</v>
      </c>
      <c r="J48" t="s">
        <v>101</v>
      </c>
      <c r="K48">
        <v>3.5329999999999999</v>
      </c>
      <c r="L48">
        <v>48.932000000000002</v>
      </c>
      <c r="N48" t="s">
        <v>100</v>
      </c>
      <c r="O48">
        <v>82508.422999999995</v>
      </c>
      <c r="P48">
        <v>17.802</v>
      </c>
    </row>
    <row r="49" spans="2:16" x14ac:dyDescent="0.25">
      <c r="B49" t="s">
        <v>55</v>
      </c>
      <c r="C49">
        <v>0.46300000000000002</v>
      </c>
      <c r="D49">
        <v>56.220999999999997</v>
      </c>
      <c r="F49" t="s">
        <v>55</v>
      </c>
      <c r="G49">
        <v>119.48399999999999</v>
      </c>
      <c r="H49">
        <v>57.643000000000001</v>
      </c>
      <c r="J49" t="s">
        <v>102</v>
      </c>
      <c r="K49">
        <v>3.4630000000000001</v>
      </c>
      <c r="L49">
        <v>70.643000000000001</v>
      </c>
      <c r="N49" t="s">
        <v>101</v>
      </c>
      <c r="O49">
        <v>93430.479000000007</v>
      </c>
      <c r="P49">
        <v>31.544</v>
      </c>
    </row>
    <row r="50" spans="2:16" x14ac:dyDescent="0.25">
      <c r="B50" t="s">
        <v>56</v>
      </c>
      <c r="C50">
        <v>-109.273</v>
      </c>
      <c r="D50">
        <v>-14.087</v>
      </c>
      <c r="F50" t="s">
        <v>56</v>
      </c>
      <c r="G50">
        <v>6523.0630000000001</v>
      </c>
      <c r="H50">
        <v>4.0659999999999998</v>
      </c>
      <c r="J50" t="s">
        <v>103</v>
      </c>
      <c r="K50">
        <v>317.15899999999999</v>
      </c>
      <c r="L50">
        <v>8.484</v>
      </c>
      <c r="N50" t="s">
        <v>102</v>
      </c>
      <c r="O50">
        <v>95300.745999999999</v>
      </c>
      <c r="P50">
        <v>45.43</v>
      </c>
    </row>
    <row r="51" spans="2:16" x14ac:dyDescent="0.25">
      <c r="B51" t="s">
        <v>57</v>
      </c>
      <c r="C51">
        <v>-119.194</v>
      </c>
      <c r="D51">
        <v>-15.406000000000001</v>
      </c>
      <c r="F51" t="s">
        <v>57</v>
      </c>
      <c r="G51">
        <v>5024.2259999999997</v>
      </c>
      <c r="H51">
        <v>3.1269999999999998</v>
      </c>
      <c r="J51" t="s">
        <v>104</v>
      </c>
      <c r="K51">
        <v>291.77100000000002</v>
      </c>
      <c r="L51">
        <v>7.81</v>
      </c>
      <c r="N51" t="s">
        <v>103</v>
      </c>
      <c r="O51">
        <v>6529034.9309999999</v>
      </c>
      <c r="P51">
        <v>4.0199999999999996</v>
      </c>
    </row>
    <row r="52" spans="2:16" x14ac:dyDescent="0.25">
      <c r="B52" t="s">
        <v>58</v>
      </c>
      <c r="C52">
        <v>-120.845</v>
      </c>
      <c r="D52">
        <v>-15.651</v>
      </c>
      <c r="F52" t="s">
        <v>58</v>
      </c>
      <c r="G52">
        <v>3463.5210000000002</v>
      </c>
      <c r="H52">
        <v>2.1560000000000001</v>
      </c>
      <c r="J52" t="s">
        <v>105</v>
      </c>
      <c r="K52">
        <v>283.61500000000001</v>
      </c>
      <c r="L52">
        <v>7.5659999999999998</v>
      </c>
      <c r="N52" t="s">
        <v>104</v>
      </c>
      <c r="O52">
        <v>5444841.5199999996</v>
      </c>
      <c r="P52">
        <v>3.351</v>
      </c>
    </row>
    <row r="53" spans="2:16" x14ac:dyDescent="0.25">
      <c r="B53" t="s">
        <v>59</v>
      </c>
      <c r="C53">
        <v>-166.69900000000001</v>
      </c>
      <c r="D53">
        <v>-18.748000000000001</v>
      </c>
      <c r="F53" t="s">
        <v>67</v>
      </c>
      <c r="G53">
        <v>3.5999999999999997E-2</v>
      </c>
      <c r="H53">
        <v>6.6260000000000003</v>
      </c>
      <c r="J53" t="s">
        <v>83</v>
      </c>
      <c r="K53">
        <v>225.21600000000001</v>
      </c>
      <c r="L53">
        <v>8.9689999999999994</v>
      </c>
      <c r="N53" t="s">
        <v>105</v>
      </c>
      <c r="O53">
        <v>5613389.2410000004</v>
      </c>
      <c r="P53">
        <v>3.4540000000000002</v>
      </c>
    </row>
    <row r="54" spans="2:16" x14ac:dyDescent="0.25">
      <c r="B54" t="s">
        <v>60</v>
      </c>
      <c r="C54">
        <v>62.247</v>
      </c>
      <c r="D54">
        <v>25.036999999999999</v>
      </c>
      <c r="F54" t="s">
        <v>68</v>
      </c>
      <c r="G54">
        <v>25644.41</v>
      </c>
      <c r="H54">
        <v>9.1929999999999996</v>
      </c>
      <c r="J54" t="s">
        <v>106</v>
      </c>
      <c r="K54">
        <v>369.67500000000001</v>
      </c>
      <c r="L54">
        <v>4.1239999999999997</v>
      </c>
      <c r="N54" t="s">
        <v>111</v>
      </c>
      <c r="O54">
        <v>1022.818</v>
      </c>
      <c r="P54">
        <v>6.8860000000000001</v>
      </c>
    </row>
    <row r="55" spans="2:16" x14ac:dyDescent="0.25">
      <c r="B55" t="s">
        <v>61</v>
      </c>
      <c r="C55">
        <v>-7.4999999999999997E-2</v>
      </c>
      <c r="D55">
        <v>-2.6949999999999998</v>
      </c>
      <c r="F55" t="s">
        <v>69</v>
      </c>
      <c r="G55">
        <v>16272.298000000001</v>
      </c>
      <c r="H55">
        <v>5.5140000000000002</v>
      </c>
      <c r="J55" t="s">
        <v>107</v>
      </c>
      <c r="K55">
        <v>-306.30200000000002</v>
      </c>
      <c r="L55">
        <v>-3.395</v>
      </c>
      <c r="N55" t="s">
        <v>83</v>
      </c>
      <c r="O55">
        <v>3237007.94</v>
      </c>
      <c r="P55">
        <v>2.5070000000000001</v>
      </c>
    </row>
    <row r="56" spans="2:16" x14ac:dyDescent="0.25">
      <c r="B56" t="s">
        <v>62</v>
      </c>
      <c r="C56">
        <v>30.574999999999999</v>
      </c>
      <c r="D56">
        <v>2.6030000000000002</v>
      </c>
      <c r="F56" t="s">
        <v>70</v>
      </c>
      <c r="G56">
        <v>11911.486000000001</v>
      </c>
      <c r="H56">
        <v>4.1660000000000004</v>
      </c>
      <c r="J56" t="s">
        <v>108</v>
      </c>
      <c r="K56">
        <v>-289.90600000000001</v>
      </c>
      <c r="L56">
        <v>-4.5640000000000001</v>
      </c>
      <c r="N56" t="s">
        <v>112</v>
      </c>
      <c r="O56">
        <v>-13295017.204</v>
      </c>
      <c r="P56">
        <v>-4.53</v>
      </c>
    </row>
    <row r="57" spans="2:16" x14ac:dyDescent="0.25">
      <c r="B57" t="s">
        <v>63</v>
      </c>
      <c r="C57">
        <v>-42.106000000000002</v>
      </c>
      <c r="D57">
        <v>-6.5439999999999996</v>
      </c>
      <c r="F57" t="s">
        <v>66</v>
      </c>
      <c r="G57">
        <v>7920.2979999999998</v>
      </c>
      <c r="H57">
        <v>2.827</v>
      </c>
      <c r="J57" t="s">
        <v>109</v>
      </c>
      <c r="K57">
        <v>-262.30900000000003</v>
      </c>
      <c r="L57">
        <v>-4.1029999999999998</v>
      </c>
      <c r="N57" t="s">
        <v>113</v>
      </c>
      <c r="O57">
        <v>9902514.8660000004</v>
      </c>
      <c r="P57">
        <v>3.34</v>
      </c>
    </row>
    <row r="58" spans="2:16" x14ac:dyDescent="0.25">
      <c r="B58" t="s">
        <v>64</v>
      </c>
      <c r="C58">
        <v>-36.875</v>
      </c>
      <c r="D58">
        <v>-3.165</v>
      </c>
      <c r="F58" t="s">
        <v>65</v>
      </c>
      <c r="G58">
        <v>8426.4830000000002</v>
      </c>
      <c r="H58">
        <v>2.9929999999999999</v>
      </c>
    </row>
    <row r="59" spans="2:16" x14ac:dyDescent="0.25">
      <c r="B59" t="s">
        <v>65</v>
      </c>
      <c r="C59">
        <v>28.478999999999999</v>
      </c>
      <c r="D59">
        <v>2.4510000000000001</v>
      </c>
    </row>
    <row r="60" spans="2:16" x14ac:dyDescent="0.25">
      <c r="B60" t="s">
        <v>66</v>
      </c>
      <c r="C60">
        <v>40.259</v>
      </c>
      <c r="D60">
        <v>3.4929999999999999</v>
      </c>
    </row>
  </sheetData>
  <mergeCells count="6">
    <mergeCell ref="C5:D5"/>
    <mergeCell ref="G5:H5"/>
    <mergeCell ref="K5:L5"/>
    <mergeCell ref="O5:P5"/>
    <mergeCell ref="B3:H3"/>
    <mergeCell ref="J3:P3"/>
  </mergeCells>
  <pageMargins left="0.7" right="0.7" top="0.75" bottom="0.75" header="0.3" footer="0.3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T353"/>
  <sheetViews>
    <sheetView tabSelected="1" workbookViewId="0">
      <pane xSplit="3" ySplit="7" topLeftCell="AF8" activePane="bottomRight" state="frozen"/>
      <selection activeCell="C5" sqref="C5:D5"/>
      <selection pane="topRight" activeCell="C5" sqref="C5:D5"/>
      <selection pane="bottomLeft" activeCell="C5" sqref="C5:D5"/>
      <selection pane="bottomRight" activeCell="AP24" sqref="AP19:AT24"/>
    </sheetView>
  </sheetViews>
  <sheetFormatPr defaultRowHeight="13.8" x14ac:dyDescent="0.25"/>
  <cols>
    <col min="2" max="2" width="5.33203125" bestFit="1" customWidth="1"/>
    <col min="3" max="3" width="6.44140625" bestFit="1" customWidth="1"/>
    <col min="4" max="4" width="7" bestFit="1" customWidth="1"/>
    <col min="5" max="5" width="8.5546875" bestFit="1" customWidth="1"/>
    <col min="6" max="6" width="8.88671875" bestFit="1" customWidth="1"/>
    <col min="7" max="7" width="9.33203125" bestFit="1" customWidth="1"/>
    <col min="8" max="8" width="9" bestFit="1" customWidth="1"/>
    <col min="9" max="9" width="9.5546875" bestFit="1" customWidth="1"/>
    <col min="10" max="11" width="8.88671875" bestFit="1" customWidth="1"/>
    <col min="12" max="13" width="9.33203125" bestFit="1" customWidth="1"/>
    <col min="14" max="14" width="6.33203125" bestFit="1" customWidth="1"/>
    <col min="15" max="15" width="5.6640625" bestFit="1" customWidth="1"/>
    <col min="16" max="16" width="7" bestFit="1" customWidth="1"/>
    <col min="17" max="17" width="10.33203125" bestFit="1" customWidth="1"/>
    <col min="18" max="18" width="5.109375" bestFit="1" customWidth="1"/>
    <col min="19" max="19" width="10.44140625" bestFit="1" customWidth="1"/>
    <col min="20" max="20" width="12.109375" bestFit="1" customWidth="1"/>
    <col min="21" max="21" width="12.88671875" bestFit="1" customWidth="1"/>
    <col min="22" max="23" width="7.6640625" bestFit="1" customWidth="1"/>
    <col min="25" max="25" width="5.33203125" bestFit="1" customWidth="1"/>
    <col min="26" max="26" width="6.44140625" bestFit="1" customWidth="1"/>
    <col min="27" max="27" width="10" bestFit="1" customWidth="1"/>
    <col min="28" max="28" width="8.5546875" bestFit="1" customWidth="1"/>
    <col min="29" max="29" width="8.88671875" bestFit="1" customWidth="1"/>
    <col min="30" max="30" width="9.33203125" bestFit="1" customWidth="1"/>
    <col min="31" max="31" width="9" bestFit="1" customWidth="1"/>
    <col min="32" max="32" width="9.5546875" bestFit="1" customWidth="1"/>
    <col min="33" max="34" width="8.88671875" bestFit="1" customWidth="1"/>
    <col min="35" max="36" width="9.33203125" bestFit="1" customWidth="1"/>
    <col min="37" max="37" width="6.33203125" bestFit="1" customWidth="1"/>
    <col min="38" max="38" width="5.6640625" bestFit="1" customWidth="1"/>
    <col min="39" max="39" width="7" bestFit="1" customWidth="1"/>
    <col min="40" max="40" width="7.5546875" bestFit="1" customWidth="1"/>
    <col min="41" max="41" width="11.44140625" bestFit="1" customWidth="1"/>
    <col min="42" max="42" width="13.44140625" bestFit="1" customWidth="1"/>
    <col min="43" max="43" width="7.6640625" bestFit="1" customWidth="1"/>
    <col min="44" max="44" width="11.88671875" bestFit="1" customWidth="1"/>
    <col min="45" max="45" width="12.5546875" bestFit="1" customWidth="1"/>
    <col min="46" max="46" width="7.6640625" bestFit="1" customWidth="1"/>
  </cols>
  <sheetData>
    <row r="2" spans="2:46" x14ac:dyDescent="0.25">
      <c r="B2" t="s">
        <v>118</v>
      </c>
      <c r="Y2" t="s">
        <v>119</v>
      </c>
    </row>
    <row r="4" spans="2:46" x14ac:dyDescent="0.25">
      <c r="B4" s="11" t="s">
        <v>148</v>
      </c>
      <c r="C4" s="11"/>
      <c r="Y4" s="11" t="s">
        <v>149</v>
      </c>
      <c r="Z4" s="11"/>
    </row>
    <row r="5" spans="2:46" x14ac:dyDescent="0.25">
      <c r="B5" s="9" t="s">
        <v>0</v>
      </c>
      <c r="C5" s="9" t="s">
        <v>120</v>
      </c>
      <c r="D5" s="9" t="s">
        <v>121</v>
      </c>
      <c r="E5" s="9" t="s">
        <v>122</v>
      </c>
      <c r="F5" s="9" t="s">
        <v>123</v>
      </c>
      <c r="G5" s="9" t="s">
        <v>124</v>
      </c>
      <c r="H5" s="9" t="s">
        <v>125</v>
      </c>
      <c r="I5" s="9" t="s">
        <v>126</v>
      </c>
      <c r="J5" s="9" t="s">
        <v>127</v>
      </c>
      <c r="K5" s="9" t="s">
        <v>128</v>
      </c>
      <c r="L5" s="9" t="s">
        <v>129</v>
      </c>
      <c r="M5" s="9" t="s">
        <v>130</v>
      </c>
      <c r="N5" s="9" t="s">
        <v>131</v>
      </c>
      <c r="O5" s="9" t="s">
        <v>132</v>
      </c>
      <c r="P5" s="9" t="s">
        <v>133</v>
      </c>
      <c r="Q5" s="9" t="s">
        <v>134</v>
      </c>
      <c r="R5" s="9" t="s">
        <v>135</v>
      </c>
      <c r="S5" s="9" t="s">
        <v>136</v>
      </c>
      <c r="T5" s="9" t="s">
        <v>137</v>
      </c>
      <c r="U5" s="9" t="s">
        <v>138</v>
      </c>
      <c r="V5" s="9" t="s">
        <v>139</v>
      </c>
      <c r="W5" s="9" t="s">
        <v>140</v>
      </c>
      <c r="Y5" s="9" t="s">
        <v>0</v>
      </c>
      <c r="Z5" s="9" t="s">
        <v>120</v>
      </c>
      <c r="AA5" s="9" t="s">
        <v>141</v>
      </c>
      <c r="AB5" s="9" t="s">
        <v>122</v>
      </c>
      <c r="AC5" s="9" t="s">
        <v>123</v>
      </c>
      <c r="AD5" s="9" t="s">
        <v>124</v>
      </c>
      <c r="AE5" s="9" t="s">
        <v>125</v>
      </c>
      <c r="AF5" s="9" t="s">
        <v>126</v>
      </c>
      <c r="AG5" s="9" t="s">
        <v>127</v>
      </c>
      <c r="AH5" s="9" t="s">
        <v>128</v>
      </c>
      <c r="AI5" s="9" t="s">
        <v>129</v>
      </c>
      <c r="AJ5" s="9" t="s">
        <v>130</v>
      </c>
      <c r="AK5" s="9" t="s">
        <v>131</v>
      </c>
      <c r="AL5" s="9" t="s">
        <v>132</v>
      </c>
      <c r="AM5" s="9" t="s">
        <v>133</v>
      </c>
      <c r="AN5" s="9" t="s">
        <v>142</v>
      </c>
      <c r="AO5" s="9" t="s">
        <v>143</v>
      </c>
      <c r="AP5" s="9" t="s">
        <v>144</v>
      </c>
      <c r="AQ5" s="9" t="s">
        <v>145</v>
      </c>
      <c r="AR5" s="9" t="s">
        <v>146</v>
      </c>
      <c r="AS5" s="9" t="s">
        <v>147</v>
      </c>
      <c r="AT5" s="9" t="s">
        <v>139</v>
      </c>
    </row>
    <row r="6" spans="2:46" x14ac:dyDescent="0.25">
      <c r="B6">
        <v>1993</v>
      </c>
      <c r="C6">
        <v>1</v>
      </c>
      <c r="D6">
        <v>490.93</v>
      </c>
      <c r="E6">
        <v>665.8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490.51</v>
      </c>
      <c r="R6">
        <v>3.24</v>
      </c>
      <c r="S6">
        <v>68.06</v>
      </c>
      <c r="T6">
        <v>0</v>
      </c>
      <c r="U6">
        <v>0</v>
      </c>
      <c r="V6">
        <v>0</v>
      </c>
      <c r="W6">
        <v>0</v>
      </c>
      <c r="Y6">
        <v>2000</v>
      </c>
      <c r="Z6">
        <v>4</v>
      </c>
      <c r="AA6" s="10">
        <v>185622.13</v>
      </c>
      <c r="AB6">
        <v>0</v>
      </c>
      <c r="AC6">
        <v>0</v>
      </c>
      <c r="AD6">
        <v>0</v>
      </c>
      <c r="AE6">
        <v>339.1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 s="10">
        <v>757670</v>
      </c>
      <c r="AP6">
        <v>0</v>
      </c>
      <c r="AQ6">
        <v>0</v>
      </c>
      <c r="AR6">
        <v>0</v>
      </c>
      <c r="AS6">
        <v>0</v>
      </c>
      <c r="AT6">
        <v>0</v>
      </c>
    </row>
    <row r="7" spans="2:46" x14ac:dyDescent="0.25">
      <c r="B7">
        <v>1993</v>
      </c>
      <c r="C7">
        <v>2</v>
      </c>
      <c r="D7">
        <v>519.85</v>
      </c>
      <c r="E7">
        <v>0</v>
      </c>
      <c r="F7">
        <v>714.9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526.77</v>
      </c>
      <c r="R7">
        <v>3.24</v>
      </c>
      <c r="S7">
        <v>93.81</v>
      </c>
      <c r="T7">
        <v>0</v>
      </c>
      <c r="U7">
        <v>0</v>
      </c>
      <c r="V7">
        <v>0</v>
      </c>
      <c r="W7">
        <v>0</v>
      </c>
      <c r="Y7">
        <v>2000</v>
      </c>
      <c r="Z7">
        <v>5</v>
      </c>
      <c r="AA7" s="10">
        <v>93670.15</v>
      </c>
      <c r="AB7">
        <v>0</v>
      </c>
      <c r="AC7">
        <v>0</v>
      </c>
      <c r="AD7">
        <v>0</v>
      </c>
      <c r="AE7">
        <v>0</v>
      </c>
      <c r="AF7">
        <v>127.5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 s="10">
        <v>757670</v>
      </c>
      <c r="AP7">
        <v>0</v>
      </c>
      <c r="AQ7">
        <v>0</v>
      </c>
      <c r="AR7">
        <v>0</v>
      </c>
      <c r="AS7">
        <v>0</v>
      </c>
      <c r="AT7">
        <v>0</v>
      </c>
    </row>
    <row r="8" spans="2:46" x14ac:dyDescent="0.25">
      <c r="B8">
        <v>1993</v>
      </c>
      <c r="C8">
        <v>3</v>
      </c>
      <c r="D8">
        <v>445.06</v>
      </c>
      <c r="E8">
        <v>0</v>
      </c>
      <c r="F8">
        <v>0</v>
      </c>
      <c r="G8">
        <v>619.20000000000005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456.32</v>
      </c>
      <c r="R8">
        <v>3.24</v>
      </c>
      <c r="S8">
        <v>106.84</v>
      </c>
      <c r="T8">
        <v>0</v>
      </c>
      <c r="U8">
        <v>0</v>
      </c>
      <c r="V8">
        <v>0</v>
      </c>
      <c r="W8">
        <v>0</v>
      </c>
      <c r="Y8">
        <v>2000</v>
      </c>
      <c r="Z8">
        <v>6</v>
      </c>
      <c r="AA8" s="10">
        <v>53113.16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1</v>
      </c>
      <c r="AL8">
        <v>0</v>
      </c>
      <c r="AM8">
        <v>0</v>
      </c>
      <c r="AN8">
        <v>0</v>
      </c>
      <c r="AO8" s="10">
        <v>757670</v>
      </c>
      <c r="AP8">
        <v>0</v>
      </c>
      <c r="AQ8">
        <v>0</v>
      </c>
      <c r="AR8">
        <v>0</v>
      </c>
      <c r="AS8">
        <v>0</v>
      </c>
      <c r="AT8">
        <v>0</v>
      </c>
    </row>
    <row r="9" spans="2:46" x14ac:dyDescent="0.25">
      <c r="B9">
        <v>1993</v>
      </c>
      <c r="C9">
        <v>4</v>
      </c>
      <c r="D9">
        <v>263.44</v>
      </c>
      <c r="E9">
        <v>0</v>
      </c>
      <c r="F9">
        <v>0</v>
      </c>
      <c r="G9">
        <v>0</v>
      </c>
      <c r="H9">
        <v>343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252.81</v>
      </c>
      <c r="R9">
        <v>3.24</v>
      </c>
      <c r="S9">
        <v>112.66</v>
      </c>
      <c r="T9">
        <v>0</v>
      </c>
      <c r="U9">
        <v>0</v>
      </c>
      <c r="V9">
        <v>0</v>
      </c>
      <c r="W9">
        <v>0</v>
      </c>
      <c r="Y9">
        <v>2000</v>
      </c>
      <c r="Z9">
        <v>7</v>
      </c>
      <c r="AA9" s="10">
        <v>50504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1</v>
      </c>
      <c r="AM9">
        <v>0</v>
      </c>
      <c r="AN9">
        <v>0</v>
      </c>
      <c r="AO9" s="10">
        <v>760527</v>
      </c>
      <c r="AP9">
        <v>0</v>
      </c>
      <c r="AQ9">
        <v>0</v>
      </c>
      <c r="AR9">
        <v>0</v>
      </c>
      <c r="AS9">
        <v>0</v>
      </c>
      <c r="AT9">
        <v>0</v>
      </c>
    </row>
    <row r="10" spans="2:46" x14ac:dyDescent="0.25">
      <c r="B10">
        <v>1993</v>
      </c>
      <c r="C10">
        <v>5</v>
      </c>
      <c r="D10">
        <v>136.11000000000001</v>
      </c>
      <c r="E10">
        <v>0</v>
      </c>
      <c r="F10">
        <v>0</v>
      </c>
      <c r="G10">
        <v>0</v>
      </c>
      <c r="H10">
        <v>0</v>
      </c>
      <c r="I10">
        <v>167.1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123.18</v>
      </c>
      <c r="R10">
        <v>3.23</v>
      </c>
      <c r="S10">
        <v>97.61</v>
      </c>
      <c r="T10">
        <v>0</v>
      </c>
      <c r="U10">
        <v>0</v>
      </c>
      <c r="V10">
        <v>0</v>
      </c>
      <c r="W10">
        <v>0</v>
      </c>
      <c r="Y10">
        <v>2000</v>
      </c>
      <c r="Z10">
        <v>8</v>
      </c>
      <c r="AA10" s="10">
        <v>52505.4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1</v>
      </c>
      <c r="AN10">
        <v>0</v>
      </c>
      <c r="AO10" s="10">
        <v>760527</v>
      </c>
      <c r="AP10">
        <v>0</v>
      </c>
      <c r="AQ10">
        <v>0</v>
      </c>
      <c r="AR10">
        <v>0</v>
      </c>
      <c r="AS10">
        <v>0</v>
      </c>
      <c r="AT10">
        <v>0</v>
      </c>
    </row>
    <row r="11" spans="2:46" x14ac:dyDescent="0.25">
      <c r="B11">
        <v>1993</v>
      </c>
      <c r="C11">
        <v>6</v>
      </c>
      <c r="D11">
        <v>68.92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3.23</v>
      </c>
      <c r="S11">
        <v>65.88</v>
      </c>
      <c r="T11">
        <v>0</v>
      </c>
      <c r="U11">
        <v>0</v>
      </c>
      <c r="V11">
        <v>0</v>
      </c>
      <c r="W11">
        <v>0</v>
      </c>
      <c r="Y11">
        <v>2000</v>
      </c>
      <c r="Z11">
        <v>9</v>
      </c>
      <c r="AA11" s="10">
        <v>59854.87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104.8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 s="10">
        <v>755096</v>
      </c>
      <c r="AP11">
        <v>0</v>
      </c>
      <c r="AQ11">
        <v>0</v>
      </c>
      <c r="AR11">
        <v>0</v>
      </c>
      <c r="AS11">
        <v>0</v>
      </c>
      <c r="AT11">
        <v>0</v>
      </c>
    </row>
    <row r="12" spans="2:46" x14ac:dyDescent="0.25">
      <c r="B12">
        <v>1993</v>
      </c>
      <c r="C12">
        <v>7</v>
      </c>
      <c r="D12">
        <v>67.41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3.23</v>
      </c>
      <c r="S12">
        <v>37.92</v>
      </c>
      <c r="T12">
        <v>0</v>
      </c>
      <c r="U12">
        <v>0</v>
      </c>
      <c r="V12">
        <v>0</v>
      </c>
      <c r="W12">
        <v>0</v>
      </c>
      <c r="Y12">
        <v>2000</v>
      </c>
      <c r="Z12">
        <v>10</v>
      </c>
      <c r="AA12" s="10">
        <v>123165.48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221.7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 s="10">
        <v>763116</v>
      </c>
      <c r="AP12">
        <v>0</v>
      </c>
      <c r="AQ12">
        <v>0</v>
      </c>
      <c r="AR12">
        <v>0</v>
      </c>
      <c r="AS12">
        <v>0</v>
      </c>
      <c r="AT12">
        <v>0</v>
      </c>
    </row>
    <row r="13" spans="2:46" x14ac:dyDescent="0.25">
      <c r="B13">
        <v>1993</v>
      </c>
      <c r="C13">
        <v>8</v>
      </c>
      <c r="D13">
        <v>67.39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</v>
      </c>
      <c r="Q13">
        <v>0</v>
      </c>
      <c r="R13">
        <v>3.23</v>
      </c>
      <c r="S13">
        <v>23.16</v>
      </c>
      <c r="T13">
        <v>0</v>
      </c>
      <c r="U13">
        <v>0</v>
      </c>
      <c r="V13">
        <v>0</v>
      </c>
      <c r="W13">
        <v>0</v>
      </c>
      <c r="Y13">
        <v>2000</v>
      </c>
      <c r="Z13">
        <v>11</v>
      </c>
      <c r="AA13" s="10">
        <v>186318.42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435.2</v>
      </c>
      <c r="AJ13">
        <v>0</v>
      </c>
      <c r="AK13">
        <v>0</v>
      </c>
      <c r="AL13">
        <v>0</v>
      </c>
      <c r="AM13">
        <v>0</v>
      </c>
      <c r="AN13">
        <v>0</v>
      </c>
      <c r="AO13" s="10">
        <v>767153</v>
      </c>
      <c r="AP13">
        <v>1</v>
      </c>
      <c r="AQ13">
        <v>0</v>
      </c>
      <c r="AR13">
        <v>0</v>
      </c>
      <c r="AS13">
        <v>0</v>
      </c>
      <c r="AT13">
        <v>0</v>
      </c>
    </row>
    <row r="14" spans="2:46" x14ac:dyDescent="0.25">
      <c r="B14">
        <v>1993</v>
      </c>
      <c r="C14">
        <v>9</v>
      </c>
      <c r="D14">
        <v>101.14</v>
      </c>
      <c r="E14">
        <v>0</v>
      </c>
      <c r="F14">
        <v>0</v>
      </c>
      <c r="G14">
        <v>0</v>
      </c>
      <c r="H14">
        <v>0</v>
      </c>
      <c r="I14">
        <v>0</v>
      </c>
      <c r="J14">
        <v>143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105.48</v>
      </c>
      <c r="R14">
        <v>3.23</v>
      </c>
      <c r="S14">
        <v>22.83</v>
      </c>
      <c r="T14">
        <v>0</v>
      </c>
      <c r="U14">
        <v>0</v>
      </c>
      <c r="V14">
        <v>0</v>
      </c>
      <c r="W14">
        <v>0</v>
      </c>
      <c r="Y14">
        <v>2000</v>
      </c>
      <c r="Z14">
        <v>12</v>
      </c>
      <c r="AA14" s="10">
        <v>394652.5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784.6</v>
      </c>
      <c r="AK14">
        <v>0</v>
      </c>
      <c r="AL14">
        <v>0</v>
      </c>
      <c r="AM14">
        <v>0</v>
      </c>
      <c r="AN14">
        <v>0</v>
      </c>
      <c r="AO14" s="10">
        <v>767592</v>
      </c>
      <c r="AP14">
        <v>1</v>
      </c>
      <c r="AQ14">
        <v>0</v>
      </c>
      <c r="AR14">
        <v>0</v>
      </c>
      <c r="AS14">
        <v>0</v>
      </c>
      <c r="AT14">
        <v>0</v>
      </c>
    </row>
    <row r="15" spans="2:46" x14ac:dyDescent="0.25">
      <c r="B15">
        <v>1993</v>
      </c>
      <c r="C15">
        <v>10</v>
      </c>
      <c r="D15">
        <v>200.73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304.5</v>
      </c>
      <c r="L15">
        <v>0</v>
      </c>
      <c r="M15">
        <v>0</v>
      </c>
      <c r="N15">
        <v>0</v>
      </c>
      <c r="O15">
        <v>0</v>
      </c>
      <c r="P15">
        <v>0</v>
      </c>
      <c r="Q15">
        <v>224.65</v>
      </c>
      <c r="R15">
        <v>3.23</v>
      </c>
      <c r="S15">
        <v>22.82</v>
      </c>
      <c r="T15">
        <v>0</v>
      </c>
      <c r="U15">
        <v>0</v>
      </c>
      <c r="V15">
        <v>0</v>
      </c>
      <c r="W15">
        <v>0</v>
      </c>
      <c r="Y15">
        <v>2001</v>
      </c>
      <c r="Z15">
        <v>1</v>
      </c>
      <c r="AA15" s="10">
        <v>359225.45</v>
      </c>
      <c r="AB15">
        <v>677.1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 s="10">
        <v>770082</v>
      </c>
      <c r="AP15">
        <v>0</v>
      </c>
      <c r="AQ15">
        <v>0</v>
      </c>
      <c r="AR15">
        <v>0</v>
      </c>
      <c r="AS15">
        <v>0</v>
      </c>
      <c r="AT15">
        <v>0</v>
      </c>
    </row>
    <row r="16" spans="2:46" x14ac:dyDescent="0.25">
      <c r="B16">
        <v>1993</v>
      </c>
      <c r="C16">
        <v>11</v>
      </c>
      <c r="D16">
        <v>304.70999999999998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448.1</v>
      </c>
      <c r="M16">
        <v>0</v>
      </c>
      <c r="N16">
        <v>0</v>
      </c>
      <c r="O16">
        <v>0</v>
      </c>
      <c r="P16">
        <v>0</v>
      </c>
      <c r="Q16">
        <v>330.67</v>
      </c>
      <c r="R16">
        <v>3.23</v>
      </c>
      <c r="S16">
        <v>30.24</v>
      </c>
      <c r="T16">
        <v>0</v>
      </c>
      <c r="U16">
        <v>0</v>
      </c>
      <c r="V16">
        <v>0</v>
      </c>
      <c r="W16">
        <v>0</v>
      </c>
      <c r="Y16">
        <v>2001</v>
      </c>
      <c r="Z16">
        <v>2</v>
      </c>
      <c r="AA16" s="10">
        <v>306882.78999999998</v>
      </c>
      <c r="AB16">
        <v>0</v>
      </c>
      <c r="AC16">
        <v>585.1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 s="10">
        <v>772047</v>
      </c>
      <c r="AP16">
        <v>0</v>
      </c>
      <c r="AQ16">
        <v>0</v>
      </c>
      <c r="AR16">
        <v>0</v>
      </c>
      <c r="AS16">
        <v>0</v>
      </c>
      <c r="AT16">
        <v>0</v>
      </c>
    </row>
    <row r="17" spans="2:46" x14ac:dyDescent="0.25">
      <c r="B17">
        <v>1993</v>
      </c>
      <c r="C17">
        <v>12</v>
      </c>
      <c r="D17">
        <v>445.73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637.20000000000005</v>
      </c>
      <c r="N17">
        <v>0</v>
      </c>
      <c r="O17">
        <v>0</v>
      </c>
      <c r="P17">
        <v>0</v>
      </c>
      <c r="Q17">
        <v>470.31</v>
      </c>
      <c r="R17">
        <v>3.23</v>
      </c>
      <c r="S17">
        <v>52.11</v>
      </c>
      <c r="T17">
        <v>0</v>
      </c>
      <c r="U17">
        <v>0</v>
      </c>
      <c r="V17">
        <v>0</v>
      </c>
      <c r="W17">
        <v>0</v>
      </c>
      <c r="Y17">
        <v>2001</v>
      </c>
      <c r="Z17">
        <v>3</v>
      </c>
      <c r="AA17" s="10">
        <v>305053.39</v>
      </c>
      <c r="AB17">
        <v>0</v>
      </c>
      <c r="AC17">
        <v>0</v>
      </c>
      <c r="AD17">
        <v>571.4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 s="10">
        <v>773196</v>
      </c>
      <c r="AP17">
        <v>0</v>
      </c>
      <c r="AQ17">
        <v>0</v>
      </c>
      <c r="AR17">
        <v>0</v>
      </c>
      <c r="AS17">
        <v>0</v>
      </c>
      <c r="AT17">
        <v>0</v>
      </c>
    </row>
    <row r="18" spans="2:46" x14ac:dyDescent="0.25">
      <c r="B18">
        <v>1994</v>
      </c>
      <c r="C18">
        <v>1</v>
      </c>
      <c r="D18">
        <v>641.35</v>
      </c>
      <c r="E18">
        <v>905.8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668.7</v>
      </c>
      <c r="R18">
        <v>3.23</v>
      </c>
      <c r="S18">
        <v>74.94</v>
      </c>
      <c r="T18">
        <v>0</v>
      </c>
      <c r="U18">
        <v>0</v>
      </c>
      <c r="V18">
        <v>0</v>
      </c>
      <c r="W18">
        <v>0</v>
      </c>
      <c r="Y18">
        <v>2001</v>
      </c>
      <c r="Z18">
        <v>4</v>
      </c>
      <c r="AA18" s="10">
        <v>160100.43</v>
      </c>
      <c r="AB18">
        <v>0</v>
      </c>
      <c r="AC18">
        <v>0</v>
      </c>
      <c r="AD18">
        <v>0</v>
      </c>
      <c r="AE18">
        <v>287.39999999999998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 s="10">
        <v>774778</v>
      </c>
      <c r="AP18">
        <v>0</v>
      </c>
      <c r="AQ18">
        <v>0</v>
      </c>
      <c r="AR18">
        <v>0</v>
      </c>
      <c r="AS18">
        <v>0</v>
      </c>
      <c r="AT18">
        <v>0</v>
      </c>
    </row>
    <row r="19" spans="2:46" x14ac:dyDescent="0.25">
      <c r="B19">
        <v>1994</v>
      </c>
      <c r="C19">
        <v>2</v>
      </c>
      <c r="D19">
        <v>517.96</v>
      </c>
      <c r="E19">
        <v>0</v>
      </c>
      <c r="F19">
        <v>729.9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538.96</v>
      </c>
      <c r="R19">
        <v>3.22</v>
      </c>
      <c r="S19">
        <v>105.91</v>
      </c>
      <c r="T19">
        <v>0</v>
      </c>
      <c r="U19">
        <v>0</v>
      </c>
      <c r="V19">
        <v>0</v>
      </c>
      <c r="W19">
        <v>0</v>
      </c>
      <c r="Y19">
        <v>2001</v>
      </c>
      <c r="Z19">
        <v>5</v>
      </c>
      <c r="AA19" s="10">
        <v>81777.350000000006</v>
      </c>
      <c r="AB19">
        <v>0</v>
      </c>
      <c r="AC19">
        <v>0</v>
      </c>
      <c r="AD19">
        <v>0</v>
      </c>
      <c r="AE19">
        <v>0</v>
      </c>
      <c r="AF19">
        <v>118.2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 s="10">
        <v>777137</v>
      </c>
      <c r="AP19">
        <v>0</v>
      </c>
      <c r="AQ19">
        <v>0</v>
      </c>
      <c r="AR19">
        <v>0</v>
      </c>
      <c r="AS19">
        <v>0</v>
      </c>
      <c r="AT19">
        <v>0</v>
      </c>
    </row>
    <row r="20" spans="2:46" x14ac:dyDescent="0.25">
      <c r="B20">
        <v>1994</v>
      </c>
      <c r="C20">
        <v>3</v>
      </c>
      <c r="D20">
        <v>414.48</v>
      </c>
      <c r="E20">
        <v>0</v>
      </c>
      <c r="F20">
        <v>0</v>
      </c>
      <c r="G20">
        <v>578.20000000000005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427.03</v>
      </c>
      <c r="R20">
        <v>3.22</v>
      </c>
      <c r="S20">
        <v>146.49</v>
      </c>
      <c r="T20">
        <v>0</v>
      </c>
      <c r="U20">
        <v>0</v>
      </c>
      <c r="V20">
        <v>0</v>
      </c>
      <c r="W20">
        <v>0</v>
      </c>
      <c r="Y20">
        <v>2001</v>
      </c>
      <c r="Z20">
        <v>6</v>
      </c>
      <c r="AA20" s="10">
        <v>43106.93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1</v>
      </c>
      <c r="AL20">
        <v>0</v>
      </c>
      <c r="AM20">
        <v>0</v>
      </c>
      <c r="AN20">
        <v>0</v>
      </c>
      <c r="AO20" s="10">
        <v>777030</v>
      </c>
      <c r="AP20">
        <v>0</v>
      </c>
      <c r="AQ20">
        <v>0</v>
      </c>
      <c r="AR20">
        <v>0</v>
      </c>
      <c r="AS20">
        <v>0</v>
      </c>
      <c r="AT20">
        <v>0</v>
      </c>
    </row>
    <row r="21" spans="2:46" x14ac:dyDescent="0.25">
      <c r="B21">
        <v>1994</v>
      </c>
      <c r="C21">
        <v>4</v>
      </c>
      <c r="D21">
        <v>251.29</v>
      </c>
      <c r="E21">
        <v>0</v>
      </c>
      <c r="F21">
        <v>0</v>
      </c>
      <c r="G21">
        <v>0</v>
      </c>
      <c r="H21">
        <v>318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234.91</v>
      </c>
      <c r="R21">
        <v>3.22</v>
      </c>
      <c r="S21">
        <v>119.85</v>
      </c>
      <c r="T21">
        <v>0</v>
      </c>
      <c r="U21">
        <v>0</v>
      </c>
      <c r="V21">
        <v>0</v>
      </c>
      <c r="W21">
        <v>0</v>
      </c>
      <c r="Y21">
        <v>2001</v>
      </c>
      <c r="Z21">
        <v>7</v>
      </c>
      <c r="AA21" s="10">
        <v>53481.33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1</v>
      </c>
      <c r="AM21">
        <v>0</v>
      </c>
      <c r="AN21">
        <v>0</v>
      </c>
      <c r="AO21" s="10">
        <v>779520</v>
      </c>
      <c r="AP21">
        <v>0</v>
      </c>
      <c r="AQ21">
        <v>0</v>
      </c>
      <c r="AR21">
        <v>0</v>
      </c>
      <c r="AS21">
        <v>0</v>
      </c>
      <c r="AT21">
        <v>0</v>
      </c>
    </row>
    <row r="22" spans="2:46" x14ac:dyDescent="0.25">
      <c r="B22">
        <v>1994</v>
      </c>
      <c r="C22">
        <v>5</v>
      </c>
      <c r="D22">
        <v>161.56</v>
      </c>
      <c r="E22">
        <v>0</v>
      </c>
      <c r="F22">
        <v>0</v>
      </c>
      <c r="G22">
        <v>0</v>
      </c>
      <c r="H22">
        <v>0</v>
      </c>
      <c r="I22">
        <v>205.5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151.84</v>
      </c>
      <c r="R22">
        <v>3.22</v>
      </c>
      <c r="S22">
        <v>97.51</v>
      </c>
      <c r="T22">
        <v>0</v>
      </c>
      <c r="U22">
        <v>0</v>
      </c>
      <c r="V22">
        <v>0</v>
      </c>
      <c r="W22">
        <v>0</v>
      </c>
      <c r="Y22">
        <v>2001</v>
      </c>
      <c r="Z22">
        <v>8</v>
      </c>
      <c r="AA22" s="10">
        <v>45880.35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1</v>
      </c>
      <c r="AN22">
        <v>0</v>
      </c>
      <c r="AO22" s="10">
        <v>779710</v>
      </c>
      <c r="AP22">
        <v>0</v>
      </c>
      <c r="AQ22">
        <v>0</v>
      </c>
      <c r="AR22">
        <v>0</v>
      </c>
      <c r="AS22">
        <v>0</v>
      </c>
      <c r="AT22">
        <v>0</v>
      </c>
    </row>
    <row r="23" spans="2:46" x14ac:dyDescent="0.25">
      <c r="B23">
        <v>1994</v>
      </c>
      <c r="C23">
        <v>6</v>
      </c>
      <c r="D23">
        <v>71.2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3.22</v>
      </c>
      <c r="S23">
        <v>64.67</v>
      </c>
      <c r="T23">
        <v>0</v>
      </c>
      <c r="U23">
        <v>0</v>
      </c>
      <c r="V23">
        <v>0</v>
      </c>
      <c r="W23">
        <v>0</v>
      </c>
      <c r="Y23">
        <v>2001</v>
      </c>
      <c r="Z23">
        <v>9</v>
      </c>
      <c r="AA23" s="10">
        <v>54705.94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95.3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 s="10">
        <v>781289</v>
      </c>
      <c r="AP23">
        <v>0</v>
      </c>
      <c r="AQ23">
        <v>0</v>
      </c>
      <c r="AR23">
        <v>0</v>
      </c>
      <c r="AS23">
        <v>0</v>
      </c>
      <c r="AT23">
        <v>0</v>
      </c>
    </row>
    <row r="24" spans="2:46" x14ac:dyDescent="0.25">
      <c r="B24">
        <v>1994</v>
      </c>
      <c r="C24">
        <v>7</v>
      </c>
      <c r="D24">
        <v>65.959999999999994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</v>
      </c>
      <c r="P24">
        <v>0</v>
      </c>
      <c r="Q24">
        <v>0</v>
      </c>
      <c r="R24">
        <v>3.22</v>
      </c>
      <c r="S24">
        <v>44.44</v>
      </c>
      <c r="T24">
        <v>0</v>
      </c>
      <c r="U24">
        <v>0</v>
      </c>
      <c r="V24">
        <v>0</v>
      </c>
      <c r="W24">
        <v>0</v>
      </c>
      <c r="Y24">
        <v>2001</v>
      </c>
      <c r="Z24">
        <v>10</v>
      </c>
      <c r="AA24" s="10">
        <v>113684.08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236.3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 s="10">
        <v>783077</v>
      </c>
      <c r="AP24">
        <v>0</v>
      </c>
      <c r="AQ24">
        <v>0</v>
      </c>
      <c r="AR24">
        <v>0</v>
      </c>
      <c r="AS24">
        <v>0</v>
      </c>
      <c r="AT24">
        <v>0</v>
      </c>
    </row>
    <row r="25" spans="2:46" x14ac:dyDescent="0.25">
      <c r="B25">
        <v>1994</v>
      </c>
      <c r="C25">
        <v>8</v>
      </c>
      <c r="D25">
        <v>71.209999999999994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3.22</v>
      </c>
      <c r="S25">
        <v>24.07</v>
      </c>
      <c r="T25">
        <v>0</v>
      </c>
      <c r="U25">
        <v>0</v>
      </c>
      <c r="V25">
        <v>0</v>
      </c>
      <c r="W25">
        <v>0</v>
      </c>
      <c r="Y25">
        <v>2001</v>
      </c>
      <c r="Z25">
        <v>11</v>
      </c>
      <c r="AA25" s="10">
        <v>163475.85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321.7</v>
      </c>
      <c r="AJ25">
        <v>0</v>
      </c>
      <c r="AK25">
        <v>0</v>
      </c>
      <c r="AL25">
        <v>0</v>
      </c>
      <c r="AM25">
        <v>0</v>
      </c>
      <c r="AN25">
        <v>0</v>
      </c>
      <c r="AO25" s="10">
        <v>785786</v>
      </c>
      <c r="AP25">
        <v>0</v>
      </c>
      <c r="AQ25">
        <v>0</v>
      </c>
      <c r="AR25">
        <v>0</v>
      </c>
      <c r="AS25">
        <v>0</v>
      </c>
      <c r="AT25">
        <v>0</v>
      </c>
    </row>
    <row r="26" spans="2:46" x14ac:dyDescent="0.25">
      <c r="B26">
        <v>1994</v>
      </c>
      <c r="C26">
        <v>9</v>
      </c>
      <c r="D26">
        <v>89.13</v>
      </c>
      <c r="E26">
        <v>0</v>
      </c>
      <c r="F26">
        <v>0</v>
      </c>
      <c r="G26">
        <v>0</v>
      </c>
      <c r="H26">
        <v>0</v>
      </c>
      <c r="I26">
        <v>0</v>
      </c>
      <c r="J26">
        <v>81.099999999999994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59.97</v>
      </c>
      <c r="R26">
        <v>3.22</v>
      </c>
      <c r="S26">
        <v>22.89</v>
      </c>
      <c r="T26">
        <v>0</v>
      </c>
      <c r="U26">
        <v>0</v>
      </c>
      <c r="V26">
        <v>0</v>
      </c>
      <c r="W26">
        <v>0</v>
      </c>
      <c r="Y26">
        <v>2001</v>
      </c>
      <c r="Z26">
        <v>12</v>
      </c>
      <c r="AA26" s="10">
        <v>263513.59000000003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525.9</v>
      </c>
      <c r="AK26">
        <v>0</v>
      </c>
      <c r="AL26">
        <v>0</v>
      </c>
      <c r="AM26">
        <v>0</v>
      </c>
      <c r="AN26">
        <v>0</v>
      </c>
      <c r="AO26" s="10">
        <v>787248</v>
      </c>
      <c r="AP26">
        <v>0</v>
      </c>
      <c r="AQ26">
        <v>1</v>
      </c>
      <c r="AR26">
        <v>0</v>
      </c>
      <c r="AS26">
        <v>0</v>
      </c>
      <c r="AT26">
        <v>0</v>
      </c>
    </row>
    <row r="27" spans="2:46" x14ac:dyDescent="0.25">
      <c r="B27">
        <v>1994</v>
      </c>
      <c r="C27">
        <v>10</v>
      </c>
      <c r="D27">
        <v>155.5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238.4</v>
      </c>
      <c r="L27">
        <v>0</v>
      </c>
      <c r="M27">
        <v>0</v>
      </c>
      <c r="N27">
        <v>0</v>
      </c>
      <c r="O27">
        <v>0</v>
      </c>
      <c r="P27">
        <v>0</v>
      </c>
      <c r="Q27">
        <v>176.34</v>
      </c>
      <c r="R27">
        <v>3.21</v>
      </c>
      <c r="S27">
        <v>24.08</v>
      </c>
      <c r="T27">
        <v>0</v>
      </c>
      <c r="U27">
        <v>0</v>
      </c>
      <c r="V27">
        <v>0</v>
      </c>
      <c r="W27">
        <v>0</v>
      </c>
      <c r="Y27">
        <v>2002</v>
      </c>
      <c r="Z27">
        <v>1</v>
      </c>
      <c r="AA27" s="10">
        <v>320596.36</v>
      </c>
      <c r="AB27">
        <v>577.79999999999995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 s="10">
        <v>789695</v>
      </c>
      <c r="AP27">
        <v>0</v>
      </c>
      <c r="AQ27">
        <v>0</v>
      </c>
      <c r="AR27">
        <v>0</v>
      </c>
      <c r="AS27">
        <v>0</v>
      </c>
      <c r="AT27">
        <v>0</v>
      </c>
    </row>
    <row r="28" spans="2:46" x14ac:dyDescent="0.25">
      <c r="B28">
        <v>1994</v>
      </c>
      <c r="C28">
        <v>11</v>
      </c>
      <c r="D28">
        <v>229.22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369.4</v>
      </c>
      <c r="M28">
        <v>0</v>
      </c>
      <c r="N28">
        <v>0</v>
      </c>
      <c r="O28">
        <v>0</v>
      </c>
      <c r="P28">
        <v>0</v>
      </c>
      <c r="Q28">
        <v>273.32</v>
      </c>
      <c r="R28">
        <v>3.21</v>
      </c>
      <c r="S28">
        <v>28.12</v>
      </c>
      <c r="T28">
        <v>0</v>
      </c>
      <c r="U28">
        <v>0</v>
      </c>
      <c r="V28">
        <v>0</v>
      </c>
      <c r="W28">
        <v>0</v>
      </c>
      <c r="Y28">
        <v>2002</v>
      </c>
      <c r="Z28">
        <v>2</v>
      </c>
      <c r="AA28" s="10">
        <v>304961.48</v>
      </c>
      <c r="AB28">
        <v>0</v>
      </c>
      <c r="AC28">
        <v>538.4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 s="10">
        <v>790759</v>
      </c>
      <c r="AP28">
        <v>0</v>
      </c>
      <c r="AQ28">
        <v>0</v>
      </c>
      <c r="AR28">
        <v>0</v>
      </c>
      <c r="AS28">
        <v>0</v>
      </c>
      <c r="AT28">
        <v>0</v>
      </c>
    </row>
    <row r="29" spans="2:46" x14ac:dyDescent="0.25">
      <c r="B29">
        <v>1994</v>
      </c>
      <c r="C29">
        <v>12</v>
      </c>
      <c r="D29">
        <v>385.46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559.20000000000005</v>
      </c>
      <c r="N29">
        <v>0</v>
      </c>
      <c r="O29">
        <v>0</v>
      </c>
      <c r="P29">
        <v>0</v>
      </c>
      <c r="Q29">
        <v>413.86</v>
      </c>
      <c r="R29">
        <v>3.21</v>
      </c>
      <c r="S29">
        <v>43.08</v>
      </c>
      <c r="T29">
        <v>0</v>
      </c>
      <c r="U29">
        <v>0</v>
      </c>
      <c r="V29">
        <v>0</v>
      </c>
      <c r="W29">
        <v>0</v>
      </c>
      <c r="Y29">
        <v>2002</v>
      </c>
      <c r="Z29">
        <v>3</v>
      </c>
      <c r="AA29" s="10">
        <v>283233.88</v>
      </c>
      <c r="AB29">
        <v>0</v>
      </c>
      <c r="AC29">
        <v>0</v>
      </c>
      <c r="AD29">
        <v>544.20000000000005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 s="10">
        <v>791723</v>
      </c>
      <c r="AP29">
        <v>0</v>
      </c>
      <c r="AQ29">
        <v>0</v>
      </c>
      <c r="AR29">
        <v>0</v>
      </c>
      <c r="AS29">
        <v>0</v>
      </c>
      <c r="AT29">
        <v>0</v>
      </c>
    </row>
    <row r="30" spans="2:46" x14ac:dyDescent="0.25">
      <c r="B30">
        <v>1995</v>
      </c>
      <c r="C30">
        <v>1</v>
      </c>
      <c r="D30">
        <v>460.22</v>
      </c>
      <c r="E30">
        <v>646.70000000000005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478.75</v>
      </c>
      <c r="R30">
        <v>3.21</v>
      </c>
      <c r="S30">
        <v>59.7</v>
      </c>
      <c r="T30">
        <v>0</v>
      </c>
      <c r="U30">
        <v>0</v>
      </c>
      <c r="V30">
        <v>0</v>
      </c>
      <c r="W30">
        <v>0</v>
      </c>
      <c r="Y30">
        <v>2002</v>
      </c>
      <c r="Z30">
        <v>4</v>
      </c>
      <c r="AA30" s="10">
        <v>172141.27</v>
      </c>
      <c r="AB30">
        <v>0</v>
      </c>
      <c r="AC30">
        <v>0</v>
      </c>
      <c r="AD30">
        <v>0</v>
      </c>
      <c r="AE30">
        <v>321.8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 s="10">
        <v>793340</v>
      </c>
      <c r="AP30">
        <v>0</v>
      </c>
      <c r="AQ30">
        <v>0</v>
      </c>
      <c r="AR30">
        <v>0</v>
      </c>
      <c r="AS30">
        <v>0</v>
      </c>
      <c r="AT30">
        <v>0</v>
      </c>
    </row>
    <row r="31" spans="2:46" x14ac:dyDescent="0.25">
      <c r="B31">
        <v>1995</v>
      </c>
      <c r="C31">
        <v>2</v>
      </c>
      <c r="D31">
        <v>495.27</v>
      </c>
      <c r="E31">
        <v>0</v>
      </c>
      <c r="F31">
        <v>695.7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515.16</v>
      </c>
      <c r="R31">
        <v>3.21</v>
      </c>
      <c r="S31">
        <v>94.91</v>
      </c>
      <c r="T31">
        <v>0</v>
      </c>
      <c r="U31">
        <v>0</v>
      </c>
      <c r="V31">
        <v>0</v>
      </c>
      <c r="W31">
        <v>0</v>
      </c>
      <c r="Y31">
        <v>2002</v>
      </c>
      <c r="Z31">
        <v>5</v>
      </c>
      <c r="AA31" s="10">
        <v>134064.60999999999</v>
      </c>
      <c r="AB31">
        <v>0</v>
      </c>
      <c r="AC31">
        <v>0</v>
      </c>
      <c r="AD31">
        <v>0</v>
      </c>
      <c r="AE31">
        <v>0</v>
      </c>
      <c r="AF31">
        <v>221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 s="10">
        <v>795023</v>
      </c>
      <c r="AP31">
        <v>0</v>
      </c>
      <c r="AQ31">
        <v>0</v>
      </c>
      <c r="AR31">
        <v>0</v>
      </c>
      <c r="AS31">
        <v>0</v>
      </c>
      <c r="AT31">
        <v>0</v>
      </c>
    </row>
    <row r="32" spans="2:46" x14ac:dyDescent="0.25">
      <c r="B32">
        <v>1995</v>
      </c>
      <c r="C32">
        <v>3</v>
      </c>
      <c r="D32">
        <v>367.24</v>
      </c>
      <c r="E32">
        <v>0</v>
      </c>
      <c r="F32">
        <v>0</v>
      </c>
      <c r="G32">
        <v>499.1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369.68</v>
      </c>
      <c r="R32">
        <v>3.21</v>
      </c>
      <c r="S32">
        <v>114.34</v>
      </c>
      <c r="T32">
        <v>0</v>
      </c>
      <c r="U32">
        <v>0</v>
      </c>
      <c r="V32">
        <v>0</v>
      </c>
      <c r="W32">
        <v>0</v>
      </c>
      <c r="Y32">
        <v>2002</v>
      </c>
      <c r="Z32">
        <v>6</v>
      </c>
      <c r="AA32" s="10">
        <v>55741.9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1</v>
      </c>
      <c r="AL32">
        <v>0</v>
      </c>
      <c r="AM32">
        <v>0</v>
      </c>
      <c r="AN32">
        <v>0</v>
      </c>
      <c r="AO32" s="10">
        <v>795398</v>
      </c>
      <c r="AP32">
        <v>0</v>
      </c>
      <c r="AQ32">
        <v>0</v>
      </c>
      <c r="AR32">
        <v>0</v>
      </c>
      <c r="AS32">
        <v>0</v>
      </c>
      <c r="AT32">
        <v>0</v>
      </c>
    </row>
    <row r="33" spans="2:46" x14ac:dyDescent="0.25">
      <c r="B33">
        <v>1995</v>
      </c>
      <c r="C33">
        <v>4</v>
      </c>
      <c r="D33">
        <v>297.29000000000002</v>
      </c>
      <c r="E33">
        <v>0</v>
      </c>
      <c r="F33">
        <v>0</v>
      </c>
      <c r="G33">
        <v>0</v>
      </c>
      <c r="H33">
        <v>403.2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298.73</v>
      </c>
      <c r="R33">
        <v>3.2</v>
      </c>
      <c r="S33">
        <v>122.43</v>
      </c>
      <c r="T33">
        <v>0</v>
      </c>
      <c r="U33">
        <v>0</v>
      </c>
      <c r="V33">
        <v>0</v>
      </c>
      <c r="W33">
        <v>0</v>
      </c>
      <c r="Y33">
        <v>2002</v>
      </c>
      <c r="Z33">
        <v>7</v>
      </c>
      <c r="AA33" s="10">
        <v>56155.519999999997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1</v>
      </c>
      <c r="AM33">
        <v>0</v>
      </c>
      <c r="AN33">
        <v>0</v>
      </c>
      <c r="AO33" s="10">
        <v>797679</v>
      </c>
      <c r="AP33">
        <v>0</v>
      </c>
      <c r="AQ33">
        <v>0</v>
      </c>
      <c r="AR33">
        <v>0</v>
      </c>
      <c r="AS33">
        <v>0</v>
      </c>
      <c r="AT33">
        <v>0</v>
      </c>
    </row>
    <row r="34" spans="2:46" x14ac:dyDescent="0.25">
      <c r="B34">
        <v>1995</v>
      </c>
      <c r="C34">
        <v>5</v>
      </c>
      <c r="D34">
        <v>134.37</v>
      </c>
      <c r="E34">
        <v>0</v>
      </c>
      <c r="F34">
        <v>0</v>
      </c>
      <c r="G34">
        <v>0</v>
      </c>
      <c r="H34">
        <v>0</v>
      </c>
      <c r="I34">
        <v>152.1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112.72</v>
      </c>
      <c r="R34">
        <v>3.2</v>
      </c>
      <c r="S34">
        <v>92.86</v>
      </c>
      <c r="T34">
        <v>0</v>
      </c>
      <c r="U34">
        <v>0</v>
      </c>
      <c r="V34">
        <v>0</v>
      </c>
      <c r="W34">
        <v>0</v>
      </c>
      <c r="Y34">
        <v>2002</v>
      </c>
      <c r="Z34">
        <v>8</v>
      </c>
      <c r="AA34" s="10">
        <v>46611.92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1</v>
      </c>
      <c r="AN34">
        <v>0</v>
      </c>
      <c r="AO34" s="10">
        <v>798734</v>
      </c>
      <c r="AP34">
        <v>0</v>
      </c>
      <c r="AQ34">
        <v>0</v>
      </c>
      <c r="AR34">
        <v>0</v>
      </c>
      <c r="AS34">
        <v>0</v>
      </c>
      <c r="AT34">
        <v>0</v>
      </c>
    </row>
    <row r="35" spans="2:46" x14ac:dyDescent="0.25">
      <c r="B35">
        <v>1995</v>
      </c>
      <c r="C35">
        <v>6</v>
      </c>
      <c r="D35">
        <v>61.46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1</v>
      </c>
      <c r="O35">
        <v>0</v>
      </c>
      <c r="P35">
        <v>0</v>
      </c>
      <c r="Q35">
        <v>0</v>
      </c>
      <c r="R35">
        <v>3.2</v>
      </c>
      <c r="S35">
        <v>69.989999999999995</v>
      </c>
      <c r="T35">
        <v>0</v>
      </c>
      <c r="U35">
        <v>0</v>
      </c>
      <c r="V35">
        <v>0</v>
      </c>
      <c r="W35">
        <v>0</v>
      </c>
      <c r="Y35">
        <v>2002</v>
      </c>
      <c r="Z35">
        <v>9</v>
      </c>
      <c r="AA35" s="10">
        <v>47599.99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31.8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1</v>
      </c>
      <c r="AO35" s="10">
        <v>800561</v>
      </c>
      <c r="AP35">
        <v>0</v>
      </c>
      <c r="AQ35">
        <v>0</v>
      </c>
      <c r="AR35">
        <v>0</v>
      </c>
      <c r="AS35">
        <v>0</v>
      </c>
      <c r="AT35">
        <v>0</v>
      </c>
    </row>
    <row r="36" spans="2:46" x14ac:dyDescent="0.25">
      <c r="B36">
        <v>1995</v>
      </c>
      <c r="C36">
        <v>7</v>
      </c>
      <c r="D36">
        <v>64.510000000000005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</v>
      </c>
      <c r="P36">
        <v>0</v>
      </c>
      <c r="Q36">
        <v>0</v>
      </c>
      <c r="R36">
        <v>3.2</v>
      </c>
      <c r="S36">
        <v>36.03</v>
      </c>
      <c r="T36">
        <v>0</v>
      </c>
      <c r="U36">
        <v>0</v>
      </c>
      <c r="V36">
        <v>0</v>
      </c>
      <c r="W36">
        <v>0</v>
      </c>
      <c r="Y36">
        <v>2002</v>
      </c>
      <c r="Z36">
        <v>10</v>
      </c>
      <c r="AA36" s="10">
        <v>130999.9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298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 s="10">
        <v>801863</v>
      </c>
      <c r="AP36">
        <v>0</v>
      </c>
      <c r="AQ36">
        <v>0</v>
      </c>
      <c r="AR36">
        <v>0</v>
      </c>
      <c r="AS36">
        <v>0</v>
      </c>
      <c r="AT36">
        <v>0</v>
      </c>
    </row>
    <row r="37" spans="2:46" x14ac:dyDescent="0.25">
      <c r="B37">
        <v>1995</v>
      </c>
      <c r="C37">
        <v>8</v>
      </c>
      <c r="D37">
        <v>66.400000000000006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3.2</v>
      </c>
      <c r="S37">
        <v>20.83</v>
      </c>
      <c r="T37">
        <v>0</v>
      </c>
      <c r="U37">
        <v>0</v>
      </c>
      <c r="V37">
        <v>0</v>
      </c>
      <c r="W37">
        <v>0</v>
      </c>
      <c r="Y37">
        <v>2002</v>
      </c>
      <c r="Z37">
        <v>11</v>
      </c>
      <c r="AA37" s="10">
        <v>218589.34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447.4</v>
      </c>
      <c r="AJ37">
        <v>0</v>
      </c>
      <c r="AK37">
        <v>0</v>
      </c>
      <c r="AL37">
        <v>0</v>
      </c>
      <c r="AM37">
        <v>0</v>
      </c>
      <c r="AN37">
        <v>0</v>
      </c>
      <c r="AO37" s="10">
        <v>805012</v>
      </c>
      <c r="AP37">
        <v>0</v>
      </c>
      <c r="AQ37">
        <v>0</v>
      </c>
      <c r="AR37">
        <v>0</v>
      </c>
      <c r="AS37">
        <v>0</v>
      </c>
      <c r="AT37">
        <v>0</v>
      </c>
    </row>
    <row r="38" spans="2:46" x14ac:dyDescent="0.25">
      <c r="B38">
        <v>1995</v>
      </c>
      <c r="C38">
        <v>9</v>
      </c>
      <c r="D38">
        <v>88.67</v>
      </c>
      <c r="E38">
        <v>0</v>
      </c>
      <c r="F38">
        <v>0</v>
      </c>
      <c r="G38">
        <v>0</v>
      </c>
      <c r="H38">
        <v>0</v>
      </c>
      <c r="I38">
        <v>0</v>
      </c>
      <c r="J38">
        <v>116.2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86.21</v>
      </c>
      <c r="R38">
        <v>3.19</v>
      </c>
      <c r="S38">
        <v>21.47</v>
      </c>
      <c r="T38">
        <v>0</v>
      </c>
      <c r="U38">
        <v>0</v>
      </c>
      <c r="V38">
        <v>0</v>
      </c>
      <c r="W38">
        <v>0</v>
      </c>
      <c r="Y38">
        <v>2002</v>
      </c>
      <c r="Z38">
        <v>12</v>
      </c>
      <c r="AA38" s="10">
        <v>328793.64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631.79999999999995</v>
      </c>
      <c r="AK38">
        <v>0</v>
      </c>
      <c r="AL38">
        <v>0</v>
      </c>
      <c r="AM38">
        <v>0</v>
      </c>
      <c r="AN38">
        <v>0</v>
      </c>
      <c r="AO38" s="10">
        <v>807381</v>
      </c>
      <c r="AP38">
        <v>0</v>
      </c>
      <c r="AQ38">
        <v>0</v>
      </c>
      <c r="AR38">
        <v>0</v>
      </c>
      <c r="AS38">
        <v>0</v>
      </c>
      <c r="AT38">
        <v>0</v>
      </c>
    </row>
    <row r="39" spans="2:46" x14ac:dyDescent="0.25">
      <c r="B39">
        <v>1995</v>
      </c>
      <c r="C39">
        <v>10</v>
      </c>
      <c r="D39">
        <v>141.85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217.2</v>
      </c>
      <c r="L39">
        <v>0</v>
      </c>
      <c r="M39">
        <v>0</v>
      </c>
      <c r="N39">
        <v>0</v>
      </c>
      <c r="O39">
        <v>0</v>
      </c>
      <c r="P39">
        <v>0</v>
      </c>
      <c r="Q39">
        <v>161.19</v>
      </c>
      <c r="R39">
        <v>3.19</v>
      </c>
      <c r="S39">
        <v>21.87</v>
      </c>
      <c r="T39">
        <v>0</v>
      </c>
      <c r="U39">
        <v>0</v>
      </c>
      <c r="V39">
        <v>0</v>
      </c>
      <c r="W39">
        <v>0</v>
      </c>
      <c r="Y39">
        <v>2003</v>
      </c>
      <c r="Z39">
        <v>1</v>
      </c>
      <c r="AA39" s="10">
        <v>441836.67</v>
      </c>
      <c r="AB39">
        <v>795.7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 s="10">
        <v>809603</v>
      </c>
      <c r="AP39">
        <v>0</v>
      </c>
      <c r="AQ39">
        <v>0</v>
      </c>
      <c r="AR39">
        <v>0</v>
      </c>
      <c r="AS39">
        <v>0</v>
      </c>
      <c r="AT39">
        <v>0</v>
      </c>
    </row>
    <row r="40" spans="2:46" x14ac:dyDescent="0.25">
      <c r="B40">
        <v>1995</v>
      </c>
      <c r="C40">
        <v>11</v>
      </c>
      <c r="D40">
        <v>342.63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514.1</v>
      </c>
      <c r="M40">
        <v>0</v>
      </c>
      <c r="N40">
        <v>0</v>
      </c>
      <c r="O40">
        <v>0</v>
      </c>
      <c r="P40">
        <v>0</v>
      </c>
      <c r="Q40">
        <v>381.66</v>
      </c>
      <c r="R40">
        <v>3.19</v>
      </c>
      <c r="S40">
        <v>26.51</v>
      </c>
      <c r="T40">
        <v>0</v>
      </c>
      <c r="U40">
        <v>0</v>
      </c>
      <c r="V40">
        <v>0</v>
      </c>
      <c r="W40">
        <v>0</v>
      </c>
      <c r="Y40">
        <v>2003</v>
      </c>
      <c r="Z40">
        <v>2</v>
      </c>
      <c r="AA40" s="10">
        <v>369630.03</v>
      </c>
      <c r="AB40">
        <v>0</v>
      </c>
      <c r="AC40">
        <v>698.5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 s="10">
        <v>811582</v>
      </c>
      <c r="AP40">
        <v>0</v>
      </c>
      <c r="AQ40">
        <v>0</v>
      </c>
      <c r="AR40">
        <v>0</v>
      </c>
      <c r="AS40">
        <v>0</v>
      </c>
      <c r="AT40">
        <v>0</v>
      </c>
    </row>
    <row r="41" spans="2:46" x14ac:dyDescent="0.25">
      <c r="B41">
        <v>1995</v>
      </c>
      <c r="C41">
        <v>12</v>
      </c>
      <c r="D41">
        <v>507.47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708.3</v>
      </c>
      <c r="N41">
        <v>0</v>
      </c>
      <c r="O41">
        <v>0</v>
      </c>
      <c r="P41">
        <v>0</v>
      </c>
      <c r="Q41">
        <v>526</v>
      </c>
      <c r="R41">
        <v>3.19</v>
      </c>
      <c r="S41">
        <v>37.590000000000003</v>
      </c>
      <c r="T41">
        <v>0</v>
      </c>
      <c r="U41">
        <v>0</v>
      </c>
      <c r="V41">
        <v>0</v>
      </c>
      <c r="W41">
        <v>0</v>
      </c>
      <c r="Y41">
        <v>2003</v>
      </c>
      <c r="Z41">
        <v>3</v>
      </c>
      <c r="AA41" s="10">
        <v>295145.5</v>
      </c>
      <c r="AB41">
        <v>0</v>
      </c>
      <c r="AC41">
        <v>0</v>
      </c>
      <c r="AD41">
        <v>567.9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 s="10">
        <v>812979</v>
      </c>
      <c r="AP41">
        <v>0</v>
      </c>
      <c r="AQ41">
        <v>0</v>
      </c>
      <c r="AR41">
        <v>0</v>
      </c>
      <c r="AS41">
        <v>0</v>
      </c>
      <c r="AT41">
        <v>0</v>
      </c>
    </row>
    <row r="42" spans="2:46" x14ac:dyDescent="0.25">
      <c r="B42">
        <v>1996</v>
      </c>
      <c r="C42">
        <v>1</v>
      </c>
      <c r="D42">
        <v>528.29</v>
      </c>
      <c r="E42">
        <v>757.8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562.94000000000005</v>
      </c>
      <c r="R42">
        <v>3.19</v>
      </c>
      <c r="S42">
        <v>79.44</v>
      </c>
      <c r="T42">
        <v>0</v>
      </c>
      <c r="U42">
        <v>0</v>
      </c>
      <c r="V42">
        <v>0</v>
      </c>
      <c r="W42">
        <v>0</v>
      </c>
      <c r="Y42">
        <v>2003</v>
      </c>
      <c r="Z42">
        <v>4</v>
      </c>
      <c r="AA42" s="10">
        <v>190910.68</v>
      </c>
      <c r="AB42">
        <v>0</v>
      </c>
      <c r="AC42">
        <v>0</v>
      </c>
      <c r="AD42">
        <v>0</v>
      </c>
      <c r="AE42">
        <v>361.1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 s="10">
        <v>813293</v>
      </c>
      <c r="AP42">
        <v>0</v>
      </c>
      <c r="AQ42">
        <v>0</v>
      </c>
      <c r="AR42">
        <v>0</v>
      </c>
      <c r="AS42">
        <v>0</v>
      </c>
      <c r="AT42">
        <v>0</v>
      </c>
    </row>
    <row r="43" spans="2:46" x14ac:dyDescent="0.25">
      <c r="B43">
        <v>1996</v>
      </c>
      <c r="C43">
        <v>2</v>
      </c>
      <c r="D43">
        <v>500.65</v>
      </c>
      <c r="E43">
        <v>0</v>
      </c>
      <c r="F43">
        <v>683.1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507.62</v>
      </c>
      <c r="R43">
        <v>3.18</v>
      </c>
      <c r="S43">
        <v>113.8</v>
      </c>
      <c r="T43">
        <v>0</v>
      </c>
      <c r="U43">
        <v>0</v>
      </c>
      <c r="V43">
        <v>0</v>
      </c>
      <c r="W43">
        <v>0</v>
      </c>
      <c r="Y43">
        <v>2003</v>
      </c>
      <c r="Z43">
        <v>5</v>
      </c>
      <c r="AA43" s="10">
        <v>105303.21</v>
      </c>
      <c r="AB43">
        <v>0</v>
      </c>
      <c r="AC43">
        <v>0</v>
      </c>
      <c r="AD43">
        <v>0</v>
      </c>
      <c r="AE43">
        <v>0</v>
      </c>
      <c r="AF43">
        <v>195.7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 s="10">
        <v>815611</v>
      </c>
      <c r="AP43">
        <v>0</v>
      </c>
      <c r="AQ43">
        <v>0</v>
      </c>
      <c r="AR43">
        <v>0</v>
      </c>
      <c r="AS43">
        <v>0</v>
      </c>
      <c r="AT43">
        <v>0</v>
      </c>
    </row>
    <row r="44" spans="2:46" x14ac:dyDescent="0.25">
      <c r="B44">
        <v>1996</v>
      </c>
      <c r="C44">
        <v>3</v>
      </c>
      <c r="D44">
        <v>457.77</v>
      </c>
      <c r="E44">
        <v>0</v>
      </c>
      <c r="F44">
        <v>0</v>
      </c>
      <c r="G44">
        <v>650.5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483.55</v>
      </c>
      <c r="R44">
        <v>3.18</v>
      </c>
      <c r="S44">
        <v>118.31</v>
      </c>
      <c r="T44">
        <v>0</v>
      </c>
      <c r="U44">
        <v>0</v>
      </c>
      <c r="V44">
        <v>0</v>
      </c>
      <c r="W44">
        <v>0</v>
      </c>
      <c r="Y44">
        <v>2003</v>
      </c>
      <c r="Z44">
        <v>6</v>
      </c>
      <c r="AA44" s="10">
        <v>49458.31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1</v>
      </c>
      <c r="AL44">
        <v>0</v>
      </c>
      <c r="AM44">
        <v>0</v>
      </c>
      <c r="AN44">
        <v>0</v>
      </c>
      <c r="AO44" s="10">
        <v>816043</v>
      </c>
      <c r="AP44">
        <v>0</v>
      </c>
      <c r="AQ44">
        <v>0</v>
      </c>
      <c r="AR44">
        <v>0</v>
      </c>
      <c r="AS44">
        <v>0</v>
      </c>
      <c r="AT44">
        <v>0</v>
      </c>
    </row>
    <row r="45" spans="2:46" x14ac:dyDescent="0.25">
      <c r="B45">
        <v>1996</v>
      </c>
      <c r="C45">
        <v>4</v>
      </c>
      <c r="D45">
        <v>295.92</v>
      </c>
      <c r="E45">
        <v>0</v>
      </c>
      <c r="F45">
        <v>0</v>
      </c>
      <c r="G45">
        <v>0</v>
      </c>
      <c r="H45">
        <v>393.4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292.52999999999997</v>
      </c>
      <c r="R45">
        <v>3.18</v>
      </c>
      <c r="S45">
        <v>112.54</v>
      </c>
      <c r="T45">
        <v>0</v>
      </c>
      <c r="U45">
        <v>0</v>
      </c>
      <c r="V45">
        <v>0</v>
      </c>
      <c r="W45">
        <v>0</v>
      </c>
      <c r="Y45">
        <v>2003</v>
      </c>
      <c r="Z45">
        <v>7</v>
      </c>
      <c r="AA45" s="10">
        <v>55718.59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1</v>
      </c>
      <c r="AM45">
        <v>0</v>
      </c>
      <c r="AN45">
        <v>0</v>
      </c>
      <c r="AO45" s="10">
        <v>817543</v>
      </c>
      <c r="AP45">
        <v>0</v>
      </c>
      <c r="AQ45">
        <v>0</v>
      </c>
      <c r="AR45">
        <v>0</v>
      </c>
      <c r="AS45">
        <v>0</v>
      </c>
      <c r="AT45">
        <v>0</v>
      </c>
    </row>
    <row r="46" spans="2:46" x14ac:dyDescent="0.25">
      <c r="B46">
        <v>1996</v>
      </c>
      <c r="C46">
        <v>5</v>
      </c>
      <c r="D46">
        <v>173.58</v>
      </c>
      <c r="E46">
        <v>0</v>
      </c>
      <c r="F46">
        <v>0</v>
      </c>
      <c r="G46">
        <v>0</v>
      </c>
      <c r="H46">
        <v>0</v>
      </c>
      <c r="I46">
        <v>201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149.51</v>
      </c>
      <c r="R46">
        <v>3.18</v>
      </c>
      <c r="S46">
        <v>103.59</v>
      </c>
      <c r="T46">
        <v>0</v>
      </c>
      <c r="U46">
        <v>0</v>
      </c>
      <c r="V46">
        <v>0</v>
      </c>
      <c r="W46">
        <v>0</v>
      </c>
      <c r="Y46">
        <v>2003</v>
      </c>
      <c r="Z46">
        <v>8</v>
      </c>
      <c r="AA46" s="10">
        <v>51725.88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1</v>
      </c>
      <c r="AN46">
        <v>0</v>
      </c>
      <c r="AO46" s="10">
        <v>818149</v>
      </c>
      <c r="AP46">
        <v>0</v>
      </c>
      <c r="AQ46">
        <v>0</v>
      </c>
      <c r="AR46">
        <v>0</v>
      </c>
      <c r="AS46">
        <v>0</v>
      </c>
      <c r="AT46">
        <v>0</v>
      </c>
    </row>
    <row r="47" spans="2:46" x14ac:dyDescent="0.25">
      <c r="B47">
        <v>1996</v>
      </c>
      <c r="C47">
        <v>6</v>
      </c>
      <c r="D47">
        <v>63.26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1</v>
      </c>
      <c r="O47">
        <v>0</v>
      </c>
      <c r="P47">
        <v>0</v>
      </c>
      <c r="Q47">
        <v>0</v>
      </c>
      <c r="R47">
        <v>3.18</v>
      </c>
      <c r="S47">
        <v>69.8</v>
      </c>
      <c r="T47">
        <v>0</v>
      </c>
      <c r="U47">
        <v>0</v>
      </c>
      <c r="V47">
        <v>0</v>
      </c>
      <c r="W47">
        <v>0</v>
      </c>
      <c r="Y47">
        <v>2003</v>
      </c>
      <c r="Z47">
        <v>9</v>
      </c>
      <c r="AA47" s="10">
        <v>57464.51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74.3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1</v>
      </c>
      <c r="AO47" s="10">
        <v>819495</v>
      </c>
      <c r="AP47">
        <v>0</v>
      </c>
      <c r="AQ47">
        <v>0</v>
      </c>
      <c r="AR47">
        <v>0</v>
      </c>
      <c r="AS47">
        <v>0</v>
      </c>
      <c r="AT47">
        <v>0</v>
      </c>
    </row>
    <row r="48" spans="2:46" x14ac:dyDescent="0.25">
      <c r="B48">
        <v>1996</v>
      </c>
      <c r="C48">
        <v>7</v>
      </c>
      <c r="D48">
        <v>69.16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1</v>
      </c>
      <c r="P48">
        <v>0</v>
      </c>
      <c r="Q48">
        <v>0</v>
      </c>
      <c r="R48">
        <v>3.17</v>
      </c>
      <c r="S48">
        <v>44.26</v>
      </c>
      <c r="T48">
        <v>0</v>
      </c>
      <c r="U48">
        <v>0</v>
      </c>
      <c r="V48">
        <v>0</v>
      </c>
      <c r="W48">
        <v>0</v>
      </c>
      <c r="Y48">
        <v>2003</v>
      </c>
      <c r="Z48">
        <v>10</v>
      </c>
      <c r="AA48" s="10">
        <v>129374.28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276.7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 s="10">
        <v>822398</v>
      </c>
      <c r="AP48">
        <v>0</v>
      </c>
      <c r="AQ48">
        <v>0</v>
      </c>
      <c r="AR48">
        <v>0</v>
      </c>
      <c r="AS48">
        <v>0</v>
      </c>
      <c r="AT48">
        <v>0</v>
      </c>
    </row>
    <row r="49" spans="2:46" x14ac:dyDescent="0.25">
      <c r="B49">
        <v>1996</v>
      </c>
      <c r="C49">
        <v>8</v>
      </c>
      <c r="D49">
        <v>69.290000000000006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</v>
      </c>
      <c r="Q49">
        <v>0</v>
      </c>
      <c r="R49">
        <v>3.17</v>
      </c>
      <c r="S49">
        <v>21.23</v>
      </c>
      <c r="T49">
        <v>0</v>
      </c>
      <c r="U49">
        <v>0</v>
      </c>
      <c r="V49">
        <v>0</v>
      </c>
      <c r="W49">
        <v>0</v>
      </c>
      <c r="Y49">
        <v>2003</v>
      </c>
      <c r="Z49">
        <v>11</v>
      </c>
      <c r="AA49" s="10">
        <v>198631.04000000001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386.2</v>
      </c>
      <c r="AJ49">
        <v>0</v>
      </c>
      <c r="AK49">
        <v>0</v>
      </c>
      <c r="AL49">
        <v>0</v>
      </c>
      <c r="AM49">
        <v>0</v>
      </c>
      <c r="AN49">
        <v>0</v>
      </c>
      <c r="AO49" s="10">
        <v>825442</v>
      </c>
      <c r="AP49">
        <v>0</v>
      </c>
      <c r="AQ49">
        <v>0</v>
      </c>
      <c r="AR49">
        <v>0</v>
      </c>
      <c r="AS49">
        <v>0</v>
      </c>
      <c r="AT49">
        <v>0</v>
      </c>
    </row>
    <row r="50" spans="2:46" x14ac:dyDescent="0.25">
      <c r="B50">
        <v>1996</v>
      </c>
      <c r="C50">
        <v>9</v>
      </c>
      <c r="D50">
        <v>89.24</v>
      </c>
      <c r="E50">
        <v>0</v>
      </c>
      <c r="F50">
        <v>0</v>
      </c>
      <c r="G50">
        <v>0</v>
      </c>
      <c r="H50">
        <v>0</v>
      </c>
      <c r="I50">
        <v>0</v>
      </c>
      <c r="J50">
        <v>79.599999999999994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59.29</v>
      </c>
      <c r="R50">
        <v>3.17</v>
      </c>
      <c r="S50">
        <v>22.46</v>
      </c>
      <c r="T50">
        <v>0</v>
      </c>
      <c r="U50">
        <v>0</v>
      </c>
      <c r="V50">
        <v>0</v>
      </c>
      <c r="W50">
        <v>0</v>
      </c>
      <c r="Y50">
        <v>2003</v>
      </c>
      <c r="Z50">
        <v>12</v>
      </c>
      <c r="AA50" s="10">
        <v>316109.23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574.70000000000005</v>
      </c>
      <c r="AK50">
        <v>0</v>
      </c>
      <c r="AL50">
        <v>0</v>
      </c>
      <c r="AM50">
        <v>0</v>
      </c>
      <c r="AN50">
        <v>0</v>
      </c>
      <c r="AO50" s="10">
        <v>827198</v>
      </c>
      <c r="AP50">
        <v>0</v>
      </c>
      <c r="AQ50">
        <v>0</v>
      </c>
      <c r="AR50">
        <v>0</v>
      </c>
      <c r="AS50">
        <v>0</v>
      </c>
      <c r="AT50">
        <v>0</v>
      </c>
    </row>
    <row r="51" spans="2:46" x14ac:dyDescent="0.25">
      <c r="B51">
        <v>1996</v>
      </c>
      <c r="C51">
        <v>10</v>
      </c>
      <c r="D51">
        <v>169.02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258</v>
      </c>
      <c r="L51">
        <v>0</v>
      </c>
      <c r="M51">
        <v>0</v>
      </c>
      <c r="N51">
        <v>0</v>
      </c>
      <c r="O51">
        <v>0</v>
      </c>
      <c r="P51">
        <v>0</v>
      </c>
      <c r="Q51">
        <v>192.24</v>
      </c>
      <c r="R51">
        <v>3.17</v>
      </c>
      <c r="S51">
        <v>22.49</v>
      </c>
      <c r="T51">
        <v>0</v>
      </c>
      <c r="U51">
        <v>0</v>
      </c>
      <c r="V51">
        <v>0</v>
      </c>
      <c r="W51">
        <v>0</v>
      </c>
      <c r="Y51">
        <v>2004</v>
      </c>
      <c r="Z51">
        <v>1</v>
      </c>
      <c r="AA51" s="10">
        <v>452532.62</v>
      </c>
      <c r="AB51">
        <v>830.8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 s="10">
        <v>830453</v>
      </c>
      <c r="AP51">
        <v>0</v>
      </c>
      <c r="AQ51">
        <v>0</v>
      </c>
      <c r="AR51">
        <v>0</v>
      </c>
      <c r="AS51">
        <v>0</v>
      </c>
      <c r="AT51">
        <v>0</v>
      </c>
    </row>
    <row r="52" spans="2:46" x14ac:dyDescent="0.25">
      <c r="B52">
        <v>1996</v>
      </c>
      <c r="C52">
        <v>11</v>
      </c>
      <c r="D52">
        <v>333.08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517.79999999999995</v>
      </c>
      <c r="M52">
        <v>0</v>
      </c>
      <c r="N52">
        <v>0</v>
      </c>
      <c r="O52">
        <v>0</v>
      </c>
      <c r="P52">
        <v>0</v>
      </c>
      <c r="Q52">
        <v>385.96</v>
      </c>
      <c r="R52">
        <v>3.16</v>
      </c>
      <c r="S52">
        <v>26.65</v>
      </c>
      <c r="T52">
        <v>0</v>
      </c>
      <c r="U52">
        <v>0</v>
      </c>
      <c r="V52">
        <v>0</v>
      </c>
      <c r="W52">
        <v>0</v>
      </c>
      <c r="Y52">
        <v>2004</v>
      </c>
      <c r="Z52">
        <v>2</v>
      </c>
      <c r="AA52" s="10">
        <v>328933.71999999997</v>
      </c>
      <c r="AB52">
        <v>0</v>
      </c>
      <c r="AC52">
        <v>625.6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 s="10">
        <v>831847</v>
      </c>
      <c r="AP52">
        <v>0</v>
      </c>
      <c r="AQ52">
        <v>0</v>
      </c>
      <c r="AR52">
        <v>0</v>
      </c>
      <c r="AS52">
        <v>0</v>
      </c>
      <c r="AT52">
        <v>0</v>
      </c>
    </row>
    <row r="53" spans="2:46" x14ac:dyDescent="0.25">
      <c r="B53">
        <v>1996</v>
      </c>
      <c r="C53">
        <v>12</v>
      </c>
      <c r="D53">
        <v>405.32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576.70000000000005</v>
      </c>
      <c r="N53">
        <v>0</v>
      </c>
      <c r="O53">
        <v>0</v>
      </c>
      <c r="P53">
        <v>0</v>
      </c>
      <c r="Q53">
        <v>430.03</v>
      </c>
      <c r="R53">
        <v>3.16</v>
      </c>
      <c r="S53">
        <v>43.31</v>
      </c>
      <c r="T53">
        <v>0</v>
      </c>
      <c r="U53">
        <v>0</v>
      </c>
      <c r="V53">
        <v>0</v>
      </c>
      <c r="W53">
        <v>0</v>
      </c>
      <c r="Y53">
        <v>2004</v>
      </c>
      <c r="Z53">
        <v>3</v>
      </c>
      <c r="AA53" s="10">
        <v>263117.78000000003</v>
      </c>
      <c r="AB53">
        <v>0</v>
      </c>
      <c r="AC53">
        <v>0</v>
      </c>
      <c r="AD53">
        <v>493.2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 s="10">
        <v>834793</v>
      </c>
      <c r="AP53">
        <v>0</v>
      </c>
      <c r="AQ53">
        <v>0</v>
      </c>
      <c r="AR53">
        <v>0</v>
      </c>
      <c r="AS53">
        <v>0</v>
      </c>
      <c r="AT53">
        <v>0</v>
      </c>
    </row>
    <row r="54" spans="2:46" x14ac:dyDescent="0.25">
      <c r="B54">
        <v>1997</v>
      </c>
      <c r="C54">
        <v>1</v>
      </c>
      <c r="D54">
        <v>539.21</v>
      </c>
      <c r="E54">
        <v>743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554.25</v>
      </c>
      <c r="R54">
        <v>3.16</v>
      </c>
      <c r="S54">
        <v>77.56</v>
      </c>
      <c r="T54">
        <v>0</v>
      </c>
      <c r="U54">
        <v>0</v>
      </c>
      <c r="V54">
        <v>0</v>
      </c>
      <c r="W54">
        <v>0</v>
      </c>
      <c r="Y54">
        <v>2004</v>
      </c>
      <c r="Z54">
        <v>4</v>
      </c>
      <c r="AA54" s="10">
        <v>177907.32</v>
      </c>
      <c r="AB54">
        <v>0</v>
      </c>
      <c r="AC54">
        <v>0</v>
      </c>
      <c r="AD54">
        <v>0</v>
      </c>
      <c r="AE54">
        <v>313.60000000000002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 s="10">
        <v>836278</v>
      </c>
      <c r="AP54">
        <v>0</v>
      </c>
      <c r="AQ54">
        <v>0</v>
      </c>
      <c r="AR54">
        <v>0</v>
      </c>
      <c r="AS54">
        <v>0</v>
      </c>
      <c r="AT54">
        <v>0</v>
      </c>
    </row>
    <row r="55" spans="2:46" x14ac:dyDescent="0.25">
      <c r="B55">
        <v>1997</v>
      </c>
      <c r="C55">
        <v>2</v>
      </c>
      <c r="D55">
        <v>420.37</v>
      </c>
      <c r="E55">
        <v>0</v>
      </c>
      <c r="F55">
        <v>572.5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427.23</v>
      </c>
      <c r="R55">
        <v>3.16</v>
      </c>
      <c r="S55">
        <v>92.64</v>
      </c>
      <c r="T55">
        <v>0</v>
      </c>
      <c r="U55">
        <v>0</v>
      </c>
      <c r="V55">
        <v>0</v>
      </c>
      <c r="W55">
        <v>0</v>
      </c>
      <c r="Y55">
        <v>2004</v>
      </c>
      <c r="Z55">
        <v>5</v>
      </c>
      <c r="AA55" s="10">
        <v>95080.66</v>
      </c>
      <c r="AB55">
        <v>0</v>
      </c>
      <c r="AC55">
        <v>0</v>
      </c>
      <c r="AD55">
        <v>0</v>
      </c>
      <c r="AE55">
        <v>0</v>
      </c>
      <c r="AF55">
        <v>149.1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 s="10">
        <v>838703</v>
      </c>
      <c r="AP55">
        <v>0</v>
      </c>
      <c r="AQ55">
        <v>0</v>
      </c>
      <c r="AR55">
        <v>0</v>
      </c>
      <c r="AS55">
        <v>0</v>
      </c>
      <c r="AT55">
        <v>0</v>
      </c>
    </row>
    <row r="56" spans="2:46" x14ac:dyDescent="0.25">
      <c r="B56">
        <v>1997</v>
      </c>
      <c r="C56">
        <v>3</v>
      </c>
      <c r="D56">
        <v>412.36</v>
      </c>
      <c r="E56">
        <v>0</v>
      </c>
      <c r="F56">
        <v>0</v>
      </c>
      <c r="G56">
        <v>558.70000000000005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417.09</v>
      </c>
      <c r="R56">
        <v>3.15</v>
      </c>
      <c r="S56">
        <v>130.34</v>
      </c>
      <c r="T56">
        <v>0</v>
      </c>
      <c r="U56">
        <v>0</v>
      </c>
      <c r="V56">
        <v>0</v>
      </c>
      <c r="W56">
        <v>0</v>
      </c>
      <c r="Y56">
        <v>2004</v>
      </c>
      <c r="Z56">
        <v>6</v>
      </c>
      <c r="AA56" s="10">
        <v>38549.910000000003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1</v>
      </c>
      <c r="AL56">
        <v>0</v>
      </c>
      <c r="AM56">
        <v>0</v>
      </c>
      <c r="AN56">
        <v>0</v>
      </c>
      <c r="AO56" s="10">
        <v>838501</v>
      </c>
      <c r="AP56">
        <v>0</v>
      </c>
      <c r="AQ56">
        <v>0</v>
      </c>
      <c r="AR56">
        <v>0</v>
      </c>
      <c r="AS56">
        <v>0</v>
      </c>
      <c r="AT56">
        <v>0</v>
      </c>
    </row>
    <row r="57" spans="2:46" x14ac:dyDescent="0.25">
      <c r="B57">
        <v>1997</v>
      </c>
      <c r="C57">
        <v>4</v>
      </c>
      <c r="D57">
        <v>275.25</v>
      </c>
      <c r="E57">
        <v>0</v>
      </c>
      <c r="F57">
        <v>0</v>
      </c>
      <c r="G57">
        <v>0</v>
      </c>
      <c r="H57">
        <v>371.2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277.22000000000003</v>
      </c>
      <c r="R57">
        <v>3.15</v>
      </c>
      <c r="S57">
        <v>103.38</v>
      </c>
      <c r="T57">
        <v>0</v>
      </c>
      <c r="U57">
        <v>0</v>
      </c>
      <c r="V57">
        <v>0</v>
      </c>
      <c r="W57">
        <v>0</v>
      </c>
      <c r="Y57">
        <v>2004</v>
      </c>
      <c r="Z57">
        <v>7</v>
      </c>
      <c r="AA57" s="10">
        <v>57880.2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1</v>
      </c>
      <c r="AM57">
        <v>0</v>
      </c>
      <c r="AN57">
        <v>0</v>
      </c>
      <c r="AO57" s="10">
        <v>840884</v>
      </c>
      <c r="AP57">
        <v>0</v>
      </c>
      <c r="AQ57">
        <v>0</v>
      </c>
      <c r="AR57">
        <v>0</v>
      </c>
      <c r="AS57">
        <v>0</v>
      </c>
      <c r="AT57">
        <v>0</v>
      </c>
    </row>
    <row r="58" spans="2:46" x14ac:dyDescent="0.25">
      <c r="B58">
        <v>1997</v>
      </c>
      <c r="C58">
        <v>5</v>
      </c>
      <c r="D58">
        <v>198.66</v>
      </c>
      <c r="E58">
        <v>0</v>
      </c>
      <c r="F58">
        <v>0</v>
      </c>
      <c r="G58">
        <v>0</v>
      </c>
      <c r="H58">
        <v>0</v>
      </c>
      <c r="I58">
        <v>265.8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198.58</v>
      </c>
      <c r="R58">
        <v>3.15</v>
      </c>
      <c r="S58">
        <v>101.56</v>
      </c>
      <c r="T58">
        <v>0</v>
      </c>
      <c r="U58">
        <v>0</v>
      </c>
      <c r="V58">
        <v>0</v>
      </c>
      <c r="W58">
        <v>0</v>
      </c>
      <c r="Y58">
        <v>2004</v>
      </c>
      <c r="Z58">
        <v>8</v>
      </c>
      <c r="AA58" s="10">
        <v>53218.61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1</v>
      </c>
      <c r="AN58">
        <v>0</v>
      </c>
      <c r="AO58" s="10">
        <v>841813</v>
      </c>
      <c r="AP58">
        <v>0</v>
      </c>
      <c r="AQ58">
        <v>0</v>
      </c>
      <c r="AR58">
        <v>0</v>
      </c>
      <c r="AS58">
        <v>0</v>
      </c>
      <c r="AT58">
        <v>0</v>
      </c>
    </row>
    <row r="59" spans="2:46" x14ac:dyDescent="0.25">
      <c r="B59">
        <v>1997</v>
      </c>
      <c r="C59">
        <v>6</v>
      </c>
      <c r="D59">
        <v>63.68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1</v>
      </c>
      <c r="O59">
        <v>0</v>
      </c>
      <c r="P59">
        <v>0</v>
      </c>
      <c r="Q59">
        <v>0</v>
      </c>
      <c r="R59">
        <v>3.14</v>
      </c>
      <c r="S59">
        <v>70.3</v>
      </c>
      <c r="T59">
        <v>0</v>
      </c>
      <c r="U59">
        <v>0</v>
      </c>
      <c r="V59">
        <v>0</v>
      </c>
      <c r="W59">
        <v>0</v>
      </c>
      <c r="Y59">
        <v>2004</v>
      </c>
      <c r="Z59">
        <v>9</v>
      </c>
      <c r="AA59" s="10">
        <v>60905.58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50.9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1</v>
      </c>
      <c r="AO59" s="10">
        <v>844027</v>
      </c>
      <c r="AP59">
        <v>0</v>
      </c>
      <c r="AQ59">
        <v>0</v>
      </c>
      <c r="AR59">
        <v>0</v>
      </c>
      <c r="AS59">
        <v>0</v>
      </c>
      <c r="AT59">
        <v>0</v>
      </c>
    </row>
    <row r="60" spans="2:46" x14ac:dyDescent="0.25">
      <c r="B60">
        <v>1997</v>
      </c>
      <c r="C60">
        <v>7</v>
      </c>
      <c r="D60">
        <v>67.28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1</v>
      </c>
      <c r="P60">
        <v>0</v>
      </c>
      <c r="Q60">
        <v>0</v>
      </c>
      <c r="R60">
        <v>3.14</v>
      </c>
      <c r="S60">
        <v>52.97</v>
      </c>
      <c r="T60">
        <v>0</v>
      </c>
      <c r="U60">
        <v>0</v>
      </c>
      <c r="V60">
        <v>0</v>
      </c>
      <c r="W60">
        <v>0</v>
      </c>
      <c r="Y60">
        <v>2004</v>
      </c>
      <c r="Z60">
        <v>10</v>
      </c>
      <c r="AA60" s="10">
        <v>103445.29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233.4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 s="10">
        <v>845240</v>
      </c>
      <c r="AP60">
        <v>0</v>
      </c>
      <c r="AQ60">
        <v>0</v>
      </c>
      <c r="AR60">
        <v>0</v>
      </c>
      <c r="AS60">
        <v>0</v>
      </c>
      <c r="AT60">
        <v>0</v>
      </c>
    </row>
    <row r="61" spans="2:46" x14ac:dyDescent="0.25">
      <c r="B61">
        <v>1997</v>
      </c>
      <c r="C61">
        <v>8</v>
      </c>
      <c r="D61">
        <v>70.69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</v>
      </c>
      <c r="Q61">
        <v>0</v>
      </c>
      <c r="R61">
        <v>3.14</v>
      </c>
      <c r="S61">
        <v>22.43</v>
      </c>
      <c r="T61">
        <v>0</v>
      </c>
      <c r="U61">
        <v>0</v>
      </c>
      <c r="V61">
        <v>0</v>
      </c>
      <c r="W61">
        <v>0</v>
      </c>
      <c r="Y61">
        <v>2004</v>
      </c>
      <c r="Z61">
        <v>11</v>
      </c>
      <c r="AA61" s="10">
        <v>191080.5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391.7</v>
      </c>
      <c r="AJ61">
        <v>0</v>
      </c>
      <c r="AK61">
        <v>0</v>
      </c>
      <c r="AL61">
        <v>0</v>
      </c>
      <c r="AM61">
        <v>0</v>
      </c>
      <c r="AN61">
        <v>0</v>
      </c>
      <c r="AO61" s="10">
        <v>848882</v>
      </c>
      <c r="AP61">
        <v>0</v>
      </c>
      <c r="AQ61">
        <v>0</v>
      </c>
      <c r="AR61">
        <v>0</v>
      </c>
      <c r="AS61">
        <v>0</v>
      </c>
      <c r="AT61">
        <v>0</v>
      </c>
    </row>
    <row r="62" spans="2:46" x14ac:dyDescent="0.25">
      <c r="B62">
        <v>1997</v>
      </c>
      <c r="C62">
        <v>9</v>
      </c>
      <c r="D62">
        <v>88.46</v>
      </c>
      <c r="E62">
        <v>0</v>
      </c>
      <c r="F62">
        <v>0</v>
      </c>
      <c r="G62">
        <v>0</v>
      </c>
      <c r="H62">
        <v>0</v>
      </c>
      <c r="I62">
        <v>0</v>
      </c>
      <c r="J62">
        <v>84.3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63.08</v>
      </c>
      <c r="R62">
        <v>3.14</v>
      </c>
      <c r="S62">
        <v>23.25</v>
      </c>
      <c r="T62">
        <v>0</v>
      </c>
      <c r="U62">
        <v>0</v>
      </c>
      <c r="V62">
        <v>0</v>
      </c>
      <c r="W62">
        <v>0</v>
      </c>
      <c r="Y62">
        <v>2004</v>
      </c>
      <c r="Z62">
        <v>12</v>
      </c>
      <c r="AA62" s="10">
        <v>340623.82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635.4</v>
      </c>
      <c r="AK62">
        <v>0</v>
      </c>
      <c r="AL62">
        <v>0</v>
      </c>
      <c r="AM62">
        <v>0</v>
      </c>
      <c r="AN62">
        <v>0</v>
      </c>
      <c r="AO62" s="10">
        <v>852323</v>
      </c>
      <c r="AP62">
        <v>0</v>
      </c>
      <c r="AQ62">
        <v>0</v>
      </c>
      <c r="AR62">
        <v>0</v>
      </c>
      <c r="AS62">
        <v>0</v>
      </c>
      <c r="AT62">
        <v>0</v>
      </c>
    </row>
    <row r="63" spans="2:46" x14ac:dyDescent="0.25">
      <c r="B63">
        <v>1997</v>
      </c>
      <c r="C63">
        <v>10</v>
      </c>
      <c r="D63">
        <v>169.57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263.60000000000002</v>
      </c>
      <c r="L63">
        <v>0</v>
      </c>
      <c r="M63">
        <v>0</v>
      </c>
      <c r="N63">
        <v>0</v>
      </c>
      <c r="O63">
        <v>0</v>
      </c>
      <c r="P63">
        <v>0</v>
      </c>
      <c r="Q63">
        <v>197.33</v>
      </c>
      <c r="R63">
        <v>3.13</v>
      </c>
      <c r="S63">
        <v>24.02</v>
      </c>
      <c r="T63">
        <v>0</v>
      </c>
      <c r="U63">
        <v>0</v>
      </c>
      <c r="V63">
        <v>0</v>
      </c>
      <c r="W63">
        <v>0</v>
      </c>
      <c r="Y63">
        <v>2005</v>
      </c>
      <c r="Z63">
        <v>1</v>
      </c>
      <c r="AA63" s="10">
        <v>413967.11</v>
      </c>
      <c r="AB63">
        <v>762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 s="10">
        <v>853321</v>
      </c>
      <c r="AP63">
        <v>0</v>
      </c>
      <c r="AQ63">
        <v>0</v>
      </c>
      <c r="AR63">
        <v>0</v>
      </c>
      <c r="AS63">
        <v>0</v>
      </c>
      <c r="AT63">
        <v>0</v>
      </c>
    </row>
    <row r="64" spans="2:46" x14ac:dyDescent="0.25">
      <c r="B64">
        <v>1997</v>
      </c>
      <c r="C64">
        <v>11</v>
      </c>
      <c r="D64">
        <v>305.20999999999998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480.8</v>
      </c>
      <c r="M64">
        <v>0</v>
      </c>
      <c r="N64">
        <v>0</v>
      </c>
      <c r="O64">
        <v>0</v>
      </c>
      <c r="P64">
        <v>0</v>
      </c>
      <c r="Q64">
        <v>360.08</v>
      </c>
      <c r="R64">
        <v>3.13</v>
      </c>
      <c r="S64">
        <v>28.04</v>
      </c>
      <c r="T64">
        <v>0</v>
      </c>
      <c r="U64">
        <v>0</v>
      </c>
      <c r="V64">
        <v>0</v>
      </c>
      <c r="W64">
        <v>0</v>
      </c>
      <c r="Y64">
        <v>2005</v>
      </c>
      <c r="Z64">
        <v>2</v>
      </c>
      <c r="AA64" s="10">
        <v>334612.55</v>
      </c>
      <c r="AB64">
        <v>0</v>
      </c>
      <c r="AC64">
        <v>610.9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 s="10">
        <v>854394</v>
      </c>
      <c r="AP64">
        <v>0</v>
      </c>
      <c r="AQ64">
        <v>0</v>
      </c>
      <c r="AR64">
        <v>0</v>
      </c>
      <c r="AS64">
        <v>0</v>
      </c>
      <c r="AT64">
        <v>0</v>
      </c>
    </row>
    <row r="65" spans="2:46" x14ac:dyDescent="0.25">
      <c r="B65">
        <v>1997</v>
      </c>
      <c r="C65">
        <v>12</v>
      </c>
      <c r="D65">
        <v>404.69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595.20000000000005</v>
      </c>
      <c r="N65">
        <v>0</v>
      </c>
      <c r="O65">
        <v>0</v>
      </c>
      <c r="P65">
        <v>0</v>
      </c>
      <c r="Q65">
        <v>445.96</v>
      </c>
      <c r="R65">
        <v>3.13</v>
      </c>
      <c r="S65">
        <v>46.39</v>
      </c>
      <c r="T65">
        <v>0</v>
      </c>
      <c r="U65">
        <v>0</v>
      </c>
      <c r="V65">
        <v>0</v>
      </c>
      <c r="W65">
        <v>0</v>
      </c>
      <c r="Y65">
        <v>2005</v>
      </c>
      <c r="Z65">
        <v>3</v>
      </c>
      <c r="AA65" s="10">
        <v>315684.68</v>
      </c>
      <c r="AB65">
        <v>0</v>
      </c>
      <c r="AC65">
        <v>0</v>
      </c>
      <c r="AD65">
        <v>611.6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 s="10">
        <v>855778</v>
      </c>
      <c r="AP65">
        <v>0</v>
      </c>
      <c r="AQ65">
        <v>0</v>
      </c>
      <c r="AR65">
        <v>0</v>
      </c>
      <c r="AS65">
        <v>0</v>
      </c>
      <c r="AT65">
        <v>0</v>
      </c>
    </row>
    <row r="66" spans="2:46" x14ac:dyDescent="0.25">
      <c r="B66">
        <v>1998</v>
      </c>
      <c r="C66">
        <v>1</v>
      </c>
      <c r="D66">
        <v>433.2</v>
      </c>
      <c r="E66">
        <v>596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446.75</v>
      </c>
      <c r="R66">
        <v>3.12</v>
      </c>
      <c r="S66">
        <v>77.08</v>
      </c>
      <c r="T66">
        <v>0</v>
      </c>
      <c r="U66">
        <v>0</v>
      </c>
      <c r="V66">
        <v>0</v>
      </c>
      <c r="W66">
        <v>0</v>
      </c>
      <c r="Y66">
        <v>2005</v>
      </c>
      <c r="Z66">
        <v>4</v>
      </c>
      <c r="AA66" s="10">
        <v>173711.41</v>
      </c>
      <c r="AB66">
        <v>0</v>
      </c>
      <c r="AC66">
        <v>0</v>
      </c>
      <c r="AD66">
        <v>0</v>
      </c>
      <c r="AE66">
        <v>311.7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 s="10">
        <v>857071</v>
      </c>
      <c r="AP66">
        <v>0</v>
      </c>
      <c r="AQ66">
        <v>0</v>
      </c>
      <c r="AR66">
        <v>0</v>
      </c>
      <c r="AS66">
        <v>0</v>
      </c>
      <c r="AT66">
        <v>0</v>
      </c>
    </row>
    <row r="67" spans="2:46" x14ac:dyDescent="0.25">
      <c r="B67">
        <v>1998</v>
      </c>
      <c r="C67">
        <v>2</v>
      </c>
      <c r="D67">
        <v>359.26</v>
      </c>
      <c r="E67">
        <v>0</v>
      </c>
      <c r="F67">
        <v>502.1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376.53</v>
      </c>
      <c r="R67">
        <v>3.12</v>
      </c>
      <c r="S67">
        <v>99.59</v>
      </c>
      <c r="T67">
        <v>0</v>
      </c>
      <c r="U67">
        <v>0</v>
      </c>
      <c r="V67">
        <v>0</v>
      </c>
      <c r="W67">
        <v>0</v>
      </c>
      <c r="Y67">
        <v>2005</v>
      </c>
      <c r="Z67">
        <v>5</v>
      </c>
      <c r="AA67" s="10">
        <v>111460.39</v>
      </c>
      <c r="AB67">
        <v>0</v>
      </c>
      <c r="AC67">
        <v>0</v>
      </c>
      <c r="AD67">
        <v>0</v>
      </c>
      <c r="AE67">
        <v>0</v>
      </c>
      <c r="AF67">
        <v>189.2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 s="10">
        <v>858352</v>
      </c>
      <c r="AP67">
        <v>0</v>
      </c>
      <c r="AQ67">
        <v>0</v>
      </c>
      <c r="AR67">
        <v>0</v>
      </c>
      <c r="AS67">
        <v>0</v>
      </c>
      <c r="AT67">
        <v>0</v>
      </c>
    </row>
    <row r="68" spans="2:46" x14ac:dyDescent="0.25">
      <c r="B68">
        <v>1998</v>
      </c>
      <c r="C68">
        <v>3</v>
      </c>
      <c r="D68">
        <v>362.95</v>
      </c>
      <c r="E68">
        <v>0</v>
      </c>
      <c r="F68">
        <v>0</v>
      </c>
      <c r="G68">
        <v>481.5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361.25</v>
      </c>
      <c r="R68">
        <v>3.12</v>
      </c>
      <c r="S68">
        <v>106.45</v>
      </c>
      <c r="T68">
        <v>0</v>
      </c>
      <c r="U68">
        <v>0</v>
      </c>
      <c r="V68">
        <v>0</v>
      </c>
      <c r="W68">
        <v>0</v>
      </c>
      <c r="Y68">
        <v>2005</v>
      </c>
      <c r="Z68">
        <v>6</v>
      </c>
      <c r="AA68" s="10">
        <v>49205.74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1</v>
      </c>
      <c r="AL68">
        <v>0</v>
      </c>
      <c r="AM68">
        <v>0</v>
      </c>
      <c r="AN68">
        <v>0</v>
      </c>
      <c r="AO68" s="10">
        <v>857924</v>
      </c>
      <c r="AP68">
        <v>0</v>
      </c>
      <c r="AQ68">
        <v>0</v>
      </c>
      <c r="AR68">
        <v>0</v>
      </c>
      <c r="AS68">
        <v>0</v>
      </c>
      <c r="AT68">
        <v>0</v>
      </c>
    </row>
    <row r="69" spans="2:46" x14ac:dyDescent="0.25">
      <c r="B69">
        <v>1998</v>
      </c>
      <c r="C69">
        <v>4</v>
      </c>
      <c r="D69">
        <v>214.81</v>
      </c>
      <c r="E69">
        <v>0</v>
      </c>
      <c r="F69">
        <v>0</v>
      </c>
      <c r="G69">
        <v>0</v>
      </c>
      <c r="H69">
        <v>285.8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214.52</v>
      </c>
      <c r="R69">
        <v>3.11</v>
      </c>
      <c r="S69">
        <v>89.65</v>
      </c>
      <c r="T69">
        <v>0</v>
      </c>
      <c r="U69">
        <v>0</v>
      </c>
      <c r="V69">
        <v>0</v>
      </c>
      <c r="W69">
        <v>0</v>
      </c>
      <c r="Y69">
        <v>2005</v>
      </c>
      <c r="Z69">
        <v>7</v>
      </c>
      <c r="AA69" s="10">
        <v>49593.71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1</v>
      </c>
      <c r="AM69">
        <v>0</v>
      </c>
      <c r="AN69">
        <v>0</v>
      </c>
      <c r="AO69" s="10">
        <v>859532</v>
      </c>
      <c r="AP69">
        <v>0</v>
      </c>
      <c r="AQ69">
        <v>0</v>
      </c>
      <c r="AR69">
        <v>0</v>
      </c>
      <c r="AS69">
        <v>0</v>
      </c>
      <c r="AT69">
        <v>0</v>
      </c>
    </row>
    <row r="70" spans="2:46" x14ac:dyDescent="0.25">
      <c r="B70">
        <v>1998</v>
      </c>
      <c r="C70">
        <v>5</v>
      </c>
      <c r="D70">
        <v>82.51</v>
      </c>
      <c r="E70">
        <v>0</v>
      </c>
      <c r="F70">
        <v>0</v>
      </c>
      <c r="G70">
        <v>0</v>
      </c>
      <c r="H70">
        <v>0</v>
      </c>
      <c r="I70">
        <v>67.900000000000006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50.99</v>
      </c>
      <c r="R70">
        <v>3.11</v>
      </c>
      <c r="S70">
        <v>90.49</v>
      </c>
      <c r="T70">
        <v>0</v>
      </c>
      <c r="U70">
        <v>0</v>
      </c>
      <c r="V70">
        <v>0</v>
      </c>
      <c r="W70">
        <v>0</v>
      </c>
      <c r="Y70">
        <v>2005</v>
      </c>
      <c r="Z70">
        <v>8</v>
      </c>
      <c r="AA70" s="10">
        <v>49241.86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1</v>
      </c>
      <c r="AN70">
        <v>0</v>
      </c>
      <c r="AO70" s="10">
        <v>860563</v>
      </c>
      <c r="AP70">
        <v>0</v>
      </c>
      <c r="AQ70">
        <v>0</v>
      </c>
      <c r="AR70">
        <v>0</v>
      </c>
      <c r="AS70">
        <v>0</v>
      </c>
      <c r="AT70">
        <v>0</v>
      </c>
    </row>
    <row r="71" spans="2:46" x14ac:dyDescent="0.25">
      <c r="B71">
        <v>1998</v>
      </c>
      <c r="C71">
        <v>6</v>
      </c>
      <c r="D71">
        <v>70.94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1</v>
      </c>
      <c r="O71">
        <v>0</v>
      </c>
      <c r="P71">
        <v>0</v>
      </c>
      <c r="Q71">
        <v>0</v>
      </c>
      <c r="R71">
        <v>3.11</v>
      </c>
      <c r="S71">
        <v>56.83</v>
      </c>
      <c r="T71">
        <v>0</v>
      </c>
      <c r="U71">
        <v>0</v>
      </c>
      <c r="V71">
        <v>0</v>
      </c>
      <c r="W71">
        <v>0</v>
      </c>
      <c r="Y71">
        <v>2005</v>
      </c>
      <c r="Z71">
        <v>9</v>
      </c>
      <c r="AA71" s="10">
        <v>49986.400000000001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33.4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1</v>
      </c>
      <c r="AO71" s="10">
        <v>863725</v>
      </c>
      <c r="AP71">
        <v>0</v>
      </c>
      <c r="AQ71">
        <v>0</v>
      </c>
      <c r="AR71">
        <v>0</v>
      </c>
      <c r="AS71">
        <v>0</v>
      </c>
      <c r="AT71">
        <v>0</v>
      </c>
    </row>
    <row r="72" spans="2:46" x14ac:dyDescent="0.25">
      <c r="B72">
        <v>1998</v>
      </c>
      <c r="C72">
        <v>7</v>
      </c>
      <c r="D72">
        <v>62.93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1</v>
      </c>
      <c r="P72">
        <v>0</v>
      </c>
      <c r="Q72">
        <v>0</v>
      </c>
      <c r="R72">
        <v>3.1</v>
      </c>
      <c r="S72">
        <v>26.77</v>
      </c>
      <c r="T72">
        <v>0</v>
      </c>
      <c r="U72">
        <v>0</v>
      </c>
      <c r="V72">
        <v>0</v>
      </c>
      <c r="W72">
        <v>0</v>
      </c>
      <c r="Y72">
        <v>2005</v>
      </c>
      <c r="Z72">
        <v>10</v>
      </c>
      <c r="AA72" s="10">
        <v>104010.43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228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 s="10">
        <v>864916</v>
      </c>
      <c r="AP72">
        <v>0</v>
      </c>
      <c r="AQ72">
        <v>0</v>
      </c>
      <c r="AR72">
        <v>0</v>
      </c>
      <c r="AS72">
        <v>0</v>
      </c>
      <c r="AT72">
        <v>0</v>
      </c>
    </row>
    <row r="73" spans="2:46" x14ac:dyDescent="0.25">
      <c r="B73">
        <v>1998</v>
      </c>
      <c r="C73">
        <v>8</v>
      </c>
      <c r="D73">
        <v>61.62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  <c r="R73">
        <v>3.1</v>
      </c>
      <c r="S73">
        <v>25.51</v>
      </c>
      <c r="T73">
        <v>0</v>
      </c>
      <c r="U73">
        <v>0</v>
      </c>
      <c r="V73">
        <v>0</v>
      </c>
      <c r="W73">
        <v>0</v>
      </c>
      <c r="Y73">
        <v>2005</v>
      </c>
      <c r="Z73">
        <v>11</v>
      </c>
      <c r="AA73" s="10">
        <v>192507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395.7</v>
      </c>
      <c r="AJ73">
        <v>0</v>
      </c>
      <c r="AK73">
        <v>0</v>
      </c>
      <c r="AL73">
        <v>0</v>
      </c>
      <c r="AM73">
        <v>0</v>
      </c>
      <c r="AN73">
        <v>0</v>
      </c>
      <c r="AO73" s="10">
        <v>868684</v>
      </c>
      <c r="AP73">
        <v>0</v>
      </c>
      <c r="AQ73">
        <v>0</v>
      </c>
      <c r="AR73">
        <v>0</v>
      </c>
      <c r="AS73">
        <v>0</v>
      </c>
      <c r="AT73">
        <v>0</v>
      </c>
    </row>
    <row r="74" spans="2:46" x14ac:dyDescent="0.25">
      <c r="B74">
        <v>1998</v>
      </c>
      <c r="C74">
        <v>9</v>
      </c>
      <c r="D74">
        <v>73.08</v>
      </c>
      <c r="E74">
        <v>0</v>
      </c>
      <c r="F74">
        <v>0</v>
      </c>
      <c r="G74">
        <v>0</v>
      </c>
      <c r="H74">
        <v>0</v>
      </c>
      <c r="I74">
        <v>0</v>
      </c>
      <c r="J74">
        <v>40.9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30.77</v>
      </c>
      <c r="R74">
        <v>3.1</v>
      </c>
      <c r="S74">
        <v>23.54</v>
      </c>
      <c r="T74">
        <v>0</v>
      </c>
      <c r="U74">
        <v>0</v>
      </c>
      <c r="V74">
        <v>0</v>
      </c>
      <c r="W74">
        <v>0</v>
      </c>
      <c r="Y74">
        <v>2005</v>
      </c>
      <c r="Z74">
        <v>12</v>
      </c>
      <c r="AA74" s="10">
        <v>371130.52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677</v>
      </c>
      <c r="AK74">
        <v>0</v>
      </c>
      <c r="AL74">
        <v>0</v>
      </c>
      <c r="AM74">
        <v>0</v>
      </c>
      <c r="AN74">
        <v>0</v>
      </c>
      <c r="AO74" s="10">
        <v>871974</v>
      </c>
      <c r="AP74">
        <v>0</v>
      </c>
      <c r="AQ74">
        <v>0</v>
      </c>
      <c r="AR74">
        <v>0</v>
      </c>
      <c r="AS74">
        <v>0</v>
      </c>
      <c r="AT74">
        <v>0</v>
      </c>
    </row>
    <row r="75" spans="2:46" x14ac:dyDescent="0.25">
      <c r="B75">
        <v>1998</v>
      </c>
      <c r="C75">
        <v>10</v>
      </c>
      <c r="D75">
        <v>141.62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223.5</v>
      </c>
      <c r="L75">
        <v>0</v>
      </c>
      <c r="M75">
        <v>0</v>
      </c>
      <c r="N75">
        <v>0</v>
      </c>
      <c r="O75">
        <v>0</v>
      </c>
      <c r="P75">
        <v>0</v>
      </c>
      <c r="Q75">
        <v>168.21</v>
      </c>
      <c r="R75">
        <v>3.09</v>
      </c>
      <c r="S75">
        <v>23.22</v>
      </c>
      <c r="T75">
        <v>0</v>
      </c>
      <c r="U75">
        <v>0</v>
      </c>
      <c r="V75">
        <v>0</v>
      </c>
      <c r="W75">
        <v>0</v>
      </c>
      <c r="Y75">
        <v>2006</v>
      </c>
      <c r="Z75">
        <v>1</v>
      </c>
      <c r="AA75" s="10">
        <v>312042.76</v>
      </c>
      <c r="AB75">
        <v>542.79999999999995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 s="10">
        <v>872181</v>
      </c>
      <c r="AP75">
        <v>0</v>
      </c>
      <c r="AQ75">
        <v>0</v>
      </c>
      <c r="AR75">
        <v>0</v>
      </c>
      <c r="AS75">
        <v>0</v>
      </c>
      <c r="AT75">
        <v>0</v>
      </c>
    </row>
    <row r="76" spans="2:46" x14ac:dyDescent="0.25">
      <c r="B76">
        <v>1998</v>
      </c>
      <c r="C76">
        <v>11</v>
      </c>
      <c r="D76">
        <v>239.97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385.4</v>
      </c>
      <c r="M76">
        <v>0</v>
      </c>
      <c r="N76">
        <v>0</v>
      </c>
      <c r="O76">
        <v>0</v>
      </c>
      <c r="P76">
        <v>0</v>
      </c>
      <c r="Q76">
        <v>290.2</v>
      </c>
      <c r="R76">
        <v>3.09</v>
      </c>
      <c r="S76">
        <v>26.04</v>
      </c>
      <c r="T76">
        <v>0</v>
      </c>
      <c r="U76">
        <v>0</v>
      </c>
      <c r="V76">
        <v>0</v>
      </c>
      <c r="W76">
        <v>0</v>
      </c>
      <c r="Y76">
        <v>2006</v>
      </c>
      <c r="Z76">
        <v>2</v>
      </c>
      <c r="AA76" s="10">
        <v>329459.74</v>
      </c>
      <c r="AB76">
        <v>0</v>
      </c>
      <c r="AC76">
        <v>598.29999999999995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 s="10">
        <v>873217</v>
      </c>
      <c r="AP76">
        <v>0</v>
      </c>
      <c r="AQ76">
        <v>0</v>
      </c>
      <c r="AR76">
        <v>0</v>
      </c>
      <c r="AS76">
        <v>0</v>
      </c>
      <c r="AT76">
        <v>0</v>
      </c>
    </row>
    <row r="77" spans="2:46" x14ac:dyDescent="0.25">
      <c r="B77">
        <v>1998</v>
      </c>
      <c r="C77">
        <v>12</v>
      </c>
      <c r="D77">
        <v>349.56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533.4</v>
      </c>
      <c r="N77">
        <v>0</v>
      </c>
      <c r="O77">
        <v>0</v>
      </c>
      <c r="P77">
        <v>0</v>
      </c>
      <c r="Q77">
        <v>401.84</v>
      </c>
      <c r="R77">
        <v>3.09</v>
      </c>
      <c r="S77">
        <v>42.94</v>
      </c>
      <c r="T77">
        <v>0</v>
      </c>
      <c r="U77">
        <v>0</v>
      </c>
      <c r="V77">
        <v>0</v>
      </c>
      <c r="W77">
        <v>0</v>
      </c>
      <c r="Y77">
        <v>2006</v>
      </c>
      <c r="Z77">
        <v>3</v>
      </c>
      <c r="AA77" s="10">
        <v>283527.09999999998</v>
      </c>
      <c r="AB77">
        <v>0</v>
      </c>
      <c r="AC77">
        <v>0</v>
      </c>
      <c r="AD77">
        <v>516.70000000000005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 s="10">
        <v>874719</v>
      </c>
      <c r="AP77">
        <v>0</v>
      </c>
      <c r="AQ77">
        <v>0</v>
      </c>
      <c r="AR77">
        <v>0</v>
      </c>
      <c r="AS77">
        <v>0</v>
      </c>
      <c r="AT77">
        <v>0</v>
      </c>
    </row>
    <row r="78" spans="2:46" x14ac:dyDescent="0.25">
      <c r="B78">
        <v>1999</v>
      </c>
      <c r="C78">
        <v>1</v>
      </c>
      <c r="D78">
        <v>524.57000000000005</v>
      </c>
      <c r="E78">
        <v>743.2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560.17999999999995</v>
      </c>
      <c r="R78">
        <v>3.08</v>
      </c>
      <c r="S78">
        <v>67.180000000000007</v>
      </c>
      <c r="T78">
        <v>0</v>
      </c>
      <c r="U78">
        <v>0</v>
      </c>
      <c r="V78">
        <v>0</v>
      </c>
      <c r="W78">
        <v>0</v>
      </c>
      <c r="Y78">
        <v>2006</v>
      </c>
      <c r="Z78">
        <v>4</v>
      </c>
      <c r="AA78" s="10">
        <v>165449.51</v>
      </c>
      <c r="AB78">
        <v>0</v>
      </c>
      <c r="AC78">
        <v>0</v>
      </c>
      <c r="AD78">
        <v>0</v>
      </c>
      <c r="AE78">
        <v>285.8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 s="10">
        <v>876316</v>
      </c>
      <c r="AP78">
        <v>0</v>
      </c>
      <c r="AQ78">
        <v>0</v>
      </c>
      <c r="AR78">
        <v>0</v>
      </c>
      <c r="AS78">
        <v>0</v>
      </c>
      <c r="AT78">
        <v>0</v>
      </c>
    </row>
    <row r="79" spans="2:46" x14ac:dyDescent="0.25">
      <c r="B79">
        <v>1999</v>
      </c>
      <c r="C79">
        <v>2</v>
      </c>
      <c r="D79">
        <v>385.26</v>
      </c>
      <c r="E79">
        <v>0</v>
      </c>
      <c r="F79">
        <v>537.29999999999995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405.19</v>
      </c>
      <c r="R79">
        <v>3.08</v>
      </c>
      <c r="S79">
        <v>94.2</v>
      </c>
      <c r="T79">
        <v>0</v>
      </c>
      <c r="U79">
        <v>0</v>
      </c>
      <c r="V79">
        <v>0</v>
      </c>
      <c r="W79">
        <v>0</v>
      </c>
      <c r="Y79">
        <v>2006</v>
      </c>
      <c r="Z79">
        <v>5</v>
      </c>
      <c r="AA79" s="10">
        <v>82953.77</v>
      </c>
      <c r="AB79">
        <v>0</v>
      </c>
      <c r="AC79">
        <v>0</v>
      </c>
      <c r="AD79">
        <v>0</v>
      </c>
      <c r="AE79">
        <v>0</v>
      </c>
      <c r="AF79">
        <v>143.30000000000001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 s="10">
        <v>877796</v>
      </c>
      <c r="AP79">
        <v>0</v>
      </c>
      <c r="AQ79">
        <v>0</v>
      </c>
      <c r="AR79">
        <v>0</v>
      </c>
      <c r="AS79">
        <v>0</v>
      </c>
      <c r="AT79">
        <v>0</v>
      </c>
    </row>
    <row r="80" spans="2:46" x14ac:dyDescent="0.25">
      <c r="B80">
        <v>1999</v>
      </c>
      <c r="C80">
        <v>3</v>
      </c>
      <c r="D80">
        <v>388.41</v>
      </c>
      <c r="E80">
        <v>0</v>
      </c>
      <c r="F80">
        <v>0</v>
      </c>
      <c r="G80">
        <v>555.70000000000005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419.27</v>
      </c>
      <c r="R80">
        <v>3.08</v>
      </c>
      <c r="S80">
        <v>133.05000000000001</v>
      </c>
      <c r="T80">
        <v>0</v>
      </c>
      <c r="U80">
        <v>0</v>
      </c>
      <c r="V80">
        <v>0</v>
      </c>
      <c r="W80">
        <v>0</v>
      </c>
      <c r="Y80">
        <v>2006</v>
      </c>
      <c r="Z80">
        <v>6</v>
      </c>
      <c r="AA80" s="10">
        <v>49539.09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1</v>
      </c>
      <c r="AL80">
        <v>0</v>
      </c>
      <c r="AM80">
        <v>0</v>
      </c>
      <c r="AN80">
        <v>0</v>
      </c>
      <c r="AO80" s="10">
        <v>877613</v>
      </c>
      <c r="AP80">
        <v>0</v>
      </c>
      <c r="AQ80">
        <v>0</v>
      </c>
      <c r="AR80">
        <v>0</v>
      </c>
      <c r="AS80">
        <v>0</v>
      </c>
      <c r="AT80">
        <v>0</v>
      </c>
    </row>
    <row r="81" spans="2:46" x14ac:dyDescent="0.25">
      <c r="B81">
        <v>1999</v>
      </c>
      <c r="C81">
        <v>4</v>
      </c>
      <c r="D81">
        <v>218.53</v>
      </c>
      <c r="E81">
        <v>0</v>
      </c>
      <c r="F81">
        <v>0</v>
      </c>
      <c r="G81">
        <v>0</v>
      </c>
      <c r="H81">
        <v>301.8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227.82</v>
      </c>
      <c r="R81">
        <v>3.07</v>
      </c>
      <c r="S81">
        <v>99.85</v>
      </c>
      <c r="T81">
        <v>0</v>
      </c>
      <c r="U81">
        <v>0</v>
      </c>
      <c r="V81">
        <v>0</v>
      </c>
      <c r="W81">
        <v>0</v>
      </c>
      <c r="Y81">
        <v>2006</v>
      </c>
      <c r="Z81">
        <v>7</v>
      </c>
      <c r="AA81" s="10">
        <v>54919.45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1</v>
      </c>
      <c r="AM81">
        <v>0</v>
      </c>
      <c r="AN81">
        <v>0</v>
      </c>
      <c r="AO81" s="10">
        <v>879223</v>
      </c>
      <c r="AP81">
        <v>0</v>
      </c>
      <c r="AQ81">
        <v>0</v>
      </c>
      <c r="AR81">
        <v>0</v>
      </c>
      <c r="AS81">
        <v>0</v>
      </c>
      <c r="AT81">
        <v>0</v>
      </c>
    </row>
    <row r="82" spans="2:46" x14ac:dyDescent="0.25">
      <c r="B82">
        <v>1999</v>
      </c>
      <c r="C82">
        <v>5</v>
      </c>
      <c r="D82">
        <v>101.39</v>
      </c>
      <c r="E82">
        <v>0</v>
      </c>
      <c r="F82">
        <v>0</v>
      </c>
      <c r="G82">
        <v>0</v>
      </c>
      <c r="H82">
        <v>0</v>
      </c>
      <c r="I82">
        <v>100.7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76.05</v>
      </c>
      <c r="R82">
        <v>3.07</v>
      </c>
      <c r="S82">
        <v>100.6</v>
      </c>
      <c r="T82">
        <v>0</v>
      </c>
      <c r="U82">
        <v>0</v>
      </c>
      <c r="V82">
        <v>0</v>
      </c>
      <c r="W82">
        <v>0</v>
      </c>
      <c r="Y82">
        <v>2006</v>
      </c>
      <c r="Z82">
        <v>8</v>
      </c>
      <c r="AA82" s="10">
        <v>46884.94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1</v>
      </c>
      <c r="AN82">
        <v>0</v>
      </c>
      <c r="AO82" s="10">
        <v>879467</v>
      </c>
      <c r="AP82">
        <v>0</v>
      </c>
      <c r="AQ82">
        <v>0</v>
      </c>
      <c r="AR82">
        <v>0</v>
      </c>
      <c r="AS82">
        <v>0</v>
      </c>
      <c r="AT82">
        <v>0</v>
      </c>
    </row>
    <row r="83" spans="2:46" x14ac:dyDescent="0.25">
      <c r="B83">
        <v>1999</v>
      </c>
      <c r="C83">
        <v>6</v>
      </c>
      <c r="D83">
        <v>61.53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1</v>
      </c>
      <c r="O83">
        <v>0</v>
      </c>
      <c r="P83">
        <v>0</v>
      </c>
      <c r="Q83">
        <v>0</v>
      </c>
      <c r="R83">
        <v>3.06</v>
      </c>
      <c r="S83">
        <v>60.11</v>
      </c>
      <c r="T83">
        <v>0</v>
      </c>
      <c r="U83">
        <v>0</v>
      </c>
      <c r="V83">
        <v>0</v>
      </c>
      <c r="W83">
        <v>0</v>
      </c>
      <c r="Y83">
        <v>2006</v>
      </c>
      <c r="Z83">
        <v>9</v>
      </c>
      <c r="AA83" s="10">
        <v>53761.91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94.4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 s="10">
        <v>881985</v>
      </c>
      <c r="AP83">
        <v>0</v>
      </c>
      <c r="AQ83">
        <v>0</v>
      </c>
      <c r="AR83">
        <v>0</v>
      </c>
      <c r="AS83">
        <v>0</v>
      </c>
      <c r="AT83">
        <v>0</v>
      </c>
    </row>
    <row r="84" spans="2:46" x14ac:dyDescent="0.25">
      <c r="B84">
        <v>1999</v>
      </c>
      <c r="C84">
        <v>7</v>
      </c>
      <c r="D84">
        <v>58.28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</v>
      </c>
      <c r="P84">
        <v>0</v>
      </c>
      <c r="Q84">
        <v>0</v>
      </c>
      <c r="R84">
        <v>3.06</v>
      </c>
      <c r="S84">
        <v>32.19</v>
      </c>
      <c r="T84">
        <v>0</v>
      </c>
      <c r="U84">
        <v>0</v>
      </c>
      <c r="V84">
        <v>0</v>
      </c>
      <c r="W84">
        <v>0</v>
      </c>
      <c r="Y84">
        <v>2006</v>
      </c>
      <c r="Z84">
        <v>10</v>
      </c>
      <c r="AA84" s="10">
        <v>128241.87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296.2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 s="10">
        <v>882384</v>
      </c>
      <c r="AP84">
        <v>0</v>
      </c>
      <c r="AQ84">
        <v>0</v>
      </c>
      <c r="AR84">
        <v>0</v>
      </c>
      <c r="AS84">
        <v>0</v>
      </c>
      <c r="AT84">
        <v>0</v>
      </c>
    </row>
    <row r="85" spans="2:46" x14ac:dyDescent="0.25">
      <c r="B85">
        <v>1999</v>
      </c>
      <c r="C85">
        <v>8</v>
      </c>
      <c r="D85">
        <v>67.58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3.06</v>
      </c>
      <c r="S85">
        <v>22.69</v>
      </c>
      <c r="T85">
        <v>0</v>
      </c>
      <c r="U85">
        <v>0</v>
      </c>
      <c r="V85">
        <v>0</v>
      </c>
      <c r="W85">
        <v>0</v>
      </c>
      <c r="Y85">
        <v>2006</v>
      </c>
      <c r="Z85">
        <v>11</v>
      </c>
      <c r="AA85" s="10">
        <v>203351.45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387.8</v>
      </c>
      <c r="AJ85">
        <v>0</v>
      </c>
      <c r="AK85">
        <v>0</v>
      </c>
      <c r="AL85">
        <v>0</v>
      </c>
      <c r="AM85">
        <v>0</v>
      </c>
      <c r="AN85">
        <v>0</v>
      </c>
      <c r="AO85" s="10">
        <v>885319</v>
      </c>
      <c r="AP85">
        <v>0</v>
      </c>
      <c r="AQ85">
        <v>0</v>
      </c>
      <c r="AR85">
        <v>0</v>
      </c>
      <c r="AS85">
        <v>0</v>
      </c>
      <c r="AT85">
        <v>0</v>
      </c>
    </row>
    <row r="86" spans="2:46" x14ac:dyDescent="0.25">
      <c r="B86">
        <v>1999</v>
      </c>
      <c r="C86">
        <v>9</v>
      </c>
      <c r="D86">
        <v>74.38</v>
      </c>
      <c r="E86">
        <v>0</v>
      </c>
      <c r="F86">
        <v>0</v>
      </c>
      <c r="G86">
        <v>0</v>
      </c>
      <c r="H86">
        <v>0</v>
      </c>
      <c r="I86">
        <v>0</v>
      </c>
      <c r="J86">
        <v>63.8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48.28</v>
      </c>
      <c r="R86">
        <v>3.05</v>
      </c>
      <c r="S86">
        <v>22.76</v>
      </c>
      <c r="T86">
        <v>0</v>
      </c>
      <c r="U86">
        <v>0</v>
      </c>
      <c r="V86">
        <v>0</v>
      </c>
      <c r="W86">
        <v>0</v>
      </c>
      <c r="Y86">
        <v>2006</v>
      </c>
      <c r="Z86">
        <v>12</v>
      </c>
      <c r="AA86" s="10">
        <v>290030.28000000003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505.3</v>
      </c>
      <c r="AK86">
        <v>0</v>
      </c>
      <c r="AL86">
        <v>0</v>
      </c>
      <c r="AM86">
        <v>0</v>
      </c>
      <c r="AN86">
        <v>0</v>
      </c>
      <c r="AO86" s="10">
        <v>887664</v>
      </c>
      <c r="AP86">
        <v>0</v>
      </c>
      <c r="AQ86">
        <v>0</v>
      </c>
      <c r="AR86">
        <v>0</v>
      </c>
      <c r="AS86">
        <v>0</v>
      </c>
      <c r="AT86">
        <v>0</v>
      </c>
    </row>
    <row r="87" spans="2:46" x14ac:dyDescent="0.25">
      <c r="B87">
        <v>1999</v>
      </c>
      <c r="C87">
        <v>10</v>
      </c>
      <c r="D87">
        <v>178.63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261.60000000000002</v>
      </c>
      <c r="L87">
        <v>0</v>
      </c>
      <c r="M87">
        <v>0</v>
      </c>
      <c r="N87">
        <v>0</v>
      </c>
      <c r="O87">
        <v>0</v>
      </c>
      <c r="P87">
        <v>0</v>
      </c>
      <c r="Q87">
        <v>198.07</v>
      </c>
      <c r="R87">
        <v>3.05</v>
      </c>
      <c r="S87">
        <v>25.11</v>
      </c>
      <c r="T87">
        <v>0</v>
      </c>
      <c r="U87">
        <v>0</v>
      </c>
      <c r="V87">
        <v>0</v>
      </c>
      <c r="W87">
        <v>0</v>
      </c>
      <c r="Y87">
        <v>2007</v>
      </c>
      <c r="Z87">
        <v>1</v>
      </c>
      <c r="AA87" s="10">
        <v>357312.45</v>
      </c>
      <c r="AB87">
        <v>644.29999999999995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 s="10">
        <v>888516</v>
      </c>
      <c r="AP87">
        <v>0</v>
      </c>
      <c r="AQ87">
        <v>0</v>
      </c>
      <c r="AR87">
        <v>0</v>
      </c>
      <c r="AS87">
        <v>0</v>
      </c>
      <c r="AT87">
        <v>0</v>
      </c>
    </row>
    <row r="88" spans="2:46" x14ac:dyDescent="0.25">
      <c r="B88">
        <v>1999</v>
      </c>
      <c r="C88">
        <v>11</v>
      </c>
      <c r="D88">
        <v>226.89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372.8</v>
      </c>
      <c r="M88">
        <v>0</v>
      </c>
      <c r="N88">
        <v>0</v>
      </c>
      <c r="O88">
        <v>0</v>
      </c>
      <c r="P88">
        <v>0</v>
      </c>
      <c r="Q88">
        <v>282.42</v>
      </c>
      <c r="R88">
        <v>3.04</v>
      </c>
      <c r="S88">
        <v>27.06</v>
      </c>
      <c r="T88">
        <v>0</v>
      </c>
      <c r="U88">
        <v>0</v>
      </c>
      <c r="V88">
        <v>0</v>
      </c>
      <c r="W88">
        <v>0</v>
      </c>
      <c r="Y88">
        <v>2007</v>
      </c>
      <c r="Z88">
        <v>2</v>
      </c>
      <c r="AA88" s="10">
        <v>397498.16</v>
      </c>
      <c r="AB88">
        <v>0</v>
      </c>
      <c r="AC88">
        <v>735.1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 s="10">
        <v>890279</v>
      </c>
      <c r="AP88">
        <v>0</v>
      </c>
      <c r="AQ88">
        <v>0</v>
      </c>
      <c r="AR88">
        <v>0</v>
      </c>
      <c r="AS88">
        <v>0</v>
      </c>
      <c r="AT88">
        <v>0</v>
      </c>
    </row>
    <row r="89" spans="2:46" x14ac:dyDescent="0.25">
      <c r="B89">
        <v>1999</v>
      </c>
      <c r="C89">
        <v>12</v>
      </c>
      <c r="D89">
        <v>386.54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572.4</v>
      </c>
      <c r="N89">
        <v>0</v>
      </c>
      <c r="O89">
        <v>0</v>
      </c>
      <c r="P89">
        <v>0</v>
      </c>
      <c r="Q89">
        <v>433.88</v>
      </c>
      <c r="R89">
        <v>3.04</v>
      </c>
      <c r="S89">
        <v>53.73</v>
      </c>
      <c r="T89">
        <v>0</v>
      </c>
      <c r="U89">
        <v>0</v>
      </c>
      <c r="V89">
        <v>0</v>
      </c>
      <c r="W89">
        <v>0</v>
      </c>
      <c r="Y89">
        <v>2007</v>
      </c>
      <c r="Z89">
        <v>3</v>
      </c>
      <c r="AA89" s="10">
        <v>298162.84000000003</v>
      </c>
      <c r="AB89">
        <v>0</v>
      </c>
      <c r="AC89">
        <v>0</v>
      </c>
      <c r="AD89">
        <v>518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 s="10">
        <v>891393</v>
      </c>
      <c r="AP89">
        <v>0</v>
      </c>
      <c r="AQ89">
        <v>0</v>
      </c>
      <c r="AR89">
        <v>0</v>
      </c>
      <c r="AS89">
        <v>0</v>
      </c>
      <c r="AT89">
        <v>0</v>
      </c>
    </row>
    <row r="90" spans="2:46" x14ac:dyDescent="0.25">
      <c r="B90">
        <v>2000</v>
      </c>
      <c r="C90">
        <v>1</v>
      </c>
      <c r="D90">
        <v>445.88</v>
      </c>
      <c r="E90">
        <v>720.3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546.29</v>
      </c>
      <c r="R90">
        <v>3.04</v>
      </c>
      <c r="S90">
        <v>66.08</v>
      </c>
      <c r="T90">
        <v>1</v>
      </c>
      <c r="U90">
        <v>0</v>
      </c>
      <c r="V90">
        <v>0</v>
      </c>
      <c r="W90">
        <v>0</v>
      </c>
      <c r="Y90">
        <v>2007</v>
      </c>
      <c r="Z90">
        <v>4</v>
      </c>
      <c r="AA90" s="10">
        <v>207576.04</v>
      </c>
      <c r="AB90">
        <v>0</v>
      </c>
      <c r="AC90">
        <v>0</v>
      </c>
      <c r="AD90">
        <v>0</v>
      </c>
      <c r="AE90">
        <v>353.1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 s="10">
        <v>892435</v>
      </c>
      <c r="AP90">
        <v>0</v>
      </c>
      <c r="AQ90">
        <v>0</v>
      </c>
      <c r="AR90">
        <v>0</v>
      </c>
      <c r="AS90">
        <v>0</v>
      </c>
      <c r="AT90">
        <v>0</v>
      </c>
    </row>
    <row r="91" spans="2:46" x14ac:dyDescent="0.25">
      <c r="B91">
        <v>2000</v>
      </c>
      <c r="C91">
        <v>2</v>
      </c>
      <c r="D91">
        <v>459.19</v>
      </c>
      <c r="E91">
        <v>0</v>
      </c>
      <c r="F91">
        <v>573.1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434.89</v>
      </c>
      <c r="R91">
        <v>3.03</v>
      </c>
      <c r="S91">
        <v>114.05</v>
      </c>
      <c r="T91">
        <v>-1</v>
      </c>
      <c r="U91">
        <v>0</v>
      </c>
      <c r="V91">
        <v>0</v>
      </c>
      <c r="W91">
        <v>0</v>
      </c>
      <c r="Y91">
        <v>2007</v>
      </c>
      <c r="Z91">
        <v>5</v>
      </c>
      <c r="AA91" s="10">
        <v>95388.58</v>
      </c>
      <c r="AB91">
        <v>0</v>
      </c>
      <c r="AC91">
        <v>0</v>
      </c>
      <c r="AD91">
        <v>0</v>
      </c>
      <c r="AE91">
        <v>0</v>
      </c>
      <c r="AF91">
        <v>119.5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 s="10">
        <v>894655</v>
      </c>
      <c r="AP91">
        <v>0</v>
      </c>
      <c r="AQ91">
        <v>0</v>
      </c>
      <c r="AR91">
        <v>0</v>
      </c>
      <c r="AS91">
        <v>0</v>
      </c>
      <c r="AT91">
        <v>0</v>
      </c>
    </row>
    <row r="92" spans="2:46" x14ac:dyDescent="0.25">
      <c r="B92">
        <v>2000</v>
      </c>
      <c r="C92">
        <v>3</v>
      </c>
      <c r="D92">
        <v>291.27</v>
      </c>
      <c r="E92">
        <v>0</v>
      </c>
      <c r="F92">
        <v>0</v>
      </c>
      <c r="G92">
        <v>420.4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319.19</v>
      </c>
      <c r="R92">
        <v>3.03</v>
      </c>
      <c r="S92">
        <v>130.78</v>
      </c>
      <c r="T92">
        <v>0</v>
      </c>
      <c r="U92">
        <v>0</v>
      </c>
      <c r="V92">
        <v>0</v>
      </c>
      <c r="W92">
        <v>0</v>
      </c>
      <c r="Y92">
        <v>2007</v>
      </c>
      <c r="Z92">
        <v>6</v>
      </c>
      <c r="AA92" s="10">
        <v>53123.9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1</v>
      </c>
      <c r="AL92">
        <v>0</v>
      </c>
      <c r="AM92">
        <v>0</v>
      </c>
      <c r="AN92">
        <v>0</v>
      </c>
      <c r="AO92" s="10">
        <v>893965</v>
      </c>
      <c r="AP92">
        <v>0</v>
      </c>
      <c r="AQ92">
        <v>0</v>
      </c>
      <c r="AR92">
        <v>0</v>
      </c>
      <c r="AS92">
        <v>0</v>
      </c>
      <c r="AT92">
        <v>0</v>
      </c>
    </row>
    <row r="93" spans="2:46" x14ac:dyDescent="0.25">
      <c r="B93">
        <v>2000</v>
      </c>
      <c r="C93">
        <v>4</v>
      </c>
      <c r="D93">
        <v>244.99</v>
      </c>
      <c r="E93">
        <v>0</v>
      </c>
      <c r="F93">
        <v>0</v>
      </c>
      <c r="G93">
        <v>0</v>
      </c>
      <c r="H93">
        <v>339.1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257.60000000000002</v>
      </c>
      <c r="R93">
        <v>3.02</v>
      </c>
      <c r="S93">
        <v>134.44999999999999</v>
      </c>
      <c r="T93">
        <v>0</v>
      </c>
      <c r="U93">
        <v>0</v>
      </c>
      <c r="V93">
        <v>0</v>
      </c>
      <c r="W93">
        <v>0</v>
      </c>
      <c r="Y93">
        <v>2007</v>
      </c>
      <c r="Z93">
        <v>7</v>
      </c>
      <c r="AA93" s="10">
        <v>54487.14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1</v>
      </c>
      <c r="AM93">
        <v>0</v>
      </c>
      <c r="AN93">
        <v>0</v>
      </c>
      <c r="AO93" s="10">
        <v>895455</v>
      </c>
      <c r="AP93">
        <v>0</v>
      </c>
      <c r="AQ93">
        <v>0</v>
      </c>
      <c r="AR93">
        <v>0</v>
      </c>
      <c r="AS93">
        <v>0</v>
      </c>
      <c r="AT93">
        <v>0</v>
      </c>
    </row>
    <row r="94" spans="2:46" x14ac:dyDescent="0.25">
      <c r="B94">
        <v>2000</v>
      </c>
      <c r="C94">
        <v>5</v>
      </c>
      <c r="D94">
        <v>123.63</v>
      </c>
      <c r="E94">
        <v>0</v>
      </c>
      <c r="F94">
        <v>0</v>
      </c>
      <c r="G94">
        <v>0</v>
      </c>
      <c r="H94">
        <v>0</v>
      </c>
      <c r="I94">
        <v>127.5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96.91</v>
      </c>
      <c r="R94">
        <v>3.02</v>
      </c>
      <c r="S94">
        <v>88.22</v>
      </c>
      <c r="T94">
        <v>0</v>
      </c>
      <c r="U94">
        <v>0</v>
      </c>
      <c r="V94">
        <v>0</v>
      </c>
      <c r="W94">
        <v>0</v>
      </c>
      <c r="Y94">
        <v>2007</v>
      </c>
      <c r="Z94">
        <v>8</v>
      </c>
      <c r="AA94" s="10">
        <v>49433.95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1</v>
      </c>
      <c r="AN94">
        <v>0</v>
      </c>
      <c r="AO94" s="10">
        <v>896466</v>
      </c>
      <c r="AP94">
        <v>0</v>
      </c>
      <c r="AQ94">
        <v>0</v>
      </c>
      <c r="AR94">
        <v>0</v>
      </c>
      <c r="AS94">
        <v>0</v>
      </c>
      <c r="AT94">
        <v>0</v>
      </c>
    </row>
    <row r="95" spans="2:46" x14ac:dyDescent="0.25">
      <c r="B95">
        <v>2000</v>
      </c>
      <c r="C95">
        <v>6</v>
      </c>
      <c r="D95">
        <v>70.099999999999994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3.02</v>
      </c>
      <c r="S95">
        <v>74.62</v>
      </c>
      <c r="T95">
        <v>0</v>
      </c>
      <c r="U95">
        <v>0</v>
      </c>
      <c r="V95">
        <v>0</v>
      </c>
      <c r="W95">
        <v>0</v>
      </c>
      <c r="Y95">
        <v>2007</v>
      </c>
      <c r="Z95">
        <v>9</v>
      </c>
      <c r="AA95" s="10">
        <v>52699.89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55.4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1</v>
      </c>
      <c r="AO95" s="10">
        <v>898013</v>
      </c>
      <c r="AP95">
        <v>0</v>
      </c>
      <c r="AQ95">
        <v>0</v>
      </c>
      <c r="AR95">
        <v>0</v>
      </c>
      <c r="AS95">
        <v>0</v>
      </c>
      <c r="AT95">
        <v>0</v>
      </c>
    </row>
    <row r="96" spans="2:46" x14ac:dyDescent="0.25">
      <c r="B96">
        <v>2000</v>
      </c>
      <c r="C96">
        <v>7</v>
      </c>
      <c r="D96">
        <v>66.41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</v>
      </c>
      <c r="P96">
        <v>0</v>
      </c>
      <c r="Q96">
        <v>0</v>
      </c>
      <c r="R96">
        <v>3.01</v>
      </c>
      <c r="S96">
        <v>41.63</v>
      </c>
      <c r="T96">
        <v>0</v>
      </c>
      <c r="U96">
        <v>0</v>
      </c>
      <c r="V96">
        <v>0</v>
      </c>
      <c r="W96">
        <v>0</v>
      </c>
      <c r="Y96">
        <v>2007</v>
      </c>
      <c r="Z96">
        <v>10</v>
      </c>
      <c r="AA96" s="10">
        <v>84896.38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151.4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 s="10">
        <v>898231</v>
      </c>
      <c r="AP96">
        <v>0</v>
      </c>
      <c r="AQ96">
        <v>0</v>
      </c>
      <c r="AR96">
        <v>0</v>
      </c>
      <c r="AS96">
        <v>0</v>
      </c>
      <c r="AT96">
        <v>0</v>
      </c>
    </row>
    <row r="97" spans="2:46" x14ac:dyDescent="0.25">
      <c r="B97">
        <v>2000</v>
      </c>
      <c r="C97">
        <v>8</v>
      </c>
      <c r="D97">
        <v>69.040000000000006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1</v>
      </c>
      <c r="Q97">
        <v>0</v>
      </c>
      <c r="R97">
        <v>3.01</v>
      </c>
      <c r="S97">
        <v>28.19</v>
      </c>
      <c r="T97">
        <v>0</v>
      </c>
      <c r="U97">
        <v>0</v>
      </c>
      <c r="V97">
        <v>0</v>
      </c>
      <c r="W97">
        <v>0</v>
      </c>
      <c r="Y97">
        <v>2007</v>
      </c>
      <c r="Z97">
        <v>11</v>
      </c>
      <c r="AA97" s="10">
        <v>203477.42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459.9</v>
      </c>
      <c r="AJ97">
        <v>0</v>
      </c>
      <c r="AK97">
        <v>0</v>
      </c>
      <c r="AL97">
        <v>0</v>
      </c>
      <c r="AM97">
        <v>0</v>
      </c>
      <c r="AN97">
        <v>0</v>
      </c>
      <c r="AO97" s="10">
        <v>900986</v>
      </c>
      <c r="AP97">
        <v>0</v>
      </c>
      <c r="AQ97">
        <v>0</v>
      </c>
      <c r="AR97">
        <v>0</v>
      </c>
      <c r="AS97">
        <v>0</v>
      </c>
      <c r="AT97">
        <v>1</v>
      </c>
    </row>
    <row r="98" spans="2:46" x14ac:dyDescent="0.25">
      <c r="B98">
        <v>2000</v>
      </c>
      <c r="C98">
        <v>9</v>
      </c>
      <c r="D98">
        <v>79.27</v>
      </c>
      <c r="E98">
        <v>0</v>
      </c>
      <c r="F98">
        <v>0</v>
      </c>
      <c r="G98">
        <v>0</v>
      </c>
      <c r="H98">
        <v>0</v>
      </c>
      <c r="I98">
        <v>0</v>
      </c>
      <c r="J98">
        <v>104.8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79.83</v>
      </c>
      <c r="R98">
        <v>3</v>
      </c>
      <c r="S98">
        <v>27.12</v>
      </c>
      <c r="T98">
        <v>0</v>
      </c>
      <c r="U98">
        <v>0</v>
      </c>
      <c r="V98">
        <v>0</v>
      </c>
      <c r="W98">
        <v>0</v>
      </c>
      <c r="Y98">
        <v>2007</v>
      </c>
      <c r="Z98">
        <v>12</v>
      </c>
      <c r="AA98" s="10">
        <v>358270.86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626.79999999999995</v>
      </c>
      <c r="AK98">
        <v>0</v>
      </c>
      <c r="AL98">
        <v>0</v>
      </c>
      <c r="AM98">
        <v>0</v>
      </c>
      <c r="AN98">
        <v>0</v>
      </c>
      <c r="AO98" s="10">
        <v>904029</v>
      </c>
      <c r="AP98">
        <v>0</v>
      </c>
      <c r="AQ98">
        <v>0</v>
      </c>
      <c r="AR98">
        <v>0</v>
      </c>
      <c r="AS98">
        <v>0</v>
      </c>
      <c r="AT98">
        <v>0</v>
      </c>
    </row>
    <row r="99" spans="2:46" x14ac:dyDescent="0.25">
      <c r="B99">
        <v>2000</v>
      </c>
      <c r="C99">
        <v>10</v>
      </c>
      <c r="D99">
        <v>161.4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221.7</v>
      </c>
      <c r="L99">
        <v>0</v>
      </c>
      <c r="M99">
        <v>0</v>
      </c>
      <c r="N99">
        <v>0</v>
      </c>
      <c r="O99">
        <v>0</v>
      </c>
      <c r="P99">
        <v>0</v>
      </c>
      <c r="Q99">
        <v>168.99</v>
      </c>
      <c r="R99">
        <v>3</v>
      </c>
      <c r="S99">
        <v>27.88</v>
      </c>
      <c r="T99">
        <v>0</v>
      </c>
      <c r="U99">
        <v>1</v>
      </c>
      <c r="V99">
        <v>0</v>
      </c>
      <c r="W99">
        <v>0</v>
      </c>
      <c r="Y99">
        <v>2008</v>
      </c>
      <c r="Z99">
        <v>1</v>
      </c>
      <c r="AA99" s="10">
        <v>382250.11</v>
      </c>
      <c r="AB99">
        <v>639.25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 s="10">
        <v>903645</v>
      </c>
      <c r="AP99">
        <v>0</v>
      </c>
      <c r="AQ99">
        <v>0</v>
      </c>
      <c r="AR99">
        <v>1</v>
      </c>
      <c r="AS99">
        <v>0</v>
      </c>
      <c r="AT99">
        <v>0</v>
      </c>
    </row>
    <row r="100" spans="2:46" x14ac:dyDescent="0.25">
      <c r="B100">
        <v>2000</v>
      </c>
      <c r="C100">
        <v>11</v>
      </c>
      <c r="D100">
        <v>242.87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435.2</v>
      </c>
      <c r="M100">
        <v>0</v>
      </c>
      <c r="N100">
        <v>0</v>
      </c>
      <c r="O100">
        <v>0</v>
      </c>
      <c r="P100">
        <v>0</v>
      </c>
      <c r="Q100">
        <v>331.92</v>
      </c>
      <c r="R100">
        <v>2.99</v>
      </c>
      <c r="S100">
        <v>30.82</v>
      </c>
      <c r="T100">
        <v>0</v>
      </c>
      <c r="U100">
        <v>-1</v>
      </c>
      <c r="V100">
        <v>0</v>
      </c>
      <c r="W100">
        <v>0</v>
      </c>
      <c r="Y100">
        <v>2008</v>
      </c>
      <c r="Z100">
        <v>2</v>
      </c>
      <c r="AA100" s="10">
        <v>368631.41</v>
      </c>
      <c r="AB100">
        <v>0</v>
      </c>
      <c r="AC100">
        <v>670.19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 s="10">
        <v>904924</v>
      </c>
      <c r="AP100">
        <v>0</v>
      </c>
      <c r="AQ100">
        <v>0</v>
      </c>
      <c r="AR100">
        <v>1</v>
      </c>
      <c r="AS100">
        <v>0</v>
      </c>
      <c r="AT100">
        <v>0</v>
      </c>
    </row>
    <row r="101" spans="2:46" x14ac:dyDescent="0.25">
      <c r="B101">
        <v>2000</v>
      </c>
      <c r="C101">
        <v>12</v>
      </c>
      <c r="D101">
        <v>514.14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784.6</v>
      </c>
      <c r="N101">
        <v>0</v>
      </c>
      <c r="O101">
        <v>0</v>
      </c>
      <c r="P101">
        <v>0</v>
      </c>
      <c r="Q101">
        <v>598.77</v>
      </c>
      <c r="R101">
        <v>2.99</v>
      </c>
      <c r="S101">
        <v>63.14</v>
      </c>
      <c r="T101">
        <v>0</v>
      </c>
      <c r="U101">
        <v>0</v>
      </c>
      <c r="V101">
        <v>0</v>
      </c>
      <c r="W101">
        <v>0</v>
      </c>
      <c r="Y101">
        <v>2008</v>
      </c>
      <c r="Z101">
        <v>3</v>
      </c>
      <c r="AA101" s="10">
        <v>348156.23</v>
      </c>
      <c r="AB101">
        <v>0</v>
      </c>
      <c r="AC101">
        <v>0</v>
      </c>
      <c r="AD101">
        <v>597.04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 s="10">
        <v>906325</v>
      </c>
      <c r="AP101">
        <v>0</v>
      </c>
      <c r="AQ101">
        <v>0</v>
      </c>
      <c r="AR101">
        <v>1</v>
      </c>
      <c r="AS101">
        <v>0</v>
      </c>
      <c r="AT101">
        <v>0</v>
      </c>
    </row>
    <row r="102" spans="2:46" x14ac:dyDescent="0.25">
      <c r="B102">
        <v>2001</v>
      </c>
      <c r="C102">
        <v>1</v>
      </c>
      <c r="D102">
        <v>466.48</v>
      </c>
      <c r="E102">
        <v>677.1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517.04</v>
      </c>
      <c r="R102">
        <v>2.98</v>
      </c>
      <c r="S102">
        <v>90.96</v>
      </c>
      <c r="T102">
        <v>0</v>
      </c>
      <c r="U102">
        <v>0</v>
      </c>
      <c r="V102">
        <v>0</v>
      </c>
      <c r="W102">
        <v>0</v>
      </c>
      <c r="Y102">
        <v>2008</v>
      </c>
      <c r="Z102">
        <v>4</v>
      </c>
      <c r="AA102" s="10">
        <v>142914.35999999999</v>
      </c>
      <c r="AB102">
        <v>0</v>
      </c>
      <c r="AC102">
        <v>0</v>
      </c>
      <c r="AD102">
        <v>0</v>
      </c>
      <c r="AE102">
        <v>268.47000000000003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 s="10">
        <v>907548</v>
      </c>
      <c r="AP102">
        <v>0</v>
      </c>
      <c r="AQ102">
        <v>0</v>
      </c>
      <c r="AR102">
        <v>-1</v>
      </c>
      <c r="AS102">
        <v>0</v>
      </c>
      <c r="AT102">
        <v>0</v>
      </c>
    </row>
    <row r="103" spans="2:46" x14ac:dyDescent="0.25">
      <c r="B103">
        <v>2001</v>
      </c>
      <c r="C103">
        <v>2</v>
      </c>
      <c r="D103">
        <v>397.49</v>
      </c>
      <c r="E103">
        <v>0</v>
      </c>
      <c r="F103">
        <v>585.1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447.06</v>
      </c>
      <c r="R103">
        <v>2.98</v>
      </c>
      <c r="S103">
        <v>183.6</v>
      </c>
      <c r="T103">
        <v>0</v>
      </c>
      <c r="U103">
        <v>0</v>
      </c>
      <c r="V103">
        <v>0</v>
      </c>
      <c r="W103">
        <v>0</v>
      </c>
      <c r="Y103">
        <v>2008</v>
      </c>
      <c r="Z103">
        <v>5</v>
      </c>
      <c r="AA103" s="10">
        <v>108980.08</v>
      </c>
      <c r="AB103">
        <v>0</v>
      </c>
      <c r="AC103">
        <v>0</v>
      </c>
      <c r="AD103">
        <v>0</v>
      </c>
      <c r="AE103">
        <v>0</v>
      </c>
      <c r="AF103">
        <v>190.43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 s="10">
        <v>910545</v>
      </c>
      <c r="AP103">
        <v>0</v>
      </c>
      <c r="AQ103">
        <v>0</v>
      </c>
      <c r="AR103">
        <v>-1</v>
      </c>
      <c r="AS103">
        <v>0</v>
      </c>
      <c r="AT103">
        <v>0</v>
      </c>
    </row>
    <row r="104" spans="2:46" x14ac:dyDescent="0.25">
      <c r="B104">
        <v>2001</v>
      </c>
      <c r="C104">
        <v>3</v>
      </c>
      <c r="D104">
        <v>394.54</v>
      </c>
      <c r="E104">
        <v>0</v>
      </c>
      <c r="F104">
        <v>0</v>
      </c>
      <c r="G104">
        <v>571.4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436.86</v>
      </c>
      <c r="R104">
        <v>2.98</v>
      </c>
      <c r="S104">
        <v>179.59</v>
      </c>
      <c r="T104">
        <v>0</v>
      </c>
      <c r="U104">
        <v>0</v>
      </c>
      <c r="V104">
        <v>0</v>
      </c>
      <c r="W104">
        <v>0</v>
      </c>
      <c r="Y104">
        <v>2008</v>
      </c>
      <c r="Z104">
        <v>6</v>
      </c>
      <c r="AA104" s="10">
        <v>40680.620000000003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1</v>
      </c>
      <c r="AL104">
        <v>0</v>
      </c>
      <c r="AM104">
        <v>0</v>
      </c>
      <c r="AN104">
        <v>0</v>
      </c>
      <c r="AO104" s="10">
        <v>909896</v>
      </c>
      <c r="AP104">
        <v>0</v>
      </c>
      <c r="AQ104">
        <v>0</v>
      </c>
      <c r="AR104">
        <v>-1</v>
      </c>
      <c r="AS104">
        <v>0</v>
      </c>
      <c r="AT104">
        <v>0</v>
      </c>
    </row>
    <row r="105" spans="2:46" x14ac:dyDescent="0.25">
      <c r="B105">
        <v>2001</v>
      </c>
      <c r="C105">
        <v>4</v>
      </c>
      <c r="D105">
        <v>206.64</v>
      </c>
      <c r="E105">
        <v>0</v>
      </c>
      <c r="F105">
        <v>0</v>
      </c>
      <c r="G105">
        <v>0</v>
      </c>
      <c r="H105">
        <v>287.39999999999998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219.86</v>
      </c>
      <c r="R105">
        <v>2.97</v>
      </c>
      <c r="S105">
        <v>154.22</v>
      </c>
      <c r="T105">
        <v>0</v>
      </c>
      <c r="U105">
        <v>0</v>
      </c>
      <c r="V105">
        <v>0</v>
      </c>
      <c r="W105">
        <v>0</v>
      </c>
      <c r="Y105">
        <v>2008</v>
      </c>
      <c r="Z105">
        <v>7</v>
      </c>
      <c r="AA105" s="10">
        <v>55605.59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1</v>
      </c>
      <c r="AM105">
        <v>0</v>
      </c>
      <c r="AN105">
        <v>0</v>
      </c>
      <c r="AO105" s="10">
        <v>909956</v>
      </c>
      <c r="AP105">
        <v>0</v>
      </c>
      <c r="AQ105">
        <v>0</v>
      </c>
      <c r="AR105">
        <v>0</v>
      </c>
      <c r="AS105">
        <v>0</v>
      </c>
      <c r="AT105">
        <v>0</v>
      </c>
    </row>
    <row r="106" spans="2:46" x14ac:dyDescent="0.25">
      <c r="B106">
        <v>2001</v>
      </c>
      <c r="C106">
        <v>5</v>
      </c>
      <c r="D106">
        <v>105.23</v>
      </c>
      <c r="E106">
        <v>0</v>
      </c>
      <c r="F106">
        <v>0</v>
      </c>
      <c r="G106">
        <v>0</v>
      </c>
      <c r="H106">
        <v>0</v>
      </c>
      <c r="I106">
        <v>118.2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90.48</v>
      </c>
      <c r="R106">
        <v>2.97</v>
      </c>
      <c r="S106">
        <v>191.35</v>
      </c>
      <c r="T106">
        <v>0</v>
      </c>
      <c r="U106">
        <v>0</v>
      </c>
      <c r="V106">
        <v>0</v>
      </c>
      <c r="W106">
        <v>0</v>
      </c>
      <c r="Y106">
        <v>2008</v>
      </c>
      <c r="Z106">
        <v>8</v>
      </c>
      <c r="AA106" s="10">
        <v>52240.639999999999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1</v>
      </c>
      <c r="AN106">
        <v>0</v>
      </c>
      <c r="AO106" s="10">
        <v>912122</v>
      </c>
      <c r="AP106">
        <v>0</v>
      </c>
      <c r="AQ106">
        <v>0</v>
      </c>
      <c r="AR106">
        <v>0</v>
      </c>
      <c r="AS106">
        <v>0</v>
      </c>
      <c r="AT106">
        <v>0</v>
      </c>
    </row>
    <row r="107" spans="2:46" x14ac:dyDescent="0.25">
      <c r="B107">
        <v>2001</v>
      </c>
      <c r="C107">
        <v>6</v>
      </c>
      <c r="D107">
        <v>55.48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1</v>
      </c>
      <c r="O107">
        <v>0</v>
      </c>
      <c r="P107">
        <v>0</v>
      </c>
      <c r="Q107">
        <v>0</v>
      </c>
      <c r="R107">
        <v>2.96</v>
      </c>
      <c r="S107">
        <v>104.04</v>
      </c>
      <c r="T107">
        <v>0</v>
      </c>
      <c r="U107">
        <v>0</v>
      </c>
      <c r="V107">
        <v>0</v>
      </c>
      <c r="W107">
        <v>0</v>
      </c>
      <c r="Y107">
        <v>2008</v>
      </c>
      <c r="Z107">
        <v>9</v>
      </c>
      <c r="AA107" s="10">
        <v>51247.82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60.37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1</v>
      </c>
      <c r="AO107" s="10">
        <v>913485</v>
      </c>
      <c r="AP107">
        <v>0</v>
      </c>
      <c r="AQ107">
        <v>0</v>
      </c>
      <c r="AR107">
        <v>0</v>
      </c>
      <c r="AS107">
        <v>0</v>
      </c>
      <c r="AT107">
        <v>0</v>
      </c>
    </row>
    <row r="108" spans="2:46" x14ac:dyDescent="0.25">
      <c r="B108">
        <v>2001</v>
      </c>
      <c r="C108">
        <v>7</v>
      </c>
      <c r="D108">
        <v>68.61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1</v>
      </c>
      <c r="P108">
        <v>0</v>
      </c>
      <c r="Q108">
        <v>0</v>
      </c>
      <c r="R108">
        <v>2.96</v>
      </c>
      <c r="S108">
        <v>56.92</v>
      </c>
      <c r="T108">
        <v>0</v>
      </c>
      <c r="U108">
        <v>0</v>
      </c>
      <c r="V108">
        <v>0</v>
      </c>
      <c r="W108">
        <v>0</v>
      </c>
      <c r="Y108">
        <v>2008</v>
      </c>
      <c r="Z108">
        <v>10</v>
      </c>
      <c r="AA108" s="10">
        <v>116336.67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281.32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 s="10">
        <v>914189</v>
      </c>
      <c r="AP108">
        <v>0</v>
      </c>
      <c r="AQ108">
        <v>0</v>
      </c>
      <c r="AR108">
        <v>0</v>
      </c>
      <c r="AS108">
        <v>0</v>
      </c>
      <c r="AT108">
        <v>0</v>
      </c>
    </row>
    <row r="109" spans="2:46" x14ac:dyDescent="0.25">
      <c r="B109">
        <v>2001</v>
      </c>
      <c r="C109">
        <v>8</v>
      </c>
      <c r="D109">
        <v>58.84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1</v>
      </c>
      <c r="Q109">
        <v>0</v>
      </c>
      <c r="R109">
        <v>2.95</v>
      </c>
      <c r="S109">
        <v>33.799999999999997</v>
      </c>
      <c r="T109">
        <v>0</v>
      </c>
      <c r="U109">
        <v>0</v>
      </c>
      <c r="V109">
        <v>0</v>
      </c>
      <c r="W109">
        <v>0</v>
      </c>
      <c r="Y109">
        <v>2008</v>
      </c>
      <c r="Z109">
        <v>11</v>
      </c>
      <c r="AA109" s="10">
        <v>236979.5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453.49</v>
      </c>
      <c r="AJ109">
        <v>0</v>
      </c>
      <c r="AK109">
        <v>0</v>
      </c>
      <c r="AL109">
        <v>0</v>
      </c>
      <c r="AM109">
        <v>0</v>
      </c>
      <c r="AN109">
        <v>0</v>
      </c>
      <c r="AO109" s="10">
        <v>917011</v>
      </c>
      <c r="AP109">
        <v>0</v>
      </c>
      <c r="AQ109">
        <v>0</v>
      </c>
      <c r="AR109">
        <v>0</v>
      </c>
      <c r="AS109">
        <v>0</v>
      </c>
      <c r="AT109">
        <v>0</v>
      </c>
    </row>
    <row r="110" spans="2:46" x14ac:dyDescent="0.25">
      <c r="B110">
        <v>2001</v>
      </c>
      <c r="C110">
        <v>9</v>
      </c>
      <c r="D110">
        <v>70.02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95.3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73.13</v>
      </c>
      <c r="R110">
        <v>2.95</v>
      </c>
      <c r="S110">
        <v>39.9</v>
      </c>
      <c r="T110">
        <v>0</v>
      </c>
      <c r="U110">
        <v>0</v>
      </c>
      <c r="V110">
        <v>0</v>
      </c>
      <c r="W110">
        <v>0</v>
      </c>
      <c r="Y110">
        <v>2008</v>
      </c>
      <c r="Z110">
        <v>12</v>
      </c>
      <c r="AA110" s="10">
        <v>377647.07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662.47</v>
      </c>
      <c r="AK110">
        <v>0</v>
      </c>
      <c r="AL110">
        <v>0</v>
      </c>
      <c r="AM110">
        <v>0</v>
      </c>
      <c r="AN110">
        <v>0</v>
      </c>
      <c r="AO110" s="10">
        <v>919362</v>
      </c>
      <c r="AP110">
        <v>0</v>
      </c>
      <c r="AQ110">
        <v>0</v>
      </c>
      <c r="AR110">
        <v>0</v>
      </c>
      <c r="AS110">
        <v>0</v>
      </c>
      <c r="AT110">
        <v>0</v>
      </c>
    </row>
    <row r="111" spans="2:46" x14ac:dyDescent="0.25">
      <c r="B111">
        <v>2001</v>
      </c>
      <c r="C111">
        <v>10</v>
      </c>
      <c r="D111">
        <v>145.18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236.3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181.44</v>
      </c>
      <c r="R111">
        <v>2.94</v>
      </c>
      <c r="S111">
        <v>35.369999999999997</v>
      </c>
      <c r="T111">
        <v>0</v>
      </c>
      <c r="U111">
        <v>0</v>
      </c>
      <c r="V111">
        <v>0</v>
      </c>
      <c r="W111">
        <v>0</v>
      </c>
      <c r="Y111">
        <v>2009</v>
      </c>
      <c r="Z111">
        <v>1</v>
      </c>
      <c r="AA111" s="10">
        <v>463351.19</v>
      </c>
      <c r="AB111">
        <v>818.6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 s="10">
        <v>919150</v>
      </c>
      <c r="AP111">
        <v>0</v>
      </c>
      <c r="AQ111">
        <v>0</v>
      </c>
      <c r="AR111">
        <v>0</v>
      </c>
      <c r="AS111">
        <v>0</v>
      </c>
      <c r="AT111">
        <v>0</v>
      </c>
    </row>
    <row r="112" spans="2:46" x14ac:dyDescent="0.25">
      <c r="B112">
        <v>2001</v>
      </c>
      <c r="C112">
        <v>11</v>
      </c>
      <c r="D112">
        <v>208.04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321.7</v>
      </c>
      <c r="M112">
        <v>0</v>
      </c>
      <c r="N112">
        <v>0</v>
      </c>
      <c r="O112">
        <v>0</v>
      </c>
      <c r="P112">
        <v>0</v>
      </c>
      <c r="Q112">
        <v>247.17</v>
      </c>
      <c r="R112">
        <v>2.94</v>
      </c>
      <c r="S112">
        <v>40.56</v>
      </c>
      <c r="T112">
        <v>0</v>
      </c>
      <c r="U112">
        <v>0</v>
      </c>
      <c r="V112">
        <v>0</v>
      </c>
      <c r="W112">
        <v>0</v>
      </c>
      <c r="Y112">
        <v>2009</v>
      </c>
      <c r="Z112">
        <v>2</v>
      </c>
      <c r="AA112" s="10">
        <v>320403.23</v>
      </c>
      <c r="AB112">
        <v>0</v>
      </c>
      <c r="AC112">
        <v>596.02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 s="10">
        <v>920148</v>
      </c>
      <c r="AP112">
        <v>0</v>
      </c>
      <c r="AQ112">
        <v>0</v>
      </c>
      <c r="AR112">
        <v>0</v>
      </c>
      <c r="AS112">
        <v>0</v>
      </c>
      <c r="AT112">
        <v>0</v>
      </c>
    </row>
    <row r="113" spans="2:46" x14ac:dyDescent="0.25">
      <c r="B113">
        <v>2001</v>
      </c>
      <c r="C113">
        <v>12</v>
      </c>
      <c r="D113">
        <v>334.73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525.9</v>
      </c>
      <c r="N113">
        <v>0</v>
      </c>
      <c r="O113">
        <v>0</v>
      </c>
      <c r="P113">
        <v>0</v>
      </c>
      <c r="Q113">
        <v>404.33</v>
      </c>
      <c r="R113">
        <v>2.94</v>
      </c>
      <c r="S113">
        <v>75.48</v>
      </c>
      <c r="T113">
        <v>0</v>
      </c>
      <c r="U113">
        <v>0</v>
      </c>
      <c r="V113">
        <v>0</v>
      </c>
      <c r="W113">
        <v>0</v>
      </c>
      <c r="Y113">
        <v>2009</v>
      </c>
      <c r="Z113">
        <v>3</v>
      </c>
      <c r="AA113" s="10">
        <v>298185.14</v>
      </c>
      <c r="AB113">
        <v>0</v>
      </c>
      <c r="AC113">
        <v>0</v>
      </c>
      <c r="AD113">
        <v>518.19000000000005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 s="10">
        <v>921416</v>
      </c>
      <c r="AP113">
        <v>0</v>
      </c>
      <c r="AQ113">
        <v>0</v>
      </c>
      <c r="AR113">
        <v>0</v>
      </c>
      <c r="AS113">
        <v>0</v>
      </c>
      <c r="AT113">
        <v>0</v>
      </c>
    </row>
    <row r="114" spans="2:46" x14ac:dyDescent="0.25">
      <c r="B114">
        <v>2002</v>
      </c>
      <c r="C114">
        <v>1</v>
      </c>
      <c r="D114">
        <v>405.97</v>
      </c>
      <c r="E114">
        <v>577.79999999999995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444.53</v>
      </c>
      <c r="R114">
        <v>2.93</v>
      </c>
      <c r="S114">
        <v>79.2</v>
      </c>
      <c r="T114">
        <v>0</v>
      </c>
      <c r="U114">
        <v>0</v>
      </c>
      <c r="V114">
        <v>0</v>
      </c>
      <c r="W114">
        <v>0</v>
      </c>
      <c r="Y114">
        <v>2009</v>
      </c>
      <c r="Z114">
        <v>4</v>
      </c>
      <c r="AA114" s="10">
        <v>177709.34</v>
      </c>
      <c r="AB114">
        <v>0</v>
      </c>
      <c r="AC114">
        <v>0</v>
      </c>
      <c r="AD114">
        <v>0</v>
      </c>
      <c r="AE114">
        <v>307.8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 s="10">
        <v>922827</v>
      </c>
      <c r="AP114">
        <v>0</v>
      </c>
      <c r="AQ114">
        <v>0</v>
      </c>
      <c r="AR114">
        <v>0</v>
      </c>
      <c r="AS114">
        <v>0</v>
      </c>
      <c r="AT114">
        <v>0</v>
      </c>
    </row>
    <row r="115" spans="2:46" x14ac:dyDescent="0.25">
      <c r="B115">
        <v>2002</v>
      </c>
      <c r="C115">
        <v>2</v>
      </c>
      <c r="D115">
        <v>385.66</v>
      </c>
      <c r="E115">
        <v>0</v>
      </c>
      <c r="F115">
        <v>538.4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414.49</v>
      </c>
      <c r="R115">
        <v>2.93</v>
      </c>
      <c r="S115">
        <v>122.55</v>
      </c>
      <c r="T115">
        <v>0</v>
      </c>
      <c r="U115">
        <v>0</v>
      </c>
      <c r="V115">
        <v>0</v>
      </c>
      <c r="W115">
        <v>0</v>
      </c>
      <c r="Y115">
        <v>2009</v>
      </c>
      <c r="Z115">
        <v>5</v>
      </c>
      <c r="AA115" s="10">
        <v>96355.66</v>
      </c>
      <c r="AB115">
        <v>0</v>
      </c>
      <c r="AC115">
        <v>0</v>
      </c>
      <c r="AD115">
        <v>0</v>
      </c>
      <c r="AE115">
        <v>0</v>
      </c>
      <c r="AF115">
        <v>144.11000000000001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 s="10">
        <v>924006</v>
      </c>
      <c r="AP115">
        <v>0</v>
      </c>
      <c r="AQ115">
        <v>0</v>
      </c>
      <c r="AR115">
        <v>0</v>
      </c>
      <c r="AS115">
        <v>0</v>
      </c>
      <c r="AT115">
        <v>0</v>
      </c>
    </row>
    <row r="116" spans="2:46" x14ac:dyDescent="0.25">
      <c r="B116">
        <v>2002</v>
      </c>
      <c r="C116">
        <v>3</v>
      </c>
      <c r="D116">
        <v>357.74</v>
      </c>
      <c r="E116">
        <v>0</v>
      </c>
      <c r="F116">
        <v>0</v>
      </c>
      <c r="G116">
        <v>544.20000000000005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419.23</v>
      </c>
      <c r="R116">
        <v>2.92</v>
      </c>
      <c r="S116">
        <v>171.62</v>
      </c>
      <c r="T116">
        <v>0</v>
      </c>
      <c r="U116">
        <v>0</v>
      </c>
      <c r="V116">
        <v>0</v>
      </c>
      <c r="W116">
        <v>0</v>
      </c>
      <c r="Y116">
        <v>2009</v>
      </c>
      <c r="Z116">
        <v>6</v>
      </c>
      <c r="AA116" s="10">
        <v>43746.91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</v>
      </c>
      <c r="AL116">
        <v>0</v>
      </c>
      <c r="AM116">
        <v>0</v>
      </c>
      <c r="AN116">
        <v>0</v>
      </c>
      <c r="AO116" s="10">
        <v>923629</v>
      </c>
      <c r="AP116">
        <v>0</v>
      </c>
      <c r="AQ116">
        <v>0</v>
      </c>
      <c r="AR116">
        <v>0</v>
      </c>
      <c r="AS116">
        <v>0</v>
      </c>
      <c r="AT116">
        <v>0</v>
      </c>
    </row>
    <row r="117" spans="2:46" x14ac:dyDescent="0.25">
      <c r="B117">
        <v>2002</v>
      </c>
      <c r="C117">
        <v>4</v>
      </c>
      <c r="D117">
        <v>216.98</v>
      </c>
      <c r="E117">
        <v>0</v>
      </c>
      <c r="F117">
        <v>0</v>
      </c>
      <c r="G117">
        <v>0</v>
      </c>
      <c r="H117">
        <v>321.8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248.06</v>
      </c>
      <c r="R117">
        <v>2.92</v>
      </c>
      <c r="S117">
        <v>163.43</v>
      </c>
      <c r="T117">
        <v>0</v>
      </c>
      <c r="U117">
        <v>0</v>
      </c>
      <c r="V117">
        <v>0</v>
      </c>
      <c r="W117">
        <v>0</v>
      </c>
      <c r="Y117">
        <v>2009</v>
      </c>
      <c r="Z117">
        <v>7</v>
      </c>
      <c r="AA117" s="10">
        <v>59751.99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1</v>
      </c>
      <c r="AM117">
        <v>0</v>
      </c>
      <c r="AN117">
        <v>0</v>
      </c>
      <c r="AO117" s="10">
        <v>924522</v>
      </c>
      <c r="AP117">
        <v>0</v>
      </c>
      <c r="AQ117">
        <v>0</v>
      </c>
      <c r="AR117">
        <v>0</v>
      </c>
      <c r="AS117">
        <v>0</v>
      </c>
      <c r="AT117">
        <v>0</v>
      </c>
    </row>
    <row r="118" spans="2:46" x14ac:dyDescent="0.25">
      <c r="B118">
        <v>2002</v>
      </c>
      <c r="C118">
        <v>5</v>
      </c>
      <c r="D118">
        <v>168.63</v>
      </c>
      <c r="E118">
        <v>0</v>
      </c>
      <c r="F118">
        <v>0</v>
      </c>
      <c r="G118">
        <v>0</v>
      </c>
      <c r="H118">
        <v>0</v>
      </c>
      <c r="I118">
        <v>221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170.47</v>
      </c>
      <c r="R118">
        <v>2.91</v>
      </c>
      <c r="S118">
        <v>152.18</v>
      </c>
      <c r="T118">
        <v>0</v>
      </c>
      <c r="U118">
        <v>0</v>
      </c>
      <c r="V118">
        <v>0</v>
      </c>
      <c r="W118">
        <v>0</v>
      </c>
      <c r="Y118">
        <v>2009</v>
      </c>
      <c r="Z118">
        <v>8</v>
      </c>
      <c r="AA118" s="10">
        <v>55127.31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1</v>
      </c>
      <c r="AN118">
        <v>0</v>
      </c>
      <c r="AO118" s="10">
        <v>925030</v>
      </c>
      <c r="AP118">
        <v>0</v>
      </c>
      <c r="AQ118">
        <v>0</v>
      </c>
      <c r="AR118">
        <v>0</v>
      </c>
      <c r="AS118">
        <v>0</v>
      </c>
      <c r="AT118">
        <v>0</v>
      </c>
    </row>
    <row r="119" spans="2:46" x14ac:dyDescent="0.25">
      <c r="B119">
        <v>2002</v>
      </c>
      <c r="C119">
        <v>6</v>
      </c>
      <c r="D119">
        <v>70.08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1</v>
      </c>
      <c r="O119">
        <v>0</v>
      </c>
      <c r="P119">
        <v>0</v>
      </c>
      <c r="Q119">
        <v>0</v>
      </c>
      <c r="R119">
        <v>2.91</v>
      </c>
      <c r="S119">
        <v>75.75</v>
      </c>
      <c r="T119">
        <v>0</v>
      </c>
      <c r="U119">
        <v>0</v>
      </c>
      <c r="V119">
        <v>0</v>
      </c>
      <c r="W119">
        <v>0</v>
      </c>
      <c r="Y119">
        <v>2009</v>
      </c>
      <c r="Z119">
        <v>9</v>
      </c>
      <c r="AA119" s="10">
        <v>54536.99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67.17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1</v>
      </c>
      <c r="AO119" s="10">
        <v>925252</v>
      </c>
      <c r="AP119">
        <v>0</v>
      </c>
      <c r="AQ119">
        <v>0</v>
      </c>
      <c r="AR119">
        <v>0</v>
      </c>
      <c r="AS119">
        <v>0</v>
      </c>
      <c r="AT119">
        <v>0</v>
      </c>
    </row>
    <row r="120" spans="2:46" x14ac:dyDescent="0.25">
      <c r="B120">
        <v>2002</v>
      </c>
      <c r="C120">
        <v>7</v>
      </c>
      <c r="D120">
        <v>70.400000000000006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1</v>
      </c>
      <c r="P120">
        <v>0</v>
      </c>
      <c r="Q120">
        <v>0</v>
      </c>
      <c r="R120">
        <v>2.9</v>
      </c>
      <c r="S120">
        <v>60.66</v>
      </c>
      <c r="T120">
        <v>0</v>
      </c>
      <c r="U120">
        <v>0</v>
      </c>
      <c r="V120">
        <v>0</v>
      </c>
      <c r="W120">
        <v>0</v>
      </c>
      <c r="Y120">
        <v>2009</v>
      </c>
      <c r="Z120">
        <v>10</v>
      </c>
      <c r="AA120" s="10">
        <v>136852.9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296.2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 s="10">
        <v>925663</v>
      </c>
      <c r="AP120">
        <v>0</v>
      </c>
      <c r="AQ120">
        <v>0</v>
      </c>
      <c r="AR120">
        <v>0</v>
      </c>
      <c r="AS120">
        <v>0</v>
      </c>
      <c r="AT120">
        <v>0</v>
      </c>
    </row>
    <row r="121" spans="2:46" x14ac:dyDescent="0.25">
      <c r="B121">
        <v>2002</v>
      </c>
      <c r="C121">
        <v>8</v>
      </c>
      <c r="D121">
        <v>58.36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0</v>
      </c>
      <c r="R121">
        <v>2.9</v>
      </c>
      <c r="S121">
        <v>29.9</v>
      </c>
      <c r="T121">
        <v>0</v>
      </c>
      <c r="U121">
        <v>0</v>
      </c>
      <c r="V121">
        <v>0</v>
      </c>
      <c r="W121">
        <v>0</v>
      </c>
      <c r="Y121">
        <v>2009</v>
      </c>
      <c r="Z121">
        <v>11</v>
      </c>
      <c r="AA121" s="10">
        <v>185510.09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360.54</v>
      </c>
      <c r="AJ121">
        <v>0</v>
      </c>
      <c r="AK121">
        <v>0</v>
      </c>
      <c r="AL121">
        <v>0</v>
      </c>
      <c r="AM121">
        <v>0</v>
      </c>
      <c r="AN121">
        <v>0</v>
      </c>
      <c r="AO121" s="10">
        <v>927833</v>
      </c>
      <c r="AP121">
        <v>0</v>
      </c>
      <c r="AQ121">
        <v>0</v>
      </c>
      <c r="AR121">
        <v>0</v>
      </c>
      <c r="AS121">
        <v>0</v>
      </c>
      <c r="AT121">
        <v>0</v>
      </c>
    </row>
    <row r="122" spans="2:46" x14ac:dyDescent="0.25">
      <c r="B122">
        <v>2002</v>
      </c>
      <c r="C122">
        <v>9</v>
      </c>
      <c r="D122">
        <v>59.46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31.8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24.59</v>
      </c>
      <c r="R122">
        <v>2.89</v>
      </c>
      <c r="S122">
        <v>32.56</v>
      </c>
      <c r="T122">
        <v>0</v>
      </c>
      <c r="U122">
        <v>0</v>
      </c>
      <c r="V122">
        <v>0</v>
      </c>
      <c r="W122">
        <v>0</v>
      </c>
      <c r="Y122">
        <v>2009</v>
      </c>
      <c r="Z122">
        <v>12</v>
      </c>
      <c r="AA122" s="10">
        <v>325199.86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629.34</v>
      </c>
      <c r="AK122">
        <v>0</v>
      </c>
      <c r="AL122">
        <v>0</v>
      </c>
      <c r="AM122">
        <v>0</v>
      </c>
      <c r="AN122">
        <v>0</v>
      </c>
      <c r="AO122" s="10">
        <v>931310</v>
      </c>
      <c r="AP122">
        <v>0</v>
      </c>
      <c r="AQ122">
        <v>0</v>
      </c>
      <c r="AR122">
        <v>0</v>
      </c>
      <c r="AS122">
        <v>1</v>
      </c>
      <c r="AT122">
        <v>0</v>
      </c>
    </row>
    <row r="123" spans="2:46" x14ac:dyDescent="0.25">
      <c r="B123">
        <v>2002</v>
      </c>
      <c r="C123">
        <v>10</v>
      </c>
      <c r="D123">
        <v>163.37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298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230.64</v>
      </c>
      <c r="R123">
        <v>2.89</v>
      </c>
      <c r="S123">
        <v>28.36</v>
      </c>
      <c r="T123">
        <v>0</v>
      </c>
      <c r="U123">
        <v>0</v>
      </c>
      <c r="V123">
        <v>0</v>
      </c>
      <c r="W123">
        <v>0</v>
      </c>
      <c r="Y123">
        <v>2010</v>
      </c>
      <c r="Z123">
        <v>1</v>
      </c>
      <c r="AA123" s="10">
        <v>428148.88</v>
      </c>
      <c r="AB123">
        <v>715.89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 s="10">
        <v>930790</v>
      </c>
      <c r="AP123">
        <v>0</v>
      </c>
      <c r="AQ123">
        <v>0</v>
      </c>
      <c r="AR123">
        <v>0</v>
      </c>
      <c r="AS123">
        <v>-1</v>
      </c>
      <c r="AT123">
        <v>0</v>
      </c>
    </row>
    <row r="124" spans="2:46" x14ac:dyDescent="0.25">
      <c r="B124">
        <v>2002</v>
      </c>
      <c r="C124">
        <v>11</v>
      </c>
      <c r="D124">
        <v>271.54000000000002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447.4</v>
      </c>
      <c r="M124">
        <v>0</v>
      </c>
      <c r="N124">
        <v>0</v>
      </c>
      <c r="O124">
        <v>0</v>
      </c>
      <c r="P124">
        <v>0</v>
      </c>
      <c r="Q124">
        <v>346.51</v>
      </c>
      <c r="R124">
        <v>2.89</v>
      </c>
      <c r="S124">
        <v>28.75</v>
      </c>
      <c r="T124">
        <v>0</v>
      </c>
      <c r="U124">
        <v>0</v>
      </c>
      <c r="V124">
        <v>0</v>
      </c>
      <c r="W124">
        <v>0</v>
      </c>
      <c r="Y124">
        <v>2010</v>
      </c>
      <c r="Z124">
        <v>2</v>
      </c>
      <c r="AA124" s="10">
        <v>333913.09999999998</v>
      </c>
      <c r="AB124">
        <v>0</v>
      </c>
      <c r="AC124">
        <v>605.21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 s="10">
        <v>931652</v>
      </c>
      <c r="AP124">
        <v>0</v>
      </c>
      <c r="AQ124">
        <v>0</v>
      </c>
      <c r="AR124">
        <v>0</v>
      </c>
      <c r="AS124">
        <v>0</v>
      </c>
      <c r="AT124">
        <v>0</v>
      </c>
    </row>
    <row r="125" spans="2:46" x14ac:dyDescent="0.25">
      <c r="B125">
        <v>2002</v>
      </c>
      <c r="C125">
        <v>12</v>
      </c>
      <c r="D125">
        <v>407.23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631.79999999999995</v>
      </c>
      <c r="N125">
        <v>0</v>
      </c>
      <c r="O125">
        <v>0</v>
      </c>
      <c r="P125">
        <v>0</v>
      </c>
      <c r="Q125">
        <v>489.67</v>
      </c>
      <c r="R125">
        <v>2.88</v>
      </c>
      <c r="S125">
        <v>64.959999999999994</v>
      </c>
      <c r="T125">
        <v>0</v>
      </c>
      <c r="U125">
        <v>0</v>
      </c>
      <c r="V125">
        <v>0</v>
      </c>
      <c r="W125">
        <v>0</v>
      </c>
      <c r="Y125">
        <v>2010</v>
      </c>
      <c r="Z125">
        <v>3</v>
      </c>
      <c r="AA125" s="10">
        <v>246514.77</v>
      </c>
      <c r="AB125">
        <v>0</v>
      </c>
      <c r="AC125">
        <v>0</v>
      </c>
      <c r="AD125">
        <v>447.56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 s="10">
        <v>933262</v>
      </c>
      <c r="AP125">
        <v>0</v>
      </c>
      <c r="AQ125">
        <v>0</v>
      </c>
      <c r="AR125">
        <v>0</v>
      </c>
      <c r="AS125">
        <v>0</v>
      </c>
      <c r="AT125">
        <v>0</v>
      </c>
    </row>
    <row r="126" spans="2:46" x14ac:dyDescent="0.25">
      <c r="B126">
        <v>2003</v>
      </c>
      <c r="C126">
        <v>1</v>
      </c>
      <c r="D126">
        <v>545.74</v>
      </c>
      <c r="E126">
        <v>795.7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617.14</v>
      </c>
      <c r="R126">
        <v>2.88</v>
      </c>
      <c r="S126">
        <v>102.65</v>
      </c>
      <c r="T126">
        <v>0</v>
      </c>
      <c r="U126">
        <v>0</v>
      </c>
      <c r="V126">
        <v>0</v>
      </c>
      <c r="W126">
        <v>0</v>
      </c>
      <c r="Y126">
        <v>2010</v>
      </c>
      <c r="Z126">
        <v>4</v>
      </c>
      <c r="AA126" s="10">
        <v>133935.9</v>
      </c>
      <c r="AB126">
        <v>0</v>
      </c>
      <c r="AC126">
        <v>0</v>
      </c>
      <c r="AD126">
        <v>0</v>
      </c>
      <c r="AE126">
        <v>225.1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 s="10">
        <v>934133</v>
      </c>
      <c r="AP126">
        <v>0</v>
      </c>
      <c r="AQ126">
        <v>0</v>
      </c>
      <c r="AR126">
        <v>0</v>
      </c>
      <c r="AS126">
        <v>0</v>
      </c>
      <c r="AT126">
        <v>0</v>
      </c>
    </row>
    <row r="127" spans="2:46" x14ac:dyDescent="0.25">
      <c r="B127">
        <v>2003</v>
      </c>
      <c r="C127">
        <v>2</v>
      </c>
      <c r="D127">
        <v>455.44</v>
      </c>
      <c r="E127">
        <v>0</v>
      </c>
      <c r="F127">
        <v>698.5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542.14</v>
      </c>
      <c r="R127">
        <v>2.87</v>
      </c>
      <c r="S127">
        <v>149.94</v>
      </c>
      <c r="T127">
        <v>0</v>
      </c>
      <c r="U127">
        <v>0</v>
      </c>
      <c r="V127">
        <v>0</v>
      </c>
      <c r="W127">
        <v>0</v>
      </c>
      <c r="Y127">
        <v>2010</v>
      </c>
      <c r="Z127">
        <v>5</v>
      </c>
      <c r="AA127" s="10">
        <v>73607.7</v>
      </c>
      <c r="AB127">
        <v>0</v>
      </c>
      <c r="AC127">
        <v>0</v>
      </c>
      <c r="AD127">
        <v>0</v>
      </c>
      <c r="AE127">
        <v>0</v>
      </c>
      <c r="AF127">
        <v>119.95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 s="10">
        <v>935660</v>
      </c>
      <c r="AP127">
        <v>0</v>
      </c>
      <c r="AQ127">
        <v>0</v>
      </c>
      <c r="AR127">
        <v>0</v>
      </c>
      <c r="AS127">
        <v>0</v>
      </c>
      <c r="AT127">
        <v>0</v>
      </c>
    </row>
    <row r="128" spans="2:46" x14ac:dyDescent="0.25">
      <c r="B128">
        <v>2003</v>
      </c>
      <c r="C128">
        <v>3</v>
      </c>
      <c r="D128">
        <v>363.04</v>
      </c>
      <c r="E128">
        <v>0</v>
      </c>
      <c r="F128">
        <v>0</v>
      </c>
      <c r="G128">
        <v>567.9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441.09</v>
      </c>
      <c r="R128">
        <v>2.87</v>
      </c>
      <c r="S128">
        <v>227.6</v>
      </c>
      <c r="T128">
        <v>0</v>
      </c>
      <c r="U128">
        <v>0</v>
      </c>
      <c r="V128">
        <v>0</v>
      </c>
      <c r="W128">
        <v>0</v>
      </c>
      <c r="Y128">
        <v>2010</v>
      </c>
      <c r="Z128">
        <v>6</v>
      </c>
      <c r="AA128" s="10">
        <v>60398.62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1</v>
      </c>
      <c r="AL128">
        <v>0</v>
      </c>
      <c r="AM128">
        <v>0</v>
      </c>
      <c r="AN128">
        <v>0</v>
      </c>
      <c r="AO128" s="10">
        <v>936305</v>
      </c>
      <c r="AP128">
        <v>0</v>
      </c>
      <c r="AQ128">
        <v>0</v>
      </c>
      <c r="AR128">
        <v>0</v>
      </c>
      <c r="AS128">
        <v>0</v>
      </c>
      <c r="AT128">
        <v>0</v>
      </c>
    </row>
    <row r="129" spans="2:46" x14ac:dyDescent="0.25">
      <c r="B129">
        <v>2003</v>
      </c>
      <c r="C129">
        <v>4</v>
      </c>
      <c r="D129">
        <v>234.74</v>
      </c>
      <c r="E129">
        <v>0</v>
      </c>
      <c r="F129">
        <v>0</v>
      </c>
      <c r="G129">
        <v>0</v>
      </c>
      <c r="H129">
        <v>361.1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280.66000000000003</v>
      </c>
      <c r="R129">
        <v>2.86</v>
      </c>
      <c r="S129">
        <v>191.49</v>
      </c>
      <c r="T129">
        <v>0</v>
      </c>
      <c r="U129">
        <v>0</v>
      </c>
      <c r="V129">
        <v>0</v>
      </c>
      <c r="W129">
        <v>0</v>
      </c>
      <c r="Y129">
        <v>2010</v>
      </c>
      <c r="Z129">
        <v>7</v>
      </c>
      <c r="AA129" s="10">
        <v>52306.43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1</v>
      </c>
      <c r="AM129">
        <v>0</v>
      </c>
      <c r="AN129">
        <v>0</v>
      </c>
      <c r="AO129" s="10">
        <v>940112</v>
      </c>
      <c r="AP129">
        <v>0</v>
      </c>
      <c r="AQ129">
        <v>0</v>
      </c>
      <c r="AR129">
        <v>0</v>
      </c>
      <c r="AS129">
        <v>0</v>
      </c>
      <c r="AT129">
        <v>0</v>
      </c>
    </row>
    <row r="130" spans="2:46" x14ac:dyDescent="0.25">
      <c r="B130">
        <v>2003</v>
      </c>
      <c r="C130">
        <v>5</v>
      </c>
      <c r="D130">
        <v>129.11000000000001</v>
      </c>
      <c r="E130">
        <v>0</v>
      </c>
      <c r="F130">
        <v>0</v>
      </c>
      <c r="G130">
        <v>0</v>
      </c>
      <c r="H130">
        <v>0</v>
      </c>
      <c r="I130">
        <v>195.7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152.21</v>
      </c>
      <c r="R130">
        <v>2.86</v>
      </c>
      <c r="S130">
        <v>166.84</v>
      </c>
      <c r="T130">
        <v>0</v>
      </c>
      <c r="U130">
        <v>0</v>
      </c>
      <c r="V130">
        <v>0</v>
      </c>
      <c r="W130">
        <v>0</v>
      </c>
      <c r="Y130">
        <v>2010</v>
      </c>
      <c r="Z130">
        <v>8</v>
      </c>
      <c r="AA130" s="10">
        <v>47965.85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1</v>
      </c>
      <c r="AN130">
        <v>0</v>
      </c>
      <c r="AO130" s="10">
        <v>937370</v>
      </c>
      <c r="AP130">
        <v>0</v>
      </c>
      <c r="AQ130">
        <v>0</v>
      </c>
      <c r="AR130">
        <v>0</v>
      </c>
      <c r="AS130">
        <v>0</v>
      </c>
      <c r="AT130">
        <v>0</v>
      </c>
    </row>
    <row r="131" spans="2:46" x14ac:dyDescent="0.25">
      <c r="B131">
        <v>2003</v>
      </c>
      <c r="C131">
        <v>6</v>
      </c>
      <c r="D131">
        <v>60.61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1</v>
      </c>
      <c r="O131">
        <v>0</v>
      </c>
      <c r="P131">
        <v>0</v>
      </c>
      <c r="Q131">
        <v>0</v>
      </c>
      <c r="R131">
        <v>2.85</v>
      </c>
      <c r="S131">
        <v>109.18</v>
      </c>
      <c r="T131">
        <v>0</v>
      </c>
      <c r="U131">
        <v>0</v>
      </c>
      <c r="V131">
        <v>0</v>
      </c>
      <c r="W131">
        <v>0</v>
      </c>
      <c r="Y131">
        <v>2010</v>
      </c>
      <c r="Z131">
        <v>9</v>
      </c>
      <c r="AA131" s="10">
        <v>52151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87.8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 s="10">
        <v>939001</v>
      </c>
      <c r="AP131">
        <v>0</v>
      </c>
      <c r="AQ131">
        <v>0</v>
      </c>
      <c r="AR131">
        <v>0</v>
      </c>
      <c r="AS131">
        <v>0</v>
      </c>
      <c r="AT131">
        <v>0</v>
      </c>
    </row>
    <row r="132" spans="2:46" x14ac:dyDescent="0.25">
      <c r="B132">
        <v>2003</v>
      </c>
      <c r="C132">
        <v>7</v>
      </c>
      <c r="D132">
        <v>68.150000000000006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</v>
      </c>
      <c r="P132">
        <v>0</v>
      </c>
      <c r="Q132">
        <v>0</v>
      </c>
      <c r="R132">
        <v>2.85</v>
      </c>
      <c r="S132">
        <v>73.7</v>
      </c>
      <c r="T132">
        <v>0</v>
      </c>
      <c r="U132">
        <v>0</v>
      </c>
      <c r="V132">
        <v>0</v>
      </c>
      <c r="W132">
        <v>0</v>
      </c>
      <c r="Y132">
        <v>2010</v>
      </c>
      <c r="Z132">
        <v>10</v>
      </c>
      <c r="AA132" s="10">
        <v>109923.28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241.97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 s="10">
        <v>939532</v>
      </c>
      <c r="AP132">
        <v>0</v>
      </c>
      <c r="AQ132">
        <v>0</v>
      </c>
      <c r="AR132">
        <v>0</v>
      </c>
      <c r="AS132">
        <v>0</v>
      </c>
      <c r="AT132">
        <v>0</v>
      </c>
    </row>
    <row r="133" spans="2:46" x14ac:dyDescent="0.25">
      <c r="B133">
        <v>2003</v>
      </c>
      <c r="C133">
        <v>8</v>
      </c>
      <c r="D133">
        <v>63.22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0</v>
      </c>
      <c r="R133">
        <v>2.85</v>
      </c>
      <c r="S133">
        <v>39.57</v>
      </c>
      <c r="T133">
        <v>0</v>
      </c>
      <c r="U133">
        <v>0</v>
      </c>
      <c r="V133">
        <v>0</v>
      </c>
      <c r="W133">
        <v>0</v>
      </c>
      <c r="Y133">
        <v>2010</v>
      </c>
      <c r="Z133">
        <v>11</v>
      </c>
      <c r="AA133" s="10">
        <v>208447.24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416.72</v>
      </c>
      <c r="AJ133">
        <v>0</v>
      </c>
      <c r="AK133">
        <v>0</v>
      </c>
      <c r="AL133">
        <v>0</v>
      </c>
      <c r="AM133">
        <v>0</v>
      </c>
      <c r="AN133">
        <v>0</v>
      </c>
      <c r="AO133" s="10">
        <v>941542</v>
      </c>
      <c r="AP133">
        <v>0</v>
      </c>
      <c r="AQ133">
        <v>0</v>
      </c>
      <c r="AR133">
        <v>0</v>
      </c>
      <c r="AS133">
        <v>0</v>
      </c>
      <c r="AT133">
        <v>0</v>
      </c>
    </row>
    <row r="134" spans="2:46" x14ac:dyDescent="0.25">
      <c r="B134">
        <v>2003</v>
      </c>
      <c r="C134">
        <v>9</v>
      </c>
      <c r="D134">
        <v>70.12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74.3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57.95</v>
      </c>
      <c r="R134">
        <v>2.84</v>
      </c>
      <c r="S134">
        <v>41.69</v>
      </c>
      <c r="T134">
        <v>0</v>
      </c>
      <c r="U134">
        <v>0</v>
      </c>
      <c r="V134">
        <v>0</v>
      </c>
      <c r="W134">
        <v>0</v>
      </c>
      <c r="Y134">
        <v>2010</v>
      </c>
      <c r="Z134">
        <v>12</v>
      </c>
      <c r="AA134" s="10">
        <v>386195.48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682.85</v>
      </c>
      <c r="AK134">
        <v>0</v>
      </c>
      <c r="AL134">
        <v>0</v>
      </c>
      <c r="AM134">
        <v>0</v>
      </c>
      <c r="AN134">
        <v>0</v>
      </c>
      <c r="AO134" s="10">
        <v>945191</v>
      </c>
      <c r="AP134">
        <v>0</v>
      </c>
      <c r="AQ134">
        <v>0</v>
      </c>
      <c r="AR134">
        <v>0</v>
      </c>
      <c r="AS134">
        <v>0</v>
      </c>
      <c r="AT134">
        <v>0</v>
      </c>
    </row>
    <row r="135" spans="2:46" x14ac:dyDescent="0.25">
      <c r="B135">
        <v>2003</v>
      </c>
      <c r="C135">
        <v>10</v>
      </c>
      <c r="D135">
        <v>157.31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276.7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215.99</v>
      </c>
      <c r="R135">
        <v>2.84</v>
      </c>
      <c r="S135">
        <v>39.450000000000003</v>
      </c>
      <c r="T135">
        <v>0</v>
      </c>
      <c r="U135">
        <v>0</v>
      </c>
      <c r="V135">
        <v>0</v>
      </c>
      <c r="W135">
        <v>0</v>
      </c>
      <c r="Y135">
        <v>2011</v>
      </c>
      <c r="Z135">
        <v>1</v>
      </c>
      <c r="AA135" s="10">
        <v>436637.8</v>
      </c>
      <c r="AB135">
        <v>778.53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 s="10">
        <v>944364</v>
      </c>
      <c r="AP135">
        <v>0</v>
      </c>
      <c r="AQ135">
        <v>0</v>
      </c>
      <c r="AR135">
        <v>0</v>
      </c>
      <c r="AS135">
        <v>0</v>
      </c>
      <c r="AT135">
        <v>0</v>
      </c>
    </row>
    <row r="136" spans="2:46" x14ac:dyDescent="0.25">
      <c r="B136">
        <v>2003</v>
      </c>
      <c r="C136">
        <v>11</v>
      </c>
      <c r="D136">
        <v>240.64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386.2</v>
      </c>
      <c r="M136">
        <v>0</v>
      </c>
      <c r="N136">
        <v>0</v>
      </c>
      <c r="O136">
        <v>0</v>
      </c>
      <c r="P136">
        <v>0</v>
      </c>
      <c r="Q136">
        <v>301.69</v>
      </c>
      <c r="R136">
        <v>2.83</v>
      </c>
      <c r="S136">
        <v>42.58</v>
      </c>
      <c r="T136">
        <v>0</v>
      </c>
      <c r="U136">
        <v>0</v>
      </c>
      <c r="V136">
        <v>0</v>
      </c>
      <c r="W136">
        <v>0</v>
      </c>
      <c r="Y136">
        <v>2011</v>
      </c>
      <c r="Z136">
        <v>2</v>
      </c>
      <c r="AA136" s="10">
        <v>348131.94</v>
      </c>
      <c r="AB136">
        <v>0</v>
      </c>
      <c r="AC136">
        <v>636.33000000000004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 s="10">
        <v>945382</v>
      </c>
      <c r="AP136">
        <v>0</v>
      </c>
      <c r="AQ136">
        <v>0</v>
      </c>
      <c r="AR136">
        <v>0</v>
      </c>
      <c r="AS136">
        <v>0</v>
      </c>
      <c r="AT136">
        <v>0</v>
      </c>
    </row>
    <row r="137" spans="2:46" x14ac:dyDescent="0.25">
      <c r="B137">
        <v>2003</v>
      </c>
      <c r="C137">
        <v>12</v>
      </c>
      <c r="D137">
        <v>382.14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574.70000000000005</v>
      </c>
      <c r="N137">
        <v>0</v>
      </c>
      <c r="O137">
        <v>0</v>
      </c>
      <c r="P137">
        <v>0</v>
      </c>
      <c r="Q137">
        <v>449.29</v>
      </c>
      <c r="R137">
        <v>2.83</v>
      </c>
      <c r="S137">
        <v>82.67</v>
      </c>
      <c r="T137">
        <v>0</v>
      </c>
      <c r="U137">
        <v>0</v>
      </c>
      <c r="V137">
        <v>0</v>
      </c>
      <c r="W137">
        <v>0</v>
      </c>
      <c r="Y137">
        <v>2011</v>
      </c>
      <c r="Z137">
        <v>3</v>
      </c>
      <c r="AA137" s="10">
        <v>322554.78999999998</v>
      </c>
      <c r="AB137">
        <v>0</v>
      </c>
      <c r="AC137">
        <v>0</v>
      </c>
      <c r="AD137">
        <v>573.02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 s="10">
        <v>946180</v>
      </c>
      <c r="AP137">
        <v>0</v>
      </c>
      <c r="AQ137">
        <v>0</v>
      </c>
      <c r="AR137">
        <v>0</v>
      </c>
      <c r="AS137">
        <v>0</v>
      </c>
      <c r="AT137">
        <v>0</v>
      </c>
    </row>
    <row r="138" spans="2:46" x14ac:dyDescent="0.25">
      <c r="B138">
        <v>2004</v>
      </c>
      <c r="C138">
        <v>1</v>
      </c>
      <c r="D138">
        <v>544.91999999999996</v>
      </c>
      <c r="E138">
        <v>830.8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650</v>
      </c>
      <c r="R138">
        <v>2.83</v>
      </c>
      <c r="S138">
        <v>120.79</v>
      </c>
      <c r="T138">
        <v>0</v>
      </c>
      <c r="U138">
        <v>0</v>
      </c>
      <c r="V138">
        <v>0</v>
      </c>
      <c r="W138">
        <v>0</v>
      </c>
      <c r="Y138">
        <v>2011</v>
      </c>
      <c r="Z138">
        <v>4</v>
      </c>
      <c r="AA138" s="10">
        <v>176553.77</v>
      </c>
      <c r="AB138">
        <v>0</v>
      </c>
      <c r="AC138">
        <v>0</v>
      </c>
      <c r="AD138">
        <v>0</v>
      </c>
      <c r="AE138">
        <v>337.2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 s="10">
        <v>947182</v>
      </c>
      <c r="AP138">
        <v>0</v>
      </c>
      <c r="AQ138">
        <v>0</v>
      </c>
      <c r="AR138">
        <v>0</v>
      </c>
      <c r="AS138">
        <v>0</v>
      </c>
      <c r="AT138">
        <v>0</v>
      </c>
    </row>
    <row r="139" spans="2:46" x14ac:dyDescent="0.25">
      <c r="B139">
        <v>2004</v>
      </c>
      <c r="C139">
        <v>2</v>
      </c>
      <c r="D139">
        <v>395.43</v>
      </c>
      <c r="E139">
        <v>0</v>
      </c>
      <c r="F139">
        <v>625.6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489.83</v>
      </c>
      <c r="R139">
        <v>2.82</v>
      </c>
      <c r="S139">
        <v>185.52</v>
      </c>
      <c r="T139">
        <v>0</v>
      </c>
      <c r="U139">
        <v>0</v>
      </c>
      <c r="V139">
        <v>0</v>
      </c>
      <c r="W139">
        <v>0</v>
      </c>
      <c r="Y139">
        <v>2011</v>
      </c>
      <c r="Z139">
        <v>5</v>
      </c>
      <c r="AA139" s="10">
        <v>102831.67</v>
      </c>
      <c r="AB139">
        <v>0</v>
      </c>
      <c r="AC139">
        <v>0</v>
      </c>
      <c r="AD139">
        <v>0</v>
      </c>
      <c r="AE139">
        <v>0</v>
      </c>
      <c r="AF139">
        <v>142.47999999999999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 s="10">
        <v>949387</v>
      </c>
      <c r="AP139">
        <v>0</v>
      </c>
      <c r="AQ139">
        <v>0</v>
      </c>
      <c r="AR139">
        <v>0</v>
      </c>
      <c r="AS139">
        <v>0</v>
      </c>
      <c r="AT139">
        <v>0</v>
      </c>
    </row>
    <row r="140" spans="2:46" x14ac:dyDescent="0.25">
      <c r="B140">
        <v>2004</v>
      </c>
      <c r="C140">
        <v>3</v>
      </c>
      <c r="D140">
        <v>315.19</v>
      </c>
      <c r="E140">
        <v>0</v>
      </c>
      <c r="F140">
        <v>0</v>
      </c>
      <c r="G140">
        <v>493.2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386.45</v>
      </c>
      <c r="R140">
        <v>2.82</v>
      </c>
      <c r="S140">
        <v>211.79</v>
      </c>
      <c r="T140">
        <v>0</v>
      </c>
      <c r="U140">
        <v>0</v>
      </c>
      <c r="V140">
        <v>0</v>
      </c>
      <c r="W140">
        <v>0</v>
      </c>
      <c r="Y140">
        <v>2011</v>
      </c>
      <c r="Z140">
        <v>6</v>
      </c>
      <c r="AA140" s="10">
        <v>58794.37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1</v>
      </c>
      <c r="AL140">
        <v>0</v>
      </c>
      <c r="AM140">
        <v>0</v>
      </c>
      <c r="AN140">
        <v>0</v>
      </c>
      <c r="AO140" s="10">
        <v>948410</v>
      </c>
      <c r="AP140">
        <v>0</v>
      </c>
      <c r="AQ140">
        <v>0</v>
      </c>
      <c r="AR140">
        <v>0</v>
      </c>
      <c r="AS140">
        <v>0</v>
      </c>
      <c r="AT140">
        <v>0</v>
      </c>
    </row>
    <row r="141" spans="2:46" x14ac:dyDescent="0.25">
      <c r="B141">
        <v>2004</v>
      </c>
      <c r="C141">
        <v>4</v>
      </c>
      <c r="D141">
        <v>212.74</v>
      </c>
      <c r="E141">
        <v>0</v>
      </c>
      <c r="F141">
        <v>0</v>
      </c>
      <c r="G141">
        <v>0</v>
      </c>
      <c r="H141">
        <v>313.60000000000002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245.91</v>
      </c>
      <c r="R141">
        <v>2.81</v>
      </c>
      <c r="S141">
        <v>156.62</v>
      </c>
      <c r="T141">
        <v>0</v>
      </c>
      <c r="U141">
        <v>0</v>
      </c>
      <c r="V141">
        <v>0</v>
      </c>
      <c r="W141">
        <v>0</v>
      </c>
      <c r="Y141">
        <v>2011</v>
      </c>
      <c r="Z141">
        <v>7</v>
      </c>
      <c r="AA141" s="10">
        <v>58058.95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1</v>
      </c>
      <c r="AM141">
        <v>0</v>
      </c>
      <c r="AN141">
        <v>0</v>
      </c>
      <c r="AO141" s="10">
        <v>949617</v>
      </c>
      <c r="AP141">
        <v>0</v>
      </c>
      <c r="AQ141">
        <v>0</v>
      </c>
      <c r="AR141">
        <v>0</v>
      </c>
      <c r="AS141">
        <v>0</v>
      </c>
      <c r="AT141">
        <v>0</v>
      </c>
    </row>
    <row r="142" spans="2:46" x14ac:dyDescent="0.25">
      <c r="B142">
        <v>2004</v>
      </c>
      <c r="C142">
        <v>5</v>
      </c>
      <c r="D142">
        <v>113.37</v>
      </c>
      <c r="E142">
        <v>0</v>
      </c>
      <c r="F142">
        <v>0</v>
      </c>
      <c r="G142">
        <v>0</v>
      </c>
      <c r="H142">
        <v>0</v>
      </c>
      <c r="I142">
        <v>149.1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117.01</v>
      </c>
      <c r="R142">
        <v>2.81</v>
      </c>
      <c r="S142">
        <v>127.01</v>
      </c>
      <c r="T142">
        <v>0</v>
      </c>
      <c r="U142">
        <v>0</v>
      </c>
      <c r="V142">
        <v>0</v>
      </c>
      <c r="W142">
        <v>0</v>
      </c>
      <c r="Y142">
        <v>2011</v>
      </c>
      <c r="Z142">
        <v>8</v>
      </c>
      <c r="AA142" s="10">
        <v>45059.7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1</v>
      </c>
      <c r="AN142">
        <v>0</v>
      </c>
      <c r="AO142" s="10">
        <v>950111</v>
      </c>
      <c r="AP142">
        <v>0</v>
      </c>
      <c r="AQ142">
        <v>0</v>
      </c>
      <c r="AR142">
        <v>0</v>
      </c>
      <c r="AS142">
        <v>0</v>
      </c>
      <c r="AT142">
        <v>0</v>
      </c>
    </row>
    <row r="143" spans="2:46" x14ac:dyDescent="0.25">
      <c r="B143">
        <v>2004</v>
      </c>
      <c r="C143">
        <v>6</v>
      </c>
      <c r="D143">
        <v>45.97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1</v>
      </c>
      <c r="O143">
        <v>0</v>
      </c>
      <c r="P143">
        <v>0</v>
      </c>
      <c r="Q143">
        <v>0</v>
      </c>
      <c r="R143">
        <v>2.81</v>
      </c>
      <c r="S143">
        <v>97.99</v>
      </c>
      <c r="T143">
        <v>0</v>
      </c>
      <c r="U143">
        <v>0</v>
      </c>
      <c r="V143">
        <v>0</v>
      </c>
      <c r="W143">
        <v>0</v>
      </c>
      <c r="Y143">
        <v>2011</v>
      </c>
      <c r="Z143">
        <v>9</v>
      </c>
      <c r="AA143" s="10">
        <v>51390.53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76.680000000000007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1</v>
      </c>
      <c r="AO143" s="10">
        <v>951925</v>
      </c>
      <c r="AP143">
        <v>0</v>
      </c>
      <c r="AQ143">
        <v>0</v>
      </c>
      <c r="AR143">
        <v>0</v>
      </c>
      <c r="AS143">
        <v>0</v>
      </c>
      <c r="AT143">
        <v>0</v>
      </c>
    </row>
    <row r="144" spans="2:46" x14ac:dyDescent="0.25">
      <c r="B144">
        <v>2004</v>
      </c>
      <c r="C144">
        <v>7</v>
      </c>
      <c r="D144">
        <v>68.83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</v>
      </c>
      <c r="P144">
        <v>0</v>
      </c>
      <c r="Q144">
        <v>0</v>
      </c>
      <c r="R144">
        <v>2.8</v>
      </c>
      <c r="S144">
        <v>58.71</v>
      </c>
      <c r="T144">
        <v>0</v>
      </c>
      <c r="U144">
        <v>0</v>
      </c>
      <c r="V144">
        <v>0</v>
      </c>
      <c r="W144">
        <v>0</v>
      </c>
      <c r="Y144">
        <v>2011</v>
      </c>
      <c r="Z144">
        <v>10</v>
      </c>
      <c r="AA144" s="10">
        <v>114028.97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243.47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 s="10">
        <v>952160</v>
      </c>
      <c r="AP144">
        <v>0</v>
      </c>
      <c r="AQ144">
        <v>0</v>
      </c>
      <c r="AR144">
        <v>0</v>
      </c>
      <c r="AS144">
        <v>0</v>
      </c>
      <c r="AT144">
        <v>0</v>
      </c>
    </row>
    <row r="145" spans="2:46" x14ac:dyDescent="0.25">
      <c r="B145">
        <v>2004</v>
      </c>
      <c r="C145">
        <v>8</v>
      </c>
      <c r="D145">
        <v>63.22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</v>
      </c>
      <c r="Q145">
        <v>0</v>
      </c>
      <c r="R145">
        <v>2.8</v>
      </c>
      <c r="S145">
        <v>31.44</v>
      </c>
      <c r="T145">
        <v>0</v>
      </c>
      <c r="U145">
        <v>0</v>
      </c>
      <c r="V145">
        <v>0</v>
      </c>
      <c r="W145">
        <v>0</v>
      </c>
      <c r="Y145">
        <v>2011</v>
      </c>
      <c r="Z145">
        <v>11</v>
      </c>
      <c r="AA145" s="10">
        <v>187680.96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343.97</v>
      </c>
      <c r="AJ145">
        <v>0</v>
      </c>
      <c r="AK145">
        <v>0</v>
      </c>
      <c r="AL145">
        <v>0</v>
      </c>
      <c r="AM145">
        <v>0</v>
      </c>
      <c r="AN145">
        <v>0</v>
      </c>
      <c r="AO145" s="10">
        <v>954194</v>
      </c>
      <c r="AP145">
        <v>0</v>
      </c>
      <c r="AQ145">
        <v>0</v>
      </c>
      <c r="AR145">
        <v>0</v>
      </c>
      <c r="AS145">
        <v>0</v>
      </c>
      <c r="AT145">
        <v>0</v>
      </c>
    </row>
    <row r="146" spans="2:46" x14ac:dyDescent="0.25">
      <c r="B146">
        <v>2004</v>
      </c>
      <c r="C146">
        <v>9</v>
      </c>
      <c r="D146">
        <v>72.16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50.9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40.06</v>
      </c>
      <c r="R146">
        <v>2.79</v>
      </c>
      <c r="S146">
        <v>43.11</v>
      </c>
      <c r="T146">
        <v>0</v>
      </c>
      <c r="U146">
        <v>0</v>
      </c>
      <c r="V146">
        <v>0</v>
      </c>
      <c r="W146">
        <v>0</v>
      </c>
      <c r="Y146">
        <v>2011</v>
      </c>
      <c r="Z146">
        <v>12</v>
      </c>
      <c r="AA146" s="10">
        <v>309457.18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533.77</v>
      </c>
      <c r="AK146">
        <v>0</v>
      </c>
      <c r="AL146">
        <v>0</v>
      </c>
      <c r="AM146">
        <v>0</v>
      </c>
      <c r="AN146">
        <v>0</v>
      </c>
      <c r="AO146" s="10">
        <v>956420</v>
      </c>
      <c r="AP146">
        <v>0</v>
      </c>
      <c r="AQ146">
        <v>0</v>
      </c>
      <c r="AR146">
        <v>0</v>
      </c>
      <c r="AS146">
        <v>0</v>
      </c>
      <c r="AT146">
        <v>0</v>
      </c>
    </row>
    <row r="147" spans="2:46" x14ac:dyDescent="0.25">
      <c r="B147">
        <v>2004</v>
      </c>
      <c r="C147">
        <v>10</v>
      </c>
      <c r="D147">
        <v>122.39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233.4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183.86</v>
      </c>
      <c r="R147">
        <v>2.79</v>
      </c>
      <c r="S147">
        <v>40.64</v>
      </c>
      <c r="T147">
        <v>0</v>
      </c>
      <c r="U147">
        <v>0</v>
      </c>
      <c r="V147">
        <v>0</v>
      </c>
      <c r="W147">
        <v>0</v>
      </c>
      <c r="Y147">
        <v>2012</v>
      </c>
      <c r="Z147">
        <v>1</v>
      </c>
      <c r="AA147" s="10">
        <v>353356.7</v>
      </c>
      <c r="AB147">
        <v>615.46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 s="10">
        <v>956570</v>
      </c>
      <c r="AP147">
        <v>0</v>
      </c>
      <c r="AQ147">
        <v>0</v>
      </c>
      <c r="AR147">
        <v>0</v>
      </c>
      <c r="AS147">
        <v>0</v>
      </c>
      <c r="AT147">
        <v>0</v>
      </c>
    </row>
    <row r="148" spans="2:46" x14ac:dyDescent="0.25">
      <c r="B148">
        <v>2004</v>
      </c>
      <c r="C148">
        <v>11</v>
      </c>
      <c r="D148">
        <v>225.1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391.7</v>
      </c>
      <c r="M148">
        <v>0</v>
      </c>
      <c r="N148">
        <v>0</v>
      </c>
      <c r="O148">
        <v>0</v>
      </c>
      <c r="P148">
        <v>0</v>
      </c>
      <c r="Q148">
        <v>308.82</v>
      </c>
      <c r="R148">
        <v>2.79</v>
      </c>
      <c r="S148">
        <v>44.57</v>
      </c>
      <c r="T148">
        <v>0</v>
      </c>
      <c r="U148">
        <v>0</v>
      </c>
      <c r="V148">
        <v>0</v>
      </c>
      <c r="W148">
        <v>0</v>
      </c>
      <c r="Y148">
        <v>2012</v>
      </c>
      <c r="Z148">
        <v>2</v>
      </c>
      <c r="AA148" s="10">
        <v>309967.90999999997</v>
      </c>
      <c r="AB148">
        <v>0</v>
      </c>
      <c r="AC148">
        <v>546.17999999999995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 s="10">
        <v>956973</v>
      </c>
      <c r="AP148">
        <v>0</v>
      </c>
      <c r="AQ148">
        <v>0</v>
      </c>
      <c r="AR148">
        <v>0</v>
      </c>
      <c r="AS148">
        <v>0</v>
      </c>
      <c r="AT148">
        <v>0</v>
      </c>
    </row>
    <row r="149" spans="2:46" x14ac:dyDescent="0.25">
      <c r="B149">
        <v>2004</v>
      </c>
      <c r="C149">
        <v>12</v>
      </c>
      <c r="D149">
        <v>399.64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635.4</v>
      </c>
      <c r="N149">
        <v>0</v>
      </c>
      <c r="O149">
        <v>0</v>
      </c>
      <c r="P149">
        <v>0</v>
      </c>
      <c r="Q149">
        <v>501.36</v>
      </c>
      <c r="R149">
        <v>2.78</v>
      </c>
      <c r="S149">
        <v>66.23</v>
      </c>
      <c r="T149">
        <v>0</v>
      </c>
      <c r="U149">
        <v>0</v>
      </c>
      <c r="V149">
        <v>0</v>
      </c>
      <c r="W149">
        <v>0</v>
      </c>
      <c r="Y149">
        <v>2012</v>
      </c>
      <c r="Z149">
        <v>3</v>
      </c>
      <c r="AA149" s="10">
        <v>200746.15</v>
      </c>
      <c r="AB149">
        <v>0</v>
      </c>
      <c r="AC149">
        <v>0</v>
      </c>
      <c r="AD149">
        <v>332.74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 s="10">
        <v>957950</v>
      </c>
      <c r="AP149">
        <v>0</v>
      </c>
      <c r="AQ149">
        <v>0</v>
      </c>
      <c r="AR149">
        <v>0</v>
      </c>
      <c r="AS149">
        <v>0</v>
      </c>
      <c r="AT149">
        <v>0</v>
      </c>
    </row>
    <row r="150" spans="2:46" x14ac:dyDescent="0.25">
      <c r="B150">
        <v>2005</v>
      </c>
      <c r="C150">
        <v>1</v>
      </c>
      <c r="D150">
        <v>485.12</v>
      </c>
      <c r="E150">
        <v>762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601.74</v>
      </c>
      <c r="R150">
        <v>2.78</v>
      </c>
      <c r="S150">
        <v>111.04</v>
      </c>
      <c r="T150">
        <v>0</v>
      </c>
      <c r="U150">
        <v>0</v>
      </c>
      <c r="V150">
        <v>0</v>
      </c>
      <c r="W150">
        <v>0</v>
      </c>
      <c r="Y150">
        <v>2012</v>
      </c>
      <c r="Z150">
        <v>4</v>
      </c>
      <c r="AA150" s="10">
        <v>167241.35999999999</v>
      </c>
      <c r="AB150">
        <v>0</v>
      </c>
      <c r="AC150">
        <v>0</v>
      </c>
      <c r="AD150">
        <v>0</v>
      </c>
      <c r="AE150">
        <v>323.2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 s="10">
        <v>959689</v>
      </c>
      <c r="AP150">
        <v>0</v>
      </c>
      <c r="AQ150">
        <v>0</v>
      </c>
      <c r="AR150">
        <v>0</v>
      </c>
      <c r="AS150">
        <v>0</v>
      </c>
      <c r="AT150">
        <v>0</v>
      </c>
    </row>
    <row r="151" spans="2:46" x14ac:dyDescent="0.25">
      <c r="B151">
        <v>2005</v>
      </c>
      <c r="C151">
        <v>2</v>
      </c>
      <c r="D151">
        <v>391.64</v>
      </c>
      <c r="E151">
        <v>0</v>
      </c>
      <c r="F151">
        <v>610.9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482.8</v>
      </c>
      <c r="R151">
        <v>2.78</v>
      </c>
      <c r="S151">
        <v>187.19</v>
      </c>
      <c r="T151">
        <v>0</v>
      </c>
      <c r="U151">
        <v>0</v>
      </c>
      <c r="V151">
        <v>0</v>
      </c>
      <c r="W151">
        <v>0</v>
      </c>
      <c r="Y151">
        <v>2012</v>
      </c>
      <c r="Z151">
        <v>5</v>
      </c>
      <c r="AA151" s="10">
        <v>58745.16</v>
      </c>
      <c r="AB151">
        <v>0</v>
      </c>
      <c r="AC151">
        <v>0</v>
      </c>
      <c r="AD151">
        <v>0</v>
      </c>
      <c r="AE151">
        <v>0</v>
      </c>
      <c r="AF151">
        <v>81.89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 s="10">
        <v>961840</v>
      </c>
      <c r="AP151">
        <v>0</v>
      </c>
      <c r="AQ151">
        <v>0</v>
      </c>
      <c r="AR151">
        <v>0</v>
      </c>
      <c r="AS151">
        <v>0</v>
      </c>
      <c r="AT151">
        <v>0</v>
      </c>
    </row>
    <row r="152" spans="2:46" x14ac:dyDescent="0.25">
      <c r="B152">
        <v>2005</v>
      </c>
      <c r="C152">
        <v>3</v>
      </c>
      <c r="D152">
        <v>368.89</v>
      </c>
      <c r="E152">
        <v>0</v>
      </c>
      <c r="F152">
        <v>0</v>
      </c>
      <c r="G152">
        <v>611.6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483.75</v>
      </c>
      <c r="R152">
        <v>2.77</v>
      </c>
      <c r="S152">
        <v>227.95</v>
      </c>
      <c r="T152">
        <v>0</v>
      </c>
      <c r="U152">
        <v>0</v>
      </c>
      <c r="V152">
        <v>0</v>
      </c>
      <c r="W152">
        <v>0</v>
      </c>
      <c r="Y152">
        <v>2012</v>
      </c>
      <c r="Z152">
        <v>6</v>
      </c>
      <c r="AA152" s="10">
        <v>61578.65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1</v>
      </c>
      <c r="AL152">
        <v>0</v>
      </c>
      <c r="AM152">
        <v>0</v>
      </c>
      <c r="AN152">
        <v>0</v>
      </c>
      <c r="AO152" s="10">
        <v>961663</v>
      </c>
      <c r="AP152">
        <v>0</v>
      </c>
      <c r="AQ152">
        <v>0</v>
      </c>
      <c r="AR152">
        <v>0</v>
      </c>
      <c r="AS152">
        <v>0</v>
      </c>
      <c r="AT152">
        <v>0</v>
      </c>
    </row>
    <row r="153" spans="2:46" x14ac:dyDescent="0.25">
      <c r="B153">
        <v>2005</v>
      </c>
      <c r="C153">
        <v>4</v>
      </c>
      <c r="D153">
        <v>202.68</v>
      </c>
      <c r="E153">
        <v>0</v>
      </c>
      <c r="F153">
        <v>0</v>
      </c>
      <c r="G153">
        <v>0</v>
      </c>
      <c r="H153">
        <v>311.7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246.74</v>
      </c>
      <c r="R153">
        <v>2.77</v>
      </c>
      <c r="S153">
        <v>186.91</v>
      </c>
      <c r="T153">
        <v>0</v>
      </c>
      <c r="U153">
        <v>0</v>
      </c>
      <c r="V153">
        <v>0</v>
      </c>
      <c r="W153">
        <v>0</v>
      </c>
      <c r="Y153">
        <v>2012</v>
      </c>
      <c r="Z153">
        <v>7</v>
      </c>
      <c r="AA153" s="10">
        <v>49663.63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1</v>
      </c>
      <c r="AM153">
        <v>0</v>
      </c>
      <c r="AN153">
        <v>0</v>
      </c>
      <c r="AO153" s="10">
        <v>963074</v>
      </c>
      <c r="AP153">
        <v>0</v>
      </c>
      <c r="AQ153">
        <v>0</v>
      </c>
      <c r="AR153">
        <v>0</v>
      </c>
      <c r="AS153">
        <v>0</v>
      </c>
      <c r="AT153">
        <v>0</v>
      </c>
    </row>
    <row r="154" spans="2:46" x14ac:dyDescent="0.25">
      <c r="B154">
        <v>2005</v>
      </c>
      <c r="C154">
        <v>5</v>
      </c>
      <c r="D154">
        <v>129.85</v>
      </c>
      <c r="E154">
        <v>0</v>
      </c>
      <c r="F154">
        <v>0</v>
      </c>
      <c r="G154">
        <v>0</v>
      </c>
      <c r="H154">
        <v>0</v>
      </c>
      <c r="I154">
        <v>189.2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149.88999999999999</v>
      </c>
      <c r="R154">
        <v>2.77</v>
      </c>
      <c r="S154">
        <v>176.92</v>
      </c>
      <c r="T154">
        <v>0</v>
      </c>
      <c r="U154">
        <v>0</v>
      </c>
      <c r="V154">
        <v>0</v>
      </c>
      <c r="W154">
        <v>0</v>
      </c>
      <c r="Y154">
        <v>2012</v>
      </c>
      <c r="Z154">
        <v>8</v>
      </c>
      <c r="AA154" s="10">
        <v>45643.72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1</v>
      </c>
      <c r="AN154">
        <v>0</v>
      </c>
      <c r="AO154" s="10">
        <v>963000</v>
      </c>
      <c r="AP154">
        <v>0</v>
      </c>
      <c r="AQ154">
        <v>0</v>
      </c>
      <c r="AR154">
        <v>0</v>
      </c>
      <c r="AS154">
        <v>0</v>
      </c>
      <c r="AT154">
        <v>0</v>
      </c>
    </row>
    <row r="155" spans="2:46" x14ac:dyDescent="0.25">
      <c r="B155">
        <v>2005</v>
      </c>
      <c r="C155">
        <v>6</v>
      </c>
      <c r="D155">
        <v>57.35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1</v>
      </c>
      <c r="O155">
        <v>0</v>
      </c>
      <c r="P155">
        <v>0</v>
      </c>
      <c r="Q155">
        <v>0</v>
      </c>
      <c r="R155">
        <v>2.76</v>
      </c>
      <c r="S155">
        <v>93.37</v>
      </c>
      <c r="T155">
        <v>0</v>
      </c>
      <c r="U155">
        <v>0</v>
      </c>
      <c r="V155">
        <v>0</v>
      </c>
      <c r="W155">
        <v>0</v>
      </c>
      <c r="Y155">
        <v>2012</v>
      </c>
      <c r="Z155">
        <v>9</v>
      </c>
      <c r="AA155" s="10">
        <v>56288.67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98.1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 s="10">
        <v>964758</v>
      </c>
      <c r="AP155">
        <v>0</v>
      </c>
      <c r="AQ155">
        <v>0</v>
      </c>
      <c r="AR155">
        <v>0</v>
      </c>
      <c r="AS155">
        <v>0</v>
      </c>
      <c r="AT155">
        <v>0</v>
      </c>
    </row>
    <row r="156" spans="2:46" x14ac:dyDescent="0.25">
      <c r="B156">
        <v>2005</v>
      </c>
      <c r="C156">
        <v>7</v>
      </c>
      <c r="D156">
        <v>57.7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1</v>
      </c>
      <c r="P156">
        <v>0</v>
      </c>
      <c r="Q156">
        <v>0</v>
      </c>
      <c r="R156">
        <v>2.76</v>
      </c>
      <c r="S156">
        <v>65.2</v>
      </c>
      <c r="T156">
        <v>0</v>
      </c>
      <c r="U156">
        <v>0</v>
      </c>
      <c r="V156">
        <v>0</v>
      </c>
      <c r="W156">
        <v>0</v>
      </c>
      <c r="Y156">
        <v>2012</v>
      </c>
      <c r="Z156">
        <v>10</v>
      </c>
      <c r="AA156" s="10">
        <v>114052.04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252.18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 s="10">
        <v>963746</v>
      </c>
      <c r="AP156">
        <v>0</v>
      </c>
      <c r="AQ156">
        <v>0</v>
      </c>
      <c r="AR156">
        <v>0</v>
      </c>
      <c r="AS156">
        <v>0</v>
      </c>
      <c r="AT156">
        <v>0</v>
      </c>
    </row>
    <row r="157" spans="2:46" x14ac:dyDescent="0.25">
      <c r="B157">
        <v>2005</v>
      </c>
      <c r="C157">
        <v>8</v>
      </c>
      <c r="D157">
        <v>57.22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1</v>
      </c>
      <c r="Q157">
        <v>0</v>
      </c>
      <c r="R157">
        <v>2.76</v>
      </c>
      <c r="S157">
        <v>37.159999999999997</v>
      </c>
      <c r="T157">
        <v>0</v>
      </c>
      <c r="U157">
        <v>0</v>
      </c>
      <c r="V157">
        <v>0</v>
      </c>
      <c r="W157">
        <v>0</v>
      </c>
      <c r="Y157">
        <v>2012</v>
      </c>
      <c r="Z157">
        <v>11</v>
      </c>
      <c r="AA157" s="10">
        <v>247010.88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456.48</v>
      </c>
      <c r="AJ157">
        <v>0</v>
      </c>
      <c r="AK157">
        <v>0</v>
      </c>
      <c r="AL157">
        <v>0</v>
      </c>
      <c r="AM157">
        <v>0</v>
      </c>
      <c r="AN157">
        <v>0</v>
      </c>
      <c r="AO157" s="10">
        <v>966928</v>
      </c>
      <c r="AP157">
        <v>0</v>
      </c>
      <c r="AQ157">
        <v>0</v>
      </c>
      <c r="AR157">
        <v>0</v>
      </c>
      <c r="AS157">
        <v>0</v>
      </c>
      <c r="AT157">
        <v>0</v>
      </c>
    </row>
    <row r="158" spans="2:46" x14ac:dyDescent="0.25">
      <c r="B158">
        <v>2005</v>
      </c>
      <c r="C158">
        <v>9</v>
      </c>
      <c r="D158">
        <v>57.87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33.4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26.55</v>
      </c>
      <c r="R158">
        <v>2.75</v>
      </c>
      <c r="S158">
        <v>39.130000000000003</v>
      </c>
      <c r="T158">
        <v>0</v>
      </c>
      <c r="U158">
        <v>0</v>
      </c>
      <c r="V158">
        <v>0</v>
      </c>
      <c r="W158">
        <v>0</v>
      </c>
      <c r="Y158">
        <v>2012</v>
      </c>
      <c r="Z158">
        <v>12</v>
      </c>
      <c r="AA158" s="10">
        <v>292789.53999999998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529.30999999999995</v>
      </c>
      <c r="AK158">
        <v>0</v>
      </c>
      <c r="AL158">
        <v>0</v>
      </c>
      <c r="AM158">
        <v>0</v>
      </c>
      <c r="AN158">
        <v>0</v>
      </c>
      <c r="AO158" s="10">
        <v>969405</v>
      </c>
      <c r="AP158">
        <v>0</v>
      </c>
      <c r="AQ158">
        <v>0</v>
      </c>
      <c r="AR158">
        <v>0</v>
      </c>
      <c r="AS158">
        <v>0</v>
      </c>
      <c r="AT158">
        <v>0</v>
      </c>
    </row>
    <row r="159" spans="2:46" x14ac:dyDescent="0.25">
      <c r="B159">
        <v>2005</v>
      </c>
      <c r="C159">
        <v>10</v>
      </c>
      <c r="D159">
        <v>120.25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228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181.37</v>
      </c>
      <c r="R159">
        <v>2.75</v>
      </c>
      <c r="S159">
        <v>38.93</v>
      </c>
      <c r="T159">
        <v>0</v>
      </c>
      <c r="U159">
        <v>0</v>
      </c>
      <c r="V159">
        <v>0</v>
      </c>
      <c r="W159">
        <v>0</v>
      </c>
      <c r="Y159">
        <v>2013</v>
      </c>
      <c r="Z159">
        <v>1</v>
      </c>
      <c r="AA159" s="10">
        <v>373772.19</v>
      </c>
      <c r="AB159">
        <v>645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 s="10">
        <v>969018</v>
      </c>
      <c r="AP159">
        <v>0</v>
      </c>
      <c r="AQ159">
        <v>0</v>
      </c>
      <c r="AR159">
        <v>0</v>
      </c>
      <c r="AS159">
        <v>0</v>
      </c>
      <c r="AT159">
        <v>0</v>
      </c>
    </row>
    <row r="160" spans="2:46" x14ac:dyDescent="0.25">
      <c r="B160">
        <v>2005</v>
      </c>
      <c r="C160">
        <v>11</v>
      </c>
      <c r="D160">
        <v>221.61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395.7</v>
      </c>
      <c r="M160">
        <v>0</v>
      </c>
      <c r="N160">
        <v>0</v>
      </c>
      <c r="O160">
        <v>0</v>
      </c>
      <c r="P160">
        <v>0</v>
      </c>
      <c r="Q160">
        <v>315.02999999999997</v>
      </c>
      <c r="R160">
        <v>2.74</v>
      </c>
      <c r="S160">
        <v>39.200000000000003</v>
      </c>
      <c r="T160">
        <v>0</v>
      </c>
      <c r="U160">
        <v>0</v>
      </c>
      <c r="V160">
        <v>0</v>
      </c>
      <c r="W160">
        <v>0</v>
      </c>
      <c r="Y160">
        <v>2013</v>
      </c>
      <c r="Z160">
        <v>2</v>
      </c>
      <c r="AA160" s="10">
        <v>358319.11</v>
      </c>
      <c r="AB160">
        <v>0</v>
      </c>
      <c r="AC160">
        <v>632.76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 s="10">
        <v>970425</v>
      </c>
      <c r="AP160">
        <v>0</v>
      </c>
      <c r="AQ160">
        <v>0</v>
      </c>
      <c r="AR160">
        <v>0</v>
      </c>
      <c r="AS160">
        <v>0</v>
      </c>
      <c r="AT160">
        <v>0</v>
      </c>
    </row>
    <row r="161" spans="2:46" x14ac:dyDescent="0.25">
      <c r="B161">
        <v>2005</v>
      </c>
      <c r="C161">
        <v>12</v>
      </c>
      <c r="D161">
        <v>425.62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677</v>
      </c>
      <c r="N161">
        <v>0</v>
      </c>
      <c r="O161">
        <v>0</v>
      </c>
      <c r="P161">
        <v>0</v>
      </c>
      <c r="Q161">
        <v>539.45000000000005</v>
      </c>
      <c r="R161">
        <v>2.74</v>
      </c>
      <c r="S161">
        <v>68.45</v>
      </c>
      <c r="T161">
        <v>0</v>
      </c>
      <c r="U161">
        <v>0</v>
      </c>
      <c r="V161">
        <v>0</v>
      </c>
      <c r="W161">
        <v>0</v>
      </c>
      <c r="Y161">
        <v>2013</v>
      </c>
      <c r="Z161">
        <v>3</v>
      </c>
      <c r="AA161" s="10">
        <v>316848.59999999998</v>
      </c>
      <c r="AB161">
        <v>0</v>
      </c>
      <c r="AC161">
        <v>0</v>
      </c>
      <c r="AD161">
        <v>572.11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 s="10">
        <v>971383</v>
      </c>
      <c r="AP161">
        <v>0</v>
      </c>
      <c r="AQ161">
        <v>0</v>
      </c>
      <c r="AR161">
        <v>0</v>
      </c>
      <c r="AS161">
        <v>0</v>
      </c>
      <c r="AT161">
        <v>0</v>
      </c>
    </row>
    <row r="162" spans="2:46" x14ac:dyDescent="0.25">
      <c r="B162">
        <v>2006</v>
      </c>
      <c r="C162">
        <v>1</v>
      </c>
      <c r="D162">
        <v>357.77</v>
      </c>
      <c r="E162">
        <v>542.79999999999995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432.89</v>
      </c>
      <c r="R162">
        <v>2.74</v>
      </c>
      <c r="S162">
        <v>113.52</v>
      </c>
      <c r="T162">
        <v>0</v>
      </c>
      <c r="U162">
        <v>0</v>
      </c>
      <c r="V162">
        <v>0</v>
      </c>
      <c r="W162">
        <v>0</v>
      </c>
      <c r="Y162">
        <v>2013</v>
      </c>
      <c r="Z162">
        <v>4</v>
      </c>
      <c r="AA162" s="10">
        <v>198262.45</v>
      </c>
      <c r="AB162">
        <v>0</v>
      </c>
      <c r="AC162">
        <v>0</v>
      </c>
      <c r="AD162">
        <v>0</v>
      </c>
      <c r="AE162">
        <v>358.8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 s="10">
        <v>972639</v>
      </c>
      <c r="AP162">
        <v>0</v>
      </c>
      <c r="AQ162">
        <v>0</v>
      </c>
      <c r="AR162">
        <v>0</v>
      </c>
      <c r="AS162">
        <v>0</v>
      </c>
      <c r="AT162">
        <v>0</v>
      </c>
    </row>
    <row r="163" spans="2:46" x14ac:dyDescent="0.25">
      <c r="B163">
        <v>2006</v>
      </c>
      <c r="C163">
        <v>2</v>
      </c>
      <c r="D163">
        <v>377.29</v>
      </c>
      <c r="E163">
        <v>0</v>
      </c>
      <c r="F163">
        <v>598.29999999999995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477.56</v>
      </c>
      <c r="R163">
        <v>2.74</v>
      </c>
      <c r="S163">
        <v>204.23</v>
      </c>
      <c r="T163">
        <v>0</v>
      </c>
      <c r="U163">
        <v>0</v>
      </c>
      <c r="V163">
        <v>0</v>
      </c>
      <c r="W163">
        <v>0</v>
      </c>
      <c r="Y163">
        <v>2013</v>
      </c>
      <c r="Z163">
        <v>5</v>
      </c>
      <c r="AA163" s="10">
        <v>85751.3</v>
      </c>
      <c r="AB163">
        <v>0</v>
      </c>
      <c r="AC163">
        <v>0</v>
      </c>
      <c r="AD163">
        <v>0</v>
      </c>
      <c r="AE163">
        <v>0</v>
      </c>
      <c r="AF163">
        <v>122.88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 s="10">
        <v>975309</v>
      </c>
      <c r="AP163">
        <v>0</v>
      </c>
      <c r="AQ163">
        <v>0</v>
      </c>
      <c r="AR163">
        <v>0</v>
      </c>
      <c r="AS163">
        <v>0</v>
      </c>
      <c r="AT163">
        <v>0</v>
      </c>
    </row>
    <row r="164" spans="2:46" x14ac:dyDescent="0.25">
      <c r="B164">
        <v>2006</v>
      </c>
      <c r="C164">
        <v>3</v>
      </c>
      <c r="D164">
        <v>324.14</v>
      </c>
      <c r="E164">
        <v>0</v>
      </c>
      <c r="F164">
        <v>0</v>
      </c>
      <c r="G164">
        <v>516.70000000000005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412.78</v>
      </c>
      <c r="R164">
        <v>2.73</v>
      </c>
      <c r="S164">
        <v>213.33</v>
      </c>
      <c r="T164">
        <v>0</v>
      </c>
      <c r="U164">
        <v>0</v>
      </c>
      <c r="V164">
        <v>0</v>
      </c>
      <c r="W164">
        <v>0</v>
      </c>
      <c r="Y164">
        <v>2013</v>
      </c>
      <c r="Z164">
        <v>6</v>
      </c>
      <c r="AA164" s="10">
        <v>62813.09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1</v>
      </c>
      <c r="AL164">
        <v>0</v>
      </c>
      <c r="AM164">
        <v>0</v>
      </c>
      <c r="AN164">
        <v>0</v>
      </c>
      <c r="AO164" s="10">
        <v>974558</v>
      </c>
      <c r="AP164">
        <v>0</v>
      </c>
      <c r="AQ164">
        <v>0</v>
      </c>
      <c r="AR164">
        <v>0</v>
      </c>
      <c r="AS164">
        <v>0</v>
      </c>
      <c r="AT164">
        <v>0</v>
      </c>
    </row>
    <row r="165" spans="2:46" x14ac:dyDescent="0.25">
      <c r="B165">
        <v>2006</v>
      </c>
      <c r="C165">
        <v>4</v>
      </c>
      <c r="D165">
        <v>188.8</v>
      </c>
      <c r="E165">
        <v>0</v>
      </c>
      <c r="F165">
        <v>0</v>
      </c>
      <c r="G165">
        <v>0</v>
      </c>
      <c r="H165">
        <v>285.8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228.51</v>
      </c>
      <c r="R165">
        <v>2.73</v>
      </c>
      <c r="S165">
        <v>224.15</v>
      </c>
      <c r="T165">
        <v>0</v>
      </c>
      <c r="U165">
        <v>0</v>
      </c>
      <c r="V165">
        <v>0</v>
      </c>
      <c r="W165">
        <v>0</v>
      </c>
      <c r="Y165">
        <v>2013</v>
      </c>
      <c r="Z165">
        <v>7</v>
      </c>
      <c r="AA165" s="10">
        <v>53774.2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1</v>
      </c>
      <c r="AM165">
        <v>0</v>
      </c>
      <c r="AN165">
        <v>0</v>
      </c>
      <c r="AO165" s="10">
        <v>976120</v>
      </c>
      <c r="AP165">
        <v>0</v>
      </c>
      <c r="AQ165">
        <v>0</v>
      </c>
      <c r="AR165">
        <v>0</v>
      </c>
      <c r="AS165">
        <v>0</v>
      </c>
      <c r="AT165">
        <v>0</v>
      </c>
    </row>
    <row r="166" spans="2:46" x14ac:dyDescent="0.25">
      <c r="B166">
        <v>2006</v>
      </c>
      <c r="C166">
        <v>5</v>
      </c>
      <c r="D166">
        <v>94.5</v>
      </c>
      <c r="E166">
        <v>0</v>
      </c>
      <c r="F166">
        <v>0</v>
      </c>
      <c r="G166">
        <v>0</v>
      </c>
      <c r="H166">
        <v>0</v>
      </c>
      <c r="I166">
        <v>143.30000000000001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114.67</v>
      </c>
      <c r="R166">
        <v>2.73</v>
      </c>
      <c r="S166">
        <v>194.68</v>
      </c>
      <c r="T166">
        <v>0</v>
      </c>
      <c r="U166">
        <v>0</v>
      </c>
      <c r="V166">
        <v>0</v>
      </c>
      <c r="W166">
        <v>0</v>
      </c>
      <c r="Y166">
        <v>2013</v>
      </c>
      <c r="Z166">
        <v>8</v>
      </c>
      <c r="AA166" s="10">
        <v>51511.95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1</v>
      </c>
      <c r="AN166">
        <v>0</v>
      </c>
      <c r="AO166" s="10">
        <v>977097</v>
      </c>
      <c r="AP166">
        <v>0</v>
      </c>
      <c r="AQ166">
        <v>0</v>
      </c>
      <c r="AR166">
        <v>0</v>
      </c>
      <c r="AS166">
        <v>0</v>
      </c>
      <c r="AT166">
        <v>0</v>
      </c>
    </row>
    <row r="167" spans="2:46" x14ac:dyDescent="0.25">
      <c r="B167">
        <v>2006</v>
      </c>
      <c r="C167">
        <v>6</v>
      </c>
      <c r="D167">
        <v>56.45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1</v>
      </c>
      <c r="O167">
        <v>0</v>
      </c>
      <c r="P167">
        <v>0</v>
      </c>
      <c r="Q167">
        <v>0</v>
      </c>
      <c r="R167">
        <v>2.72</v>
      </c>
      <c r="S167">
        <v>106.24</v>
      </c>
      <c r="T167">
        <v>0</v>
      </c>
      <c r="U167">
        <v>0</v>
      </c>
      <c r="V167">
        <v>0</v>
      </c>
      <c r="W167">
        <v>0</v>
      </c>
      <c r="Y167">
        <v>2013</v>
      </c>
      <c r="Z167">
        <v>9</v>
      </c>
      <c r="AA167" s="10">
        <v>59419.15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95.43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 s="10">
        <v>978588</v>
      </c>
      <c r="AP167">
        <v>0</v>
      </c>
      <c r="AQ167">
        <v>0</v>
      </c>
      <c r="AR167">
        <v>0</v>
      </c>
      <c r="AS167">
        <v>0</v>
      </c>
      <c r="AT167">
        <v>0</v>
      </c>
    </row>
    <row r="168" spans="2:46" x14ac:dyDescent="0.25">
      <c r="B168">
        <v>2006</v>
      </c>
      <c r="C168">
        <v>7</v>
      </c>
      <c r="D168">
        <v>62.46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</v>
      </c>
      <c r="P168">
        <v>0</v>
      </c>
      <c r="Q168">
        <v>0</v>
      </c>
      <c r="R168">
        <v>2.72</v>
      </c>
      <c r="S168">
        <v>60.66</v>
      </c>
      <c r="T168">
        <v>0</v>
      </c>
      <c r="U168">
        <v>0</v>
      </c>
      <c r="V168">
        <v>0</v>
      </c>
      <c r="W168">
        <v>0</v>
      </c>
      <c r="Y168">
        <v>2013</v>
      </c>
      <c r="Z168">
        <v>10</v>
      </c>
      <c r="AA168" s="10">
        <v>104550.3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226.97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 s="10">
        <v>977665</v>
      </c>
      <c r="AP168">
        <v>0</v>
      </c>
      <c r="AQ168">
        <v>0</v>
      </c>
      <c r="AR168">
        <v>0</v>
      </c>
      <c r="AS168">
        <v>0</v>
      </c>
      <c r="AT168">
        <v>0</v>
      </c>
    </row>
    <row r="169" spans="2:46" x14ac:dyDescent="0.25">
      <c r="B169">
        <v>2006</v>
      </c>
      <c r="C169">
        <v>8</v>
      </c>
      <c r="D169">
        <v>53.31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1</v>
      </c>
      <c r="Q169">
        <v>0</v>
      </c>
      <c r="R169">
        <v>2.72</v>
      </c>
      <c r="S169">
        <v>42.27</v>
      </c>
      <c r="T169">
        <v>0</v>
      </c>
      <c r="U169">
        <v>0</v>
      </c>
      <c r="V169">
        <v>0</v>
      </c>
      <c r="W169">
        <v>0</v>
      </c>
      <c r="Y169">
        <v>2013</v>
      </c>
      <c r="Z169">
        <v>11</v>
      </c>
      <c r="AA169" s="10">
        <v>242532.92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479.15</v>
      </c>
      <c r="AJ169">
        <v>0</v>
      </c>
      <c r="AK169">
        <v>0</v>
      </c>
      <c r="AL169">
        <v>0</v>
      </c>
      <c r="AM169">
        <v>0</v>
      </c>
      <c r="AN169">
        <v>0</v>
      </c>
      <c r="AO169" s="10">
        <v>980188</v>
      </c>
      <c r="AP169">
        <v>0</v>
      </c>
      <c r="AQ169">
        <v>0</v>
      </c>
      <c r="AR169">
        <v>0</v>
      </c>
      <c r="AS169">
        <v>0</v>
      </c>
      <c r="AT169">
        <v>0</v>
      </c>
    </row>
    <row r="170" spans="2:46" x14ac:dyDescent="0.25">
      <c r="B170">
        <v>2006</v>
      </c>
      <c r="C170">
        <v>9</v>
      </c>
      <c r="D170">
        <v>60.96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94.4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75.8</v>
      </c>
      <c r="R170">
        <v>2.72</v>
      </c>
      <c r="S170">
        <v>42.69</v>
      </c>
      <c r="T170">
        <v>0</v>
      </c>
      <c r="U170">
        <v>0</v>
      </c>
      <c r="V170">
        <v>0</v>
      </c>
      <c r="W170">
        <v>0</v>
      </c>
      <c r="Y170">
        <v>2013</v>
      </c>
      <c r="Z170">
        <v>12</v>
      </c>
      <c r="AA170" s="10">
        <v>385914.82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677.05</v>
      </c>
      <c r="AK170">
        <v>0</v>
      </c>
      <c r="AL170">
        <v>0</v>
      </c>
      <c r="AM170">
        <v>0</v>
      </c>
      <c r="AN170">
        <v>0</v>
      </c>
      <c r="AO170" s="10">
        <v>982383</v>
      </c>
      <c r="AP170">
        <v>0</v>
      </c>
      <c r="AQ170">
        <v>0</v>
      </c>
      <c r="AR170">
        <v>0</v>
      </c>
      <c r="AS170">
        <v>0</v>
      </c>
      <c r="AT170">
        <v>0</v>
      </c>
    </row>
    <row r="171" spans="2:46" x14ac:dyDescent="0.25">
      <c r="B171">
        <v>2006</v>
      </c>
      <c r="C171">
        <v>10</v>
      </c>
      <c r="D171">
        <v>145.34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296.2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238.05</v>
      </c>
      <c r="R171">
        <v>2.71</v>
      </c>
      <c r="S171">
        <v>38.61</v>
      </c>
      <c r="T171">
        <v>0</v>
      </c>
      <c r="U171">
        <v>0</v>
      </c>
      <c r="V171">
        <v>0</v>
      </c>
      <c r="W171">
        <v>0</v>
      </c>
      <c r="Y171">
        <v>2014</v>
      </c>
      <c r="Z171">
        <v>1</v>
      </c>
      <c r="AA171" s="10">
        <v>472729.39</v>
      </c>
      <c r="AB171">
        <v>824.56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 s="10">
        <v>981881</v>
      </c>
      <c r="AP171">
        <v>0</v>
      </c>
      <c r="AQ171">
        <v>0</v>
      </c>
      <c r="AR171">
        <v>0</v>
      </c>
      <c r="AS171">
        <v>0</v>
      </c>
      <c r="AT171">
        <v>0</v>
      </c>
    </row>
    <row r="172" spans="2:46" x14ac:dyDescent="0.25">
      <c r="B172">
        <v>2006</v>
      </c>
      <c r="C172">
        <v>11</v>
      </c>
      <c r="D172">
        <v>229.69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387.8</v>
      </c>
      <c r="M172">
        <v>0</v>
      </c>
      <c r="N172">
        <v>0</v>
      </c>
      <c r="O172">
        <v>0</v>
      </c>
      <c r="P172">
        <v>0</v>
      </c>
      <c r="Q172">
        <v>311.95</v>
      </c>
      <c r="R172">
        <v>2.71</v>
      </c>
      <c r="S172">
        <v>42.01</v>
      </c>
      <c r="T172">
        <v>0</v>
      </c>
      <c r="U172">
        <v>0</v>
      </c>
      <c r="V172">
        <v>0</v>
      </c>
      <c r="W172">
        <v>0</v>
      </c>
      <c r="Y172">
        <v>2014</v>
      </c>
      <c r="Z172">
        <v>2</v>
      </c>
      <c r="AA172" s="10">
        <v>414374.35</v>
      </c>
      <c r="AB172">
        <v>0</v>
      </c>
      <c r="AC172">
        <v>752.96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 s="10">
        <v>982805</v>
      </c>
      <c r="AP172">
        <v>0</v>
      </c>
      <c r="AQ172">
        <v>0</v>
      </c>
      <c r="AR172">
        <v>0</v>
      </c>
      <c r="AS172">
        <v>0</v>
      </c>
      <c r="AT172">
        <v>0</v>
      </c>
    </row>
    <row r="173" spans="2:46" x14ac:dyDescent="0.25">
      <c r="B173">
        <v>2006</v>
      </c>
      <c r="C173">
        <v>12</v>
      </c>
      <c r="D173">
        <v>326.73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505.3</v>
      </c>
      <c r="N173">
        <v>0</v>
      </c>
      <c r="O173">
        <v>0</v>
      </c>
      <c r="P173">
        <v>0</v>
      </c>
      <c r="Q173">
        <v>406.84</v>
      </c>
      <c r="R173">
        <v>2.71</v>
      </c>
      <c r="S173">
        <v>78.58</v>
      </c>
      <c r="T173">
        <v>0</v>
      </c>
      <c r="U173">
        <v>0</v>
      </c>
      <c r="V173">
        <v>0</v>
      </c>
      <c r="W173">
        <v>0</v>
      </c>
      <c r="Y173">
        <v>2014</v>
      </c>
      <c r="Z173">
        <v>3</v>
      </c>
      <c r="AA173" s="10">
        <v>373312.54</v>
      </c>
      <c r="AB173">
        <v>0</v>
      </c>
      <c r="AC173">
        <v>0</v>
      </c>
      <c r="AD173">
        <v>683.91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 s="10">
        <v>983544</v>
      </c>
      <c r="AP173">
        <v>0</v>
      </c>
      <c r="AQ173">
        <v>0</v>
      </c>
      <c r="AR173">
        <v>0</v>
      </c>
      <c r="AS173">
        <v>0</v>
      </c>
      <c r="AT173">
        <v>0</v>
      </c>
    </row>
    <row r="174" spans="2:46" x14ac:dyDescent="0.25">
      <c r="B174">
        <v>2007</v>
      </c>
      <c r="C174">
        <v>1</v>
      </c>
      <c r="D174">
        <v>402.15</v>
      </c>
      <c r="E174">
        <v>644.29999999999995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519.22</v>
      </c>
      <c r="R174">
        <v>2.71</v>
      </c>
      <c r="S174">
        <v>115.57</v>
      </c>
      <c r="T174">
        <v>0</v>
      </c>
      <c r="U174">
        <v>0</v>
      </c>
      <c r="V174">
        <v>0</v>
      </c>
      <c r="W174">
        <v>0</v>
      </c>
      <c r="Y174">
        <v>2014</v>
      </c>
      <c r="Z174">
        <v>4</v>
      </c>
      <c r="AA174" s="10">
        <v>209714.49</v>
      </c>
      <c r="AB174">
        <v>0</v>
      </c>
      <c r="AC174">
        <v>0</v>
      </c>
      <c r="AD174">
        <v>0</v>
      </c>
      <c r="AE174">
        <v>352.44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 s="10">
        <v>984498</v>
      </c>
      <c r="AP174">
        <v>0</v>
      </c>
      <c r="AQ174">
        <v>0</v>
      </c>
      <c r="AR174">
        <v>0</v>
      </c>
      <c r="AS174">
        <v>0</v>
      </c>
      <c r="AT174">
        <v>0</v>
      </c>
    </row>
    <row r="175" spans="2:46" x14ac:dyDescent="0.25">
      <c r="B175">
        <v>2007</v>
      </c>
      <c r="C175">
        <v>2</v>
      </c>
      <c r="D175">
        <v>446.49</v>
      </c>
      <c r="E175">
        <v>0</v>
      </c>
      <c r="F175">
        <v>735.1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592.92999999999995</v>
      </c>
      <c r="R175">
        <v>2.7</v>
      </c>
      <c r="S175">
        <v>158.13</v>
      </c>
      <c r="T175">
        <v>0</v>
      </c>
      <c r="U175">
        <v>0</v>
      </c>
      <c r="V175">
        <v>0</v>
      </c>
      <c r="W175">
        <v>0</v>
      </c>
      <c r="Y175">
        <v>2014</v>
      </c>
      <c r="Z175">
        <v>5</v>
      </c>
      <c r="AA175" s="10">
        <v>99889.49</v>
      </c>
      <c r="AB175">
        <v>0</v>
      </c>
      <c r="AC175">
        <v>0</v>
      </c>
      <c r="AD175">
        <v>0</v>
      </c>
      <c r="AE175">
        <v>0</v>
      </c>
      <c r="AF175">
        <v>142.04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 s="10">
        <v>987191</v>
      </c>
      <c r="AP175">
        <v>0</v>
      </c>
      <c r="AQ175">
        <v>0</v>
      </c>
      <c r="AR175">
        <v>0</v>
      </c>
      <c r="AS175">
        <v>0</v>
      </c>
      <c r="AT175">
        <v>0</v>
      </c>
    </row>
    <row r="176" spans="2:46" x14ac:dyDescent="0.25">
      <c r="B176">
        <v>2007</v>
      </c>
      <c r="C176">
        <v>3</v>
      </c>
      <c r="D176">
        <v>334.49</v>
      </c>
      <c r="E176">
        <v>0</v>
      </c>
      <c r="F176">
        <v>0</v>
      </c>
      <c r="G176">
        <v>518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418.19</v>
      </c>
      <c r="R176">
        <v>2.7</v>
      </c>
      <c r="S176">
        <v>162.72999999999999</v>
      </c>
      <c r="T176">
        <v>0</v>
      </c>
      <c r="U176">
        <v>0</v>
      </c>
      <c r="V176">
        <v>0</v>
      </c>
      <c r="W176">
        <v>0</v>
      </c>
      <c r="Y176">
        <v>2014</v>
      </c>
      <c r="Z176">
        <v>6</v>
      </c>
      <c r="AA176" s="10">
        <v>64218.63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1</v>
      </c>
      <c r="AL176">
        <v>0</v>
      </c>
      <c r="AM176">
        <v>0</v>
      </c>
      <c r="AN176">
        <v>0</v>
      </c>
      <c r="AO176" s="10">
        <v>986770</v>
      </c>
      <c r="AP176">
        <v>0</v>
      </c>
      <c r="AQ176">
        <v>0</v>
      </c>
      <c r="AR176">
        <v>0</v>
      </c>
      <c r="AS176">
        <v>0</v>
      </c>
      <c r="AT176">
        <v>0</v>
      </c>
    </row>
    <row r="177" spans="2:46" x14ac:dyDescent="0.25">
      <c r="B177">
        <v>2007</v>
      </c>
      <c r="C177">
        <v>4</v>
      </c>
      <c r="D177">
        <v>232.6</v>
      </c>
      <c r="E177">
        <v>0</v>
      </c>
      <c r="F177">
        <v>0</v>
      </c>
      <c r="G177">
        <v>0</v>
      </c>
      <c r="H177">
        <v>353.1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285.32</v>
      </c>
      <c r="R177">
        <v>2.7</v>
      </c>
      <c r="S177">
        <v>178.8</v>
      </c>
      <c r="T177">
        <v>0</v>
      </c>
      <c r="U177">
        <v>0</v>
      </c>
      <c r="V177">
        <v>0</v>
      </c>
      <c r="W177">
        <v>0</v>
      </c>
      <c r="Y177">
        <v>2014</v>
      </c>
      <c r="Z177">
        <v>7</v>
      </c>
      <c r="AA177" s="10">
        <v>52477.78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1</v>
      </c>
      <c r="AM177">
        <v>0</v>
      </c>
      <c r="AN177">
        <v>0</v>
      </c>
      <c r="AO177" s="10">
        <v>988842</v>
      </c>
      <c r="AP177">
        <v>0</v>
      </c>
      <c r="AQ177">
        <v>0</v>
      </c>
      <c r="AR177">
        <v>0</v>
      </c>
      <c r="AS177">
        <v>0</v>
      </c>
      <c r="AT177">
        <v>0</v>
      </c>
    </row>
    <row r="178" spans="2:46" x14ac:dyDescent="0.25">
      <c r="B178">
        <v>2007</v>
      </c>
      <c r="C178">
        <v>5</v>
      </c>
      <c r="D178">
        <v>106.62</v>
      </c>
      <c r="E178">
        <v>0</v>
      </c>
      <c r="F178">
        <v>0</v>
      </c>
      <c r="G178">
        <v>0</v>
      </c>
      <c r="H178">
        <v>0</v>
      </c>
      <c r="I178">
        <v>119.5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96.65</v>
      </c>
      <c r="R178">
        <v>2.7</v>
      </c>
      <c r="S178">
        <v>138.19999999999999</v>
      </c>
      <c r="T178">
        <v>0</v>
      </c>
      <c r="U178">
        <v>0</v>
      </c>
      <c r="V178">
        <v>0</v>
      </c>
      <c r="W178">
        <v>0</v>
      </c>
      <c r="Y178">
        <v>2014</v>
      </c>
      <c r="Z178">
        <v>8</v>
      </c>
      <c r="AA178" s="10">
        <v>55947.47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1</v>
      </c>
      <c r="AN178">
        <v>0</v>
      </c>
      <c r="AO178" s="10">
        <v>989872</v>
      </c>
      <c r="AP178">
        <v>0</v>
      </c>
      <c r="AQ178">
        <v>0</v>
      </c>
      <c r="AR178">
        <v>0</v>
      </c>
      <c r="AS178">
        <v>0</v>
      </c>
      <c r="AT178">
        <v>0</v>
      </c>
    </row>
    <row r="179" spans="2:46" x14ac:dyDescent="0.25">
      <c r="B179">
        <v>2007</v>
      </c>
      <c r="C179">
        <v>6</v>
      </c>
      <c r="D179">
        <v>59.43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  <c r="P179">
        <v>0</v>
      </c>
      <c r="Q179">
        <v>0</v>
      </c>
      <c r="R179">
        <v>2.69</v>
      </c>
      <c r="S179">
        <v>104.53</v>
      </c>
      <c r="T179">
        <v>0</v>
      </c>
      <c r="U179">
        <v>0</v>
      </c>
      <c r="V179">
        <v>0</v>
      </c>
      <c r="W179">
        <v>0</v>
      </c>
      <c r="Y179">
        <v>2014</v>
      </c>
      <c r="Z179">
        <v>9</v>
      </c>
      <c r="AA179" s="10">
        <v>57384.86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96.86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 s="10">
        <v>991174</v>
      </c>
      <c r="AP179">
        <v>0</v>
      </c>
      <c r="AQ179">
        <v>0</v>
      </c>
      <c r="AR179">
        <v>0</v>
      </c>
      <c r="AS179">
        <v>0</v>
      </c>
      <c r="AT179">
        <v>0</v>
      </c>
    </row>
    <row r="180" spans="2:46" x14ac:dyDescent="0.25">
      <c r="B180">
        <v>2007</v>
      </c>
      <c r="C180">
        <v>7</v>
      </c>
      <c r="D180">
        <v>60.85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1</v>
      </c>
      <c r="P180">
        <v>0</v>
      </c>
      <c r="Q180">
        <v>0</v>
      </c>
      <c r="R180">
        <v>2.69</v>
      </c>
      <c r="S180">
        <v>57.1</v>
      </c>
      <c r="T180">
        <v>0</v>
      </c>
      <c r="U180">
        <v>0</v>
      </c>
      <c r="V180">
        <v>0</v>
      </c>
      <c r="W180">
        <v>0</v>
      </c>
      <c r="Y180">
        <v>2014</v>
      </c>
      <c r="Z180">
        <v>10</v>
      </c>
      <c r="AA180" s="10">
        <v>112193.67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248.46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 s="10">
        <v>991821</v>
      </c>
      <c r="AP180">
        <v>0</v>
      </c>
      <c r="AQ180">
        <v>0</v>
      </c>
      <c r="AR180">
        <v>0</v>
      </c>
      <c r="AS180">
        <v>0</v>
      </c>
      <c r="AT180">
        <v>0</v>
      </c>
    </row>
    <row r="181" spans="2:46" x14ac:dyDescent="0.25">
      <c r="B181">
        <v>2007</v>
      </c>
      <c r="C181">
        <v>8</v>
      </c>
      <c r="D181">
        <v>55.14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1</v>
      </c>
      <c r="Q181">
        <v>0</v>
      </c>
      <c r="R181">
        <v>2.69</v>
      </c>
      <c r="S181">
        <v>39.33</v>
      </c>
      <c r="T181">
        <v>0</v>
      </c>
      <c r="U181">
        <v>0</v>
      </c>
      <c r="V181">
        <v>0</v>
      </c>
      <c r="W181">
        <v>0</v>
      </c>
      <c r="Y181">
        <v>2014</v>
      </c>
      <c r="Z181">
        <v>11</v>
      </c>
      <c r="AA181" s="10">
        <v>255316.76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494.01</v>
      </c>
      <c r="AJ181">
        <v>0</v>
      </c>
      <c r="AK181">
        <v>0</v>
      </c>
      <c r="AL181">
        <v>0</v>
      </c>
      <c r="AM181">
        <v>0</v>
      </c>
      <c r="AN181">
        <v>0</v>
      </c>
      <c r="AO181" s="10">
        <v>993058</v>
      </c>
      <c r="AP181">
        <v>0</v>
      </c>
      <c r="AQ181">
        <v>0</v>
      </c>
      <c r="AR181">
        <v>0</v>
      </c>
      <c r="AS181">
        <v>0</v>
      </c>
      <c r="AT181">
        <v>0</v>
      </c>
    </row>
    <row r="182" spans="2:46" x14ac:dyDescent="0.25">
      <c r="B182">
        <v>2007</v>
      </c>
      <c r="C182">
        <v>9</v>
      </c>
      <c r="D182">
        <v>58.68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55.4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44.97</v>
      </c>
      <c r="R182">
        <v>2.69</v>
      </c>
      <c r="S182">
        <v>40.909999999999997</v>
      </c>
      <c r="T182">
        <v>0</v>
      </c>
      <c r="U182">
        <v>0</v>
      </c>
      <c r="V182">
        <v>0</v>
      </c>
      <c r="W182">
        <v>0</v>
      </c>
      <c r="Y182">
        <v>2014</v>
      </c>
      <c r="Z182">
        <v>12</v>
      </c>
      <c r="AA182" s="10">
        <v>336468.39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568.4</v>
      </c>
      <c r="AK182">
        <v>0</v>
      </c>
      <c r="AL182">
        <v>0</v>
      </c>
      <c r="AM182">
        <v>0</v>
      </c>
      <c r="AN182">
        <v>0</v>
      </c>
      <c r="AO182" s="10">
        <v>995655</v>
      </c>
      <c r="AP182">
        <v>0</v>
      </c>
      <c r="AQ182">
        <v>0</v>
      </c>
      <c r="AR182">
        <v>0</v>
      </c>
      <c r="AS182">
        <v>0</v>
      </c>
      <c r="AT182">
        <v>0</v>
      </c>
    </row>
    <row r="183" spans="2:46" x14ac:dyDescent="0.25">
      <c r="B183">
        <v>2007</v>
      </c>
      <c r="C183">
        <v>10</v>
      </c>
      <c r="D183">
        <v>94.52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151.4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123</v>
      </c>
      <c r="R183">
        <v>2.68</v>
      </c>
      <c r="S183">
        <v>38.67</v>
      </c>
      <c r="T183">
        <v>0</v>
      </c>
      <c r="U183">
        <v>0</v>
      </c>
      <c r="V183">
        <v>0</v>
      </c>
      <c r="W183">
        <v>0</v>
      </c>
      <c r="Y183">
        <v>2015</v>
      </c>
      <c r="Z183">
        <v>1</v>
      </c>
      <c r="AA183" s="10">
        <v>458108.57</v>
      </c>
      <c r="AB183">
        <v>792.23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 s="10">
        <v>995108</v>
      </c>
      <c r="AP183">
        <v>0</v>
      </c>
      <c r="AQ183">
        <v>0</v>
      </c>
      <c r="AR183">
        <v>0</v>
      </c>
      <c r="AS183">
        <v>0</v>
      </c>
      <c r="AT183">
        <v>0</v>
      </c>
    </row>
    <row r="184" spans="2:46" x14ac:dyDescent="0.25">
      <c r="B184">
        <v>2007</v>
      </c>
      <c r="C184">
        <v>11</v>
      </c>
      <c r="D184">
        <v>225.84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459.9</v>
      </c>
      <c r="M184">
        <v>0</v>
      </c>
      <c r="N184">
        <v>0</v>
      </c>
      <c r="O184">
        <v>0</v>
      </c>
      <c r="P184">
        <v>0</v>
      </c>
      <c r="Q184">
        <v>373.99</v>
      </c>
      <c r="R184">
        <v>2.68</v>
      </c>
      <c r="S184">
        <v>40.06</v>
      </c>
      <c r="T184">
        <v>0</v>
      </c>
      <c r="U184">
        <v>0</v>
      </c>
      <c r="V184">
        <v>1</v>
      </c>
      <c r="W184">
        <v>0</v>
      </c>
      <c r="Y184">
        <v>2015</v>
      </c>
      <c r="Z184">
        <v>2</v>
      </c>
      <c r="AA184" s="10">
        <v>465175.81</v>
      </c>
      <c r="AB184">
        <v>0</v>
      </c>
      <c r="AC184">
        <v>857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 s="10">
        <v>995673</v>
      </c>
      <c r="AP184">
        <v>0</v>
      </c>
      <c r="AQ184">
        <v>0</v>
      </c>
      <c r="AR184">
        <v>0</v>
      </c>
      <c r="AS184">
        <v>0</v>
      </c>
      <c r="AT184">
        <v>0</v>
      </c>
    </row>
    <row r="185" spans="2:46" x14ac:dyDescent="0.25">
      <c r="B185">
        <v>2007</v>
      </c>
      <c r="C185">
        <v>12</v>
      </c>
      <c r="D185">
        <v>396.3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626.79999999999995</v>
      </c>
      <c r="N185">
        <v>0</v>
      </c>
      <c r="O185">
        <v>0</v>
      </c>
      <c r="P185">
        <v>0</v>
      </c>
      <c r="Q185">
        <v>510.2</v>
      </c>
      <c r="R185">
        <v>2.68</v>
      </c>
      <c r="S185">
        <v>51.34</v>
      </c>
      <c r="T185">
        <v>0</v>
      </c>
      <c r="U185">
        <v>0</v>
      </c>
      <c r="V185">
        <v>0</v>
      </c>
      <c r="W185">
        <v>0</v>
      </c>
      <c r="Y185">
        <v>2015</v>
      </c>
      <c r="Z185">
        <v>3</v>
      </c>
      <c r="AA185" s="10">
        <v>326969.37</v>
      </c>
      <c r="AB185">
        <v>0</v>
      </c>
      <c r="AC185">
        <v>0</v>
      </c>
      <c r="AD185">
        <v>612.15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 s="10">
        <v>996634</v>
      </c>
      <c r="AP185">
        <v>0</v>
      </c>
      <c r="AQ185">
        <v>0</v>
      </c>
      <c r="AR185">
        <v>0</v>
      </c>
      <c r="AS185">
        <v>0</v>
      </c>
      <c r="AT185">
        <v>0</v>
      </c>
    </row>
    <row r="186" spans="2:46" x14ac:dyDescent="0.25">
      <c r="B186">
        <v>2008</v>
      </c>
      <c r="C186">
        <v>1</v>
      </c>
      <c r="D186">
        <v>423.01</v>
      </c>
      <c r="E186">
        <v>639.25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520.83000000000004</v>
      </c>
      <c r="R186">
        <v>2.68</v>
      </c>
      <c r="S186">
        <v>99.11</v>
      </c>
      <c r="T186">
        <v>0</v>
      </c>
      <c r="U186">
        <v>0</v>
      </c>
      <c r="V186">
        <v>0</v>
      </c>
      <c r="W186">
        <v>0</v>
      </c>
      <c r="Y186">
        <v>2015</v>
      </c>
      <c r="Z186">
        <v>4</v>
      </c>
      <c r="AA186" s="10">
        <v>180180.96</v>
      </c>
      <c r="AB186">
        <v>0</v>
      </c>
      <c r="AC186">
        <v>0</v>
      </c>
      <c r="AD186">
        <v>0</v>
      </c>
      <c r="AE186">
        <v>333.56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 s="10">
        <v>997914</v>
      </c>
      <c r="AP186">
        <v>0</v>
      </c>
      <c r="AQ186">
        <v>0</v>
      </c>
      <c r="AR186">
        <v>0</v>
      </c>
      <c r="AS186">
        <v>0</v>
      </c>
      <c r="AT186">
        <v>0</v>
      </c>
    </row>
    <row r="187" spans="2:46" x14ac:dyDescent="0.25">
      <c r="B187">
        <v>2008</v>
      </c>
      <c r="C187">
        <v>2</v>
      </c>
      <c r="D187">
        <v>407.36</v>
      </c>
      <c r="E187">
        <v>0</v>
      </c>
      <c r="F187">
        <v>670.19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546.54999999999995</v>
      </c>
      <c r="R187">
        <v>2.68</v>
      </c>
      <c r="S187">
        <v>161.11000000000001</v>
      </c>
      <c r="T187">
        <v>0</v>
      </c>
      <c r="U187">
        <v>0</v>
      </c>
      <c r="V187">
        <v>0</v>
      </c>
      <c r="W187">
        <v>0</v>
      </c>
      <c r="Y187">
        <v>2015</v>
      </c>
      <c r="Z187">
        <v>5</v>
      </c>
      <c r="AA187" s="10">
        <v>76833.789999999994</v>
      </c>
      <c r="AB187">
        <v>0</v>
      </c>
      <c r="AC187">
        <v>0</v>
      </c>
      <c r="AD187">
        <v>0</v>
      </c>
      <c r="AE187">
        <v>0</v>
      </c>
      <c r="AF187">
        <v>98.7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 s="10">
        <v>1000085</v>
      </c>
      <c r="AP187">
        <v>0</v>
      </c>
      <c r="AQ187">
        <v>0</v>
      </c>
      <c r="AR187">
        <v>0</v>
      </c>
      <c r="AS187">
        <v>0</v>
      </c>
      <c r="AT187">
        <v>0</v>
      </c>
    </row>
    <row r="188" spans="2:46" x14ac:dyDescent="0.25">
      <c r="B188">
        <v>2008</v>
      </c>
      <c r="C188">
        <v>3</v>
      </c>
      <c r="D188">
        <v>384.14</v>
      </c>
      <c r="E188">
        <v>0</v>
      </c>
      <c r="F188">
        <v>0</v>
      </c>
      <c r="G188">
        <v>597.04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487.35</v>
      </c>
      <c r="R188">
        <v>2.67</v>
      </c>
      <c r="S188">
        <v>157.43</v>
      </c>
      <c r="T188">
        <v>0</v>
      </c>
      <c r="U188">
        <v>0</v>
      </c>
      <c r="V188">
        <v>0</v>
      </c>
      <c r="W188">
        <v>0</v>
      </c>
      <c r="Y188">
        <v>2015</v>
      </c>
      <c r="Z188">
        <v>6</v>
      </c>
      <c r="AA188" s="10">
        <v>66856.17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1</v>
      </c>
      <c r="AL188">
        <v>0</v>
      </c>
      <c r="AM188">
        <v>0</v>
      </c>
      <c r="AN188">
        <v>0</v>
      </c>
      <c r="AO188" s="10">
        <v>999354</v>
      </c>
      <c r="AP188">
        <v>0</v>
      </c>
      <c r="AQ188">
        <v>0</v>
      </c>
      <c r="AR188">
        <v>0</v>
      </c>
      <c r="AS188">
        <v>0</v>
      </c>
      <c r="AT188">
        <v>0</v>
      </c>
    </row>
    <row r="189" spans="2:46" x14ac:dyDescent="0.25">
      <c r="B189">
        <v>2008</v>
      </c>
      <c r="C189">
        <v>4</v>
      </c>
      <c r="D189">
        <v>157.47</v>
      </c>
      <c r="E189">
        <v>0</v>
      </c>
      <c r="F189">
        <v>0</v>
      </c>
      <c r="G189">
        <v>0</v>
      </c>
      <c r="H189">
        <v>268.47000000000003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219.35</v>
      </c>
      <c r="R189">
        <v>2.67</v>
      </c>
      <c r="S189">
        <v>152.30000000000001</v>
      </c>
      <c r="T189">
        <v>0</v>
      </c>
      <c r="U189">
        <v>0</v>
      </c>
      <c r="V189">
        <v>0</v>
      </c>
      <c r="W189">
        <v>0</v>
      </c>
      <c r="Y189">
        <v>2015</v>
      </c>
      <c r="Z189">
        <v>7</v>
      </c>
      <c r="AA189" s="10">
        <v>60285.120000000003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1</v>
      </c>
      <c r="AM189">
        <v>0</v>
      </c>
      <c r="AN189">
        <v>0</v>
      </c>
      <c r="AO189" s="10">
        <v>1001991</v>
      </c>
      <c r="AP189">
        <v>0</v>
      </c>
      <c r="AQ189">
        <v>0</v>
      </c>
      <c r="AR189">
        <v>0</v>
      </c>
      <c r="AS189">
        <v>0</v>
      </c>
      <c r="AT189">
        <v>0</v>
      </c>
    </row>
    <row r="190" spans="2:46" x14ac:dyDescent="0.25">
      <c r="B190">
        <v>2008</v>
      </c>
      <c r="C190">
        <v>5</v>
      </c>
      <c r="D190">
        <v>119.69</v>
      </c>
      <c r="E190">
        <v>0</v>
      </c>
      <c r="F190">
        <v>0</v>
      </c>
      <c r="G190">
        <v>0</v>
      </c>
      <c r="H190">
        <v>0</v>
      </c>
      <c r="I190">
        <v>190.43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155.72999999999999</v>
      </c>
      <c r="R190">
        <v>2.67</v>
      </c>
      <c r="S190">
        <v>144.68</v>
      </c>
      <c r="T190">
        <v>0</v>
      </c>
      <c r="U190">
        <v>0</v>
      </c>
      <c r="V190">
        <v>0</v>
      </c>
      <c r="W190">
        <v>0</v>
      </c>
      <c r="Y190">
        <v>2015</v>
      </c>
      <c r="Z190">
        <v>8</v>
      </c>
      <c r="AA190" s="10">
        <v>51321.27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1</v>
      </c>
      <c r="AN190">
        <v>0</v>
      </c>
      <c r="AO190" s="10">
        <v>1002503</v>
      </c>
      <c r="AP190">
        <v>0</v>
      </c>
      <c r="AQ190">
        <v>0</v>
      </c>
      <c r="AR190">
        <v>0</v>
      </c>
      <c r="AS190">
        <v>0</v>
      </c>
      <c r="AT190">
        <v>0</v>
      </c>
    </row>
    <row r="191" spans="2:46" x14ac:dyDescent="0.25">
      <c r="B191">
        <v>2008</v>
      </c>
      <c r="C191">
        <v>6</v>
      </c>
      <c r="D191">
        <v>44.71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  <c r="P191">
        <v>0</v>
      </c>
      <c r="Q191">
        <v>0</v>
      </c>
      <c r="R191">
        <v>2.67</v>
      </c>
      <c r="S191">
        <v>77.36</v>
      </c>
      <c r="T191">
        <v>0</v>
      </c>
      <c r="U191">
        <v>0</v>
      </c>
      <c r="V191">
        <v>0</v>
      </c>
      <c r="W191">
        <v>0</v>
      </c>
      <c r="Y191">
        <v>2015</v>
      </c>
      <c r="Z191">
        <v>9</v>
      </c>
      <c r="AA191" s="10">
        <v>58280.39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46.93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1</v>
      </c>
      <c r="AO191" s="10">
        <v>1003151</v>
      </c>
      <c r="AP191">
        <v>0</v>
      </c>
      <c r="AQ191">
        <v>0</v>
      </c>
      <c r="AR191">
        <v>0</v>
      </c>
      <c r="AS191">
        <v>0</v>
      </c>
      <c r="AT191">
        <v>0</v>
      </c>
    </row>
    <row r="192" spans="2:46" x14ac:dyDescent="0.25">
      <c r="B192">
        <v>2008</v>
      </c>
      <c r="C192">
        <v>7</v>
      </c>
      <c r="D192">
        <v>61.11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</v>
      </c>
      <c r="P192">
        <v>0</v>
      </c>
      <c r="Q192">
        <v>0</v>
      </c>
      <c r="R192">
        <v>2.67</v>
      </c>
      <c r="S192">
        <v>63.14</v>
      </c>
      <c r="T192">
        <v>0</v>
      </c>
      <c r="U192">
        <v>0</v>
      </c>
      <c r="V192">
        <v>0</v>
      </c>
      <c r="W192">
        <v>0</v>
      </c>
      <c r="Y192">
        <v>2015</v>
      </c>
      <c r="Z192">
        <v>10</v>
      </c>
      <c r="AA192" s="10">
        <v>105680.16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244.94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 s="10">
        <v>1003501</v>
      </c>
      <c r="AP192">
        <v>0</v>
      </c>
      <c r="AQ192">
        <v>0</v>
      </c>
      <c r="AR192">
        <v>0</v>
      </c>
      <c r="AS192">
        <v>0</v>
      </c>
      <c r="AT192">
        <v>0</v>
      </c>
    </row>
    <row r="193" spans="2:46" x14ac:dyDescent="0.25">
      <c r="B193">
        <v>2008</v>
      </c>
      <c r="C193">
        <v>8</v>
      </c>
      <c r="D193">
        <v>57.27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1</v>
      </c>
      <c r="Q193">
        <v>0</v>
      </c>
      <c r="R193">
        <v>2.67</v>
      </c>
      <c r="S193">
        <v>34.79</v>
      </c>
      <c r="T193">
        <v>0</v>
      </c>
      <c r="U193">
        <v>0</v>
      </c>
      <c r="V193">
        <v>0</v>
      </c>
      <c r="W193">
        <v>0</v>
      </c>
      <c r="Y193">
        <v>2015</v>
      </c>
      <c r="Z193">
        <v>11</v>
      </c>
      <c r="AA193" s="10">
        <v>188347.79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349.37</v>
      </c>
      <c r="AJ193">
        <v>0</v>
      </c>
      <c r="AK193">
        <v>0</v>
      </c>
      <c r="AL193">
        <v>0</v>
      </c>
      <c r="AM193">
        <v>0</v>
      </c>
      <c r="AN193">
        <v>0</v>
      </c>
      <c r="AO193" s="10">
        <v>1005624</v>
      </c>
      <c r="AP193">
        <v>0</v>
      </c>
      <c r="AQ193">
        <v>0</v>
      </c>
      <c r="AR193">
        <v>0</v>
      </c>
      <c r="AS193">
        <v>0</v>
      </c>
      <c r="AT193">
        <v>0</v>
      </c>
    </row>
    <row r="194" spans="2:46" x14ac:dyDescent="0.25">
      <c r="B194">
        <v>2008</v>
      </c>
      <c r="C194">
        <v>9</v>
      </c>
      <c r="D194">
        <v>56.1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60.37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49.56</v>
      </c>
      <c r="R194">
        <v>2.66</v>
      </c>
      <c r="S194">
        <v>47.3</v>
      </c>
      <c r="T194">
        <v>0</v>
      </c>
      <c r="U194">
        <v>0</v>
      </c>
      <c r="V194">
        <v>0</v>
      </c>
      <c r="W194">
        <v>0</v>
      </c>
      <c r="Y194">
        <v>2015</v>
      </c>
      <c r="Z194">
        <v>12</v>
      </c>
      <c r="AA194" s="10">
        <v>250803.38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439.53</v>
      </c>
      <c r="AK194">
        <v>0</v>
      </c>
      <c r="AL194">
        <v>0</v>
      </c>
      <c r="AM194">
        <v>0</v>
      </c>
      <c r="AN194">
        <v>0</v>
      </c>
      <c r="AO194" s="10">
        <v>1007419</v>
      </c>
      <c r="AP194">
        <v>0</v>
      </c>
      <c r="AQ194">
        <v>0</v>
      </c>
      <c r="AR194">
        <v>0</v>
      </c>
      <c r="AS194">
        <v>0</v>
      </c>
      <c r="AT194">
        <v>0</v>
      </c>
    </row>
    <row r="195" spans="2:46" x14ac:dyDescent="0.25">
      <c r="B195">
        <v>2008</v>
      </c>
      <c r="C195">
        <v>10</v>
      </c>
      <c r="D195">
        <v>127.26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281.32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231.16</v>
      </c>
      <c r="R195">
        <v>2.66</v>
      </c>
      <c r="S195">
        <v>45.45</v>
      </c>
      <c r="T195">
        <v>0</v>
      </c>
      <c r="U195">
        <v>0</v>
      </c>
      <c r="V195">
        <v>0</v>
      </c>
      <c r="W195">
        <v>0</v>
      </c>
      <c r="Y195">
        <v>2016</v>
      </c>
      <c r="Z195">
        <v>1</v>
      </c>
      <c r="AB195">
        <v>712.06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 s="10">
        <v>1008032</v>
      </c>
      <c r="AP195">
        <v>0</v>
      </c>
      <c r="AQ195">
        <v>0</v>
      </c>
      <c r="AR195">
        <v>0</v>
      </c>
      <c r="AS195">
        <v>0</v>
      </c>
      <c r="AT195">
        <v>0</v>
      </c>
    </row>
    <row r="196" spans="2:46" x14ac:dyDescent="0.25">
      <c r="B196">
        <v>2008</v>
      </c>
      <c r="C196">
        <v>11</v>
      </c>
      <c r="D196">
        <v>258.43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453.49</v>
      </c>
      <c r="M196">
        <v>0</v>
      </c>
      <c r="N196">
        <v>0</v>
      </c>
      <c r="O196">
        <v>0</v>
      </c>
      <c r="P196">
        <v>0</v>
      </c>
      <c r="Q196">
        <v>373.01</v>
      </c>
      <c r="R196">
        <v>2.66</v>
      </c>
      <c r="S196">
        <v>44.88</v>
      </c>
      <c r="T196">
        <v>0</v>
      </c>
      <c r="U196">
        <v>0</v>
      </c>
      <c r="V196">
        <v>0</v>
      </c>
      <c r="W196">
        <v>0</v>
      </c>
      <c r="Y196">
        <v>2016</v>
      </c>
      <c r="Z196">
        <v>2</v>
      </c>
      <c r="AB196">
        <v>0</v>
      </c>
      <c r="AC196">
        <v>658.65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 s="10">
        <v>1008266</v>
      </c>
      <c r="AP196">
        <v>0</v>
      </c>
      <c r="AQ196">
        <v>0</v>
      </c>
      <c r="AR196">
        <v>0</v>
      </c>
      <c r="AS196">
        <v>0</v>
      </c>
      <c r="AT196">
        <v>0</v>
      </c>
    </row>
    <row r="197" spans="2:46" x14ac:dyDescent="0.25">
      <c r="B197">
        <v>2008</v>
      </c>
      <c r="C197">
        <v>12</v>
      </c>
      <c r="D197">
        <v>410.77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662.47</v>
      </c>
      <c r="N197">
        <v>0</v>
      </c>
      <c r="O197">
        <v>0</v>
      </c>
      <c r="P197">
        <v>0</v>
      </c>
      <c r="Q197">
        <v>545.44000000000005</v>
      </c>
      <c r="R197">
        <v>2.66</v>
      </c>
      <c r="S197">
        <v>77.83</v>
      </c>
      <c r="T197">
        <v>0</v>
      </c>
      <c r="U197">
        <v>0</v>
      </c>
      <c r="V197">
        <v>0</v>
      </c>
      <c r="W197">
        <v>0</v>
      </c>
      <c r="Y197">
        <v>2016</v>
      </c>
      <c r="Z197">
        <v>3</v>
      </c>
      <c r="AB197">
        <v>0</v>
      </c>
      <c r="AC197">
        <v>0</v>
      </c>
      <c r="AD197">
        <v>543.77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 s="10">
        <v>1009318</v>
      </c>
      <c r="AP197">
        <v>0</v>
      </c>
      <c r="AQ197">
        <v>0</v>
      </c>
      <c r="AR197">
        <v>0</v>
      </c>
      <c r="AS197">
        <v>0</v>
      </c>
      <c r="AT197">
        <v>0</v>
      </c>
    </row>
    <row r="198" spans="2:46" x14ac:dyDescent="0.25">
      <c r="B198">
        <v>2009</v>
      </c>
      <c r="C198">
        <v>1</v>
      </c>
      <c r="D198">
        <v>504.11</v>
      </c>
      <c r="E198">
        <v>818.6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674.65</v>
      </c>
      <c r="R198">
        <v>2.66</v>
      </c>
      <c r="S198">
        <v>139.33000000000001</v>
      </c>
      <c r="T198">
        <v>0</v>
      </c>
      <c r="U198">
        <v>0</v>
      </c>
      <c r="V198">
        <v>0</v>
      </c>
      <c r="W198">
        <v>0</v>
      </c>
      <c r="Y198">
        <v>2016</v>
      </c>
      <c r="Z198">
        <v>4</v>
      </c>
      <c r="AB198">
        <v>0</v>
      </c>
      <c r="AC198">
        <v>0</v>
      </c>
      <c r="AD198">
        <v>0</v>
      </c>
      <c r="AE198">
        <v>324.98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 s="10">
        <v>1010447</v>
      </c>
      <c r="AP198">
        <v>0</v>
      </c>
      <c r="AQ198">
        <v>0</v>
      </c>
      <c r="AR198">
        <v>0</v>
      </c>
      <c r="AS198">
        <v>0</v>
      </c>
      <c r="AT198">
        <v>0</v>
      </c>
    </row>
    <row r="199" spans="2:46" x14ac:dyDescent="0.25">
      <c r="B199">
        <v>2009</v>
      </c>
      <c r="C199">
        <v>2</v>
      </c>
      <c r="D199">
        <v>348.21</v>
      </c>
      <c r="E199">
        <v>0</v>
      </c>
      <c r="F199">
        <v>596.02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491.69</v>
      </c>
      <c r="R199">
        <v>2.66</v>
      </c>
      <c r="S199">
        <v>209.85</v>
      </c>
      <c r="T199">
        <v>0</v>
      </c>
      <c r="U199">
        <v>0</v>
      </c>
      <c r="V199">
        <v>0</v>
      </c>
      <c r="W199">
        <v>0</v>
      </c>
      <c r="Y199">
        <v>2016</v>
      </c>
      <c r="Z199">
        <v>5</v>
      </c>
      <c r="AB199">
        <v>0</v>
      </c>
      <c r="AC199">
        <v>0</v>
      </c>
      <c r="AD199">
        <v>0</v>
      </c>
      <c r="AE199">
        <v>0</v>
      </c>
      <c r="AF199">
        <v>148.22999999999999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 s="10">
        <v>1012325</v>
      </c>
      <c r="AP199">
        <v>0</v>
      </c>
      <c r="AQ199">
        <v>0</v>
      </c>
      <c r="AR199">
        <v>0</v>
      </c>
      <c r="AS199">
        <v>0</v>
      </c>
      <c r="AT199">
        <v>0</v>
      </c>
    </row>
    <row r="200" spans="2:46" x14ac:dyDescent="0.25">
      <c r="B200">
        <v>2009</v>
      </c>
      <c r="C200">
        <v>3</v>
      </c>
      <c r="D200">
        <v>323.62</v>
      </c>
      <c r="E200">
        <v>0</v>
      </c>
      <c r="F200">
        <v>0</v>
      </c>
      <c r="G200">
        <v>518.19000000000005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427.91</v>
      </c>
      <c r="R200">
        <v>2.65</v>
      </c>
      <c r="S200">
        <v>231.68</v>
      </c>
      <c r="T200">
        <v>0</v>
      </c>
      <c r="U200">
        <v>0</v>
      </c>
      <c r="V200">
        <v>0</v>
      </c>
      <c r="W200">
        <v>0</v>
      </c>
      <c r="Y200">
        <v>2016</v>
      </c>
      <c r="Z200">
        <v>6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1</v>
      </c>
      <c r="AL200">
        <v>0</v>
      </c>
      <c r="AM200">
        <v>0</v>
      </c>
      <c r="AN200">
        <v>0</v>
      </c>
      <c r="AO200" s="10">
        <v>1011951</v>
      </c>
      <c r="AP200">
        <v>0</v>
      </c>
      <c r="AQ200">
        <v>0</v>
      </c>
      <c r="AR200">
        <v>0</v>
      </c>
      <c r="AS200">
        <v>0</v>
      </c>
      <c r="AT200">
        <v>0</v>
      </c>
    </row>
    <row r="201" spans="2:46" x14ac:dyDescent="0.25">
      <c r="B201">
        <v>2009</v>
      </c>
      <c r="C201">
        <v>4</v>
      </c>
      <c r="D201">
        <v>192.57</v>
      </c>
      <c r="E201">
        <v>0</v>
      </c>
      <c r="F201">
        <v>0</v>
      </c>
      <c r="G201">
        <v>0</v>
      </c>
      <c r="H201">
        <v>307.8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254.42</v>
      </c>
      <c r="R201">
        <v>2.65</v>
      </c>
      <c r="S201">
        <v>166.12</v>
      </c>
      <c r="T201">
        <v>0</v>
      </c>
      <c r="U201">
        <v>0</v>
      </c>
      <c r="V201">
        <v>0</v>
      </c>
      <c r="W201">
        <v>0</v>
      </c>
      <c r="Y201">
        <v>2016</v>
      </c>
      <c r="Z201">
        <v>7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1</v>
      </c>
      <c r="AM201">
        <v>0</v>
      </c>
      <c r="AN201">
        <v>0</v>
      </c>
      <c r="AO201" s="10">
        <v>1013383</v>
      </c>
      <c r="AP201">
        <v>0</v>
      </c>
      <c r="AQ201">
        <v>0</v>
      </c>
      <c r="AR201">
        <v>0</v>
      </c>
      <c r="AS201">
        <v>0</v>
      </c>
      <c r="AT201">
        <v>0</v>
      </c>
    </row>
    <row r="202" spans="2:46" x14ac:dyDescent="0.25">
      <c r="B202">
        <v>2009</v>
      </c>
      <c r="C202">
        <v>5</v>
      </c>
      <c r="D202">
        <v>104.28</v>
      </c>
      <c r="E202">
        <v>0</v>
      </c>
      <c r="F202">
        <v>0</v>
      </c>
      <c r="G202">
        <v>0</v>
      </c>
      <c r="H202">
        <v>0</v>
      </c>
      <c r="I202">
        <v>144.11000000000001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119.23</v>
      </c>
      <c r="R202">
        <v>2.65</v>
      </c>
      <c r="S202">
        <v>155.78</v>
      </c>
      <c r="T202">
        <v>0</v>
      </c>
      <c r="U202">
        <v>0</v>
      </c>
      <c r="V202">
        <v>0</v>
      </c>
      <c r="W202">
        <v>0</v>
      </c>
      <c r="Y202">
        <v>2016</v>
      </c>
      <c r="Z202">
        <v>8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1</v>
      </c>
      <c r="AN202">
        <v>0</v>
      </c>
      <c r="AO202" s="10">
        <v>1013776</v>
      </c>
      <c r="AP202">
        <v>0</v>
      </c>
      <c r="AQ202">
        <v>0</v>
      </c>
      <c r="AR202">
        <v>0</v>
      </c>
      <c r="AS202">
        <v>0</v>
      </c>
      <c r="AT202">
        <v>0</v>
      </c>
    </row>
    <row r="203" spans="2:46" x14ac:dyDescent="0.25">
      <c r="B203">
        <v>2009</v>
      </c>
      <c r="C203">
        <v>6</v>
      </c>
      <c r="D203">
        <v>47.36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1</v>
      </c>
      <c r="O203">
        <v>0</v>
      </c>
      <c r="P203">
        <v>0</v>
      </c>
      <c r="Q203">
        <v>0</v>
      </c>
      <c r="R203">
        <v>2.65</v>
      </c>
      <c r="S203">
        <v>80.47</v>
      </c>
      <c r="T203">
        <v>0</v>
      </c>
      <c r="U203">
        <v>0</v>
      </c>
      <c r="V203">
        <v>0</v>
      </c>
      <c r="W203">
        <v>0</v>
      </c>
      <c r="Y203">
        <v>2016</v>
      </c>
      <c r="Z203">
        <v>9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77.27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 s="10">
        <v>1015246</v>
      </c>
      <c r="AP203">
        <v>0</v>
      </c>
      <c r="AQ203">
        <v>0</v>
      </c>
      <c r="AR203">
        <v>0</v>
      </c>
      <c r="AS203">
        <v>0</v>
      </c>
      <c r="AT203">
        <v>0</v>
      </c>
    </row>
    <row r="204" spans="2:46" x14ac:dyDescent="0.25">
      <c r="B204">
        <v>2009</v>
      </c>
      <c r="C204">
        <v>7</v>
      </c>
      <c r="D204">
        <v>64.63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</v>
      </c>
      <c r="P204">
        <v>0</v>
      </c>
      <c r="Q204">
        <v>0</v>
      </c>
      <c r="R204">
        <v>2.65</v>
      </c>
      <c r="S204">
        <v>52.36</v>
      </c>
      <c r="T204">
        <v>0</v>
      </c>
      <c r="U204">
        <v>0</v>
      </c>
      <c r="V204">
        <v>0</v>
      </c>
      <c r="W204">
        <v>0</v>
      </c>
      <c r="Y204">
        <v>2016</v>
      </c>
      <c r="Z204">
        <v>10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255.58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 s="10">
        <v>1015423</v>
      </c>
      <c r="AP204">
        <v>0</v>
      </c>
      <c r="AQ204">
        <v>0</v>
      </c>
      <c r="AR204">
        <v>0</v>
      </c>
      <c r="AS204">
        <v>0</v>
      </c>
      <c r="AT204">
        <v>0</v>
      </c>
    </row>
    <row r="205" spans="2:46" x14ac:dyDescent="0.25">
      <c r="B205">
        <v>2009</v>
      </c>
      <c r="C205">
        <v>8</v>
      </c>
      <c r="D205">
        <v>59.6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1</v>
      </c>
      <c r="Q205">
        <v>0</v>
      </c>
      <c r="R205">
        <v>2.65</v>
      </c>
      <c r="S205">
        <v>34.1</v>
      </c>
      <c r="T205">
        <v>0</v>
      </c>
      <c r="U205">
        <v>0</v>
      </c>
      <c r="V205">
        <v>0</v>
      </c>
      <c r="W205">
        <v>0</v>
      </c>
      <c r="Y205">
        <v>2016</v>
      </c>
      <c r="Z205">
        <v>11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423.1</v>
      </c>
      <c r="AJ205">
        <v>0</v>
      </c>
      <c r="AK205">
        <v>0</v>
      </c>
      <c r="AL205">
        <v>0</v>
      </c>
      <c r="AM205">
        <v>0</v>
      </c>
      <c r="AN205">
        <v>0</v>
      </c>
      <c r="AO205" s="10">
        <v>1017686</v>
      </c>
      <c r="AP205">
        <v>0</v>
      </c>
      <c r="AQ205">
        <v>0</v>
      </c>
      <c r="AR205">
        <v>0</v>
      </c>
      <c r="AS205">
        <v>0</v>
      </c>
      <c r="AT205">
        <v>0</v>
      </c>
    </row>
    <row r="206" spans="2:46" x14ac:dyDescent="0.25">
      <c r="B206">
        <v>2009</v>
      </c>
      <c r="C206">
        <v>9</v>
      </c>
      <c r="D206">
        <v>58.94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67.17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55.8</v>
      </c>
      <c r="R206">
        <v>2.65</v>
      </c>
      <c r="S206">
        <v>34.79</v>
      </c>
      <c r="T206">
        <v>0</v>
      </c>
      <c r="U206">
        <v>0</v>
      </c>
      <c r="V206">
        <v>0</v>
      </c>
      <c r="W206">
        <v>0</v>
      </c>
      <c r="Y206">
        <v>2016</v>
      </c>
      <c r="Z206">
        <v>12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608.19000000000005</v>
      </c>
      <c r="AK206">
        <v>0</v>
      </c>
      <c r="AL206">
        <v>0</v>
      </c>
      <c r="AM206">
        <v>0</v>
      </c>
      <c r="AN206">
        <v>0</v>
      </c>
      <c r="AO206" s="10">
        <v>1020195</v>
      </c>
      <c r="AP206">
        <v>0</v>
      </c>
      <c r="AQ206">
        <v>0</v>
      </c>
      <c r="AR206">
        <v>0</v>
      </c>
      <c r="AS206">
        <v>0</v>
      </c>
      <c r="AT206">
        <v>0</v>
      </c>
    </row>
    <row r="207" spans="2:46" x14ac:dyDescent="0.25">
      <c r="B207">
        <v>2009</v>
      </c>
      <c r="C207">
        <v>10</v>
      </c>
      <c r="D207">
        <v>147.84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296.2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246.31</v>
      </c>
      <c r="R207">
        <v>2.64</v>
      </c>
      <c r="S207">
        <v>33.549999999999997</v>
      </c>
      <c r="T207">
        <v>0</v>
      </c>
      <c r="U207">
        <v>0</v>
      </c>
      <c r="V207">
        <v>0</v>
      </c>
      <c r="W207">
        <v>0</v>
      </c>
      <c r="Y207">
        <v>2017</v>
      </c>
      <c r="Z207">
        <v>1</v>
      </c>
      <c r="AB207">
        <v>712.06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 s="10">
        <v>1019784</v>
      </c>
      <c r="AP207">
        <v>0</v>
      </c>
      <c r="AQ207">
        <v>0</v>
      </c>
      <c r="AR207">
        <v>0</v>
      </c>
      <c r="AS207">
        <v>0</v>
      </c>
      <c r="AT207">
        <v>0</v>
      </c>
    </row>
    <row r="208" spans="2:46" x14ac:dyDescent="0.25">
      <c r="B208">
        <v>2009</v>
      </c>
      <c r="C208">
        <v>11</v>
      </c>
      <c r="D208">
        <v>199.94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360.54</v>
      </c>
      <c r="M208">
        <v>0</v>
      </c>
      <c r="N208">
        <v>0</v>
      </c>
      <c r="O208">
        <v>0</v>
      </c>
      <c r="P208">
        <v>0</v>
      </c>
      <c r="Q208">
        <v>300.13</v>
      </c>
      <c r="R208">
        <v>2.64</v>
      </c>
      <c r="S208">
        <v>33.39</v>
      </c>
      <c r="T208">
        <v>0</v>
      </c>
      <c r="U208">
        <v>0</v>
      </c>
      <c r="V208">
        <v>0</v>
      </c>
      <c r="W208">
        <v>0</v>
      </c>
      <c r="Y208">
        <v>2017</v>
      </c>
      <c r="Z208">
        <v>2</v>
      </c>
      <c r="AB208">
        <v>0</v>
      </c>
      <c r="AC208">
        <v>635.94000000000005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 s="10">
        <v>1020968</v>
      </c>
      <c r="AP208">
        <v>0</v>
      </c>
      <c r="AQ208">
        <v>0</v>
      </c>
      <c r="AR208">
        <v>0</v>
      </c>
      <c r="AS208">
        <v>0</v>
      </c>
      <c r="AT208">
        <v>0</v>
      </c>
    </row>
    <row r="209" spans="2:46" x14ac:dyDescent="0.25">
      <c r="B209">
        <v>2009</v>
      </c>
      <c r="C209">
        <v>12</v>
      </c>
      <c r="D209">
        <v>349.19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629.34</v>
      </c>
      <c r="N209">
        <v>0</v>
      </c>
      <c r="O209">
        <v>0</v>
      </c>
      <c r="P209">
        <v>0</v>
      </c>
      <c r="Q209">
        <v>524.46</v>
      </c>
      <c r="R209">
        <v>2.64</v>
      </c>
      <c r="S209">
        <v>49.36</v>
      </c>
      <c r="T209">
        <v>0</v>
      </c>
      <c r="U209">
        <v>0</v>
      </c>
      <c r="V209">
        <v>0</v>
      </c>
      <c r="W209">
        <v>1</v>
      </c>
      <c r="Y209">
        <v>2017</v>
      </c>
      <c r="Z209">
        <v>3</v>
      </c>
      <c r="AB209">
        <v>0</v>
      </c>
      <c r="AC209">
        <v>0</v>
      </c>
      <c r="AD209">
        <v>543.77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 s="10">
        <v>1021928</v>
      </c>
      <c r="AP209">
        <v>0</v>
      </c>
      <c r="AQ209">
        <v>0</v>
      </c>
      <c r="AR209">
        <v>0</v>
      </c>
      <c r="AS209">
        <v>0</v>
      </c>
      <c r="AT209">
        <v>0</v>
      </c>
    </row>
    <row r="210" spans="2:46" x14ac:dyDescent="0.25">
      <c r="B210">
        <v>2010</v>
      </c>
      <c r="C210">
        <v>1</v>
      </c>
      <c r="D210">
        <v>459.98</v>
      </c>
      <c r="E210">
        <v>715.89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597.24</v>
      </c>
      <c r="R210">
        <v>2.64</v>
      </c>
      <c r="S210">
        <v>60</v>
      </c>
      <c r="T210">
        <v>0</v>
      </c>
      <c r="U210">
        <v>0</v>
      </c>
      <c r="V210">
        <v>0</v>
      </c>
      <c r="W210">
        <v>0</v>
      </c>
      <c r="Y210">
        <v>2017</v>
      </c>
      <c r="Z210">
        <v>4</v>
      </c>
      <c r="AB210">
        <v>0</v>
      </c>
      <c r="AC210">
        <v>0</v>
      </c>
      <c r="AD210">
        <v>0</v>
      </c>
      <c r="AE210">
        <v>324.98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 s="10">
        <v>1022957</v>
      </c>
      <c r="AP210">
        <v>0</v>
      </c>
      <c r="AQ210">
        <v>0</v>
      </c>
      <c r="AR210">
        <v>0</v>
      </c>
      <c r="AS210">
        <v>0</v>
      </c>
      <c r="AT210">
        <v>0</v>
      </c>
    </row>
    <row r="211" spans="2:46" x14ac:dyDescent="0.25">
      <c r="B211">
        <v>2010</v>
      </c>
      <c r="C211">
        <v>2</v>
      </c>
      <c r="D211">
        <v>358.41</v>
      </c>
      <c r="E211">
        <v>0</v>
      </c>
      <c r="F211">
        <v>605.21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505.45</v>
      </c>
      <c r="R211">
        <v>2.64</v>
      </c>
      <c r="S211">
        <v>89.91</v>
      </c>
      <c r="T211">
        <v>0</v>
      </c>
      <c r="U211">
        <v>0</v>
      </c>
      <c r="V211">
        <v>0</v>
      </c>
      <c r="W211">
        <v>0</v>
      </c>
      <c r="Y211">
        <v>2017</v>
      </c>
      <c r="Z211">
        <v>5</v>
      </c>
      <c r="AB211">
        <v>0</v>
      </c>
      <c r="AC211">
        <v>0</v>
      </c>
      <c r="AD211">
        <v>0</v>
      </c>
      <c r="AE211">
        <v>0</v>
      </c>
      <c r="AF211">
        <v>148.22999999999999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 s="10">
        <v>1024671</v>
      </c>
      <c r="AP211">
        <v>0</v>
      </c>
      <c r="AQ211">
        <v>0</v>
      </c>
      <c r="AR211">
        <v>0</v>
      </c>
      <c r="AS211">
        <v>0</v>
      </c>
      <c r="AT211">
        <v>0</v>
      </c>
    </row>
    <row r="212" spans="2:46" x14ac:dyDescent="0.25">
      <c r="B212">
        <v>2010</v>
      </c>
      <c r="C212">
        <v>3</v>
      </c>
      <c r="D212">
        <v>264.14</v>
      </c>
      <c r="E212">
        <v>0</v>
      </c>
      <c r="F212">
        <v>0</v>
      </c>
      <c r="G212">
        <v>447.56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374.19</v>
      </c>
      <c r="R212">
        <v>2.64</v>
      </c>
      <c r="S212">
        <v>117.81</v>
      </c>
      <c r="T212">
        <v>0</v>
      </c>
      <c r="U212">
        <v>0</v>
      </c>
      <c r="V212">
        <v>0</v>
      </c>
      <c r="W212">
        <v>0</v>
      </c>
      <c r="Y212">
        <v>2017</v>
      </c>
      <c r="Z212">
        <v>6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1</v>
      </c>
      <c r="AL212">
        <v>0</v>
      </c>
      <c r="AM212">
        <v>0</v>
      </c>
      <c r="AN212">
        <v>0</v>
      </c>
      <c r="AO212" s="10">
        <v>1024329</v>
      </c>
      <c r="AP212">
        <v>0</v>
      </c>
      <c r="AQ212">
        <v>0</v>
      </c>
      <c r="AR212">
        <v>0</v>
      </c>
      <c r="AS212">
        <v>0</v>
      </c>
      <c r="AT212">
        <v>0</v>
      </c>
    </row>
    <row r="213" spans="2:46" x14ac:dyDescent="0.25">
      <c r="B213">
        <v>2010</v>
      </c>
      <c r="C213">
        <v>4</v>
      </c>
      <c r="D213">
        <v>143.38</v>
      </c>
      <c r="E213">
        <v>0</v>
      </c>
      <c r="F213">
        <v>0</v>
      </c>
      <c r="G213">
        <v>0</v>
      </c>
      <c r="H213">
        <v>225.1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188.4</v>
      </c>
      <c r="R213">
        <v>2.64</v>
      </c>
      <c r="S213">
        <v>96.57</v>
      </c>
      <c r="T213">
        <v>0</v>
      </c>
      <c r="U213">
        <v>0</v>
      </c>
      <c r="V213">
        <v>0</v>
      </c>
      <c r="W213">
        <v>0</v>
      </c>
      <c r="Y213">
        <v>2017</v>
      </c>
      <c r="Z213">
        <v>7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1</v>
      </c>
      <c r="AM213">
        <v>0</v>
      </c>
      <c r="AN213">
        <v>0</v>
      </c>
      <c r="AO213" s="10">
        <v>1025635</v>
      </c>
      <c r="AP213">
        <v>0</v>
      </c>
      <c r="AQ213">
        <v>0</v>
      </c>
      <c r="AR213">
        <v>0</v>
      </c>
      <c r="AS213">
        <v>0</v>
      </c>
      <c r="AT213">
        <v>0</v>
      </c>
    </row>
    <row r="214" spans="2:46" x14ac:dyDescent="0.25">
      <c r="B214">
        <v>2010</v>
      </c>
      <c r="C214">
        <v>5</v>
      </c>
      <c r="D214">
        <v>78.67</v>
      </c>
      <c r="E214">
        <v>0</v>
      </c>
      <c r="F214">
        <v>0</v>
      </c>
      <c r="G214">
        <v>0</v>
      </c>
      <c r="H214">
        <v>0</v>
      </c>
      <c r="I214">
        <v>119.95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100.5</v>
      </c>
      <c r="R214">
        <v>2.64</v>
      </c>
      <c r="S214">
        <v>76.849999999999994</v>
      </c>
      <c r="T214">
        <v>0</v>
      </c>
      <c r="U214">
        <v>0</v>
      </c>
      <c r="V214">
        <v>0</v>
      </c>
      <c r="W214">
        <v>0</v>
      </c>
      <c r="Y214">
        <v>2017</v>
      </c>
      <c r="Z214">
        <v>8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1</v>
      </c>
      <c r="AN214">
        <v>0</v>
      </c>
      <c r="AO214" s="10">
        <v>1025993</v>
      </c>
      <c r="AP214">
        <v>0</v>
      </c>
      <c r="AQ214">
        <v>0</v>
      </c>
      <c r="AR214">
        <v>0</v>
      </c>
      <c r="AS214">
        <v>0</v>
      </c>
      <c r="AT214">
        <v>0</v>
      </c>
    </row>
    <row r="215" spans="2:46" x14ac:dyDescent="0.25">
      <c r="B215">
        <v>2010</v>
      </c>
      <c r="C215">
        <v>6</v>
      </c>
      <c r="D215">
        <v>64.510000000000005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  <c r="P215">
        <v>0</v>
      </c>
      <c r="Q215">
        <v>0</v>
      </c>
      <c r="R215">
        <v>2.64</v>
      </c>
      <c r="S215">
        <v>56.48</v>
      </c>
      <c r="T215">
        <v>0</v>
      </c>
      <c r="U215">
        <v>0</v>
      </c>
      <c r="V215">
        <v>0</v>
      </c>
      <c r="W215">
        <v>0</v>
      </c>
      <c r="Y215">
        <v>2017</v>
      </c>
      <c r="Z215">
        <v>9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77.27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 s="10">
        <v>1027334</v>
      </c>
      <c r="AP215">
        <v>0</v>
      </c>
      <c r="AQ215">
        <v>0</v>
      </c>
      <c r="AR215">
        <v>0</v>
      </c>
      <c r="AS215">
        <v>0</v>
      </c>
      <c r="AT215">
        <v>0</v>
      </c>
    </row>
    <row r="216" spans="2:46" x14ac:dyDescent="0.25">
      <c r="B216">
        <v>2010</v>
      </c>
      <c r="C216">
        <v>7</v>
      </c>
      <c r="D216">
        <v>55.64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</v>
      </c>
      <c r="P216">
        <v>0</v>
      </c>
      <c r="Q216">
        <v>0</v>
      </c>
      <c r="R216">
        <v>2.63</v>
      </c>
      <c r="S216">
        <v>40.049999999999997</v>
      </c>
      <c r="T216">
        <v>0</v>
      </c>
      <c r="U216">
        <v>0</v>
      </c>
      <c r="V216">
        <v>0</v>
      </c>
      <c r="W216">
        <v>0</v>
      </c>
      <c r="Y216">
        <v>2017</v>
      </c>
      <c r="Z216">
        <v>10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255.58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 s="10">
        <v>1027496</v>
      </c>
      <c r="AP216">
        <v>0</v>
      </c>
      <c r="AQ216">
        <v>0</v>
      </c>
      <c r="AR216">
        <v>0</v>
      </c>
      <c r="AS216">
        <v>0</v>
      </c>
      <c r="AT216">
        <v>0</v>
      </c>
    </row>
    <row r="217" spans="2:46" x14ac:dyDescent="0.25">
      <c r="B217">
        <v>2010</v>
      </c>
      <c r="C217">
        <v>8</v>
      </c>
      <c r="D217">
        <v>51.17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1</v>
      </c>
      <c r="Q217">
        <v>0</v>
      </c>
      <c r="R217">
        <v>2.63</v>
      </c>
      <c r="S217">
        <v>36.43</v>
      </c>
      <c r="T217">
        <v>0</v>
      </c>
      <c r="U217">
        <v>0</v>
      </c>
      <c r="V217">
        <v>0</v>
      </c>
      <c r="W217">
        <v>0</v>
      </c>
      <c r="Y217">
        <v>2017</v>
      </c>
      <c r="Z217">
        <v>11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423.1</v>
      </c>
      <c r="AJ217">
        <v>0</v>
      </c>
      <c r="AK217">
        <v>0</v>
      </c>
      <c r="AL217">
        <v>0</v>
      </c>
      <c r="AM217">
        <v>0</v>
      </c>
      <c r="AN217">
        <v>0</v>
      </c>
      <c r="AO217" s="10">
        <v>1029560</v>
      </c>
      <c r="AP217">
        <v>0</v>
      </c>
      <c r="AQ217">
        <v>0</v>
      </c>
      <c r="AR217">
        <v>0</v>
      </c>
      <c r="AS217">
        <v>0</v>
      </c>
      <c r="AT217">
        <v>0</v>
      </c>
    </row>
    <row r="218" spans="2:46" x14ac:dyDescent="0.25">
      <c r="B218">
        <v>2010</v>
      </c>
      <c r="C218">
        <v>9</v>
      </c>
      <c r="D218">
        <v>55.54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87.8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73.88</v>
      </c>
      <c r="R218">
        <v>2.63</v>
      </c>
      <c r="S218">
        <v>35.99</v>
      </c>
      <c r="T218">
        <v>0</v>
      </c>
      <c r="U218">
        <v>0</v>
      </c>
      <c r="V218">
        <v>0</v>
      </c>
      <c r="W218">
        <v>0</v>
      </c>
      <c r="Y218">
        <v>2017</v>
      </c>
      <c r="Z218">
        <v>12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608.19000000000005</v>
      </c>
      <c r="AK218">
        <v>0</v>
      </c>
      <c r="AL218">
        <v>0</v>
      </c>
      <c r="AM218">
        <v>0</v>
      </c>
      <c r="AN218">
        <v>0</v>
      </c>
      <c r="AO218" s="10">
        <v>1031849</v>
      </c>
      <c r="AP218">
        <v>0</v>
      </c>
      <c r="AQ218">
        <v>0</v>
      </c>
      <c r="AR218">
        <v>0</v>
      </c>
      <c r="AS218">
        <v>0</v>
      </c>
      <c r="AT218">
        <v>0</v>
      </c>
    </row>
    <row r="219" spans="2:46" x14ac:dyDescent="0.25">
      <c r="B219">
        <v>2010</v>
      </c>
      <c r="C219">
        <v>10</v>
      </c>
      <c r="D219">
        <v>117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241.97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203.81</v>
      </c>
      <c r="R219">
        <v>2.63</v>
      </c>
      <c r="S219">
        <v>34.82</v>
      </c>
      <c r="T219">
        <v>0</v>
      </c>
      <c r="U219">
        <v>0</v>
      </c>
      <c r="V219">
        <v>0</v>
      </c>
      <c r="W219">
        <v>0</v>
      </c>
      <c r="Y219">
        <v>2018</v>
      </c>
      <c r="Z219">
        <v>1</v>
      </c>
      <c r="AB219">
        <v>712.06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 s="10">
        <v>1031444</v>
      </c>
      <c r="AP219">
        <v>0</v>
      </c>
      <c r="AQ219">
        <v>0</v>
      </c>
      <c r="AR219">
        <v>0</v>
      </c>
      <c r="AS219">
        <v>0</v>
      </c>
      <c r="AT219">
        <v>0</v>
      </c>
    </row>
    <row r="220" spans="2:46" x14ac:dyDescent="0.25">
      <c r="B220">
        <v>2010</v>
      </c>
      <c r="C220">
        <v>11</v>
      </c>
      <c r="D220">
        <v>221.39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416.72</v>
      </c>
      <c r="M220">
        <v>0</v>
      </c>
      <c r="N220">
        <v>0</v>
      </c>
      <c r="O220">
        <v>0</v>
      </c>
      <c r="P220">
        <v>0</v>
      </c>
      <c r="Q220">
        <v>351.33</v>
      </c>
      <c r="R220">
        <v>2.63</v>
      </c>
      <c r="S220">
        <v>35.96</v>
      </c>
      <c r="T220">
        <v>0</v>
      </c>
      <c r="U220">
        <v>0</v>
      </c>
      <c r="V220">
        <v>0</v>
      </c>
      <c r="W220">
        <v>0</v>
      </c>
      <c r="Y220">
        <v>2018</v>
      </c>
      <c r="Z220">
        <v>2</v>
      </c>
      <c r="AB220">
        <v>0</v>
      </c>
      <c r="AC220">
        <v>635.94000000000005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 s="10">
        <v>1032611</v>
      </c>
      <c r="AP220">
        <v>0</v>
      </c>
      <c r="AQ220">
        <v>0</v>
      </c>
      <c r="AR220">
        <v>0</v>
      </c>
      <c r="AS220">
        <v>0</v>
      </c>
      <c r="AT220">
        <v>0</v>
      </c>
    </row>
    <row r="221" spans="2:46" x14ac:dyDescent="0.25">
      <c r="B221">
        <v>2010</v>
      </c>
      <c r="C221">
        <v>12</v>
      </c>
      <c r="D221">
        <v>408.59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682.85</v>
      </c>
      <c r="N221">
        <v>0</v>
      </c>
      <c r="O221">
        <v>0</v>
      </c>
      <c r="P221">
        <v>0</v>
      </c>
      <c r="Q221">
        <v>576.25</v>
      </c>
      <c r="R221">
        <v>2.63</v>
      </c>
      <c r="S221">
        <v>52.4</v>
      </c>
      <c r="T221">
        <v>0</v>
      </c>
      <c r="U221">
        <v>0</v>
      </c>
      <c r="V221">
        <v>0</v>
      </c>
      <c r="W221">
        <v>0</v>
      </c>
      <c r="Y221">
        <v>2018</v>
      </c>
      <c r="Z221">
        <v>3</v>
      </c>
      <c r="AB221">
        <v>0</v>
      </c>
      <c r="AC221">
        <v>0</v>
      </c>
      <c r="AD221">
        <v>543.77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 s="10">
        <v>1033556</v>
      </c>
      <c r="AP221">
        <v>0</v>
      </c>
      <c r="AQ221">
        <v>0</v>
      </c>
      <c r="AR221">
        <v>0</v>
      </c>
      <c r="AS221">
        <v>0</v>
      </c>
      <c r="AT221">
        <v>0</v>
      </c>
    </row>
    <row r="222" spans="2:46" x14ac:dyDescent="0.25">
      <c r="B222">
        <v>2011</v>
      </c>
      <c r="C222">
        <v>1</v>
      </c>
      <c r="D222">
        <v>462.36</v>
      </c>
      <c r="E222">
        <v>778.53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657.63</v>
      </c>
      <c r="R222">
        <v>2.63</v>
      </c>
      <c r="S222">
        <v>79.77</v>
      </c>
      <c r="T222">
        <v>0</v>
      </c>
      <c r="U222">
        <v>0</v>
      </c>
      <c r="V222">
        <v>0</v>
      </c>
      <c r="W222">
        <v>0</v>
      </c>
      <c r="Y222">
        <v>2018</v>
      </c>
      <c r="Z222">
        <v>4</v>
      </c>
      <c r="AB222">
        <v>0</v>
      </c>
      <c r="AC222">
        <v>0</v>
      </c>
      <c r="AD222">
        <v>0</v>
      </c>
      <c r="AE222">
        <v>324.98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 s="10">
        <v>1034571</v>
      </c>
      <c r="AP222">
        <v>0</v>
      </c>
      <c r="AQ222">
        <v>0</v>
      </c>
      <c r="AR222">
        <v>0</v>
      </c>
      <c r="AS222">
        <v>0</v>
      </c>
      <c r="AT222">
        <v>0</v>
      </c>
    </row>
    <row r="223" spans="2:46" x14ac:dyDescent="0.25">
      <c r="B223">
        <v>2011</v>
      </c>
      <c r="C223">
        <v>2</v>
      </c>
      <c r="D223">
        <v>368.24</v>
      </c>
      <c r="E223">
        <v>0</v>
      </c>
      <c r="F223">
        <v>636.33000000000004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538.03</v>
      </c>
      <c r="R223">
        <v>2.63</v>
      </c>
      <c r="S223">
        <v>127.88</v>
      </c>
      <c r="T223">
        <v>0</v>
      </c>
      <c r="U223">
        <v>0</v>
      </c>
      <c r="V223">
        <v>0</v>
      </c>
      <c r="W223">
        <v>0</v>
      </c>
      <c r="Y223">
        <v>2018</v>
      </c>
      <c r="Z223">
        <v>5</v>
      </c>
      <c r="AB223">
        <v>0</v>
      </c>
      <c r="AC223">
        <v>0</v>
      </c>
      <c r="AD223">
        <v>0</v>
      </c>
      <c r="AE223">
        <v>0</v>
      </c>
      <c r="AF223">
        <v>148.22999999999999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 s="10">
        <v>1036259</v>
      </c>
      <c r="AP223">
        <v>0</v>
      </c>
      <c r="AQ223">
        <v>0</v>
      </c>
      <c r="AR223">
        <v>0</v>
      </c>
      <c r="AS223">
        <v>0</v>
      </c>
      <c r="AT223">
        <v>0</v>
      </c>
    </row>
    <row r="224" spans="2:46" x14ac:dyDescent="0.25">
      <c r="B224">
        <v>2011</v>
      </c>
      <c r="C224">
        <v>3</v>
      </c>
      <c r="D224">
        <v>340.9</v>
      </c>
      <c r="E224">
        <v>0</v>
      </c>
      <c r="F224">
        <v>0</v>
      </c>
      <c r="G224">
        <v>573.02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484.96</v>
      </c>
      <c r="R224">
        <v>2.63</v>
      </c>
      <c r="S224">
        <v>138.79</v>
      </c>
      <c r="T224">
        <v>0</v>
      </c>
      <c r="U224">
        <v>0</v>
      </c>
      <c r="V224">
        <v>0</v>
      </c>
      <c r="W224">
        <v>0</v>
      </c>
      <c r="Y224">
        <v>2018</v>
      </c>
      <c r="Z224">
        <v>6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1</v>
      </c>
      <c r="AL224">
        <v>0</v>
      </c>
      <c r="AM224">
        <v>0</v>
      </c>
      <c r="AN224">
        <v>0</v>
      </c>
      <c r="AO224" s="10">
        <v>1035922</v>
      </c>
      <c r="AP224">
        <v>0</v>
      </c>
      <c r="AQ224">
        <v>0</v>
      </c>
      <c r="AR224">
        <v>0</v>
      </c>
      <c r="AS224">
        <v>0</v>
      </c>
      <c r="AT224">
        <v>0</v>
      </c>
    </row>
    <row r="225" spans="2:46" x14ac:dyDescent="0.25">
      <c r="B225">
        <v>2011</v>
      </c>
      <c r="C225">
        <v>4</v>
      </c>
      <c r="D225">
        <v>186.4</v>
      </c>
      <c r="E225">
        <v>0</v>
      </c>
      <c r="F225">
        <v>0</v>
      </c>
      <c r="G225">
        <v>0</v>
      </c>
      <c r="H225">
        <v>337.2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285.64999999999998</v>
      </c>
      <c r="R225">
        <v>2.63</v>
      </c>
      <c r="S225">
        <v>115.47</v>
      </c>
      <c r="T225">
        <v>0</v>
      </c>
      <c r="U225">
        <v>0</v>
      </c>
      <c r="V225">
        <v>0</v>
      </c>
      <c r="W225">
        <v>0</v>
      </c>
      <c r="Y225">
        <v>2018</v>
      </c>
      <c r="Z225">
        <v>7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1</v>
      </c>
      <c r="AM225">
        <v>0</v>
      </c>
      <c r="AN225">
        <v>0</v>
      </c>
      <c r="AO225" s="10">
        <v>1037209</v>
      </c>
      <c r="AP225">
        <v>0</v>
      </c>
      <c r="AQ225">
        <v>0</v>
      </c>
      <c r="AR225">
        <v>0</v>
      </c>
      <c r="AS225">
        <v>0</v>
      </c>
      <c r="AT225">
        <v>0</v>
      </c>
    </row>
    <row r="226" spans="2:46" x14ac:dyDescent="0.25">
      <c r="B226">
        <v>2011</v>
      </c>
      <c r="C226">
        <v>5</v>
      </c>
      <c r="D226">
        <v>108.31</v>
      </c>
      <c r="E226">
        <v>0</v>
      </c>
      <c r="F226">
        <v>0</v>
      </c>
      <c r="G226">
        <v>0</v>
      </c>
      <c r="H226">
        <v>0</v>
      </c>
      <c r="I226">
        <v>142.47999999999999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120.82</v>
      </c>
      <c r="R226">
        <v>2.62</v>
      </c>
      <c r="S226">
        <v>108.69</v>
      </c>
      <c r="T226">
        <v>0</v>
      </c>
      <c r="U226">
        <v>0</v>
      </c>
      <c r="V226">
        <v>0</v>
      </c>
      <c r="W226">
        <v>0</v>
      </c>
      <c r="Y226">
        <v>2018</v>
      </c>
      <c r="Z226">
        <v>8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1</v>
      </c>
      <c r="AN226">
        <v>0</v>
      </c>
      <c r="AO226" s="10">
        <v>1037562</v>
      </c>
      <c r="AP226">
        <v>0</v>
      </c>
      <c r="AQ226">
        <v>0</v>
      </c>
      <c r="AR226">
        <v>0</v>
      </c>
      <c r="AS226">
        <v>0</v>
      </c>
      <c r="AT226">
        <v>0</v>
      </c>
    </row>
    <row r="227" spans="2:46" x14ac:dyDescent="0.25">
      <c r="B227">
        <v>2011</v>
      </c>
      <c r="C227">
        <v>6</v>
      </c>
      <c r="D227">
        <v>61.99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1</v>
      </c>
      <c r="O227">
        <v>0</v>
      </c>
      <c r="P227">
        <v>0</v>
      </c>
      <c r="Q227">
        <v>0</v>
      </c>
      <c r="R227">
        <v>2.62</v>
      </c>
      <c r="S227">
        <v>72.22</v>
      </c>
      <c r="T227">
        <v>0</v>
      </c>
      <c r="U227">
        <v>0</v>
      </c>
      <c r="V227">
        <v>0</v>
      </c>
      <c r="W227">
        <v>0</v>
      </c>
      <c r="Y227">
        <v>2018</v>
      </c>
      <c r="Z227">
        <v>9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77.27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 s="10">
        <v>1038884</v>
      </c>
      <c r="AP227">
        <v>0</v>
      </c>
      <c r="AQ227">
        <v>0</v>
      </c>
      <c r="AR227">
        <v>0</v>
      </c>
      <c r="AS227">
        <v>0</v>
      </c>
      <c r="AT227">
        <v>0</v>
      </c>
    </row>
    <row r="228" spans="2:46" x14ac:dyDescent="0.25">
      <c r="B228">
        <v>2011</v>
      </c>
      <c r="C228">
        <v>7</v>
      </c>
      <c r="D228">
        <v>61.14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</v>
      </c>
      <c r="P228">
        <v>0</v>
      </c>
      <c r="Q228">
        <v>0</v>
      </c>
      <c r="R228">
        <v>2.62</v>
      </c>
      <c r="S228">
        <v>51.53</v>
      </c>
      <c r="T228">
        <v>0</v>
      </c>
      <c r="U228">
        <v>0</v>
      </c>
      <c r="V228">
        <v>0</v>
      </c>
      <c r="W228">
        <v>0</v>
      </c>
      <c r="Y228">
        <v>2018</v>
      </c>
      <c r="Z228">
        <v>10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255.58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 s="10">
        <v>1039043</v>
      </c>
      <c r="AP228">
        <v>0</v>
      </c>
      <c r="AQ228">
        <v>0</v>
      </c>
      <c r="AR228">
        <v>0</v>
      </c>
      <c r="AS228">
        <v>0</v>
      </c>
      <c r="AT228">
        <v>0</v>
      </c>
    </row>
    <row r="229" spans="2:46" x14ac:dyDescent="0.25">
      <c r="B229">
        <v>2011</v>
      </c>
      <c r="C229">
        <v>8</v>
      </c>
      <c r="D229">
        <v>47.43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1</v>
      </c>
      <c r="Q229">
        <v>0</v>
      </c>
      <c r="R229">
        <v>2.62</v>
      </c>
      <c r="S229">
        <v>39.17</v>
      </c>
      <c r="T229">
        <v>0</v>
      </c>
      <c r="U229">
        <v>0</v>
      </c>
      <c r="V229">
        <v>0</v>
      </c>
      <c r="W229">
        <v>0</v>
      </c>
      <c r="Y229">
        <v>2018</v>
      </c>
      <c r="Z229">
        <v>11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423.1</v>
      </c>
      <c r="AJ229">
        <v>0</v>
      </c>
      <c r="AK229">
        <v>0</v>
      </c>
      <c r="AL229">
        <v>0</v>
      </c>
      <c r="AM229">
        <v>0</v>
      </c>
      <c r="AN229">
        <v>0</v>
      </c>
      <c r="AO229" s="10">
        <v>1041077</v>
      </c>
      <c r="AP229">
        <v>0</v>
      </c>
      <c r="AQ229">
        <v>0</v>
      </c>
      <c r="AR229">
        <v>0</v>
      </c>
      <c r="AS229">
        <v>0</v>
      </c>
      <c r="AT229">
        <v>0</v>
      </c>
    </row>
    <row r="230" spans="2:46" x14ac:dyDescent="0.25">
      <c r="B230">
        <v>2011</v>
      </c>
      <c r="C230">
        <v>9</v>
      </c>
      <c r="D230">
        <v>53.99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76.680000000000007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65.27</v>
      </c>
      <c r="R230">
        <v>2.62</v>
      </c>
      <c r="S230">
        <v>39.270000000000003</v>
      </c>
      <c r="T230">
        <v>0</v>
      </c>
      <c r="U230">
        <v>0</v>
      </c>
      <c r="V230">
        <v>0</v>
      </c>
      <c r="W230">
        <v>0</v>
      </c>
      <c r="Y230">
        <v>2018</v>
      </c>
      <c r="Z230">
        <v>12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608.19000000000005</v>
      </c>
      <c r="AK230">
        <v>0</v>
      </c>
      <c r="AL230">
        <v>0</v>
      </c>
      <c r="AM230">
        <v>0</v>
      </c>
      <c r="AN230">
        <v>0</v>
      </c>
      <c r="AO230" s="10">
        <v>1043332</v>
      </c>
      <c r="AP230">
        <v>0</v>
      </c>
      <c r="AQ230">
        <v>0</v>
      </c>
      <c r="AR230">
        <v>0</v>
      </c>
      <c r="AS230">
        <v>0</v>
      </c>
      <c r="AT230">
        <v>0</v>
      </c>
    </row>
    <row r="231" spans="2:46" x14ac:dyDescent="0.25">
      <c r="B231">
        <v>2011</v>
      </c>
      <c r="C231">
        <v>10</v>
      </c>
      <c r="D231">
        <v>119.76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243.47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207.4</v>
      </c>
      <c r="R231">
        <v>2.62</v>
      </c>
      <c r="S231">
        <v>35.53</v>
      </c>
      <c r="T231">
        <v>0</v>
      </c>
      <c r="U231">
        <v>0</v>
      </c>
      <c r="V231">
        <v>0</v>
      </c>
      <c r="W231">
        <v>0</v>
      </c>
      <c r="Y231">
        <v>2019</v>
      </c>
      <c r="Z231">
        <v>1</v>
      </c>
      <c r="AB231">
        <v>712.06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 s="10">
        <v>1042927</v>
      </c>
      <c r="AP231">
        <v>0</v>
      </c>
      <c r="AQ231">
        <v>0</v>
      </c>
      <c r="AR231">
        <v>0</v>
      </c>
      <c r="AS231">
        <v>0</v>
      </c>
      <c r="AT231">
        <v>0</v>
      </c>
    </row>
    <row r="232" spans="2:46" x14ac:dyDescent="0.25">
      <c r="B232">
        <v>2011</v>
      </c>
      <c r="C232">
        <v>11</v>
      </c>
      <c r="D232">
        <v>196.69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343.97</v>
      </c>
      <c r="M232">
        <v>0</v>
      </c>
      <c r="N232">
        <v>0</v>
      </c>
      <c r="O232">
        <v>0</v>
      </c>
      <c r="P232">
        <v>0</v>
      </c>
      <c r="Q232">
        <v>293.24</v>
      </c>
      <c r="R232">
        <v>2.62</v>
      </c>
      <c r="S232">
        <v>37.32</v>
      </c>
      <c r="T232">
        <v>0</v>
      </c>
      <c r="U232">
        <v>0</v>
      </c>
      <c r="V232">
        <v>0</v>
      </c>
      <c r="W232">
        <v>0</v>
      </c>
      <c r="Y232">
        <v>2019</v>
      </c>
      <c r="Z232">
        <v>2</v>
      </c>
      <c r="AB232">
        <v>0</v>
      </c>
      <c r="AC232">
        <v>635.94000000000005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 s="10">
        <v>1044095</v>
      </c>
      <c r="AP232">
        <v>0</v>
      </c>
      <c r="AQ232">
        <v>0</v>
      </c>
      <c r="AR232">
        <v>0</v>
      </c>
      <c r="AS232">
        <v>0</v>
      </c>
      <c r="AT232">
        <v>0</v>
      </c>
    </row>
    <row r="233" spans="2:46" x14ac:dyDescent="0.25">
      <c r="B233">
        <v>2011</v>
      </c>
      <c r="C233">
        <v>12</v>
      </c>
      <c r="D233">
        <v>323.56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533.77</v>
      </c>
      <c r="N233">
        <v>0</v>
      </c>
      <c r="O233">
        <v>0</v>
      </c>
      <c r="P233">
        <v>0</v>
      </c>
      <c r="Q233">
        <v>455.39</v>
      </c>
      <c r="R233">
        <v>2.62</v>
      </c>
      <c r="S233">
        <v>52.84</v>
      </c>
      <c r="T233">
        <v>0</v>
      </c>
      <c r="U233">
        <v>0</v>
      </c>
      <c r="V233">
        <v>0</v>
      </c>
      <c r="W233">
        <v>0</v>
      </c>
      <c r="Y233">
        <v>2019</v>
      </c>
      <c r="Z233">
        <v>3</v>
      </c>
      <c r="AB233">
        <v>0</v>
      </c>
      <c r="AC233">
        <v>0</v>
      </c>
      <c r="AD233">
        <v>543.77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 s="10">
        <v>1045042</v>
      </c>
      <c r="AP233">
        <v>0</v>
      </c>
      <c r="AQ233">
        <v>0</v>
      </c>
      <c r="AR233">
        <v>0</v>
      </c>
      <c r="AS233">
        <v>0</v>
      </c>
      <c r="AT233">
        <v>0</v>
      </c>
    </row>
    <row r="234" spans="2:46" x14ac:dyDescent="0.25">
      <c r="B234">
        <v>2012</v>
      </c>
      <c r="C234">
        <v>1</v>
      </c>
      <c r="D234">
        <v>369.4</v>
      </c>
      <c r="E234">
        <v>615.46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525.5</v>
      </c>
      <c r="R234">
        <v>2.62</v>
      </c>
      <c r="S234">
        <v>72.11</v>
      </c>
      <c r="T234">
        <v>0</v>
      </c>
      <c r="U234">
        <v>0</v>
      </c>
      <c r="V234">
        <v>0</v>
      </c>
      <c r="W234">
        <v>0</v>
      </c>
      <c r="Y234">
        <v>2019</v>
      </c>
      <c r="Z234">
        <v>4</v>
      </c>
      <c r="AB234">
        <v>0</v>
      </c>
      <c r="AC234">
        <v>0</v>
      </c>
      <c r="AD234">
        <v>0</v>
      </c>
      <c r="AE234">
        <v>324.98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 s="10">
        <v>1046058</v>
      </c>
      <c r="AP234">
        <v>0</v>
      </c>
      <c r="AQ234">
        <v>0</v>
      </c>
      <c r="AR234">
        <v>0</v>
      </c>
      <c r="AS234">
        <v>0</v>
      </c>
      <c r="AT234">
        <v>0</v>
      </c>
    </row>
    <row r="235" spans="2:46" x14ac:dyDescent="0.25">
      <c r="B235">
        <v>2012</v>
      </c>
      <c r="C235">
        <v>2</v>
      </c>
      <c r="D235">
        <v>323.89999999999998</v>
      </c>
      <c r="E235">
        <v>0</v>
      </c>
      <c r="F235">
        <v>546.17999999999995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466.7</v>
      </c>
      <c r="R235">
        <v>2.62</v>
      </c>
      <c r="S235">
        <v>103.49</v>
      </c>
      <c r="T235">
        <v>0</v>
      </c>
      <c r="U235">
        <v>0</v>
      </c>
      <c r="V235">
        <v>0</v>
      </c>
      <c r="W235">
        <v>0</v>
      </c>
      <c r="Y235">
        <v>2019</v>
      </c>
      <c r="Z235">
        <v>5</v>
      </c>
      <c r="AB235">
        <v>0</v>
      </c>
      <c r="AC235">
        <v>0</v>
      </c>
      <c r="AD235">
        <v>0</v>
      </c>
      <c r="AE235">
        <v>0</v>
      </c>
      <c r="AF235">
        <v>148.22999999999999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 s="10">
        <v>1047749</v>
      </c>
      <c r="AP235">
        <v>0</v>
      </c>
      <c r="AQ235">
        <v>0</v>
      </c>
      <c r="AR235">
        <v>0</v>
      </c>
      <c r="AS235">
        <v>0</v>
      </c>
      <c r="AT235">
        <v>0</v>
      </c>
    </row>
    <row r="236" spans="2:46" x14ac:dyDescent="0.25">
      <c r="B236">
        <v>2012</v>
      </c>
      <c r="C236">
        <v>3</v>
      </c>
      <c r="D236">
        <v>209.56</v>
      </c>
      <c r="E236">
        <v>0</v>
      </c>
      <c r="F236">
        <v>0</v>
      </c>
      <c r="G236">
        <v>332.74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284.54000000000002</v>
      </c>
      <c r="R236">
        <v>2.62</v>
      </c>
      <c r="S236">
        <v>109.14</v>
      </c>
      <c r="T236">
        <v>0</v>
      </c>
      <c r="U236">
        <v>0</v>
      </c>
      <c r="V236">
        <v>0</v>
      </c>
      <c r="W236">
        <v>0</v>
      </c>
      <c r="Y236">
        <v>2019</v>
      </c>
      <c r="Z236">
        <v>6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1</v>
      </c>
      <c r="AL236">
        <v>0</v>
      </c>
      <c r="AM236">
        <v>0</v>
      </c>
      <c r="AN236">
        <v>0</v>
      </c>
      <c r="AO236" s="10">
        <v>1047412</v>
      </c>
      <c r="AP236">
        <v>0</v>
      </c>
      <c r="AQ236">
        <v>0</v>
      </c>
      <c r="AR236">
        <v>0</v>
      </c>
      <c r="AS236">
        <v>0</v>
      </c>
      <c r="AT236">
        <v>0</v>
      </c>
    </row>
    <row r="237" spans="2:46" x14ac:dyDescent="0.25">
      <c r="B237">
        <v>2012</v>
      </c>
      <c r="C237">
        <v>4</v>
      </c>
      <c r="D237">
        <v>174.27</v>
      </c>
      <c r="E237">
        <v>0</v>
      </c>
      <c r="F237">
        <v>0</v>
      </c>
      <c r="G237">
        <v>0</v>
      </c>
      <c r="H237">
        <v>323.2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276.58999999999997</v>
      </c>
      <c r="R237">
        <v>2.62</v>
      </c>
      <c r="S237">
        <v>98.81</v>
      </c>
      <c r="T237">
        <v>0</v>
      </c>
      <c r="U237">
        <v>0</v>
      </c>
      <c r="V237">
        <v>0</v>
      </c>
      <c r="W237">
        <v>0</v>
      </c>
      <c r="Y237">
        <v>2019</v>
      </c>
      <c r="Z237">
        <v>7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1</v>
      </c>
      <c r="AM237">
        <v>0</v>
      </c>
      <c r="AN237">
        <v>0</v>
      </c>
      <c r="AO237" s="10">
        <v>1048701</v>
      </c>
      <c r="AP237">
        <v>0</v>
      </c>
      <c r="AQ237">
        <v>0</v>
      </c>
      <c r="AR237">
        <v>0</v>
      </c>
      <c r="AS237">
        <v>0</v>
      </c>
      <c r="AT237">
        <v>0</v>
      </c>
    </row>
    <row r="238" spans="2:46" x14ac:dyDescent="0.25">
      <c r="B238">
        <v>2012</v>
      </c>
      <c r="C238">
        <v>5</v>
      </c>
      <c r="D238">
        <v>61.08</v>
      </c>
      <c r="E238">
        <v>0</v>
      </c>
      <c r="F238">
        <v>0</v>
      </c>
      <c r="G238">
        <v>0</v>
      </c>
      <c r="H238">
        <v>0</v>
      </c>
      <c r="I238">
        <v>81.89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70.13</v>
      </c>
      <c r="R238">
        <v>2.62</v>
      </c>
      <c r="S238">
        <v>72.63</v>
      </c>
      <c r="T238">
        <v>0</v>
      </c>
      <c r="U238">
        <v>0</v>
      </c>
      <c r="V238">
        <v>0</v>
      </c>
      <c r="W238">
        <v>0</v>
      </c>
      <c r="Y238">
        <v>2019</v>
      </c>
      <c r="Z238">
        <v>8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1</v>
      </c>
      <c r="AN238">
        <v>0</v>
      </c>
      <c r="AO238" s="10">
        <v>1049054</v>
      </c>
      <c r="AP238">
        <v>0</v>
      </c>
      <c r="AQ238">
        <v>0</v>
      </c>
      <c r="AR238">
        <v>0</v>
      </c>
      <c r="AS238">
        <v>0</v>
      </c>
      <c r="AT238">
        <v>0</v>
      </c>
    </row>
    <row r="239" spans="2:46" x14ac:dyDescent="0.25">
      <c r="B239">
        <v>2012</v>
      </c>
      <c r="C239">
        <v>6</v>
      </c>
      <c r="D239">
        <v>64.03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1</v>
      </c>
      <c r="O239">
        <v>0</v>
      </c>
      <c r="P239">
        <v>0</v>
      </c>
      <c r="Q239">
        <v>0</v>
      </c>
      <c r="R239">
        <v>2.62</v>
      </c>
      <c r="S239">
        <v>59.98</v>
      </c>
      <c r="T239">
        <v>0</v>
      </c>
      <c r="U239">
        <v>0</v>
      </c>
      <c r="V239">
        <v>0</v>
      </c>
      <c r="W239">
        <v>0</v>
      </c>
      <c r="Y239">
        <v>2019</v>
      </c>
      <c r="Z239">
        <v>9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77.27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 s="10">
        <v>1050378</v>
      </c>
      <c r="AP239">
        <v>0</v>
      </c>
      <c r="AQ239">
        <v>0</v>
      </c>
      <c r="AR239">
        <v>0</v>
      </c>
      <c r="AS239">
        <v>0</v>
      </c>
      <c r="AT239">
        <v>0</v>
      </c>
    </row>
    <row r="240" spans="2:46" x14ac:dyDescent="0.25">
      <c r="B240">
        <v>2012</v>
      </c>
      <c r="C240">
        <v>7</v>
      </c>
      <c r="D240">
        <v>51.57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</v>
      </c>
      <c r="P240">
        <v>0</v>
      </c>
      <c r="Q240">
        <v>0</v>
      </c>
      <c r="R240">
        <v>2.62</v>
      </c>
      <c r="S240">
        <v>36.49</v>
      </c>
      <c r="T240">
        <v>0</v>
      </c>
      <c r="U240">
        <v>0</v>
      </c>
      <c r="V240">
        <v>0</v>
      </c>
      <c r="W240">
        <v>0</v>
      </c>
      <c r="Y240">
        <v>2019</v>
      </c>
      <c r="Z240">
        <v>10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255.58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 s="10">
        <v>1050537</v>
      </c>
      <c r="AP240">
        <v>0</v>
      </c>
      <c r="AQ240">
        <v>0</v>
      </c>
      <c r="AR240">
        <v>0</v>
      </c>
      <c r="AS240">
        <v>0</v>
      </c>
      <c r="AT240">
        <v>0</v>
      </c>
    </row>
    <row r="241" spans="2:46" x14ac:dyDescent="0.25">
      <c r="B241">
        <v>2012</v>
      </c>
      <c r="C241">
        <v>8</v>
      </c>
      <c r="D241">
        <v>47.4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1</v>
      </c>
      <c r="Q241">
        <v>0</v>
      </c>
      <c r="R241">
        <v>2.61</v>
      </c>
      <c r="S241">
        <v>37.11</v>
      </c>
      <c r="T241">
        <v>0</v>
      </c>
      <c r="U241">
        <v>0</v>
      </c>
      <c r="V241">
        <v>0</v>
      </c>
      <c r="W241">
        <v>0</v>
      </c>
      <c r="Y241">
        <v>2019</v>
      </c>
      <c r="Z241">
        <v>11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423.1</v>
      </c>
      <c r="AJ241">
        <v>0</v>
      </c>
      <c r="AK241">
        <v>0</v>
      </c>
      <c r="AL241">
        <v>0</v>
      </c>
      <c r="AM241">
        <v>0</v>
      </c>
      <c r="AN241">
        <v>0</v>
      </c>
      <c r="AO241" s="10">
        <v>1052574</v>
      </c>
      <c r="AP241">
        <v>0</v>
      </c>
      <c r="AQ241">
        <v>0</v>
      </c>
      <c r="AR241">
        <v>0</v>
      </c>
      <c r="AS241">
        <v>0</v>
      </c>
      <c r="AT241">
        <v>0</v>
      </c>
    </row>
    <row r="242" spans="2:46" x14ac:dyDescent="0.25">
      <c r="B242">
        <v>2012</v>
      </c>
      <c r="C242">
        <v>9</v>
      </c>
      <c r="D242">
        <v>58.34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98.1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84.28</v>
      </c>
      <c r="R242">
        <v>2.61</v>
      </c>
      <c r="S242">
        <v>34.729999999999997</v>
      </c>
      <c r="T242">
        <v>0</v>
      </c>
      <c r="U242">
        <v>0</v>
      </c>
      <c r="V242">
        <v>0</v>
      </c>
      <c r="W242">
        <v>0</v>
      </c>
      <c r="Y242">
        <v>2019</v>
      </c>
      <c r="Z242">
        <v>12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608.19000000000005</v>
      </c>
      <c r="AK242">
        <v>0</v>
      </c>
      <c r="AL242">
        <v>0</v>
      </c>
      <c r="AM242">
        <v>0</v>
      </c>
      <c r="AN242">
        <v>0</v>
      </c>
      <c r="AO242" s="10">
        <v>1054833</v>
      </c>
      <c r="AP242">
        <v>0</v>
      </c>
      <c r="AQ242">
        <v>0</v>
      </c>
      <c r="AR242">
        <v>0</v>
      </c>
      <c r="AS242">
        <v>0</v>
      </c>
      <c r="AT242">
        <v>0</v>
      </c>
    </row>
    <row r="243" spans="2:46" x14ac:dyDescent="0.25">
      <c r="B243">
        <v>2012</v>
      </c>
      <c r="C243">
        <v>10</v>
      </c>
      <c r="D243">
        <v>118.34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252.18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216.79</v>
      </c>
      <c r="R243">
        <v>2.61</v>
      </c>
      <c r="S243">
        <v>33.840000000000003</v>
      </c>
      <c r="T243">
        <v>0</v>
      </c>
      <c r="U243">
        <v>0</v>
      </c>
      <c r="V243">
        <v>0</v>
      </c>
      <c r="W243">
        <v>0</v>
      </c>
      <c r="Y243">
        <v>2020</v>
      </c>
      <c r="Z243">
        <v>1</v>
      </c>
      <c r="AB243">
        <v>712.06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 s="10">
        <v>1054410</v>
      </c>
      <c r="AP243">
        <v>0</v>
      </c>
      <c r="AQ243">
        <v>0</v>
      </c>
      <c r="AR243">
        <v>0</v>
      </c>
      <c r="AS243">
        <v>0</v>
      </c>
      <c r="AT243">
        <v>0</v>
      </c>
    </row>
    <row r="244" spans="2:46" x14ac:dyDescent="0.25">
      <c r="B244">
        <v>2012</v>
      </c>
      <c r="C244">
        <v>11</v>
      </c>
      <c r="D244">
        <v>255.46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456.48</v>
      </c>
      <c r="M244">
        <v>0</v>
      </c>
      <c r="N244">
        <v>0</v>
      </c>
      <c r="O244">
        <v>0</v>
      </c>
      <c r="P244">
        <v>0</v>
      </c>
      <c r="Q244">
        <v>392.65</v>
      </c>
      <c r="R244">
        <v>2.61</v>
      </c>
      <c r="S244">
        <v>36.18</v>
      </c>
      <c r="T244">
        <v>0</v>
      </c>
      <c r="U244">
        <v>0</v>
      </c>
      <c r="V244">
        <v>0</v>
      </c>
      <c r="W244">
        <v>0</v>
      </c>
      <c r="Y244">
        <v>2020</v>
      </c>
      <c r="Z244">
        <v>2</v>
      </c>
      <c r="AB244">
        <v>0</v>
      </c>
      <c r="AC244">
        <v>658.65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 s="10">
        <v>1055579</v>
      </c>
      <c r="AP244">
        <v>0</v>
      </c>
      <c r="AQ244">
        <v>0</v>
      </c>
      <c r="AR244">
        <v>0</v>
      </c>
      <c r="AS244">
        <v>0</v>
      </c>
      <c r="AT244">
        <v>0</v>
      </c>
    </row>
    <row r="245" spans="2:46" x14ac:dyDescent="0.25">
      <c r="B245">
        <v>2012</v>
      </c>
      <c r="C245">
        <v>12</v>
      </c>
      <c r="D245">
        <v>302.02999999999997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529.30999999999995</v>
      </c>
      <c r="N245">
        <v>0</v>
      </c>
      <c r="O245">
        <v>0</v>
      </c>
      <c r="P245">
        <v>0</v>
      </c>
      <c r="Q245">
        <v>455.59</v>
      </c>
      <c r="R245">
        <v>2.61</v>
      </c>
      <c r="S245">
        <v>49.12</v>
      </c>
      <c r="T245">
        <v>0</v>
      </c>
      <c r="U245">
        <v>0</v>
      </c>
      <c r="V245">
        <v>0</v>
      </c>
      <c r="W245">
        <v>0</v>
      </c>
      <c r="Y245">
        <v>2020</v>
      </c>
      <c r="Z245">
        <v>3</v>
      </c>
      <c r="AB245">
        <v>0</v>
      </c>
      <c r="AC245">
        <v>0</v>
      </c>
      <c r="AD245">
        <v>543.77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 s="10">
        <v>1056528</v>
      </c>
      <c r="AP245">
        <v>0</v>
      </c>
      <c r="AQ245">
        <v>0</v>
      </c>
      <c r="AR245">
        <v>0</v>
      </c>
      <c r="AS245">
        <v>0</v>
      </c>
      <c r="AT245">
        <v>0</v>
      </c>
    </row>
    <row r="246" spans="2:46" x14ac:dyDescent="0.25">
      <c r="B246">
        <v>2013</v>
      </c>
      <c r="C246">
        <v>1</v>
      </c>
      <c r="D246">
        <v>385.72</v>
      </c>
      <c r="E246">
        <v>645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555.52</v>
      </c>
      <c r="R246">
        <v>2.61</v>
      </c>
      <c r="S246">
        <v>78.260000000000005</v>
      </c>
      <c r="T246">
        <v>0</v>
      </c>
      <c r="U246">
        <v>0</v>
      </c>
      <c r="V246">
        <v>0</v>
      </c>
      <c r="W246">
        <v>0</v>
      </c>
      <c r="Y246">
        <v>2020</v>
      </c>
      <c r="Z246">
        <v>4</v>
      </c>
      <c r="AB246">
        <v>0</v>
      </c>
      <c r="AC246">
        <v>0</v>
      </c>
      <c r="AD246">
        <v>0</v>
      </c>
      <c r="AE246">
        <v>324.98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 s="10">
        <v>1057545</v>
      </c>
      <c r="AP246">
        <v>0</v>
      </c>
      <c r="AQ246">
        <v>0</v>
      </c>
      <c r="AR246">
        <v>0</v>
      </c>
      <c r="AS246">
        <v>0</v>
      </c>
      <c r="AT246">
        <v>0</v>
      </c>
    </row>
    <row r="247" spans="2:46" x14ac:dyDescent="0.25">
      <c r="B247">
        <v>2013</v>
      </c>
      <c r="C247">
        <v>2</v>
      </c>
      <c r="D247">
        <v>369.24</v>
      </c>
      <c r="E247">
        <v>0</v>
      </c>
      <c r="F247">
        <v>632.76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545.32000000000005</v>
      </c>
      <c r="R247">
        <v>2.61</v>
      </c>
      <c r="S247">
        <v>87.92</v>
      </c>
      <c r="T247">
        <v>0</v>
      </c>
      <c r="U247">
        <v>0</v>
      </c>
      <c r="V247">
        <v>0</v>
      </c>
      <c r="W247">
        <v>0</v>
      </c>
      <c r="Y247">
        <v>2020</v>
      </c>
      <c r="Z247">
        <v>5</v>
      </c>
      <c r="AB247">
        <v>0</v>
      </c>
      <c r="AC247">
        <v>0</v>
      </c>
      <c r="AD247">
        <v>0</v>
      </c>
      <c r="AE247">
        <v>0</v>
      </c>
      <c r="AF247">
        <v>148.22999999999999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 s="10">
        <v>1059239</v>
      </c>
      <c r="AP247">
        <v>0</v>
      </c>
      <c r="AQ247">
        <v>0</v>
      </c>
      <c r="AR247">
        <v>0</v>
      </c>
      <c r="AS247">
        <v>0</v>
      </c>
      <c r="AT247">
        <v>0</v>
      </c>
    </row>
    <row r="248" spans="2:46" x14ac:dyDescent="0.25">
      <c r="B248">
        <v>2013</v>
      </c>
      <c r="C248">
        <v>3</v>
      </c>
      <c r="D248">
        <v>326.18</v>
      </c>
      <c r="E248">
        <v>0</v>
      </c>
      <c r="F248">
        <v>0</v>
      </c>
      <c r="G248">
        <v>572.11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493.36</v>
      </c>
      <c r="R248">
        <v>2.61</v>
      </c>
      <c r="S248">
        <v>107.04</v>
      </c>
      <c r="T248">
        <v>0</v>
      </c>
      <c r="U248">
        <v>0</v>
      </c>
      <c r="V248">
        <v>0</v>
      </c>
      <c r="W248">
        <v>0</v>
      </c>
      <c r="Y248">
        <v>2020</v>
      </c>
      <c r="Z248">
        <v>6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1</v>
      </c>
      <c r="AL248">
        <v>0</v>
      </c>
      <c r="AM248">
        <v>0</v>
      </c>
      <c r="AN248">
        <v>0</v>
      </c>
      <c r="AO248" s="10">
        <v>1058902</v>
      </c>
      <c r="AP248">
        <v>0</v>
      </c>
      <c r="AQ248">
        <v>0</v>
      </c>
      <c r="AR248">
        <v>0</v>
      </c>
      <c r="AS248">
        <v>0</v>
      </c>
      <c r="AT248">
        <v>0</v>
      </c>
    </row>
    <row r="249" spans="2:46" x14ac:dyDescent="0.25">
      <c r="B249">
        <v>2013</v>
      </c>
      <c r="C249">
        <v>4</v>
      </c>
      <c r="D249">
        <v>203.84</v>
      </c>
      <c r="E249">
        <v>0</v>
      </c>
      <c r="F249">
        <v>0</v>
      </c>
      <c r="G249">
        <v>0</v>
      </c>
      <c r="H249">
        <v>358.8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309.61</v>
      </c>
      <c r="R249">
        <v>2.61</v>
      </c>
      <c r="S249">
        <v>103.55</v>
      </c>
      <c r="T249">
        <v>0</v>
      </c>
      <c r="U249">
        <v>0</v>
      </c>
      <c r="V249">
        <v>0</v>
      </c>
      <c r="W249">
        <v>0</v>
      </c>
      <c r="Y249">
        <v>2020</v>
      </c>
      <c r="Z249">
        <v>7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1</v>
      </c>
      <c r="AM249">
        <v>0</v>
      </c>
      <c r="AN249">
        <v>0</v>
      </c>
      <c r="AO249" s="10">
        <v>1060193</v>
      </c>
      <c r="AP249">
        <v>0</v>
      </c>
      <c r="AQ249">
        <v>0</v>
      </c>
      <c r="AR249">
        <v>0</v>
      </c>
      <c r="AS249">
        <v>0</v>
      </c>
      <c r="AT249">
        <v>0</v>
      </c>
    </row>
    <row r="250" spans="2:46" x14ac:dyDescent="0.25">
      <c r="B250">
        <v>2013</v>
      </c>
      <c r="C250">
        <v>5</v>
      </c>
      <c r="D250">
        <v>87.92</v>
      </c>
      <c r="E250">
        <v>0</v>
      </c>
      <c r="F250">
        <v>0</v>
      </c>
      <c r="G250">
        <v>0</v>
      </c>
      <c r="H250">
        <v>0</v>
      </c>
      <c r="I250">
        <v>122.88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106.1</v>
      </c>
      <c r="R250">
        <v>2.61</v>
      </c>
      <c r="S250">
        <v>94.43</v>
      </c>
      <c r="T250">
        <v>0</v>
      </c>
      <c r="U250">
        <v>0</v>
      </c>
      <c r="V250">
        <v>0</v>
      </c>
      <c r="W250">
        <v>0</v>
      </c>
      <c r="Y250">
        <v>2020</v>
      </c>
      <c r="Z250">
        <v>8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1</v>
      </c>
      <c r="AN250">
        <v>0</v>
      </c>
      <c r="AO250" s="10">
        <v>1060546</v>
      </c>
      <c r="AP250">
        <v>0</v>
      </c>
      <c r="AQ250">
        <v>0</v>
      </c>
      <c r="AR250">
        <v>0</v>
      </c>
      <c r="AS250">
        <v>0</v>
      </c>
      <c r="AT250">
        <v>0</v>
      </c>
    </row>
    <row r="251" spans="2:46" x14ac:dyDescent="0.25">
      <c r="B251">
        <v>2013</v>
      </c>
      <c r="C251">
        <v>6</v>
      </c>
      <c r="D251">
        <v>64.45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1</v>
      </c>
      <c r="O251">
        <v>0</v>
      </c>
      <c r="P251">
        <v>0</v>
      </c>
      <c r="Q251">
        <v>0</v>
      </c>
      <c r="R251">
        <v>2.61</v>
      </c>
      <c r="S251">
        <v>64.8</v>
      </c>
      <c r="T251">
        <v>0</v>
      </c>
      <c r="U251">
        <v>0</v>
      </c>
      <c r="V251">
        <v>0</v>
      </c>
      <c r="W251">
        <v>0</v>
      </c>
      <c r="Y251">
        <v>2020</v>
      </c>
      <c r="Z251">
        <v>9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77.27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 s="10">
        <v>1061872</v>
      </c>
      <c r="AP251">
        <v>0</v>
      </c>
      <c r="AQ251">
        <v>0</v>
      </c>
      <c r="AR251">
        <v>0</v>
      </c>
      <c r="AS251">
        <v>0</v>
      </c>
      <c r="AT251">
        <v>0</v>
      </c>
    </row>
    <row r="252" spans="2:46" x14ac:dyDescent="0.25">
      <c r="B252">
        <v>2013</v>
      </c>
      <c r="C252">
        <v>7</v>
      </c>
      <c r="D252">
        <v>55.09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</v>
      </c>
      <c r="P252">
        <v>0</v>
      </c>
      <c r="Q252">
        <v>0</v>
      </c>
      <c r="R252">
        <v>2.61</v>
      </c>
      <c r="S252">
        <v>41.55</v>
      </c>
      <c r="T252">
        <v>0</v>
      </c>
      <c r="U252">
        <v>0</v>
      </c>
      <c r="V252">
        <v>0</v>
      </c>
      <c r="W252">
        <v>0</v>
      </c>
      <c r="Y252">
        <v>2020</v>
      </c>
      <c r="Z252">
        <v>10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255.58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 s="10">
        <v>1062031</v>
      </c>
      <c r="AP252">
        <v>0</v>
      </c>
      <c r="AQ252">
        <v>0</v>
      </c>
      <c r="AR252">
        <v>0</v>
      </c>
      <c r="AS252">
        <v>0</v>
      </c>
      <c r="AT252">
        <v>0</v>
      </c>
    </row>
    <row r="253" spans="2:46" x14ac:dyDescent="0.25">
      <c r="B253">
        <v>2013</v>
      </c>
      <c r="C253">
        <v>8</v>
      </c>
      <c r="D253">
        <v>52.72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1</v>
      </c>
      <c r="Q253">
        <v>0</v>
      </c>
      <c r="R253">
        <v>2.61</v>
      </c>
      <c r="S253">
        <v>36.79</v>
      </c>
      <c r="T253">
        <v>0</v>
      </c>
      <c r="U253">
        <v>0</v>
      </c>
      <c r="V253">
        <v>0</v>
      </c>
      <c r="W253">
        <v>0</v>
      </c>
      <c r="Y253">
        <v>2020</v>
      </c>
      <c r="Z253">
        <v>11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423.1</v>
      </c>
      <c r="AJ253">
        <v>0</v>
      </c>
      <c r="AK253">
        <v>0</v>
      </c>
      <c r="AL253">
        <v>0</v>
      </c>
      <c r="AM253">
        <v>0</v>
      </c>
      <c r="AN253">
        <v>0</v>
      </c>
      <c r="AO253" s="10">
        <v>1064071</v>
      </c>
      <c r="AP253">
        <v>0</v>
      </c>
      <c r="AQ253">
        <v>0</v>
      </c>
      <c r="AR253">
        <v>0</v>
      </c>
      <c r="AS253">
        <v>0</v>
      </c>
      <c r="AT253">
        <v>0</v>
      </c>
    </row>
    <row r="254" spans="2:46" x14ac:dyDescent="0.25">
      <c r="B254">
        <v>2013</v>
      </c>
      <c r="C254">
        <v>9</v>
      </c>
      <c r="D254">
        <v>60.72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95.43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82.61</v>
      </c>
      <c r="R254">
        <v>2.61</v>
      </c>
      <c r="S254">
        <v>37.130000000000003</v>
      </c>
      <c r="T254">
        <v>0</v>
      </c>
      <c r="U254">
        <v>0</v>
      </c>
      <c r="V254">
        <v>0</v>
      </c>
      <c r="W254">
        <v>0</v>
      </c>
      <c r="Y254">
        <v>2020</v>
      </c>
      <c r="Z254">
        <v>12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608.19000000000005</v>
      </c>
      <c r="AK254">
        <v>0</v>
      </c>
      <c r="AL254">
        <v>0</v>
      </c>
      <c r="AM254">
        <v>0</v>
      </c>
      <c r="AN254">
        <v>0</v>
      </c>
      <c r="AO254" s="10">
        <v>1066334</v>
      </c>
      <c r="AP254">
        <v>0</v>
      </c>
      <c r="AQ254">
        <v>0</v>
      </c>
      <c r="AR254">
        <v>0</v>
      </c>
      <c r="AS254">
        <v>0</v>
      </c>
      <c r="AT254">
        <v>0</v>
      </c>
    </row>
    <row r="255" spans="2:46" x14ac:dyDescent="0.25">
      <c r="B255">
        <v>2013</v>
      </c>
      <c r="C255">
        <v>10</v>
      </c>
      <c r="D255">
        <v>106.94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226.97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196.58</v>
      </c>
      <c r="R255">
        <v>2.61</v>
      </c>
      <c r="S255">
        <v>36.56</v>
      </c>
      <c r="T255">
        <v>0</v>
      </c>
      <c r="U255">
        <v>0</v>
      </c>
      <c r="V255">
        <v>0</v>
      </c>
      <c r="W255">
        <v>0</v>
      </c>
      <c r="Y255">
        <v>2021</v>
      </c>
      <c r="Z255">
        <v>1</v>
      </c>
      <c r="AB255">
        <v>712.06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 s="10">
        <v>1065893</v>
      </c>
      <c r="AP255">
        <v>0</v>
      </c>
      <c r="AQ255">
        <v>0</v>
      </c>
      <c r="AR255">
        <v>0</v>
      </c>
      <c r="AS255">
        <v>0</v>
      </c>
      <c r="AT255">
        <v>0</v>
      </c>
    </row>
    <row r="256" spans="2:46" x14ac:dyDescent="0.25">
      <c r="B256">
        <v>2013</v>
      </c>
      <c r="C256">
        <v>11</v>
      </c>
      <c r="D256">
        <v>247.44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479.15</v>
      </c>
      <c r="M256">
        <v>0</v>
      </c>
      <c r="N256">
        <v>0</v>
      </c>
      <c r="O256">
        <v>0</v>
      </c>
      <c r="P256">
        <v>0</v>
      </c>
      <c r="Q256">
        <v>415.21</v>
      </c>
      <c r="R256">
        <v>2.61</v>
      </c>
      <c r="S256">
        <v>38.5</v>
      </c>
      <c r="T256">
        <v>0</v>
      </c>
      <c r="U256">
        <v>0</v>
      </c>
      <c r="V256">
        <v>0</v>
      </c>
      <c r="W256">
        <v>0</v>
      </c>
      <c r="Y256">
        <v>2021</v>
      </c>
      <c r="Z256">
        <v>2</v>
      </c>
      <c r="AB256">
        <v>0</v>
      </c>
      <c r="AC256">
        <v>658.65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 s="10">
        <v>1067063</v>
      </c>
      <c r="AP256">
        <v>0</v>
      </c>
      <c r="AQ256">
        <v>0</v>
      </c>
      <c r="AR256">
        <v>0</v>
      </c>
      <c r="AS256">
        <v>0</v>
      </c>
      <c r="AT256">
        <v>0</v>
      </c>
    </row>
    <row r="257" spans="2:46" x14ac:dyDescent="0.25">
      <c r="B257">
        <v>2013</v>
      </c>
      <c r="C257">
        <v>12</v>
      </c>
      <c r="D257">
        <v>392.84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677.05</v>
      </c>
      <c r="N257">
        <v>0</v>
      </c>
      <c r="O257">
        <v>0</v>
      </c>
      <c r="P257">
        <v>0</v>
      </c>
      <c r="Q257">
        <v>587.03</v>
      </c>
      <c r="R257">
        <v>2.61</v>
      </c>
      <c r="S257">
        <v>48.72</v>
      </c>
      <c r="T257">
        <v>0</v>
      </c>
      <c r="U257">
        <v>0</v>
      </c>
      <c r="V257">
        <v>0</v>
      </c>
      <c r="W257">
        <v>0</v>
      </c>
      <c r="Y257">
        <v>2021</v>
      </c>
      <c r="Z257">
        <v>3</v>
      </c>
      <c r="AB257">
        <v>0</v>
      </c>
      <c r="AC257">
        <v>0</v>
      </c>
      <c r="AD257">
        <v>543.77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 s="10">
        <v>1068014</v>
      </c>
      <c r="AP257">
        <v>0</v>
      </c>
      <c r="AQ257">
        <v>0</v>
      </c>
      <c r="AR257">
        <v>0</v>
      </c>
      <c r="AS257">
        <v>0</v>
      </c>
      <c r="AT257">
        <v>0</v>
      </c>
    </row>
    <row r="258" spans="2:46" x14ac:dyDescent="0.25">
      <c r="B258">
        <v>2014</v>
      </c>
      <c r="C258">
        <v>1</v>
      </c>
      <c r="D258">
        <v>481.45</v>
      </c>
      <c r="E258">
        <v>824.56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715.32</v>
      </c>
      <c r="R258">
        <v>2.61</v>
      </c>
      <c r="S258">
        <v>81.239999999999995</v>
      </c>
      <c r="T258">
        <v>0</v>
      </c>
      <c r="U258">
        <v>0</v>
      </c>
      <c r="V258">
        <v>0</v>
      </c>
      <c r="W258">
        <v>0</v>
      </c>
      <c r="Y258">
        <v>2021</v>
      </c>
      <c r="Z258">
        <v>4</v>
      </c>
      <c r="AB258">
        <v>0</v>
      </c>
      <c r="AC258">
        <v>0</v>
      </c>
      <c r="AD258">
        <v>0</v>
      </c>
      <c r="AE258">
        <v>324.98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 s="10">
        <v>1069032</v>
      </c>
      <c r="AP258">
        <v>0</v>
      </c>
      <c r="AQ258">
        <v>0</v>
      </c>
      <c r="AR258">
        <v>0</v>
      </c>
      <c r="AS258">
        <v>0</v>
      </c>
      <c r="AT258">
        <v>0</v>
      </c>
    </row>
    <row r="259" spans="2:46" x14ac:dyDescent="0.25">
      <c r="B259">
        <v>2014</v>
      </c>
      <c r="C259">
        <v>2</v>
      </c>
      <c r="D259">
        <v>421.62</v>
      </c>
      <c r="E259">
        <v>0</v>
      </c>
      <c r="F259">
        <v>752.96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653.55999999999995</v>
      </c>
      <c r="R259">
        <v>2.61</v>
      </c>
      <c r="S259">
        <v>114.1</v>
      </c>
      <c r="T259">
        <v>0</v>
      </c>
      <c r="U259">
        <v>0</v>
      </c>
      <c r="V259">
        <v>0</v>
      </c>
      <c r="W259">
        <v>0</v>
      </c>
      <c r="Y259">
        <v>2021</v>
      </c>
      <c r="Z259">
        <v>5</v>
      </c>
      <c r="AB259">
        <v>0</v>
      </c>
      <c r="AC259">
        <v>0</v>
      </c>
      <c r="AD259">
        <v>0</v>
      </c>
      <c r="AE259">
        <v>0</v>
      </c>
      <c r="AF259">
        <v>148.22999999999999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 s="10">
        <v>1070729</v>
      </c>
      <c r="AP259">
        <v>0</v>
      </c>
      <c r="AQ259">
        <v>0</v>
      </c>
      <c r="AR259">
        <v>0</v>
      </c>
      <c r="AS259">
        <v>0</v>
      </c>
      <c r="AT259">
        <v>0</v>
      </c>
    </row>
    <row r="260" spans="2:46" x14ac:dyDescent="0.25">
      <c r="B260">
        <v>2014</v>
      </c>
      <c r="C260">
        <v>3</v>
      </c>
      <c r="D260">
        <v>379.56</v>
      </c>
      <c r="E260">
        <v>0</v>
      </c>
      <c r="F260">
        <v>0</v>
      </c>
      <c r="G260">
        <v>683.91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593.95000000000005</v>
      </c>
      <c r="R260">
        <v>2.61</v>
      </c>
      <c r="S260">
        <v>137.66</v>
      </c>
      <c r="T260">
        <v>0</v>
      </c>
      <c r="U260">
        <v>0</v>
      </c>
      <c r="V260">
        <v>0</v>
      </c>
      <c r="W260">
        <v>0</v>
      </c>
      <c r="Y260">
        <v>2021</v>
      </c>
      <c r="Z260">
        <v>6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1</v>
      </c>
      <c r="AL260">
        <v>0</v>
      </c>
      <c r="AM260">
        <v>0</v>
      </c>
      <c r="AN260">
        <v>0</v>
      </c>
      <c r="AO260" s="10">
        <v>1070392</v>
      </c>
      <c r="AP260">
        <v>0</v>
      </c>
      <c r="AQ260">
        <v>0</v>
      </c>
      <c r="AR260">
        <v>0</v>
      </c>
      <c r="AS260">
        <v>0</v>
      </c>
      <c r="AT260">
        <v>0</v>
      </c>
    </row>
    <row r="261" spans="2:46" x14ac:dyDescent="0.25">
      <c r="B261">
        <v>2014</v>
      </c>
      <c r="C261">
        <v>4</v>
      </c>
      <c r="D261">
        <v>213.02</v>
      </c>
      <c r="E261">
        <v>0</v>
      </c>
      <c r="F261">
        <v>0</v>
      </c>
      <c r="G261">
        <v>0</v>
      </c>
      <c r="H261">
        <v>352.44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306.25</v>
      </c>
      <c r="R261">
        <v>2.61</v>
      </c>
      <c r="S261">
        <v>123.71</v>
      </c>
      <c r="T261">
        <v>0</v>
      </c>
      <c r="U261">
        <v>0</v>
      </c>
      <c r="V261">
        <v>0</v>
      </c>
      <c r="W261">
        <v>0</v>
      </c>
      <c r="Y261">
        <v>2021</v>
      </c>
      <c r="Z261">
        <v>7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1</v>
      </c>
      <c r="AM261">
        <v>0</v>
      </c>
      <c r="AN261">
        <v>0</v>
      </c>
      <c r="AO261" s="10">
        <v>1071685</v>
      </c>
      <c r="AP261">
        <v>0</v>
      </c>
      <c r="AQ261">
        <v>0</v>
      </c>
      <c r="AR261">
        <v>0</v>
      </c>
      <c r="AS261">
        <v>0</v>
      </c>
      <c r="AT261">
        <v>0</v>
      </c>
    </row>
    <row r="262" spans="2:46" x14ac:dyDescent="0.25">
      <c r="B262">
        <v>2014</v>
      </c>
      <c r="C262">
        <v>5</v>
      </c>
      <c r="D262">
        <v>101.19</v>
      </c>
      <c r="E262">
        <v>0</v>
      </c>
      <c r="F262">
        <v>0</v>
      </c>
      <c r="G262">
        <v>0</v>
      </c>
      <c r="H262">
        <v>0</v>
      </c>
      <c r="I262">
        <v>142.04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123.49</v>
      </c>
      <c r="R262">
        <v>2.61</v>
      </c>
      <c r="S262">
        <v>113.89</v>
      </c>
      <c r="T262">
        <v>0</v>
      </c>
      <c r="U262">
        <v>0</v>
      </c>
      <c r="V262">
        <v>0</v>
      </c>
      <c r="W262">
        <v>0</v>
      </c>
      <c r="Y262">
        <v>2021</v>
      </c>
      <c r="Z262">
        <v>8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1</v>
      </c>
      <c r="AN262">
        <v>0</v>
      </c>
      <c r="AO262" s="10">
        <v>1072038</v>
      </c>
      <c r="AP262">
        <v>0</v>
      </c>
      <c r="AQ262">
        <v>0</v>
      </c>
      <c r="AR262">
        <v>0</v>
      </c>
      <c r="AS262">
        <v>0</v>
      </c>
      <c r="AT262">
        <v>0</v>
      </c>
    </row>
    <row r="263" spans="2:46" x14ac:dyDescent="0.25">
      <c r="B263">
        <v>2014</v>
      </c>
      <c r="C263">
        <v>6</v>
      </c>
      <c r="D263">
        <v>65.08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1</v>
      </c>
      <c r="O263">
        <v>0</v>
      </c>
      <c r="P263">
        <v>0</v>
      </c>
      <c r="Q263">
        <v>0</v>
      </c>
      <c r="R263">
        <v>2.6</v>
      </c>
      <c r="S263">
        <v>96.64</v>
      </c>
      <c r="T263">
        <v>0</v>
      </c>
      <c r="U263">
        <v>0</v>
      </c>
      <c r="V263">
        <v>0</v>
      </c>
      <c r="W263">
        <v>0</v>
      </c>
      <c r="Y263">
        <v>2021</v>
      </c>
      <c r="Z263">
        <v>9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77.27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 s="10">
        <v>1073366</v>
      </c>
      <c r="AP263">
        <v>0</v>
      </c>
      <c r="AQ263">
        <v>0</v>
      </c>
      <c r="AR263">
        <v>0</v>
      </c>
      <c r="AS263">
        <v>0</v>
      </c>
      <c r="AT263">
        <v>0</v>
      </c>
    </row>
    <row r="264" spans="2:46" x14ac:dyDescent="0.25">
      <c r="B264">
        <v>2014</v>
      </c>
      <c r="C264">
        <v>7</v>
      </c>
      <c r="D264">
        <v>53.07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1</v>
      </c>
      <c r="P264">
        <v>0</v>
      </c>
      <c r="Q264">
        <v>0</v>
      </c>
      <c r="R264">
        <v>2.6</v>
      </c>
      <c r="S264">
        <v>58.49</v>
      </c>
      <c r="T264">
        <v>0</v>
      </c>
      <c r="U264">
        <v>0</v>
      </c>
      <c r="V264">
        <v>0</v>
      </c>
      <c r="W264">
        <v>0</v>
      </c>
      <c r="Y264">
        <v>2021</v>
      </c>
      <c r="Z264">
        <v>10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255.58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 s="10">
        <v>1073525</v>
      </c>
      <c r="AP264">
        <v>0</v>
      </c>
      <c r="AQ264">
        <v>0</v>
      </c>
      <c r="AR264">
        <v>0</v>
      </c>
      <c r="AS264">
        <v>0</v>
      </c>
      <c r="AT264">
        <v>0</v>
      </c>
    </row>
    <row r="265" spans="2:46" x14ac:dyDescent="0.25">
      <c r="B265">
        <v>2014</v>
      </c>
      <c r="C265">
        <v>8</v>
      </c>
      <c r="D265">
        <v>56.52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1</v>
      </c>
      <c r="Q265">
        <v>0</v>
      </c>
      <c r="R265">
        <v>2.6</v>
      </c>
      <c r="S265">
        <v>46.09</v>
      </c>
      <c r="T265">
        <v>0</v>
      </c>
      <c r="U265">
        <v>0</v>
      </c>
      <c r="V265">
        <v>0</v>
      </c>
      <c r="W265">
        <v>0</v>
      </c>
      <c r="Y265">
        <v>2021</v>
      </c>
      <c r="Z265">
        <v>11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423.1</v>
      </c>
      <c r="AJ265">
        <v>0</v>
      </c>
      <c r="AK265">
        <v>0</v>
      </c>
      <c r="AL265">
        <v>0</v>
      </c>
      <c r="AM265">
        <v>0</v>
      </c>
      <c r="AN265">
        <v>0</v>
      </c>
      <c r="AO265" s="10">
        <v>1075568</v>
      </c>
      <c r="AP265">
        <v>0</v>
      </c>
      <c r="AQ265">
        <v>0</v>
      </c>
      <c r="AR265">
        <v>0</v>
      </c>
      <c r="AS265">
        <v>0</v>
      </c>
      <c r="AT265">
        <v>0</v>
      </c>
    </row>
    <row r="266" spans="2:46" x14ac:dyDescent="0.25">
      <c r="B266">
        <v>2014</v>
      </c>
      <c r="C266">
        <v>9</v>
      </c>
      <c r="D266">
        <v>57.9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96.86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84.4</v>
      </c>
      <c r="R266">
        <v>2.6</v>
      </c>
      <c r="S266">
        <v>41.96</v>
      </c>
      <c r="T266">
        <v>0</v>
      </c>
      <c r="U266">
        <v>0</v>
      </c>
      <c r="V266">
        <v>0</v>
      </c>
      <c r="W266">
        <v>0</v>
      </c>
      <c r="Y266">
        <v>2021</v>
      </c>
      <c r="Z266">
        <v>12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608.19000000000005</v>
      </c>
      <c r="AK266">
        <v>0</v>
      </c>
      <c r="AL266">
        <v>0</v>
      </c>
      <c r="AM266">
        <v>0</v>
      </c>
      <c r="AN266">
        <v>0</v>
      </c>
      <c r="AO266" s="10">
        <v>1077835</v>
      </c>
      <c r="AP266">
        <v>0</v>
      </c>
      <c r="AQ266">
        <v>0</v>
      </c>
      <c r="AR266">
        <v>0</v>
      </c>
      <c r="AS266">
        <v>0</v>
      </c>
      <c r="AT266">
        <v>0</v>
      </c>
    </row>
    <row r="267" spans="2:46" x14ac:dyDescent="0.25">
      <c r="B267">
        <v>2014</v>
      </c>
      <c r="C267">
        <v>10</v>
      </c>
      <c r="D267">
        <v>113.12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248.46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216.6</v>
      </c>
      <c r="R267">
        <v>2.6</v>
      </c>
      <c r="S267">
        <v>43.15</v>
      </c>
      <c r="T267">
        <v>0</v>
      </c>
      <c r="U267">
        <v>0</v>
      </c>
      <c r="V267">
        <v>0</v>
      </c>
      <c r="W267">
        <v>0</v>
      </c>
    </row>
    <row r="268" spans="2:46" x14ac:dyDescent="0.25">
      <c r="B268">
        <v>2014</v>
      </c>
      <c r="C268">
        <v>11</v>
      </c>
      <c r="D268">
        <v>257.10000000000002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494.01</v>
      </c>
      <c r="M268">
        <v>0</v>
      </c>
      <c r="N268">
        <v>0</v>
      </c>
      <c r="O268">
        <v>0</v>
      </c>
      <c r="P268">
        <v>0</v>
      </c>
      <c r="Q268">
        <v>430.88</v>
      </c>
      <c r="R268">
        <v>2.6</v>
      </c>
      <c r="S268">
        <v>43.62</v>
      </c>
      <c r="T268">
        <v>0</v>
      </c>
      <c r="U268">
        <v>0</v>
      </c>
      <c r="V268">
        <v>0</v>
      </c>
      <c r="W268">
        <v>0</v>
      </c>
    </row>
    <row r="269" spans="2:46" x14ac:dyDescent="0.25">
      <c r="B269">
        <v>2014</v>
      </c>
      <c r="C269">
        <v>12</v>
      </c>
      <c r="D269">
        <v>337.94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568.4</v>
      </c>
      <c r="N269">
        <v>0</v>
      </c>
      <c r="O269">
        <v>0</v>
      </c>
      <c r="P269">
        <v>0</v>
      </c>
      <c r="Q269">
        <v>496.02</v>
      </c>
      <c r="R269">
        <v>2.6</v>
      </c>
      <c r="S269">
        <v>58.7</v>
      </c>
      <c r="T269">
        <v>0</v>
      </c>
      <c r="U269">
        <v>0</v>
      </c>
      <c r="V269">
        <v>0</v>
      </c>
      <c r="W269">
        <v>0</v>
      </c>
    </row>
    <row r="270" spans="2:46" x14ac:dyDescent="0.25">
      <c r="B270">
        <v>2015</v>
      </c>
      <c r="C270">
        <v>1</v>
      </c>
      <c r="D270">
        <v>460.36</v>
      </c>
      <c r="E270">
        <v>792.23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691.7</v>
      </c>
      <c r="R270">
        <v>2.6</v>
      </c>
      <c r="S270">
        <v>102.89</v>
      </c>
      <c r="T270">
        <v>0</v>
      </c>
      <c r="U270">
        <v>0</v>
      </c>
      <c r="V270">
        <v>0</v>
      </c>
      <c r="W270">
        <v>0</v>
      </c>
    </row>
    <row r="271" spans="2:46" x14ac:dyDescent="0.25">
      <c r="B271">
        <v>2015</v>
      </c>
      <c r="C271">
        <v>2</v>
      </c>
      <c r="D271">
        <v>467.2</v>
      </c>
      <c r="E271">
        <v>0</v>
      </c>
      <c r="F271">
        <v>857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748.64</v>
      </c>
      <c r="R271">
        <v>2.6</v>
      </c>
      <c r="S271">
        <v>127.27</v>
      </c>
      <c r="T271">
        <v>0</v>
      </c>
      <c r="U271">
        <v>0</v>
      </c>
      <c r="V271">
        <v>0</v>
      </c>
      <c r="W271">
        <v>0</v>
      </c>
    </row>
    <row r="272" spans="2:46" x14ac:dyDescent="0.25">
      <c r="B272">
        <v>2015</v>
      </c>
      <c r="C272">
        <v>3</v>
      </c>
      <c r="D272">
        <v>328.07</v>
      </c>
      <c r="E272">
        <v>0</v>
      </c>
      <c r="F272">
        <v>0</v>
      </c>
      <c r="G272">
        <v>612.15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535.03</v>
      </c>
      <c r="R272">
        <v>2.6</v>
      </c>
      <c r="S272">
        <v>163.1</v>
      </c>
      <c r="T272">
        <v>0</v>
      </c>
      <c r="U272">
        <v>0</v>
      </c>
      <c r="V272">
        <v>0</v>
      </c>
      <c r="W272">
        <v>0</v>
      </c>
    </row>
    <row r="273" spans="2:23" x14ac:dyDescent="0.25">
      <c r="B273">
        <v>2015</v>
      </c>
      <c r="C273">
        <v>4</v>
      </c>
      <c r="D273">
        <v>180.56</v>
      </c>
      <c r="E273">
        <v>0</v>
      </c>
      <c r="F273">
        <v>0</v>
      </c>
      <c r="G273">
        <v>0</v>
      </c>
      <c r="H273">
        <v>333.56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291.69</v>
      </c>
      <c r="R273">
        <v>2.6</v>
      </c>
      <c r="S273">
        <v>165.14</v>
      </c>
      <c r="T273">
        <v>0</v>
      </c>
      <c r="U273">
        <v>0</v>
      </c>
      <c r="V273">
        <v>0</v>
      </c>
      <c r="W273">
        <v>0</v>
      </c>
    </row>
    <row r="274" spans="2:23" x14ac:dyDescent="0.25">
      <c r="B274">
        <v>2015</v>
      </c>
      <c r="C274">
        <v>5</v>
      </c>
      <c r="D274">
        <v>76.83</v>
      </c>
      <c r="E274">
        <v>0</v>
      </c>
      <c r="F274">
        <v>0</v>
      </c>
      <c r="G274">
        <v>0</v>
      </c>
      <c r="H274">
        <v>0</v>
      </c>
      <c r="I274">
        <v>98.7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86.35</v>
      </c>
      <c r="R274">
        <v>2.6</v>
      </c>
      <c r="S274">
        <v>123.53</v>
      </c>
      <c r="T274">
        <v>0</v>
      </c>
      <c r="U274">
        <v>0</v>
      </c>
      <c r="V274">
        <v>0</v>
      </c>
      <c r="W274">
        <v>0</v>
      </c>
    </row>
    <row r="275" spans="2:23" x14ac:dyDescent="0.25">
      <c r="B275">
        <v>2015</v>
      </c>
      <c r="C275">
        <v>6</v>
      </c>
      <c r="D275">
        <v>66.900000000000006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1</v>
      </c>
      <c r="O275">
        <v>0</v>
      </c>
      <c r="P275">
        <v>0</v>
      </c>
      <c r="Q275">
        <v>0</v>
      </c>
      <c r="R275">
        <v>2.6</v>
      </c>
      <c r="S275">
        <v>63.39</v>
      </c>
      <c r="T275">
        <v>0</v>
      </c>
      <c r="U275">
        <v>0</v>
      </c>
      <c r="V275">
        <v>0</v>
      </c>
      <c r="W275">
        <v>0</v>
      </c>
    </row>
    <row r="276" spans="2:23" x14ac:dyDescent="0.25">
      <c r="B276">
        <v>2015</v>
      </c>
      <c r="C276">
        <v>7</v>
      </c>
      <c r="D276">
        <v>60.17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</v>
      </c>
      <c r="P276">
        <v>0</v>
      </c>
      <c r="Q276">
        <v>0</v>
      </c>
      <c r="R276">
        <v>2.6</v>
      </c>
      <c r="S276">
        <v>40.68</v>
      </c>
      <c r="T276">
        <v>0</v>
      </c>
      <c r="U276">
        <v>0</v>
      </c>
      <c r="V276">
        <v>0</v>
      </c>
      <c r="W276">
        <v>0</v>
      </c>
    </row>
    <row r="277" spans="2:23" x14ac:dyDescent="0.25">
      <c r="B277">
        <v>2015</v>
      </c>
      <c r="C277">
        <v>8</v>
      </c>
      <c r="D277">
        <v>51.19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1</v>
      </c>
      <c r="Q277">
        <v>0</v>
      </c>
      <c r="R277">
        <v>2.6</v>
      </c>
      <c r="S277">
        <v>38.49</v>
      </c>
      <c r="T277">
        <v>0</v>
      </c>
      <c r="U277">
        <v>0</v>
      </c>
      <c r="V277">
        <v>0</v>
      </c>
      <c r="W277">
        <v>0</v>
      </c>
    </row>
    <row r="278" spans="2:23" x14ac:dyDescent="0.25">
      <c r="B278">
        <v>2015</v>
      </c>
      <c r="C278">
        <v>9</v>
      </c>
      <c r="D278">
        <v>58.1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46.93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41.15</v>
      </c>
      <c r="R278">
        <v>2.6</v>
      </c>
      <c r="S278">
        <v>37.36</v>
      </c>
      <c r="T278">
        <v>0</v>
      </c>
      <c r="U278">
        <v>0</v>
      </c>
      <c r="V278">
        <v>0</v>
      </c>
      <c r="W278">
        <v>0</v>
      </c>
    </row>
    <row r="279" spans="2:23" x14ac:dyDescent="0.25">
      <c r="B279">
        <v>2015</v>
      </c>
      <c r="C279">
        <v>10</v>
      </c>
      <c r="D279">
        <v>105.31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244.94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214.78</v>
      </c>
      <c r="R279">
        <v>2.6</v>
      </c>
      <c r="S279">
        <v>35.29</v>
      </c>
      <c r="T279">
        <v>0</v>
      </c>
      <c r="U279">
        <v>0</v>
      </c>
      <c r="V279">
        <v>0</v>
      </c>
      <c r="W279">
        <v>0</v>
      </c>
    </row>
    <row r="280" spans="2:23" x14ac:dyDescent="0.25">
      <c r="B280">
        <v>2015</v>
      </c>
      <c r="C280">
        <v>11</v>
      </c>
      <c r="D280">
        <v>187.29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349.37</v>
      </c>
      <c r="M280">
        <v>0</v>
      </c>
      <c r="N280">
        <v>0</v>
      </c>
      <c r="O280">
        <v>0</v>
      </c>
      <c r="P280">
        <v>0</v>
      </c>
      <c r="Q280">
        <v>306.39</v>
      </c>
      <c r="R280">
        <v>2.6</v>
      </c>
      <c r="S280">
        <v>36.880000000000003</v>
      </c>
      <c r="T280">
        <v>0</v>
      </c>
      <c r="U280">
        <v>0</v>
      </c>
      <c r="V280">
        <v>0</v>
      </c>
      <c r="W280">
        <v>0</v>
      </c>
    </row>
    <row r="281" spans="2:23" x14ac:dyDescent="0.25">
      <c r="B281">
        <v>2015</v>
      </c>
      <c r="C281">
        <v>12</v>
      </c>
      <c r="D281">
        <v>248.96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439.53</v>
      </c>
      <c r="N281">
        <v>0</v>
      </c>
      <c r="O281">
        <v>0</v>
      </c>
      <c r="P281">
        <v>0</v>
      </c>
      <c r="Q281">
        <v>385.52</v>
      </c>
      <c r="R281">
        <v>2.6</v>
      </c>
      <c r="S281">
        <v>47.03</v>
      </c>
      <c r="T281">
        <v>0</v>
      </c>
      <c r="U281">
        <v>0</v>
      </c>
      <c r="V281">
        <v>0</v>
      </c>
      <c r="W281">
        <v>0</v>
      </c>
    </row>
    <row r="282" spans="2:23" x14ac:dyDescent="0.25">
      <c r="B282">
        <v>2016</v>
      </c>
      <c r="C282">
        <v>1</v>
      </c>
      <c r="E282">
        <v>712.06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624.66</v>
      </c>
      <c r="R282">
        <v>2.6</v>
      </c>
      <c r="S282">
        <v>65</v>
      </c>
      <c r="T282">
        <v>0</v>
      </c>
      <c r="U282">
        <v>0</v>
      </c>
      <c r="V282">
        <v>0</v>
      </c>
      <c r="W282">
        <v>0</v>
      </c>
    </row>
    <row r="283" spans="2:23" x14ac:dyDescent="0.25">
      <c r="B283">
        <v>2016</v>
      </c>
      <c r="C283">
        <v>2</v>
      </c>
      <c r="E283">
        <v>0</v>
      </c>
      <c r="F283">
        <v>658.65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577.9</v>
      </c>
      <c r="R283">
        <v>2.6</v>
      </c>
      <c r="S283">
        <v>78.510000000000005</v>
      </c>
      <c r="T283">
        <v>0</v>
      </c>
      <c r="U283">
        <v>0</v>
      </c>
      <c r="V283">
        <v>0</v>
      </c>
      <c r="W283">
        <v>0</v>
      </c>
    </row>
    <row r="284" spans="2:23" x14ac:dyDescent="0.25">
      <c r="B284">
        <v>2016</v>
      </c>
      <c r="C284">
        <v>3</v>
      </c>
      <c r="E284">
        <v>0</v>
      </c>
      <c r="F284">
        <v>0</v>
      </c>
      <c r="G284">
        <v>543.77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477.17</v>
      </c>
      <c r="R284">
        <v>2.6</v>
      </c>
      <c r="S284">
        <v>99.23</v>
      </c>
      <c r="T284">
        <v>0</v>
      </c>
      <c r="U284">
        <v>0</v>
      </c>
      <c r="V284">
        <v>0</v>
      </c>
      <c r="W284">
        <v>0</v>
      </c>
    </row>
    <row r="285" spans="2:23" x14ac:dyDescent="0.25">
      <c r="B285">
        <v>2016</v>
      </c>
      <c r="C285">
        <v>4</v>
      </c>
      <c r="E285">
        <v>0</v>
      </c>
      <c r="F285">
        <v>0</v>
      </c>
      <c r="G285">
        <v>0</v>
      </c>
      <c r="H285">
        <v>324.98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285.22000000000003</v>
      </c>
      <c r="R285">
        <v>2.6</v>
      </c>
      <c r="S285">
        <v>91.46</v>
      </c>
      <c r="T285">
        <v>0</v>
      </c>
      <c r="U285">
        <v>0</v>
      </c>
      <c r="V285">
        <v>0</v>
      </c>
      <c r="W285">
        <v>0</v>
      </c>
    </row>
    <row r="286" spans="2:23" x14ac:dyDescent="0.25">
      <c r="B286">
        <v>2016</v>
      </c>
      <c r="C286">
        <v>5</v>
      </c>
      <c r="E286">
        <v>0</v>
      </c>
      <c r="F286">
        <v>0</v>
      </c>
      <c r="G286">
        <v>0</v>
      </c>
      <c r="H286">
        <v>0</v>
      </c>
      <c r="I286">
        <v>148.22999999999999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130.11000000000001</v>
      </c>
      <c r="R286">
        <v>2.6</v>
      </c>
      <c r="S286">
        <v>80.66</v>
      </c>
      <c r="T286">
        <v>0</v>
      </c>
      <c r="U286">
        <v>0</v>
      </c>
      <c r="V286">
        <v>0</v>
      </c>
      <c r="W286">
        <v>0</v>
      </c>
    </row>
    <row r="287" spans="2:23" x14ac:dyDescent="0.25">
      <c r="B287">
        <v>2016</v>
      </c>
      <c r="C287">
        <v>6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1</v>
      </c>
      <c r="O287">
        <v>0</v>
      </c>
      <c r="P287">
        <v>0</v>
      </c>
      <c r="Q287">
        <v>0</v>
      </c>
      <c r="R287">
        <v>2.6</v>
      </c>
      <c r="S287">
        <v>59.1</v>
      </c>
      <c r="T287">
        <v>0</v>
      </c>
      <c r="U287">
        <v>0</v>
      </c>
      <c r="V287">
        <v>0</v>
      </c>
      <c r="W287">
        <v>0</v>
      </c>
    </row>
    <row r="288" spans="2:23" x14ac:dyDescent="0.25">
      <c r="B288">
        <v>2016</v>
      </c>
      <c r="C288">
        <v>7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1</v>
      </c>
      <c r="P288">
        <v>0</v>
      </c>
      <c r="Q288">
        <v>0</v>
      </c>
      <c r="R288">
        <v>2.6</v>
      </c>
      <c r="S288">
        <v>42.95</v>
      </c>
      <c r="T288">
        <v>0</v>
      </c>
      <c r="U288">
        <v>0</v>
      </c>
      <c r="V288">
        <v>0</v>
      </c>
      <c r="W288">
        <v>0</v>
      </c>
    </row>
    <row r="289" spans="2:23" x14ac:dyDescent="0.25">
      <c r="B289">
        <v>2016</v>
      </c>
      <c r="C289">
        <v>8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1</v>
      </c>
      <c r="Q289">
        <v>0</v>
      </c>
      <c r="R289">
        <v>2.6</v>
      </c>
      <c r="S289">
        <v>34.57</v>
      </c>
      <c r="T289">
        <v>0</v>
      </c>
      <c r="U289">
        <v>0</v>
      </c>
      <c r="V289">
        <v>0</v>
      </c>
      <c r="W289">
        <v>0</v>
      </c>
    </row>
    <row r="290" spans="2:23" x14ac:dyDescent="0.25">
      <c r="B290">
        <v>2016</v>
      </c>
      <c r="C290">
        <v>9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77.27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67.87</v>
      </c>
      <c r="R290">
        <v>2.6</v>
      </c>
      <c r="S290">
        <v>34.82</v>
      </c>
      <c r="T290">
        <v>0</v>
      </c>
      <c r="U290">
        <v>0</v>
      </c>
      <c r="V290">
        <v>0</v>
      </c>
      <c r="W290">
        <v>0</v>
      </c>
    </row>
    <row r="291" spans="2:23" x14ac:dyDescent="0.25">
      <c r="B291">
        <v>2016</v>
      </c>
      <c r="C291">
        <v>10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255.58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224.51</v>
      </c>
      <c r="R291">
        <v>2.6</v>
      </c>
      <c r="S291">
        <v>34.090000000000003</v>
      </c>
      <c r="T291">
        <v>0</v>
      </c>
      <c r="U291">
        <v>0</v>
      </c>
      <c r="V291">
        <v>0</v>
      </c>
      <c r="W291">
        <v>0</v>
      </c>
    </row>
    <row r="292" spans="2:23" x14ac:dyDescent="0.25">
      <c r="B292">
        <v>2016</v>
      </c>
      <c r="C292">
        <v>11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423.1</v>
      </c>
      <c r="M292">
        <v>0</v>
      </c>
      <c r="N292">
        <v>0</v>
      </c>
      <c r="O292">
        <v>0</v>
      </c>
      <c r="P292">
        <v>0</v>
      </c>
      <c r="Q292">
        <v>371.71</v>
      </c>
      <c r="R292">
        <v>2.6</v>
      </c>
      <c r="S292">
        <v>34.67</v>
      </c>
      <c r="T292">
        <v>0</v>
      </c>
      <c r="U292">
        <v>0</v>
      </c>
      <c r="V292">
        <v>0</v>
      </c>
      <c r="W292">
        <v>0</v>
      </c>
    </row>
    <row r="293" spans="2:23" x14ac:dyDescent="0.25">
      <c r="B293">
        <v>2016</v>
      </c>
      <c r="C293">
        <v>12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608.19000000000005</v>
      </c>
      <c r="N293">
        <v>0</v>
      </c>
      <c r="O293">
        <v>0</v>
      </c>
      <c r="P293">
        <v>0</v>
      </c>
      <c r="Q293">
        <v>534.39</v>
      </c>
      <c r="R293">
        <v>2.6</v>
      </c>
      <c r="S293">
        <v>46.22</v>
      </c>
      <c r="T293">
        <v>0</v>
      </c>
      <c r="U293">
        <v>0</v>
      </c>
      <c r="V293">
        <v>0</v>
      </c>
      <c r="W293">
        <v>0</v>
      </c>
    </row>
    <row r="294" spans="2:23" x14ac:dyDescent="0.25">
      <c r="B294">
        <v>2017</v>
      </c>
      <c r="C294">
        <v>1</v>
      </c>
      <c r="E294">
        <v>712.06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625.72</v>
      </c>
      <c r="R294">
        <v>2.6</v>
      </c>
      <c r="S294">
        <v>64.849999999999994</v>
      </c>
      <c r="T294">
        <v>0</v>
      </c>
      <c r="U294">
        <v>0</v>
      </c>
      <c r="V294">
        <v>0</v>
      </c>
      <c r="W294">
        <v>0</v>
      </c>
    </row>
    <row r="295" spans="2:23" x14ac:dyDescent="0.25">
      <c r="B295">
        <v>2017</v>
      </c>
      <c r="C295">
        <v>2</v>
      </c>
      <c r="E295">
        <v>0</v>
      </c>
      <c r="F295">
        <v>635.94000000000005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558.9</v>
      </c>
      <c r="R295">
        <v>2.6</v>
      </c>
      <c r="S295">
        <v>88.14</v>
      </c>
      <c r="T295">
        <v>0</v>
      </c>
      <c r="U295">
        <v>0</v>
      </c>
      <c r="V295">
        <v>0</v>
      </c>
      <c r="W295">
        <v>0</v>
      </c>
    </row>
    <row r="296" spans="2:23" x14ac:dyDescent="0.25">
      <c r="B296">
        <v>2017</v>
      </c>
      <c r="C296">
        <v>3</v>
      </c>
      <c r="E296">
        <v>0</v>
      </c>
      <c r="F296">
        <v>0</v>
      </c>
      <c r="G296">
        <v>543.77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477.95</v>
      </c>
      <c r="R296">
        <v>2.6</v>
      </c>
      <c r="S296">
        <v>99.23</v>
      </c>
      <c r="T296">
        <v>0</v>
      </c>
      <c r="U296">
        <v>0</v>
      </c>
      <c r="V296">
        <v>0</v>
      </c>
      <c r="W296">
        <v>0</v>
      </c>
    </row>
    <row r="297" spans="2:23" x14ac:dyDescent="0.25">
      <c r="B297">
        <v>2017</v>
      </c>
      <c r="C297">
        <v>4</v>
      </c>
      <c r="E297">
        <v>0</v>
      </c>
      <c r="F297">
        <v>0</v>
      </c>
      <c r="G297">
        <v>0</v>
      </c>
      <c r="H297">
        <v>324.98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285.68</v>
      </c>
      <c r="R297">
        <v>2.6</v>
      </c>
      <c r="S297">
        <v>91.46</v>
      </c>
      <c r="T297">
        <v>0</v>
      </c>
      <c r="U297">
        <v>0</v>
      </c>
      <c r="V297">
        <v>0</v>
      </c>
      <c r="W297">
        <v>0</v>
      </c>
    </row>
    <row r="298" spans="2:23" x14ac:dyDescent="0.25">
      <c r="B298">
        <v>2017</v>
      </c>
      <c r="C298">
        <v>5</v>
      </c>
      <c r="E298">
        <v>0</v>
      </c>
      <c r="F298">
        <v>0</v>
      </c>
      <c r="G298">
        <v>0</v>
      </c>
      <c r="H298">
        <v>0</v>
      </c>
      <c r="I298">
        <v>148.22999999999999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130.32</v>
      </c>
      <c r="R298">
        <v>2.6</v>
      </c>
      <c r="S298">
        <v>80.66</v>
      </c>
      <c r="T298">
        <v>0</v>
      </c>
      <c r="U298">
        <v>0</v>
      </c>
      <c r="V298">
        <v>0</v>
      </c>
      <c r="W298">
        <v>0</v>
      </c>
    </row>
    <row r="299" spans="2:23" x14ac:dyDescent="0.25">
      <c r="B299">
        <v>2017</v>
      </c>
      <c r="C299">
        <v>6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1</v>
      </c>
      <c r="O299">
        <v>0</v>
      </c>
      <c r="P299">
        <v>0</v>
      </c>
      <c r="Q299">
        <v>0</v>
      </c>
      <c r="R299">
        <v>2.6</v>
      </c>
      <c r="S299">
        <v>59.1</v>
      </c>
      <c r="T299">
        <v>0</v>
      </c>
      <c r="U299">
        <v>0</v>
      </c>
      <c r="V299">
        <v>0</v>
      </c>
      <c r="W299">
        <v>0</v>
      </c>
    </row>
    <row r="300" spans="2:23" x14ac:dyDescent="0.25">
      <c r="B300">
        <v>2017</v>
      </c>
      <c r="C300">
        <v>7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</v>
      </c>
      <c r="P300">
        <v>0</v>
      </c>
      <c r="Q300">
        <v>0</v>
      </c>
      <c r="R300">
        <v>2.6</v>
      </c>
      <c r="S300">
        <v>42.95</v>
      </c>
      <c r="T300">
        <v>0</v>
      </c>
      <c r="U300">
        <v>0</v>
      </c>
      <c r="V300">
        <v>0</v>
      </c>
      <c r="W300">
        <v>0</v>
      </c>
    </row>
    <row r="301" spans="2:23" x14ac:dyDescent="0.25">
      <c r="B301">
        <v>2017</v>
      </c>
      <c r="C301">
        <v>8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1</v>
      </c>
      <c r="Q301">
        <v>0</v>
      </c>
      <c r="R301">
        <v>2.6</v>
      </c>
      <c r="S301">
        <v>34.57</v>
      </c>
      <c r="T301">
        <v>0</v>
      </c>
      <c r="U301">
        <v>0</v>
      </c>
      <c r="V301">
        <v>0</v>
      </c>
      <c r="W301">
        <v>0</v>
      </c>
    </row>
    <row r="302" spans="2:23" x14ac:dyDescent="0.25">
      <c r="B302">
        <v>2017</v>
      </c>
      <c r="C302">
        <v>9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77.27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67.97</v>
      </c>
      <c r="R302">
        <v>2.6</v>
      </c>
      <c r="S302">
        <v>34.82</v>
      </c>
      <c r="T302">
        <v>0</v>
      </c>
      <c r="U302">
        <v>0</v>
      </c>
      <c r="V302">
        <v>0</v>
      </c>
      <c r="W302">
        <v>0</v>
      </c>
    </row>
    <row r="303" spans="2:23" x14ac:dyDescent="0.25">
      <c r="B303">
        <v>2017</v>
      </c>
      <c r="C303">
        <v>10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255.58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224.83</v>
      </c>
      <c r="R303">
        <v>2.6</v>
      </c>
      <c r="S303">
        <v>34.090000000000003</v>
      </c>
      <c r="T303">
        <v>0</v>
      </c>
      <c r="U303">
        <v>0</v>
      </c>
      <c r="V303">
        <v>0</v>
      </c>
      <c r="W303">
        <v>0</v>
      </c>
    </row>
    <row r="304" spans="2:23" x14ac:dyDescent="0.25">
      <c r="B304">
        <v>2017</v>
      </c>
      <c r="C304">
        <v>11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423.1</v>
      </c>
      <c r="M304">
        <v>0</v>
      </c>
      <c r="N304">
        <v>0</v>
      </c>
      <c r="O304">
        <v>0</v>
      </c>
      <c r="P304">
        <v>0</v>
      </c>
      <c r="Q304">
        <v>372.24</v>
      </c>
      <c r="R304">
        <v>2.6</v>
      </c>
      <c r="S304">
        <v>34.67</v>
      </c>
      <c r="T304">
        <v>0</v>
      </c>
      <c r="U304">
        <v>0</v>
      </c>
      <c r="V304">
        <v>0</v>
      </c>
      <c r="W304">
        <v>0</v>
      </c>
    </row>
    <row r="305" spans="2:23" x14ac:dyDescent="0.25">
      <c r="B305">
        <v>2017</v>
      </c>
      <c r="C305">
        <v>12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608.19000000000005</v>
      </c>
      <c r="N305">
        <v>0</v>
      </c>
      <c r="O305">
        <v>0</v>
      </c>
      <c r="P305">
        <v>0</v>
      </c>
      <c r="Q305">
        <v>535.13</v>
      </c>
      <c r="R305">
        <v>2.6</v>
      </c>
      <c r="S305">
        <v>46.22</v>
      </c>
      <c r="T305">
        <v>0</v>
      </c>
      <c r="U305">
        <v>0</v>
      </c>
      <c r="V305">
        <v>0</v>
      </c>
      <c r="W305">
        <v>0</v>
      </c>
    </row>
    <row r="306" spans="2:23" x14ac:dyDescent="0.25">
      <c r="B306">
        <v>2018</v>
      </c>
      <c r="C306">
        <v>1</v>
      </c>
      <c r="E306">
        <v>712.06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626.58000000000004</v>
      </c>
      <c r="R306">
        <v>2.6</v>
      </c>
      <c r="S306">
        <v>64.849999999999994</v>
      </c>
      <c r="T306">
        <v>0</v>
      </c>
      <c r="U306">
        <v>0</v>
      </c>
      <c r="V306">
        <v>0</v>
      </c>
      <c r="W306">
        <v>0</v>
      </c>
    </row>
    <row r="307" spans="2:23" x14ac:dyDescent="0.25">
      <c r="B307">
        <v>2018</v>
      </c>
      <c r="C307">
        <v>2</v>
      </c>
      <c r="E307">
        <v>0</v>
      </c>
      <c r="F307">
        <v>635.94000000000005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559.66</v>
      </c>
      <c r="R307">
        <v>2.6</v>
      </c>
      <c r="S307">
        <v>88.14</v>
      </c>
      <c r="T307">
        <v>0</v>
      </c>
      <c r="U307">
        <v>0</v>
      </c>
      <c r="V307">
        <v>0</v>
      </c>
      <c r="W307">
        <v>0</v>
      </c>
    </row>
    <row r="308" spans="2:23" x14ac:dyDescent="0.25">
      <c r="B308">
        <v>2018</v>
      </c>
      <c r="C308">
        <v>3</v>
      </c>
      <c r="E308">
        <v>0</v>
      </c>
      <c r="F308">
        <v>0</v>
      </c>
      <c r="G308">
        <v>543.77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478.59</v>
      </c>
      <c r="R308">
        <v>2.6</v>
      </c>
      <c r="S308">
        <v>99.23</v>
      </c>
      <c r="T308">
        <v>0</v>
      </c>
      <c r="U308">
        <v>0</v>
      </c>
      <c r="V308">
        <v>0</v>
      </c>
      <c r="W308">
        <v>0</v>
      </c>
    </row>
    <row r="309" spans="2:23" x14ac:dyDescent="0.25">
      <c r="B309">
        <v>2018</v>
      </c>
      <c r="C309">
        <v>4</v>
      </c>
      <c r="E309">
        <v>0</v>
      </c>
      <c r="F309">
        <v>0</v>
      </c>
      <c r="G309">
        <v>0</v>
      </c>
      <c r="H309">
        <v>324.98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286.06</v>
      </c>
      <c r="R309">
        <v>2.6</v>
      </c>
      <c r="S309">
        <v>91.46</v>
      </c>
      <c r="T309">
        <v>0</v>
      </c>
      <c r="U309">
        <v>0</v>
      </c>
      <c r="V309">
        <v>0</v>
      </c>
      <c r="W309">
        <v>0</v>
      </c>
    </row>
    <row r="310" spans="2:23" x14ac:dyDescent="0.25">
      <c r="B310">
        <v>2018</v>
      </c>
      <c r="C310">
        <v>5</v>
      </c>
      <c r="E310">
        <v>0</v>
      </c>
      <c r="F310">
        <v>0</v>
      </c>
      <c r="G310">
        <v>0</v>
      </c>
      <c r="H310">
        <v>0</v>
      </c>
      <c r="I310">
        <v>148.22999999999999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130.49</v>
      </c>
      <c r="R310">
        <v>2.6</v>
      </c>
      <c r="S310">
        <v>80.66</v>
      </c>
      <c r="T310">
        <v>0</v>
      </c>
      <c r="U310">
        <v>0</v>
      </c>
      <c r="V310">
        <v>0</v>
      </c>
      <c r="W310">
        <v>0</v>
      </c>
    </row>
    <row r="311" spans="2:23" x14ac:dyDescent="0.25">
      <c r="B311">
        <v>2018</v>
      </c>
      <c r="C311">
        <v>6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1</v>
      </c>
      <c r="O311">
        <v>0</v>
      </c>
      <c r="P311">
        <v>0</v>
      </c>
      <c r="Q311">
        <v>0</v>
      </c>
      <c r="R311">
        <v>2.6</v>
      </c>
      <c r="S311">
        <v>59.1</v>
      </c>
      <c r="T311">
        <v>0</v>
      </c>
      <c r="U311">
        <v>0</v>
      </c>
      <c r="V311">
        <v>0</v>
      </c>
      <c r="W311">
        <v>0</v>
      </c>
    </row>
    <row r="312" spans="2:23" x14ac:dyDescent="0.25">
      <c r="B312">
        <v>2018</v>
      </c>
      <c r="C312">
        <v>7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1</v>
      </c>
      <c r="P312">
        <v>0</v>
      </c>
      <c r="Q312">
        <v>0</v>
      </c>
      <c r="R312">
        <v>2.6</v>
      </c>
      <c r="S312">
        <v>42.95</v>
      </c>
      <c r="T312">
        <v>0</v>
      </c>
      <c r="U312">
        <v>0</v>
      </c>
      <c r="V312">
        <v>0</v>
      </c>
      <c r="W312">
        <v>0</v>
      </c>
    </row>
    <row r="313" spans="2:23" x14ac:dyDescent="0.25">
      <c r="B313">
        <v>2018</v>
      </c>
      <c r="C313">
        <v>8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1</v>
      </c>
      <c r="Q313">
        <v>0</v>
      </c>
      <c r="R313">
        <v>2.6</v>
      </c>
      <c r="S313">
        <v>34.57</v>
      </c>
      <c r="T313">
        <v>0</v>
      </c>
      <c r="U313">
        <v>0</v>
      </c>
      <c r="V313">
        <v>0</v>
      </c>
      <c r="W313">
        <v>0</v>
      </c>
    </row>
    <row r="314" spans="2:23" x14ac:dyDescent="0.25">
      <c r="B314">
        <v>2018</v>
      </c>
      <c r="C314">
        <v>9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77.27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68.05</v>
      </c>
      <c r="R314">
        <v>2.6</v>
      </c>
      <c r="S314">
        <v>34.82</v>
      </c>
      <c r="T314">
        <v>0</v>
      </c>
      <c r="U314">
        <v>0</v>
      </c>
      <c r="V314">
        <v>0</v>
      </c>
      <c r="W314">
        <v>0</v>
      </c>
    </row>
    <row r="315" spans="2:23" x14ac:dyDescent="0.25">
      <c r="B315">
        <v>2018</v>
      </c>
      <c r="C315">
        <v>10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255.58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225.11</v>
      </c>
      <c r="R315">
        <v>2.6</v>
      </c>
      <c r="S315">
        <v>34.090000000000003</v>
      </c>
      <c r="T315">
        <v>0</v>
      </c>
      <c r="U315">
        <v>0</v>
      </c>
      <c r="V315">
        <v>0</v>
      </c>
      <c r="W315">
        <v>0</v>
      </c>
    </row>
    <row r="316" spans="2:23" x14ac:dyDescent="0.25">
      <c r="B316">
        <v>2018</v>
      </c>
      <c r="C316">
        <v>11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423.1</v>
      </c>
      <c r="M316">
        <v>0</v>
      </c>
      <c r="N316">
        <v>0</v>
      </c>
      <c r="O316">
        <v>0</v>
      </c>
      <c r="P316">
        <v>0</v>
      </c>
      <c r="Q316">
        <v>372.7</v>
      </c>
      <c r="R316">
        <v>2.6</v>
      </c>
      <c r="S316">
        <v>34.67</v>
      </c>
      <c r="T316">
        <v>0</v>
      </c>
      <c r="U316">
        <v>0</v>
      </c>
      <c r="V316">
        <v>0</v>
      </c>
      <c r="W316">
        <v>0</v>
      </c>
    </row>
    <row r="317" spans="2:23" x14ac:dyDescent="0.25">
      <c r="B317">
        <v>2018</v>
      </c>
      <c r="C317">
        <v>12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608.19000000000005</v>
      </c>
      <c r="N317">
        <v>0</v>
      </c>
      <c r="O317">
        <v>0</v>
      </c>
      <c r="P317">
        <v>0</v>
      </c>
      <c r="Q317">
        <v>535.79</v>
      </c>
      <c r="R317">
        <v>2.6</v>
      </c>
      <c r="S317">
        <v>46.22</v>
      </c>
      <c r="T317">
        <v>0</v>
      </c>
      <c r="U317">
        <v>0</v>
      </c>
      <c r="V317">
        <v>0</v>
      </c>
      <c r="W317">
        <v>0</v>
      </c>
    </row>
    <row r="318" spans="2:23" x14ac:dyDescent="0.25">
      <c r="B318">
        <v>2019</v>
      </c>
      <c r="C318">
        <v>1</v>
      </c>
      <c r="E318">
        <v>712.06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627.35</v>
      </c>
      <c r="R318">
        <v>2.6</v>
      </c>
      <c r="S318">
        <v>64.849999999999994</v>
      </c>
      <c r="T318">
        <v>0</v>
      </c>
      <c r="U318">
        <v>0</v>
      </c>
      <c r="V318">
        <v>0</v>
      </c>
      <c r="W318">
        <v>0</v>
      </c>
    </row>
    <row r="319" spans="2:23" x14ac:dyDescent="0.25">
      <c r="B319">
        <v>2019</v>
      </c>
      <c r="C319">
        <v>2</v>
      </c>
      <c r="E319">
        <v>0</v>
      </c>
      <c r="F319">
        <v>635.94000000000005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560.34</v>
      </c>
      <c r="R319">
        <v>2.6</v>
      </c>
      <c r="S319">
        <v>88.14</v>
      </c>
      <c r="T319">
        <v>0</v>
      </c>
      <c r="U319">
        <v>0</v>
      </c>
      <c r="V319">
        <v>0</v>
      </c>
      <c r="W319">
        <v>0</v>
      </c>
    </row>
    <row r="320" spans="2:23" x14ac:dyDescent="0.25">
      <c r="B320">
        <v>2019</v>
      </c>
      <c r="C320">
        <v>3</v>
      </c>
      <c r="E320">
        <v>0</v>
      </c>
      <c r="F320">
        <v>0</v>
      </c>
      <c r="G320">
        <v>543.77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479.17</v>
      </c>
      <c r="R320">
        <v>2.6</v>
      </c>
      <c r="S320">
        <v>99.23</v>
      </c>
      <c r="T320">
        <v>0</v>
      </c>
      <c r="U320">
        <v>0</v>
      </c>
      <c r="V320">
        <v>0</v>
      </c>
      <c r="W320">
        <v>0</v>
      </c>
    </row>
    <row r="321" spans="2:23" x14ac:dyDescent="0.25">
      <c r="B321">
        <v>2019</v>
      </c>
      <c r="C321">
        <v>4</v>
      </c>
      <c r="E321">
        <v>0</v>
      </c>
      <c r="F321">
        <v>0</v>
      </c>
      <c r="G321">
        <v>0</v>
      </c>
      <c r="H321">
        <v>324.98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286.39999999999998</v>
      </c>
      <c r="R321">
        <v>2.6</v>
      </c>
      <c r="S321">
        <v>91.46</v>
      </c>
      <c r="T321">
        <v>0</v>
      </c>
      <c r="U321">
        <v>0</v>
      </c>
      <c r="V321">
        <v>0</v>
      </c>
      <c r="W321">
        <v>0</v>
      </c>
    </row>
    <row r="322" spans="2:23" x14ac:dyDescent="0.25">
      <c r="B322">
        <v>2019</v>
      </c>
      <c r="C322">
        <v>5</v>
      </c>
      <c r="E322">
        <v>0</v>
      </c>
      <c r="F322">
        <v>0</v>
      </c>
      <c r="G322">
        <v>0</v>
      </c>
      <c r="H322">
        <v>0</v>
      </c>
      <c r="I322">
        <v>148.22999999999999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130.63999999999999</v>
      </c>
      <c r="R322">
        <v>2.6</v>
      </c>
      <c r="S322">
        <v>80.66</v>
      </c>
      <c r="T322">
        <v>0</v>
      </c>
      <c r="U322">
        <v>0</v>
      </c>
      <c r="V322">
        <v>0</v>
      </c>
      <c r="W322">
        <v>0</v>
      </c>
    </row>
    <row r="323" spans="2:23" x14ac:dyDescent="0.25">
      <c r="B323">
        <v>2019</v>
      </c>
      <c r="C323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1</v>
      </c>
      <c r="O323">
        <v>0</v>
      </c>
      <c r="P323">
        <v>0</v>
      </c>
      <c r="Q323">
        <v>0</v>
      </c>
      <c r="R323">
        <v>2.6</v>
      </c>
      <c r="S323">
        <v>59.1</v>
      </c>
      <c r="T323">
        <v>0</v>
      </c>
      <c r="U323">
        <v>0</v>
      </c>
      <c r="V323">
        <v>0</v>
      </c>
      <c r="W323">
        <v>0</v>
      </c>
    </row>
    <row r="324" spans="2:23" x14ac:dyDescent="0.25">
      <c r="B324">
        <v>2019</v>
      </c>
      <c r="C324">
        <v>7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1</v>
      </c>
      <c r="P324">
        <v>0</v>
      </c>
      <c r="Q324">
        <v>0</v>
      </c>
      <c r="R324">
        <v>2.59</v>
      </c>
      <c r="S324">
        <v>42.95</v>
      </c>
      <c r="T324">
        <v>0</v>
      </c>
      <c r="U324">
        <v>0</v>
      </c>
      <c r="V324">
        <v>0</v>
      </c>
      <c r="W324">
        <v>0</v>
      </c>
    </row>
    <row r="325" spans="2:23" x14ac:dyDescent="0.25">
      <c r="B325">
        <v>2019</v>
      </c>
      <c r="C325">
        <v>8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1</v>
      </c>
      <c r="Q325">
        <v>0</v>
      </c>
      <c r="R325">
        <v>2.59</v>
      </c>
      <c r="S325">
        <v>34.57</v>
      </c>
      <c r="T325">
        <v>0</v>
      </c>
      <c r="U325">
        <v>0</v>
      </c>
      <c r="V325">
        <v>0</v>
      </c>
      <c r="W325">
        <v>0</v>
      </c>
    </row>
    <row r="326" spans="2:23" x14ac:dyDescent="0.25">
      <c r="B326">
        <v>2019</v>
      </c>
      <c r="C326">
        <v>9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77.27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68.13</v>
      </c>
      <c r="R326">
        <v>2.59</v>
      </c>
      <c r="S326">
        <v>34.82</v>
      </c>
      <c r="T326">
        <v>0</v>
      </c>
      <c r="U326">
        <v>0</v>
      </c>
      <c r="V326">
        <v>0</v>
      </c>
      <c r="W326">
        <v>0</v>
      </c>
    </row>
    <row r="327" spans="2:23" x14ac:dyDescent="0.25">
      <c r="B327">
        <v>2019</v>
      </c>
      <c r="C327">
        <v>10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255.58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225.37</v>
      </c>
      <c r="R327">
        <v>2.59</v>
      </c>
      <c r="S327">
        <v>34.090000000000003</v>
      </c>
      <c r="T327">
        <v>0</v>
      </c>
      <c r="U327">
        <v>0</v>
      </c>
      <c r="V327">
        <v>0</v>
      </c>
      <c r="W327">
        <v>0</v>
      </c>
    </row>
    <row r="328" spans="2:23" x14ac:dyDescent="0.25">
      <c r="B328">
        <v>2019</v>
      </c>
      <c r="C328">
        <v>11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423.1</v>
      </c>
      <c r="M328">
        <v>0</v>
      </c>
      <c r="N328">
        <v>0</v>
      </c>
      <c r="O328">
        <v>0</v>
      </c>
      <c r="P328">
        <v>0</v>
      </c>
      <c r="Q328">
        <v>373.13</v>
      </c>
      <c r="R328">
        <v>2.59</v>
      </c>
      <c r="S328">
        <v>34.67</v>
      </c>
      <c r="T328">
        <v>0</v>
      </c>
      <c r="U328">
        <v>0</v>
      </c>
      <c r="V328">
        <v>0</v>
      </c>
      <c r="W328">
        <v>0</v>
      </c>
    </row>
    <row r="329" spans="2:23" x14ac:dyDescent="0.25">
      <c r="B329">
        <v>2019</v>
      </c>
      <c r="C329">
        <v>12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608.19000000000005</v>
      </c>
      <c r="N329">
        <v>0</v>
      </c>
      <c r="O329">
        <v>0</v>
      </c>
      <c r="P329">
        <v>0</v>
      </c>
      <c r="Q329">
        <v>536.4</v>
      </c>
      <c r="R329">
        <v>2.59</v>
      </c>
      <c r="S329">
        <v>46.22</v>
      </c>
      <c r="T329">
        <v>0</v>
      </c>
      <c r="U329">
        <v>0</v>
      </c>
      <c r="V329">
        <v>0</v>
      </c>
      <c r="W329">
        <v>0</v>
      </c>
    </row>
    <row r="330" spans="2:23" x14ac:dyDescent="0.25">
      <c r="B330">
        <v>2020</v>
      </c>
      <c r="C330">
        <v>1</v>
      </c>
      <c r="E330">
        <v>712.06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628.05999999999995</v>
      </c>
      <c r="R330">
        <v>2.59</v>
      </c>
      <c r="S330">
        <v>64.849999999999994</v>
      </c>
      <c r="T330">
        <v>0</v>
      </c>
      <c r="U330">
        <v>0</v>
      </c>
      <c r="V330">
        <v>0</v>
      </c>
      <c r="W330">
        <v>0</v>
      </c>
    </row>
    <row r="331" spans="2:23" x14ac:dyDescent="0.25">
      <c r="B331">
        <v>2020</v>
      </c>
      <c r="C331">
        <v>2</v>
      </c>
      <c r="E331">
        <v>0</v>
      </c>
      <c r="F331">
        <v>658.65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581.01</v>
      </c>
      <c r="R331">
        <v>2.59</v>
      </c>
      <c r="S331">
        <v>88.14</v>
      </c>
      <c r="T331">
        <v>0</v>
      </c>
      <c r="U331">
        <v>0</v>
      </c>
      <c r="V331">
        <v>0</v>
      </c>
      <c r="W331">
        <v>0</v>
      </c>
    </row>
    <row r="332" spans="2:23" x14ac:dyDescent="0.25">
      <c r="B332">
        <v>2020</v>
      </c>
      <c r="C332">
        <v>3</v>
      </c>
      <c r="E332">
        <v>0</v>
      </c>
      <c r="F332">
        <v>0</v>
      </c>
      <c r="G332">
        <v>543.77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479.71</v>
      </c>
      <c r="R332">
        <v>2.59</v>
      </c>
      <c r="S332">
        <v>99.23</v>
      </c>
      <c r="T332">
        <v>0</v>
      </c>
      <c r="U332">
        <v>0</v>
      </c>
      <c r="V332">
        <v>0</v>
      </c>
      <c r="W332">
        <v>0</v>
      </c>
    </row>
    <row r="333" spans="2:23" x14ac:dyDescent="0.25">
      <c r="B333">
        <v>2020</v>
      </c>
      <c r="C333">
        <v>4</v>
      </c>
      <c r="E333">
        <v>0</v>
      </c>
      <c r="F333">
        <v>0</v>
      </c>
      <c r="G333">
        <v>0</v>
      </c>
      <c r="H333">
        <v>324.98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286.72000000000003</v>
      </c>
      <c r="R333">
        <v>2.59</v>
      </c>
      <c r="S333">
        <v>91.46</v>
      </c>
      <c r="T333">
        <v>0</v>
      </c>
      <c r="U333">
        <v>0</v>
      </c>
      <c r="V333">
        <v>0</v>
      </c>
      <c r="W333">
        <v>0</v>
      </c>
    </row>
    <row r="334" spans="2:23" x14ac:dyDescent="0.25">
      <c r="B334">
        <v>2020</v>
      </c>
      <c r="C334">
        <v>5</v>
      </c>
      <c r="E334">
        <v>0</v>
      </c>
      <c r="F334">
        <v>0</v>
      </c>
      <c r="G334">
        <v>0</v>
      </c>
      <c r="H334">
        <v>0</v>
      </c>
      <c r="I334">
        <v>148.22999999999999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130.79</v>
      </c>
      <c r="R334">
        <v>2.59</v>
      </c>
      <c r="S334">
        <v>80.66</v>
      </c>
      <c r="T334">
        <v>0</v>
      </c>
      <c r="U334">
        <v>0</v>
      </c>
      <c r="V334">
        <v>0</v>
      </c>
      <c r="W334">
        <v>0</v>
      </c>
    </row>
    <row r="335" spans="2:23" x14ac:dyDescent="0.25">
      <c r="B335">
        <v>2020</v>
      </c>
      <c r="C335">
        <v>6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1</v>
      </c>
      <c r="O335">
        <v>0</v>
      </c>
      <c r="P335">
        <v>0</v>
      </c>
      <c r="Q335">
        <v>0</v>
      </c>
      <c r="R335">
        <v>2.59</v>
      </c>
      <c r="S335">
        <v>59.1</v>
      </c>
      <c r="T335">
        <v>0</v>
      </c>
      <c r="U335">
        <v>0</v>
      </c>
      <c r="V335">
        <v>0</v>
      </c>
      <c r="W335">
        <v>0</v>
      </c>
    </row>
    <row r="336" spans="2:23" x14ac:dyDescent="0.25">
      <c r="B336">
        <v>2020</v>
      </c>
      <c r="C336">
        <v>7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1</v>
      </c>
      <c r="P336">
        <v>0</v>
      </c>
      <c r="Q336">
        <v>0</v>
      </c>
      <c r="R336">
        <v>2.59</v>
      </c>
      <c r="S336">
        <v>42.95</v>
      </c>
      <c r="T336">
        <v>0</v>
      </c>
      <c r="U336">
        <v>0</v>
      </c>
      <c r="V336">
        <v>0</v>
      </c>
      <c r="W336">
        <v>0</v>
      </c>
    </row>
    <row r="337" spans="2:23" x14ac:dyDescent="0.25">
      <c r="B337">
        <v>2020</v>
      </c>
      <c r="C337">
        <v>8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1</v>
      </c>
      <c r="Q337">
        <v>0</v>
      </c>
      <c r="R337">
        <v>2.59</v>
      </c>
      <c r="S337">
        <v>34.57</v>
      </c>
      <c r="T337">
        <v>0</v>
      </c>
      <c r="U337">
        <v>0</v>
      </c>
      <c r="V337">
        <v>0</v>
      </c>
      <c r="W337">
        <v>0</v>
      </c>
    </row>
    <row r="338" spans="2:23" x14ac:dyDescent="0.25">
      <c r="B338">
        <v>2020</v>
      </c>
      <c r="C338">
        <v>9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77.27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68.209999999999994</v>
      </c>
      <c r="R338">
        <v>2.59</v>
      </c>
      <c r="S338">
        <v>34.82</v>
      </c>
      <c r="T338">
        <v>0</v>
      </c>
      <c r="U338">
        <v>0</v>
      </c>
      <c r="V338">
        <v>0</v>
      </c>
      <c r="W338">
        <v>0</v>
      </c>
    </row>
    <row r="339" spans="2:23" x14ac:dyDescent="0.25">
      <c r="B339">
        <v>2020</v>
      </c>
      <c r="C339">
        <v>10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255.58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225.61</v>
      </c>
      <c r="R339">
        <v>2.59</v>
      </c>
      <c r="S339">
        <v>34.090000000000003</v>
      </c>
      <c r="T339">
        <v>0</v>
      </c>
      <c r="U339">
        <v>0</v>
      </c>
      <c r="V339">
        <v>0</v>
      </c>
      <c r="W339">
        <v>0</v>
      </c>
    </row>
    <row r="340" spans="2:23" x14ac:dyDescent="0.25">
      <c r="B340">
        <v>2020</v>
      </c>
      <c r="C340">
        <v>11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423.1</v>
      </c>
      <c r="M340">
        <v>0</v>
      </c>
      <c r="N340">
        <v>0</v>
      </c>
      <c r="O340">
        <v>0</v>
      </c>
      <c r="P340">
        <v>0</v>
      </c>
      <c r="Q340">
        <v>373.53</v>
      </c>
      <c r="R340">
        <v>2.59</v>
      </c>
      <c r="S340">
        <v>34.67</v>
      </c>
      <c r="T340">
        <v>0</v>
      </c>
      <c r="U340">
        <v>0</v>
      </c>
      <c r="V340">
        <v>0</v>
      </c>
      <c r="W340">
        <v>0</v>
      </c>
    </row>
    <row r="341" spans="2:23" x14ac:dyDescent="0.25">
      <c r="B341">
        <v>2020</v>
      </c>
      <c r="C341">
        <v>12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608.19000000000005</v>
      </c>
      <c r="N341">
        <v>0</v>
      </c>
      <c r="O341">
        <v>0</v>
      </c>
      <c r="P341">
        <v>0</v>
      </c>
      <c r="Q341">
        <v>536.97</v>
      </c>
      <c r="R341">
        <v>2.59</v>
      </c>
      <c r="S341">
        <v>46.22</v>
      </c>
      <c r="T341">
        <v>0</v>
      </c>
      <c r="U341">
        <v>0</v>
      </c>
      <c r="V341">
        <v>0</v>
      </c>
      <c r="W341">
        <v>0</v>
      </c>
    </row>
    <row r="342" spans="2:23" x14ac:dyDescent="0.25">
      <c r="B342">
        <v>2021</v>
      </c>
      <c r="C342">
        <v>1</v>
      </c>
      <c r="E342">
        <v>712.06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628.73</v>
      </c>
      <c r="R342">
        <v>2.59</v>
      </c>
      <c r="S342">
        <v>64.849999999999994</v>
      </c>
      <c r="T342">
        <v>0</v>
      </c>
      <c r="U342">
        <v>0</v>
      </c>
      <c r="V342">
        <v>0</v>
      </c>
      <c r="W342">
        <v>0</v>
      </c>
    </row>
    <row r="343" spans="2:23" x14ac:dyDescent="0.25">
      <c r="B343">
        <v>2021</v>
      </c>
      <c r="C343">
        <v>2</v>
      </c>
      <c r="E343">
        <v>0</v>
      </c>
      <c r="F343">
        <v>658.65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581.62</v>
      </c>
      <c r="R343">
        <v>2.59</v>
      </c>
      <c r="S343">
        <v>88.14</v>
      </c>
      <c r="T343">
        <v>0</v>
      </c>
      <c r="U343">
        <v>0</v>
      </c>
      <c r="V343">
        <v>0</v>
      </c>
      <c r="W343">
        <v>0</v>
      </c>
    </row>
    <row r="344" spans="2:23" x14ac:dyDescent="0.25">
      <c r="B344">
        <v>2021</v>
      </c>
      <c r="C344">
        <v>3</v>
      </c>
      <c r="E344">
        <v>0</v>
      </c>
      <c r="F344">
        <v>0</v>
      </c>
      <c r="G344">
        <v>543.77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480.22</v>
      </c>
      <c r="R344">
        <v>2.59</v>
      </c>
      <c r="S344">
        <v>99.23</v>
      </c>
      <c r="T344">
        <v>0</v>
      </c>
      <c r="U344">
        <v>0</v>
      </c>
      <c r="V344">
        <v>0</v>
      </c>
      <c r="W344">
        <v>0</v>
      </c>
    </row>
    <row r="345" spans="2:23" x14ac:dyDescent="0.25">
      <c r="B345">
        <v>2021</v>
      </c>
      <c r="C345">
        <v>4</v>
      </c>
      <c r="E345">
        <v>0</v>
      </c>
      <c r="F345">
        <v>0</v>
      </c>
      <c r="G345">
        <v>0</v>
      </c>
      <c r="H345">
        <v>324.98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287.02</v>
      </c>
      <c r="R345">
        <v>2.59</v>
      </c>
      <c r="S345">
        <v>91.46</v>
      </c>
      <c r="T345">
        <v>0</v>
      </c>
      <c r="U345">
        <v>0</v>
      </c>
      <c r="V345">
        <v>0</v>
      </c>
      <c r="W345">
        <v>0</v>
      </c>
    </row>
    <row r="346" spans="2:23" x14ac:dyDescent="0.25">
      <c r="B346">
        <v>2021</v>
      </c>
      <c r="C346">
        <v>5</v>
      </c>
      <c r="E346">
        <v>0</v>
      </c>
      <c r="F346">
        <v>0</v>
      </c>
      <c r="G346">
        <v>0</v>
      </c>
      <c r="H346">
        <v>0</v>
      </c>
      <c r="I346">
        <v>148.22999999999999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130.93</v>
      </c>
      <c r="R346">
        <v>2.59</v>
      </c>
      <c r="S346">
        <v>80.66</v>
      </c>
      <c r="T346">
        <v>0</v>
      </c>
      <c r="U346">
        <v>0</v>
      </c>
      <c r="V346">
        <v>0</v>
      </c>
      <c r="W346">
        <v>0</v>
      </c>
    </row>
    <row r="347" spans="2:23" x14ac:dyDescent="0.25">
      <c r="B347">
        <v>2021</v>
      </c>
      <c r="C347">
        <v>6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  <c r="P347">
        <v>0</v>
      </c>
      <c r="Q347">
        <v>0</v>
      </c>
      <c r="R347">
        <v>2.59</v>
      </c>
      <c r="S347">
        <v>59.1</v>
      </c>
      <c r="T347">
        <v>0</v>
      </c>
      <c r="U347">
        <v>0</v>
      </c>
      <c r="V347">
        <v>0</v>
      </c>
      <c r="W347">
        <v>0</v>
      </c>
    </row>
    <row r="348" spans="2:23" x14ac:dyDescent="0.25">
      <c r="B348">
        <v>2021</v>
      </c>
      <c r="C348">
        <v>7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1</v>
      </c>
      <c r="P348">
        <v>0</v>
      </c>
      <c r="Q348">
        <v>0</v>
      </c>
      <c r="R348">
        <v>2.59</v>
      </c>
      <c r="S348">
        <v>42.95</v>
      </c>
      <c r="T348">
        <v>0</v>
      </c>
      <c r="U348">
        <v>0</v>
      </c>
      <c r="V348">
        <v>0</v>
      </c>
      <c r="W348">
        <v>0</v>
      </c>
    </row>
    <row r="349" spans="2:23" x14ac:dyDescent="0.25">
      <c r="B349">
        <v>2021</v>
      </c>
      <c r="C349">
        <v>8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1</v>
      </c>
      <c r="Q349">
        <v>0</v>
      </c>
      <c r="R349">
        <v>2.59</v>
      </c>
      <c r="S349">
        <v>34.57</v>
      </c>
      <c r="T349">
        <v>0</v>
      </c>
      <c r="U349">
        <v>0</v>
      </c>
      <c r="V349">
        <v>0</v>
      </c>
      <c r="W349">
        <v>0</v>
      </c>
    </row>
    <row r="350" spans="2:23" x14ac:dyDescent="0.25">
      <c r="B350">
        <v>2021</v>
      </c>
      <c r="C350">
        <v>9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77.27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68.28</v>
      </c>
      <c r="R350">
        <v>2.59</v>
      </c>
      <c r="S350">
        <v>34.82</v>
      </c>
      <c r="T350">
        <v>0</v>
      </c>
      <c r="U350">
        <v>0</v>
      </c>
      <c r="V350">
        <v>0</v>
      </c>
      <c r="W350">
        <v>0</v>
      </c>
    </row>
    <row r="351" spans="2:23" x14ac:dyDescent="0.25">
      <c r="B351">
        <v>2021</v>
      </c>
      <c r="C351">
        <v>10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255.58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225.85</v>
      </c>
      <c r="R351">
        <v>2.59</v>
      </c>
      <c r="S351">
        <v>34.090000000000003</v>
      </c>
      <c r="T351">
        <v>0</v>
      </c>
      <c r="U351">
        <v>0</v>
      </c>
      <c r="V351">
        <v>0</v>
      </c>
      <c r="W351">
        <v>0</v>
      </c>
    </row>
    <row r="352" spans="2:23" x14ac:dyDescent="0.25">
      <c r="B352">
        <v>2021</v>
      </c>
      <c r="C352">
        <v>11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423.1</v>
      </c>
      <c r="M352">
        <v>0</v>
      </c>
      <c r="N352">
        <v>0</v>
      </c>
      <c r="O352">
        <v>0</v>
      </c>
      <c r="P352">
        <v>0</v>
      </c>
      <c r="Q352">
        <v>373.91</v>
      </c>
      <c r="R352">
        <v>2.59</v>
      </c>
      <c r="S352">
        <v>34.67</v>
      </c>
      <c r="T352">
        <v>0</v>
      </c>
      <c r="U352">
        <v>0</v>
      </c>
      <c r="V352">
        <v>0</v>
      </c>
      <c r="W352">
        <v>0</v>
      </c>
    </row>
    <row r="353" spans="2:23" x14ac:dyDescent="0.25">
      <c r="B353">
        <v>2021</v>
      </c>
      <c r="C353">
        <v>12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608.19000000000005</v>
      </c>
      <c r="N353">
        <v>0</v>
      </c>
      <c r="O353">
        <v>0</v>
      </c>
      <c r="P353">
        <v>0</v>
      </c>
      <c r="Q353">
        <v>537.53</v>
      </c>
      <c r="R353">
        <v>2.59</v>
      </c>
      <c r="S353">
        <v>46.22</v>
      </c>
      <c r="T353">
        <v>0</v>
      </c>
      <c r="U353">
        <v>0</v>
      </c>
      <c r="V353">
        <v>0</v>
      </c>
      <c r="W353">
        <v>0</v>
      </c>
    </row>
  </sheetData>
  <pageMargins left="0.70866141732283472" right="0.70866141732283472" top="0.74803149606299213" bottom="0.74803149606299213" header="0.31496062992125984" footer="0.31496062992125984"/>
  <pageSetup paperSize="5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T365"/>
  <sheetViews>
    <sheetView workbookViewId="0">
      <selection activeCell="B1" sqref="B1:AT365"/>
    </sheetView>
  </sheetViews>
  <sheetFormatPr defaultRowHeight="13.8" x14ac:dyDescent="0.25"/>
  <cols>
    <col min="27" max="27" width="6.44140625" bestFit="1" customWidth="1"/>
    <col min="28" max="28" width="10" bestFit="1" customWidth="1"/>
    <col min="29" max="29" width="8.5546875" bestFit="1" customWidth="1"/>
    <col min="30" max="30" width="8.88671875" bestFit="1" customWidth="1"/>
    <col min="31" max="31" width="9.33203125" bestFit="1" customWidth="1"/>
    <col min="32" max="32" width="9" bestFit="1" customWidth="1"/>
    <col min="33" max="33" width="9.5546875" bestFit="1" customWidth="1"/>
    <col min="34" max="35" width="8.88671875" bestFit="1" customWidth="1"/>
    <col min="36" max="36" width="12" bestFit="1" customWidth="1"/>
    <col min="37" max="37" width="9.33203125" bestFit="1" customWidth="1"/>
    <col min="38" max="38" width="6.33203125" bestFit="1" customWidth="1"/>
    <col min="39" max="39" width="5.6640625" bestFit="1" customWidth="1"/>
    <col min="40" max="40" width="7" bestFit="1" customWidth="1"/>
    <col min="41" max="41" width="10" bestFit="1" customWidth="1"/>
    <col min="42" max="42" width="8" bestFit="1" customWidth="1"/>
    <col min="43" max="44" width="7.33203125" bestFit="1" customWidth="1"/>
    <col min="45" max="45" width="7.5546875" bestFit="1" customWidth="1"/>
    <col min="46" max="46" width="7.44140625" bestFit="1" customWidth="1"/>
  </cols>
  <sheetData>
    <row r="2" spans="2:46" x14ac:dyDescent="0.25">
      <c r="B2" t="s">
        <v>118</v>
      </c>
      <c r="Y2" t="s">
        <v>119</v>
      </c>
    </row>
    <row r="4" spans="2:46" x14ac:dyDescent="0.25">
      <c r="B4" s="11" t="s">
        <v>156</v>
      </c>
      <c r="Z4" s="11" t="s">
        <v>160</v>
      </c>
    </row>
    <row r="5" spans="2:46" x14ac:dyDescent="0.25">
      <c r="B5" s="9" t="s">
        <v>0</v>
      </c>
      <c r="C5" s="9" t="s">
        <v>120</v>
      </c>
      <c r="D5" s="9" t="s">
        <v>121</v>
      </c>
      <c r="E5" s="9" t="s">
        <v>122</v>
      </c>
      <c r="F5" s="9" t="s">
        <v>123</v>
      </c>
      <c r="G5" s="9" t="s">
        <v>124</v>
      </c>
      <c r="H5" s="9" t="s">
        <v>125</v>
      </c>
      <c r="I5" s="9" t="s">
        <v>126</v>
      </c>
      <c r="J5" s="9" t="s">
        <v>127</v>
      </c>
      <c r="K5" s="9" t="s">
        <v>128</v>
      </c>
      <c r="L5" s="9" t="s">
        <v>129</v>
      </c>
      <c r="M5" s="9" t="s">
        <v>130</v>
      </c>
      <c r="N5" s="9" t="s">
        <v>131</v>
      </c>
      <c r="O5" s="9" t="s">
        <v>132</v>
      </c>
      <c r="P5" s="9" t="s">
        <v>133</v>
      </c>
      <c r="Q5" s="9" t="s">
        <v>150</v>
      </c>
      <c r="R5" s="9" t="s">
        <v>135</v>
      </c>
      <c r="S5" s="9" t="s">
        <v>151</v>
      </c>
      <c r="T5" s="9" t="s">
        <v>152</v>
      </c>
      <c r="U5" s="9" t="s">
        <v>153</v>
      </c>
      <c r="V5" s="9" t="s">
        <v>154</v>
      </c>
      <c r="W5" s="9" t="s">
        <v>155</v>
      </c>
      <c r="X5" s="12">
        <v>42869</v>
      </c>
      <c r="Z5" s="9" t="s">
        <v>0</v>
      </c>
      <c r="AA5" s="9" t="s">
        <v>120</v>
      </c>
      <c r="AB5" s="9" t="s">
        <v>141</v>
      </c>
      <c r="AC5" s="9" t="s">
        <v>122</v>
      </c>
      <c r="AD5" s="9" t="s">
        <v>123</v>
      </c>
      <c r="AE5" s="9" t="s">
        <v>124</v>
      </c>
      <c r="AF5" s="9" t="s">
        <v>125</v>
      </c>
      <c r="AG5" s="9" t="s">
        <v>126</v>
      </c>
      <c r="AH5" s="9" t="s">
        <v>127</v>
      </c>
      <c r="AI5" s="9" t="s">
        <v>128</v>
      </c>
      <c r="AJ5" s="9" t="s">
        <v>129</v>
      </c>
      <c r="AK5" s="9" t="s">
        <v>130</v>
      </c>
      <c r="AL5" s="9" t="s">
        <v>131</v>
      </c>
      <c r="AM5" s="9" t="s">
        <v>132</v>
      </c>
      <c r="AN5" s="9" t="s">
        <v>133</v>
      </c>
      <c r="AO5" s="9" t="s">
        <v>143</v>
      </c>
      <c r="AP5" s="9" t="s">
        <v>157</v>
      </c>
      <c r="AQ5" s="9" t="s">
        <v>158</v>
      </c>
      <c r="AR5" s="9" t="s">
        <v>159</v>
      </c>
      <c r="AS5" s="12">
        <v>42869</v>
      </c>
      <c r="AT5" s="9" t="s">
        <v>155</v>
      </c>
    </row>
    <row r="6" spans="2:46" x14ac:dyDescent="0.25">
      <c r="B6">
        <v>1992</v>
      </c>
      <c r="C6">
        <v>1</v>
      </c>
      <c r="D6">
        <v>539.94000000000005</v>
      </c>
      <c r="E6">
        <v>905.5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0.74</v>
      </c>
      <c r="R6">
        <v>3.25</v>
      </c>
      <c r="S6">
        <v>136.71</v>
      </c>
      <c r="T6">
        <v>0</v>
      </c>
      <c r="U6">
        <v>0</v>
      </c>
      <c r="V6">
        <v>0</v>
      </c>
      <c r="W6">
        <v>0</v>
      </c>
      <c r="X6">
        <v>0</v>
      </c>
      <c r="Z6">
        <v>2000</v>
      </c>
      <c r="AA6">
        <v>4</v>
      </c>
      <c r="AB6" s="10">
        <v>61473.82</v>
      </c>
      <c r="AC6">
        <v>0</v>
      </c>
      <c r="AD6">
        <v>0</v>
      </c>
      <c r="AE6">
        <v>0</v>
      </c>
      <c r="AF6">
        <v>439.8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 s="10">
        <v>242989</v>
      </c>
      <c r="AP6">
        <v>0</v>
      </c>
      <c r="AQ6">
        <v>0</v>
      </c>
      <c r="AR6">
        <v>0</v>
      </c>
      <c r="AS6">
        <v>0</v>
      </c>
      <c r="AT6">
        <v>0</v>
      </c>
    </row>
    <row r="7" spans="2:46" x14ac:dyDescent="0.25">
      <c r="B7">
        <v>1992</v>
      </c>
      <c r="C7">
        <v>2</v>
      </c>
      <c r="D7">
        <v>489.14</v>
      </c>
      <c r="E7">
        <v>0</v>
      </c>
      <c r="F7">
        <v>811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0.74</v>
      </c>
      <c r="R7">
        <v>3.25</v>
      </c>
      <c r="S7">
        <v>107.57</v>
      </c>
      <c r="T7">
        <v>0</v>
      </c>
      <c r="U7">
        <v>0</v>
      </c>
      <c r="V7">
        <v>0</v>
      </c>
      <c r="W7">
        <v>0</v>
      </c>
      <c r="X7">
        <v>0</v>
      </c>
      <c r="Z7">
        <v>2000</v>
      </c>
      <c r="AA7">
        <v>5</v>
      </c>
      <c r="AB7" s="10">
        <v>54852.959999999999</v>
      </c>
      <c r="AC7">
        <v>0</v>
      </c>
      <c r="AD7">
        <v>0</v>
      </c>
      <c r="AE7">
        <v>0</v>
      </c>
      <c r="AF7">
        <v>0</v>
      </c>
      <c r="AG7">
        <v>211.7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 s="10">
        <v>242922</v>
      </c>
      <c r="AP7">
        <v>1</v>
      </c>
      <c r="AQ7">
        <v>0</v>
      </c>
      <c r="AR7">
        <v>0</v>
      </c>
      <c r="AS7">
        <v>0</v>
      </c>
      <c r="AT7">
        <v>0</v>
      </c>
    </row>
    <row r="8" spans="2:46" x14ac:dyDescent="0.25">
      <c r="B8">
        <v>1992</v>
      </c>
      <c r="C8">
        <v>3</v>
      </c>
      <c r="D8">
        <v>450.59</v>
      </c>
      <c r="E8">
        <v>0</v>
      </c>
      <c r="F8">
        <v>0</v>
      </c>
      <c r="G8">
        <v>766.3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0.74</v>
      </c>
      <c r="R8">
        <v>3.25</v>
      </c>
      <c r="S8">
        <v>96.79</v>
      </c>
      <c r="T8">
        <v>0</v>
      </c>
      <c r="U8">
        <v>0</v>
      </c>
      <c r="V8">
        <v>0</v>
      </c>
      <c r="W8">
        <v>0</v>
      </c>
      <c r="X8">
        <v>0</v>
      </c>
      <c r="Z8">
        <v>2000</v>
      </c>
      <c r="AA8">
        <v>6</v>
      </c>
      <c r="AB8" s="10">
        <v>15557.7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1</v>
      </c>
      <c r="AM8">
        <v>0</v>
      </c>
      <c r="AN8">
        <v>0</v>
      </c>
      <c r="AO8" s="10">
        <v>242630</v>
      </c>
      <c r="AP8">
        <v>0</v>
      </c>
      <c r="AQ8">
        <v>0</v>
      </c>
      <c r="AR8">
        <v>0</v>
      </c>
      <c r="AS8">
        <v>0</v>
      </c>
      <c r="AT8">
        <v>0</v>
      </c>
    </row>
    <row r="9" spans="2:46" x14ac:dyDescent="0.25">
      <c r="B9">
        <v>1992</v>
      </c>
      <c r="C9">
        <v>4</v>
      </c>
      <c r="D9">
        <v>274.35000000000002</v>
      </c>
      <c r="E9">
        <v>0</v>
      </c>
      <c r="F9">
        <v>0</v>
      </c>
      <c r="G9">
        <v>0</v>
      </c>
      <c r="H9">
        <v>479.6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0.74</v>
      </c>
      <c r="R9">
        <v>3.25</v>
      </c>
      <c r="S9">
        <v>58.62</v>
      </c>
      <c r="T9">
        <v>0</v>
      </c>
      <c r="U9">
        <v>0</v>
      </c>
      <c r="V9">
        <v>0</v>
      </c>
      <c r="W9">
        <v>0</v>
      </c>
      <c r="X9">
        <v>0</v>
      </c>
      <c r="Z9">
        <v>2000</v>
      </c>
      <c r="AA9">
        <v>7</v>
      </c>
      <c r="AB9" s="10">
        <v>17942.099999999999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1</v>
      </c>
      <c r="AN9">
        <v>0</v>
      </c>
      <c r="AO9" s="10">
        <v>244495</v>
      </c>
      <c r="AP9">
        <v>0</v>
      </c>
      <c r="AQ9">
        <v>0</v>
      </c>
      <c r="AR9">
        <v>0</v>
      </c>
      <c r="AS9">
        <v>0</v>
      </c>
      <c r="AT9">
        <v>0</v>
      </c>
    </row>
    <row r="10" spans="2:46" x14ac:dyDescent="0.25">
      <c r="B10">
        <v>1992</v>
      </c>
      <c r="C10">
        <v>5</v>
      </c>
      <c r="D10">
        <v>152.62</v>
      </c>
      <c r="E10">
        <v>0</v>
      </c>
      <c r="F10">
        <v>0</v>
      </c>
      <c r="G10">
        <v>0</v>
      </c>
      <c r="H10">
        <v>0</v>
      </c>
      <c r="I10">
        <v>231.8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0.74</v>
      </c>
      <c r="R10">
        <v>3.25</v>
      </c>
      <c r="S10">
        <v>37.35</v>
      </c>
      <c r="T10">
        <v>0</v>
      </c>
      <c r="U10">
        <v>0</v>
      </c>
      <c r="V10">
        <v>0</v>
      </c>
      <c r="W10">
        <v>0</v>
      </c>
      <c r="X10">
        <v>0</v>
      </c>
      <c r="Z10">
        <v>2000</v>
      </c>
      <c r="AA10">
        <v>8</v>
      </c>
      <c r="AB10" s="10">
        <v>16738.580000000002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1</v>
      </c>
      <c r="AO10" s="10">
        <v>244537</v>
      </c>
      <c r="AP10">
        <v>0</v>
      </c>
      <c r="AQ10">
        <v>0</v>
      </c>
      <c r="AR10">
        <v>0</v>
      </c>
      <c r="AS10">
        <v>0</v>
      </c>
      <c r="AT10">
        <v>0</v>
      </c>
    </row>
    <row r="11" spans="2:46" x14ac:dyDescent="0.25">
      <c r="B11">
        <v>1992</v>
      </c>
      <c r="C11">
        <v>6</v>
      </c>
      <c r="D11">
        <v>101.1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3.24</v>
      </c>
      <c r="S11">
        <v>25.21</v>
      </c>
      <c r="T11">
        <v>0</v>
      </c>
      <c r="U11">
        <v>0</v>
      </c>
      <c r="V11">
        <v>0</v>
      </c>
      <c r="W11">
        <v>0</v>
      </c>
      <c r="X11">
        <v>0</v>
      </c>
      <c r="Z11">
        <v>2000</v>
      </c>
      <c r="AA11">
        <v>9</v>
      </c>
      <c r="AB11" s="10">
        <v>35174.160000000003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179.3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 s="10">
        <v>244161</v>
      </c>
      <c r="AP11">
        <v>0</v>
      </c>
      <c r="AQ11">
        <v>1</v>
      </c>
      <c r="AR11">
        <v>0</v>
      </c>
      <c r="AS11">
        <v>0</v>
      </c>
      <c r="AT11">
        <v>0</v>
      </c>
    </row>
    <row r="12" spans="2:46" x14ac:dyDescent="0.25">
      <c r="B12">
        <v>1992</v>
      </c>
      <c r="C12">
        <v>7</v>
      </c>
      <c r="D12">
        <v>72.02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3.24</v>
      </c>
      <c r="S12">
        <v>22.8</v>
      </c>
      <c r="T12">
        <v>0</v>
      </c>
      <c r="U12">
        <v>0</v>
      </c>
      <c r="V12">
        <v>0</v>
      </c>
      <c r="W12">
        <v>0</v>
      </c>
      <c r="X12">
        <v>0</v>
      </c>
      <c r="Z12">
        <v>2000</v>
      </c>
      <c r="AA12">
        <v>10</v>
      </c>
      <c r="AB12" s="10">
        <v>28849.94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329.8</v>
      </c>
      <c r="AJ12">
        <v>0</v>
      </c>
      <c r="AK12">
        <v>0</v>
      </c>
      <c r="AL12">
        <v>0</v>
      </c>
      <c r="AM12">
        <v>0</v>
      </c>
      <c r="AN12">
        <v>0</v>
      </c>
      <c r="AO12" s="10">
        <v>245524</v>
      </c>
      <c r="AP12">
        <v>0</v>
      </c>
      <c r="AQ12">
        <v>0</v>
      </c>
      <c r="AR12">
        <v>0</v>
      </c>
      <c r="AS12">
        <v>0</v>
      </c>
      <c r="AT12">
        <v>0</v>
      </c>
    </row>
    <row r="13" spans="2:46" x14ac:dyDescent="0.25">
      <c r="B13">
        <v>1992</v>
      </c>
      <c r="C13">
        <v>8</v>
      </c>
      <c r="D13">
        <v>74.44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</v>
      </c>
      <c r="Q13">
        <v>0</v>
      </c>
      <c r="R13">
        <v>3.24</v>
      </c>
      <c r="S13">
        <v>24.75</v>
      </c>
      <c r="T13">
        <v>0</v>
      </c>
      <c r="U13">
        <v>0</v>
      </c>
      <c r="V13">
        <v>0</v>
      </c>
      <c r="W13">
        <v>0</v>
      </c>
      <c r="X13">
        <v>0</v>
      </c>
      <c r="Z13">
        <v>2000</v>
      </c>
      <c r="AA13">
        <v>11</v>
      </c>
      <c r="AB13" s="10">
        <v>72242.929999999993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532.9</v>
      </c>
      <c r="AK13">
        <v>0</v>
      </c>
      <c r="AL13">
        <v>0</v>
      </c>
      <c r="AM13">
        <v>0</v>
      </c>
      <c r="AN13">
        <v>0</v>
      </c>
      <c r="AO13" s="10">
        <v>246170</v>
      </c>
      <c r="AP13">
        <v>0</v>
      </c>
      <c r="AQ13">
        <v>0</v>
      </c>
      <c r="AR13">
        <v>0</v>
      </c>
      <c r="AS13">
        <v>0</v>
      </c>
      <c r="AT13">
        <v>0</v>
      </c>
    </row>
    <row r="14" spans="2:46" x14ac:dyDescent="0.25">
      <c r="B14">
        <v>1992</v>
      </c>
      <c r="C14">
        <v>9</v>
      </c>
      <c r="D14">
        <v>119.9</v>
      </c>
      <c r="E14">
        <v>0</v>
      </c>
      <c r="F14">
        <v>0</v>
      </c>
      <c r="G14">
        <v>0</v>
      </c>
      <c r="H14">
        <v>0</v>
      </c>
      <c r="I14">
        <v>0</v>
      </c>
      <c r="J14">
        <v>181.2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0.74</v>
      </c>
      <c r="R14">
        <v>3.24</v>
      </c>
      <c r="S14">
        <v>38.979999999999997</v>
      </c>
      <c r="T14">
        <v>0</v>
      </c>
      <c r="U14">
        <v>0</v>
      </c>
      <c r="V14">
        <v>0</v>
      </c>
      <c r="W14">
        <v>0</v>
      </c>
      <c r="X14">
        <v>0</v>
      </c>
      <c r="Z14">
        <v>2000</v>
      </c>
      <c r="AA14">
        <v>12</v>
      </c>
      <c r="AB14" s="10">
        <v>117048.36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948.4</v>
      </c>
      <c r="AL14">
        <v>0</v>
      </c>
      <c r="AM14">
        <v>0</v>
      </c>
      <c r="AN14">
        <v>0</v>
      </c>
      <c r="AO14" s="10">
        <v>247106</v>
      </c>
      <c r="AP14">
        <v>0</v>
      </c>
      <c r="AQ14">
        <v>0</v>
      </c>
      <c r="AR14">
        <v>0</v>
      </c>
      <c r="AS14">
        <v>0</v>
      </c>
      <c r="AT14">
        <v>0</v>
      </c>
    </row>
    <row r="15" spans="2:46" x14ac:dyDescent="0.25">
      <c r="B15">
        <v>1992</v>
      </c>
      <c r="C15">
        <v>10</v>
      </c>
      <c r="D15">
        <v>245.24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411.1</v>
      </c>
      <c r="L15">
        <v>0</v>
      </c>
      <c r="M15">
        <v>0</v>
      </c>
      <c r="N15">
        <v>0</v>
      </c>
      <c r="O15">
        <v>0</v>
      </c>
      <c r="P15">
        <v>0</v>
      </c>
      <c r="Q15">
        <v>0.74</v>
      </c>
      <c r="R15">
        <v>3.24</v>
      </c>
      <c r="S15">
        <v>58.55</v>
      </c>
      <c r="T15">
        <v>0</v>
      </c>
      <c r="U15">
        <v>0</v>
      </c>
      <c r="V15">
        <v>0</v>
      </c>
      <c r="W15">
        <v>0</v>
      </c>
      <c r="X15">
        <v>0</v>
      </c>
      <c r="Z15">
        <v>2001</v>
      </c>
      <c r="AA15">
        <v>1</v>
      </c>
      <c r="AB15" s="10">
        <v>114646.99</v>
      </c>
      <c r="AC15">
        <v>825.2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 s="10">
        <v>247618</v>
      </c>
      <c r="AP15">
        <v>0</v>
      </c>
      <c r="AQ15">
        <v>0</v>
      </c>
      <c r="AR15">
        <v>0</v>
      </c>
      <c r="AS15">
        <v>0</v>
      </c>
      <c r="AT15">
        <v>0</v>
      </c>
    </row>
    <row r="16" spans="2:46" x14ac:dyDescent="0.25">
      <c r="B16">
        <v>1992</v>
      </c>
      <c r="C16">
        <v>11</v>
      </c>
      <c r="D16">
        <v>340.66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591.9</v>
      </c>
      <c r="M16">
        <v>0</v>
      </c>
      <c r="N16">
        <v>0</v>
      </c>
      <c r="O16">
        <v>0</v>
      </c>
      <c r="P16">
        <v>0</v>
      </c>
      <c r="Q16">
        <v>0.74</v>
      </c>
      <c r="R16">
        <v>3.24</v>
      </c>
      <c r="S16">
        <v>87.7</v>
      </c>
      <c r="T16">
        <v>0</v>
      </c>
      <c r="U16">
        <v>0</v>
      </c>
      <c r="V16">
        <v>0</v>
      </c>
      <c r="W16">
        <v>0</v>
      </c>
      <c r="X16">
        <v>0</v>
      </c>
      <c r="Z16">
        <v>2001</v>
      </c>
      <c r="AA16">
        <v>2</v>
      </c>
      <c r="AB16" s="10">
        <v>106174.02</v>
      </c>
      <c r="AC16">
        <v>0</v>
      </c>
      <c r="AD16">
        <v>797.5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 s="10">
        <v>247350</v>
      </c>
      <c r="AP16">
        <v>0</v>
      </c>
      <c r="AQ16">
        <v>0</v>
      </c>
      <c r="AR16">
        <v>0</v>
      </c>
      <c r="AS16">
        <v>0</v>
      </c>
      <c r="AT16">
        <v>0</v>
      </c>
    </row>
    <row r="17" spans="2:46" x14ac:dyDescent="0.25">
      <c r="B17">
        <v>1992</v>
      </c>
      <c r="C17">
        <v>12</v>
      </c>
      <c r="D17">
        <v>469.29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788.5</v>
      </c>
      <c r="N17">
        <v>0</v>
      </c>
      <c r="O17">
        <v>0</v>
      </c>
      <c r="P17">
        <v>0</v>
      </c>
      <c r="Q17">
        <v>0.74</v>
      </c>
      <c r="R17">
        <v>3.24</v>
      </c>
      <c r="S17">
        <v>115.72</v>
      </c>
      <c r="T17">
        <v>0</v>
      </c>
      <c r="U17">
        <v>0</v>
      </c>
      <c r="V17">
        <v>0</v>
      </c>
      <c r="W17">
        <v>0</v>
      </c>
      <c r="X17">
        <v>0</v>
      </c>
      <c r="Z17">
        <v>2001</v>
      </c>
      <c r="AA17">
        <v>3</v>
      </c>
      <c r="AB17" s="10">
        <v>84323.14</v>
      </c>
      <c r="AC17">
        <v>0</v>
      </c>
      <c r="AD17">
        <v>0</v>
      </c>
      <c r="AE17">
        <v>685.7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 s="10">
        <v>247310</v>
      </c>
      <c r="AP17">
        <v>0</v>
      </c>
      <c r="AQ17">
        <v>0</v>
      </c>
      <c r="AR17">
        <v>0</v>
      </c>
      <c r="AS17">
        <v>0</v>
      </c>
      <c r="AT17">
        <v>0</v>
      </c>
    </row>
    <row r="18" spans="2:46" x14ac:dyDescent="0.25">
      <c r="B18">
        <v>1993</v>
      </c>
      <c r="C18">
        <v>1</v>
      </c>
      <c r="D18">
        <v>538.79999999999995</v>
      </c>
      <c r="E18">
        <v>903.8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0.74</v>
      </c>
      <c r="R18">
        <v>3.24</v>
      </c>
      <c r="S18">
        <v>131.58000000000001</v>
      </c>
      <c r="T18">
        <v>0</v>
      </c>
      <c r="U18">
        <v>0</v>
      </c>
      <c r="V18">
        <v>0</v>
      </c>
      <c r="W18">
        <v>0</v>
      </c>
      <c r="X18">
        <v>0</v>
      </c>
      <c r="Z18">
        <v>2001</v>
      </c>
      <c r="AA18">
        <v>4</v>
      </c>
      <c r="AB18" s="10">
        <v>50759.38</v>
      </c>
      <c r="AC18">
        <v>0</v>
      </c>
      <c r="AD18">
        <v>0</v>
      </c>
      <c r="AE18">
        <v>0</v>
      </c>
      <c r="AF18">
        <v>394.7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 s="10">
        <v>247870</v>
      </c>
      <c r="AP18">
        <v>0</v>
      </c>
      <c r="AQ18">
        <v>0</v>
      </c>
      <c r="AR18">
        <v>0</v>
      </c>
      <c r="AS18">
        <v>0</v>
      </c>
      <c r="AT18">
        <v>0</v>
      </c>
    </row>
    <row r="19" spans="2:46" x14ac:dyDescent="0.25">
      <c r="B19">
        <v>1993</v>
      </c>
      <c r="C19">
        <v>2</v>
      </c>
      <c r="D19">
        <v>531.02</v>
      </c>
      <c r="E19">
        <v>0</v>
      </c>
      <c r="F19">
        <v>887.6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0.74</v>
      </c>
      <c r="R19">
        <v>3.24</v>
      </c>
      <c r="S19">
        <v>120.37</v>
      </c>
      <c r="T19">
        <v>0</v>
      </c>
      <c r="U19">
        <v>0</v>
      </c>
      <c r="V19">
        <v>0</v>
      </c>
      <c r="W19">
        <v>0</v>
      </c>
      <c r="X19">
        <v>0</v>
      </c>
      <c r="Z19">
        <v>2001</v>
      </c>
      <c r="AA19">
        <v>5</v>
      </c>
      <c r="AB19" s="10">
        <v>23352.69</v>
      </c>
      <c r="AC19">
        <v>0</v>
      </c>
      <c r="AD19">
        <v>0</v>
      </c>
      <c r="AE19">
        <v>0</v>
      </c>
      <c r="AF19">
        <v>0</v>
      </c>
      <c r="AG19">
        <v>170.5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 s="10">
        <v>247893</v>
      </c>
      <c r="AP19">
        <v>0</v>
      </c>
      <c r="AQ19">
        <v>0</v>
      </c>
      <c r="AR19">
        <v>0</v>
      </c>
      <c r="AS19">
        <v>0</v>
      </c>
      <c r="AT19">
        <v>0</v>
      </c>
    </row>
    <row r="20" spans="2:46" x14ac:dyDescent="0.25">
      <c r="B20">
        <v>1993</v>
      </c>
      <c r="C20">
        <v>3</v>
      </c>
      <c r="D20">
        <v>410.4</v>
      </c>
      <c r="E20">
        <v>0</v>
      </c>
      <c r="F20">
        <v>0</v>
      </c>
      <c r="G20">
        <v>704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0.74</v>
      </c>
      <c r="R20">
        <v>3.24</v>
      </c>
      <c r="S20">
        <v>111.72</v>
      </c>
      <c r="T20">
        <v>0</v>
      </c>
      <c r="U20">
        <v>0</v>
      </c>
      <c r="V20">
        <v>0</v>
      </c>
      <c r="W20">
        <v>0</v>
      </c>
      <c r="X20">
        <v>0</v>
      </c>
      <c r="Z20">
        <v>2001</v>
      </c>
      <c r="AA20">
        <v>6</v>
      </c>
      <c r="AB20" s="10">
        <v>21965.119999999999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1</v>
      </c>
      <c r="AM20">
        <v>0</v>
      </c>
      <c r="AN20">
        <v>0</v>
      </c>
      <c r="AO20" s="10">
        <v>247550</v>
      </c>
      <c r="AP20">
        <v>0</v>
      </c>
      <c r="AQ20">
        <v>0</v>
      </c>
      <c r="AR20">
        <v>0</v>
      </c>
      <c r="AS20">
        <v>0</v>
      </c>
      <c r="AT20">
        <v>0</v>
      </c>
    </row>
    <row r="21" spans="2:46" x14ac:dyDescent="0.25">
      <c r="B21">
        <v>1993</v>
      </c>
      <c r="C21">
        <v>4</v>
      </c>
      <c r="D21">
        <v>252.42</v>
      </c>
      <c r="E21">
        <v>0</v>
      </c>
      <c r="F21">
        <v>0</v>
      </c>
      <c r="G21">
        <v>0</v>
      </c>
      <c r="H21">
        <v>450.8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0.74</v>
      </c>
      <c r="R21">
        <v>3.24</v>
      </c>
      <c r="S21">
        <v>72.06</v>
      </c>
      <c r="T21">
        <v>0</v>
      </c>
      <c r="U21">
        <v>0</v>
      </c>
      <c r="V21">
        <v>0</v>
      </c>
      <c r="W21">
        <v>0</v>
      </c>
      <c r="X21">
        <v>0</v>
      </c>
      <c r="Z21">
        <v>2001</v>
      </c>
      <c r="AA21">
        <v>7</v>
      </c>
      <c r="AB21" s="10">
        <v>15588.01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1</v>
      </c>
      <c r="AN21">
        <v>0</v>
      </c>
      <c r="AO21" s="10">
        <v>247982</v>
      </c>
      <c r="AP21">
        <v>0</v>
      </c>
      <c r="AQ21">
        <v>0</v>
      </c>
      <c r="AR21">
        <v>0</v>
      </c>
      <c r="AS21">
        <v>0</v>
      </c>
      <c r="AT21">
        <v>0</v>
      </c>
    </row>
    <row r="22" spans="2:46" x14ac:dyDescent="0.25">
      <c r="B22">
        <v>1993</v>
      </c>
      <c r="C22">
        <v>5</v>
      </c>
      <c r="D22">
        <v>159.91999999999999</v>
      </c>
      <c r="E22">
        <v>0</v>
      </c>
      <c r="F22">
        <v>0</v>
      </c>
      <c r="G22">
        <v>0</v>
      </c>
      <c r="H22">
        <v>0</v>
      </c>
      <c r="I22">
        <v>254.8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0.74</v>
      </c>
      <c r="R22">
        <v>3.23</v>
      </c>
      <c r="S22">
        <v>44.24</v>
      </c>
      <c r="T22">
        <v>0</v>
      </c>
      <c r="U22">
        <v>0</v>
      </c>
      <c r="V22">
        <v>0</v>
      </c>
      <c r="W22">
        <v>0</v>
      </c>
      <c r="X22">
        <v>0</v>
      </c>
      <c r="Z22">
        <v>2001</v>
      </c>
      <c r="AA22">
        <v>8</v>
      </c>
      <c r="AB22" s="10">
        <v>12156.41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1</v>
      </c>
      <c r="AO22" s="10">
        <v>247664</v>
      </c>
      <c r="AP22">
        <v>0</v>
      </c>
      <c r="AQ22">
        <v>0</v>
      </c>
      <c r="AR22">
        <v>0</v>
      </c>
      <c r="AS22">
        <v>0</v>
      </c>
      <c r="AT22">
        <v>0</v>
      </c>
    </row>
    <row r="23" spans="2:46" x14ac:dyDescent="0.25">
      <c r="B23">
        <v>1993</v>
      </c>
      <c r="C23">
        <v>6</v>
      </c>
      <c r="D23">
        <v>80.72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3.23</v>
      </c>
      <c r="S23">
        <v>32.47</v>
      </c>
      <c r="T23">
        <v>0</v>
      </c>
      <c r="U23">
        <v>0</v>
      </c>
      <c r="V23">
        <v>0</v>
      </c>
      <c r="W23">
        <v>0</v>
      </c>
      <c r="X23">
        <v>0</v>
      </c>
      <c r="Z23">
        <v>2001</v>
      </c>
      <c r="AA23">
        <v>9</v>
      </c>
      <c r="AB23" s="10">
        <v>29582.23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155.4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 s="10">
        <v>247855</v>
      </c>
      <c r="AP23">
        <v>0</v>
      </c>
      <c r="AQ23">
        <v>0</v>
      </c>
      <c r="AR23">
        <v>1</v>
      </c>
      <c r="AS23">
        <v>0</v>
      </c>
      <c r="AT23">
        <v>0</v>
      </c>
    </row>
    <row r="24" spans="2:46" x14ac:dyDescent="0.25">
      <c r="B24">
        <v>1993</v>
      </c>
      <c r="C24">
        <v>7</v>
      </c>
      <c r="D24">
        <v>56.78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</v>
      </c>
      <c r="P24">
        <v>0</v>
      </c>
      <c r="Q24">
        <v>0</v>
      </c>
      <c r="R24">
        <v>3.23</v>
      </c>
      <c r="S24">
        <v>25.6</v>
      </c>
      <c r="T24">
        <v>0</v>
      </c>
      <c r="U24">
        <v>0</v>
      </c>
      <c r="V24">
        <v>0</v>
      </c>
      <c r="W24">
        <v>0</v>
      </c>
      <c r="X24">
        <v>0</v>
      </c>
      <c r="Z24">
        <v>2001</v>
      </c>
      <c r="AA24">
        <v>10</v>
      </c>
      <c r="AB24" s="10">
        <v>37240.36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339.3</v>
      </c>
      <c r="AJ24">
        <v>0</v>
      </c>
      <c r="AK24">
        <v>0</v>
      </c>
      <c r="AL24">
        <v>0</v>
      </c>
      <c r="AM24">
        <v>0</v>
      </c>
      <c r="AN24">
        <v>0</v>
      </c>
      <c r="AO24" s="10">
        <v>248714</v>
      </c>
      <c r="AP24">
        <v>0</v>
      </c>
      <c r="AQ24">
        <v>0</v>
      </c>
      <c r="AR24">
        <v>0</v>
      </c>
      <c r="AS24">
        <v>0</v>
      </c>
      <c r="AT24">
        <v>0</v>
      </c>
    </row>
    <row r="25" spans="2:46" x14ac:dyDescent="0.25">
      <c r="B25">
        <v>1993</v>
      </c>
      <c r="C25">
        <v>8</v>
      </c>
      <c r="D25">
        <v>69.56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3.23</v>
      </c>
      <c r="S25">
        <v>26.17</v>
      </c>
      <c r="T25">
        <v>0</v>
      </c>
      <c r="U25">
        <v>0</v>
      </c>
      <c r="V25">
        <v>0</v>
      </c>
      <c r="W25">
        <v>0</v>
      </c>
      <c r="X25">
        <v>0</v>
      </c>
      <c r="Z25">
        <v>2001</v>
      </c>
      <c r="AA25">
        <v>11</v>
      </c>
      <c r="AB25" s="10">
        <v>58090.71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448.4</v>
      </c>
      <c r="AK25">
        <v>0</v>
      </c>
      <c r="AL25">
        <v>0</v>
      </c>
      <c r="AM25">
        <v>0</v>
      </c>
      <c r="AN25">
        <v>0</v>
      </c>
      <c r="AO25" s="10">
        <v>249543</v>
      </c>
      <c r="AP25">
        <v>0</v>
      </c>
      <c r="AQ25">
        <v>0</v>
      </c>
      <c r="AR25">
        <v>0</v>
      </c>
      <c r="AS25">
        <v>0</v>
      </c>
      <c r="AT25">
        <v>0</v>
      </c>
    </row>
    <row r="26" spans="2:46" x14ac:dyDescent="0.25">
      <c r="B26">
        <v>1993</v>
      </c>
      <c r="C26">
        <v>9</v>
      </c>
      <c r="D26">
        <v>155.28</v>
      </c>
      <c r="E26">
        <v>0</v>
      </c>
      <c r="F26">
        <v>0</v>
      </c>
      <c r="G26">
        <v>0</v>
      </c>
      <c r="H26">
        <v>0</v>
      </c>
      <c r="I26">
        <v>0</v>
      </c>
      <c r="J26">
        <v>235.8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0.74</v>
      </c>
      <c r="R26">
        <v>3.23</v>
      </c>
      <c r="S26">
        <v>36.76</v>
      </c>
      <c r="T26">
        <v>0</v>
      </c>
      <c r="U26">
        <v>0</v>
      </c>
      <c r="V26">
        <v>0</v>
      </c>
      <c r="W26">
        <v>0</v>
      </c>
      <c r="X26">
        <v>0</v>
      </c>
      <c r="Z26">
        <v>2001</v>
      </c>
      <c r="AA26">
        <v>12</v>
      </c>
      <c r="AB26" s="10">
        <v>84483.18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655</v>
      </c>
      <c r="AL26">
        <v>0</v>
      </c>
      <c r="AM26">
        <v>0</v>
      </c>
      <c r="AN26">
        <v>0</v>
      </c>
      <c r="AO26" s="10">
        <v>249633</v>
      </c>
      <c r="AP26">
        <v>0</v>
      </c>
      <c r="AQ26">
        <v>0</v>
      </c>
      <c r="AR26">
        <v>0</v>
      </c>
      <c r="AS26">
        <v>0</v>
      </c>
      <c r="AT26">
        <v>0</v>
      </c>
    </row>
    <row r="27" spans="2:46" x14ac:dyDescent="0.25">
      <c r="B27">
        <v>1993</v>
      </c>
      <c r="C27">
        <v>10</v>
      </c>
      <c r="D27">
        <v>250.67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431.7</v>
      </c>
      <c r="L27">
        <v>0</v>
      </c>
      <c r="M27">
        <v>0</v>
      </c>
      <c r="N27">
        <v>0</v>
      </c>
      <c r="O27">
        <v>0</v>
      </c>
      <c r="P27">
        <v>0</v>
      </c>
      <c r="Q27">
        <v>0.74</v>
      </c>
      <c r="R27">
        <v>3.23</v>
      </c>
      <c r="S27">
        <v>65.41</v>
      </c>
      <c r="T27">
        <v>1</v>
      </c>
      <c r="U27">
        <v>0</v>
      </c>
      <c r="V27">
        <v>0</v>
      </c>
      <c r="W27">
        <v>0</v>
      </c>
      <c r="X27">
        <v>0</v>
      </c>
      <c r="Z27">
        <v>2002</v>
      </c>
      <c r="AA27">
        <v>1</v>
      </c>
      <c r="AB27" s="10">
        <v>111193.24</v>
      </c>
      <c r="AC27">
        <v>783.5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 s="10">
        <v>250211</v>
      </c>
      <c r="AP27">
        <v>0</v>
      </c>
      <c r="AQ27">
        <v>0</v>
      </c>
      <c r="AR27">
        <v>0</v>
      </c>
      <c r="AS27">
        <v>0</v>
      </c>
      <c r="AT27">
        <v>0</v>
      </c>
    </row>
    <row r="28" spans="2:46" x14ac:dyDescent="0.25">
      <c r="B28">
        <v>1993</v>
      </c>
      <c r="C28">
        <v>11</v>
      </c>
      <c r="D28">
        <v>347.47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621.5</v>
      </c>
      <c r="M28">
        <v>0</v>
      </c>
      <c r="N28">
        <v>0</v>
      </c>
      <c r="O28">
        <v>0</v>
      </c>
      <c r="P28">
        <v>0</v>
      </c>
      <c r="Q28">
        <v>0.74</v>
      </c>
      <c r="R28">
        <v>3.23</v>
      </c>
      <c r="S28">
        <v>87.05</v>
      </c>
      <c r="T28">
        <v>0</v>
      </c>
      <c r="U28">
        <v>0</v>
      </c>
      <c r="V28">
        <v>0</v>
      </c>
      <c r="W28">
        <v>0</v>
      </c>
      <c r="X28">
        <v>0</v>
      </c>
      <c r="Z28">
        <v>2002</v>
      </c>
      <c r="AA28">
        <v>2</v>
      </c>
      <c r="AB28" s="10">
        <v>95386.46</v>
      </c>
      <c r="AC28">
        <v>0</v>
      </c>
      <c r="AD28">
        <v>707.3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 s="10">
        <v>250362</v>
      </c>
      <c r="AP28">
        <v>0</v>
      </c>
      <c r="AQ28">
        <v>0</v>
      </c>
      <c r="AR28">
        <v>0</v>
      </c>
      <c r="AS28">
        <v>0</v>
      </c>
      <c r="AT28">
        <v>0</v>
      </c>
    </row>
    <row r="29" spans="2:46" x14ac:dyDescent="0.25">
      <c r="B29">
        <v>1993</v>
      </c>
      <c r="C29">
        <v>12</v>
      </c>
      <c r="D29">
        <v>457.35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803.9</v>
      </c>
      <c r="N29">
        <v>0</v>
      </c>
      <c r="O29">
        <v>0</v>
      </c>
      <c r="P29">
        <v>0</v>
      </c>
      <c r="Q29">
        <v>0.74</v>
      </c>
      <c r="R29">
        <v>3.23</v>
      </c>
      <c r="S29">
        <v>115.92</v>
      </c>
      <c r="T29">
        <v>0</v>
      </c>
      <c r="U29">
        <v>0</v>
      </c>
      <c r="V29">
        <v>0</v>
      </c>
      <c r="W29">
        <v>0</v>
      </c>
      <c r="X29">
        <v>0</v>
      </c>
      <c r="Z29">
        <v>2002</v>
      </c>
      <c r="AA29">
        <v>3</v>
      </c>
      <c r="AB29" s="10">
        <v>93874.87</v>
      </c>
      <c r="AC29">
        <v>0</v>
      </c>
      <c r="AD29">
        <v>0</v>
      </c>
      <c r="AE29">
        <v>744.4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 s="10">
        <v>250424</v>
      </c>
      <c r="AP29">
        <v>0</v>
      </c>
      <c r="AQ29">
        <v>0</v>
      </c>
      <c r="AR29">
        <v>0</v>
      </c>
      <c r="AS29">
        <v>0</v>
      </c>
      <c r="AT29">
        <v>0</v>
      </c>
    </row>
    <row r="30" spans="2:46" x14ac:dyDescent="0.25">
      <c r="B30">
        <v>1994</v>
      </c>
      <c r="C30">
        <v>1</v>
      </c>
      <c r="D30">
        <v>684.73</v>
      </c>
      <c r="E30" s="10">
        <v>1180.2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0.74</v>
      </c>
      <c r="R30">
        <v>3.23</v>
      </c>
      <c r="S30">
        <v>129.99</v>
      </c>
      <c r="T30">
        <v>0</v>
      </c>
      <c r="U30">
        <v>0</v>
      </c>
      <c r="V30">
        <v>0</v>
      </c>
      <c r="W30">
        <v>0</v>
      </c>
      <c r="X30">
        <v>0</v>
      </c>
      <c r="Z30">
        <v>2002</v>
      </c>
      <c r="AA30">
        <v>4</v>
      </c>
      <c r="AB30" s="10">
        <v>60619.28</v>
      </c>
      <c r="AC30">
        <v>0</v>
      </c>
      <c r="AD30">
        <v>0</v>
      </c>
      <c r="AE30">
        <v>0</v>
      </c>
      <c r="AF30">
        <v>448.7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 s="10">
        <v>250522</v>
      </c>
      <c r="AP30">
        <v>0</v>
      </c>
      <c r="AQ30">
        <v>0</v>
      </c>
      <c r="AR30">
        <v>0</v>
      </c>
      <c r="AS30">
        <v>0</v>
      </c>
      <c r="AT30">
        <v>0</v>
      </c>
    </row>
    <row r="31" spans="2:46" x14ac:dyDescent="0.25">
      <c r="B31">
        <v>1994</v>
      </c>
      <c r="C31">
        <v>2</v>
      </c>
      <c r="D31">
        <v>523.66</v>
      </c>
      <c r="E31">
        <v>0</v>
      </c>
      <c r="F31">
        <v>902.6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0.74</v>
      </c>
      <c r="R31">
        <v>3.22</v>
      </c>
      <c r="S31">
        <v>128.30000000000001</v>
      </c>
      <c r="T31">
        <v>0</v>
      </c>
      <c r="U31">
        <v>0</v>
      </c>
      <c r="V31">
        <v>0</v>
      </c>
      <c r="W31">
        <v>0</v>
      </c>
      <c r="X31">
        <v>0</v>
      </c>
      <c r="Z31">
        <v>2002</v>
      </c>
      <c r="AA31">
        <v>5</v>
      </c>
      <c r="AB31" s="10">
        <v>41128.550000000003</v>
      </c>
      <c r="AC31">
        <v>0</v>
      </c>
      <c r="AD31">
        <v>0</v>
      </c>
      <c r="AE31">
        <v>0</v>
      </c>
      <c r="AF31">
        <v>0</v>
      </c>
      <c r="AG31">
        <v>302.7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 s="10">
        <v>250724</v>
      </c>
      <c r="AP31">
        <v>0</v>
      </c>
      <c r="AQ31">
        <v>0</v>
      </c>
      <c r="AR31">
        <v>0</v>
      </c>
      <c r="AS31">
        <v>0</v>
      </c>
      <c r="AT31">
        <v>0</v>
      </c>
    </row>
    <row r="32" spans="2:46" x14ac:dyDescent="0.25">
      <c r="B32">
        <v>1994</v>
      </c>
      <c r="C32">
        <v>3</v>
      </c>
      <c r="D32">
        <v>389.33</v>
      </c>
      <c r="E32">
        <v>0</v>
      </c>
      <c r="F32">
        <v>0</v>
      </c>
      <c r="G32">
        <v>674.8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0.74</v>
      </c>
      <c r="R32">
        <v>3.22</v>
      </c>
      <c r="S32">
        <v>101.68</v>
      </c>
      <c r="T32">
        <v>0</v>
      </c>
      <c r="U32">
        <v>0</v>
      </c>
      <c r="V32">
        <v>0</v>
      </c>
      <c r="W32">
        <v>0</v>
      </c>
      <c r="X32">
        <v>0</v>
      </c>
      <c r="Z32">
        <v>2002</v>
      </c>
      <c r="AA32">
        <v>6</v>
      </c>
      <c r="AB32" s="10">
        <v>17318.759999999998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1</v>
      </c>
      <c r="AM32">
        <v>0</v>
      </c>
      <c r="AN32">
        <v>0</v>
      </c>
      <c r="AO32" s="10">
        <v>252739</v>
      </c>
      <c r="AP32">
        <v>0</v>
      </c>
      <c r="AQ32">
        <v>0</v>
      </c>
      <c r="AR32">
        <v>0</v>
      </c>
      <c r="AS32">
        <v>0</v>
      </c>
      <c r="AT32">
        <v>0</v>
      </c>
    </row>
    <row r="33" spans="2:46" x14ac:dyDescent="0.25">
      <c r="B33">
        <v>1994</v>
      </c>
      <c r="C33">
        <v>4</v>
      </c>
      <c r="D33">
        <v>267.7</v>
      </c>
      <c r="E33">
        <v>0</v>
      </c>
      <c r="F33">
        <v>0</v>
      </c>
      <c r="G33">
        <v>0</v>
      </c>
      <c r="H33">
        <v>463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0.74</v>
      </c>
      <c r="R33">
        <v>3.22</v>
      </c>
      <c r="S33">
        <v>66.42</v>
      </c>
      <c r="T33">
        <v>0</v>
      </c>
      <c r="U33">
        <v>0</v>
      </c>
      <c r="V33">
        <v>0</v>
      </c>
      <c r="W33">
        <v>0</v>
      </c>
      <c r="X33">
        <v>0</v>
      </c>
      <c r="Z33">
        <v>2002</v>
      </c>
      <c r="AA33">
        <v>7</v>
      </c>
      <c r="AB33" s="10">
        <v>17779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1</v>
      </c>
      <c r="AN33">
        <v>0</v>
      </c>
      <c r="AO33" s="10">
        <v>251217</v>
      </c>
      <c r="AP33">
        <v>0</v>
      </c>
      <c r="AQ33">
        <v>0</v>
      </c>
      <c r="AR33">
        <v>0</v>
      </c>
      <c r="AS33">
        <v>0</v>
      </c>
      <c r="AT33">
        <v>0</v>
      </c>
    </row>
    <row r="34" spans="2:46" x14ac:dyDescent="0.25">
      <c r="B34">
        <v>1994</v>
      </c>
      <c r="C34">
        <v>5</v>
      </c>
      <c r="D34">
        <v>158.33000000000001</v>
      </c>
      <c r="E34">
        <v>0</v>
      </c>
      <c r="F34">
        <v>0</v>
      </c>
      <c r="G34">
        <v>0</v>
      </c>
      <c r="H34">
        <v>0</v>
      </c>
      <c r="I34">
        <v>258.10000000000002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0.74</v>
      </c>
      <c r="R34">
        <v>3.22</v>
      </c>
      <c r="S34">
        <v>45.51</v>
      </c>
      <c r="T34">
        <v>0</v>
      </c>
      <c r="U34">
        <v>0</v>
      </c>
      <c r="V34">
        <v>0</v>
      </c>
      <c r="W34">
        <v>0</v>
      </c>
      <c r="X34">
        <v>0</v>
      </c>
      <c r="Z34">
        <v>2002</v>
      </c>
      <c r="AA34">
        <v>8</v>
      </c>
      <c r="AB34" s="10">
        <v>13820.49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1</v>
      </c>
      <c r="AO34" s="10">
        <v>251193</v>
      </c>
      <c r="AP34">
        <v>0</v>
      </c>
      <c r="AQ34">
        <v>0</v>
      </c>
      <c r="AR34">
        <v>0</v>
      </c>
      <c r="AS34">
        <v>0</v>
      </c>
      <c r="AT34">
        <v>0</v>
      </c>
    </row>
    <row r="35" spans="2:46" x14ac:dyDescent="0.25">
      <c r="B35">
        <v>1994</v>
      </c>
      <c r="C35">
        <v>6</v>
      </c>
      <c r="D35">
        <v>76.400000000000006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1</v>
      </c>
      <c r="O35">
        <v>0</v>
      </c>
      <c r="P35">
        <v>0</v>
      </c>
      <c r="Q35">
        <v>0</v>
      </c>
      <c r="R35">
        <v>3.22</v>
      </c>
      <c r="S35">
        <v>27.45</v>
      </c>
      <c r="T35">
        <v>0</v>
      </c>
      <c r="U35">
        <v>0</v>
      </c>
      <c r="V35">
        <v>0</v>
      </c>
      <c r="W35">
        <v>0</v>
      </c>
      <c r="X35">
        <v>0</v>
      </c>
      <c r="Z35">
        <v>2002</v>
      </c>
      <c r="AA35">
        <v>9</v>
      </c>
      <c r="AB35" s="10">
        <v>16751.71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101.3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 s="10">
        <v>251480</v>
      </c>
      <c r="AP35">
        <v>0</v>
      </c>
      <c r="AQ35">
        <v>0</v>
      </c>
      <c r="AR35">
        <v>0</v>
      </c>
      <c r="AS35">
        <v>0</v>
      </c>
      <c r="AT35">
        <v>0</v>
      </c>
    </row>
    <row r="36" spans="2:46" x14ac:dyDescent="0.25">
      <c r="B36">
        <v>1994</v>
      </c>
      <c r="C36">
        <v>7</v>
      </c>
      <c r="D36">
        <v>65.819999999999993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</v>
      </c>
      <c r="P36">
        <v>0</v>
      </c>
      <c r="Q36">
        <v>0</v>
      </c>
      <c r="R36">
        <v>3.22</v>
      </c>
      <c r="S36">
        <v>21.85</v>
      </c>
      <c r="T36">
        <v>0</v>
      </c>
      <c r="U36">
        <v>0</v>
      </c>
      <c r="V36">
        <v>0</v>
      </c>
      <c r="W36">
        <v>0</v>
      </c>
      <c r="X36">
        <v>0</v>
      </c>
      <c r="Z36">
        <v>2002</v>
      </c>
      <c r="AA36">
        <v>10</v>
      </c>
      <c r="AB36" s="10">
        <v>46779.51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441.6</v>
      </c>
      <c r="AJ36">
        <v>0</v>
      </c>
      <c r="AK36">
        <v>0</v>
      </c>
      <c r="AL36">
        <v>0</v>
      </c>
      <c r="AM36">
        <v>0</v>
      </c>
      <c r="AN36">
        <v>0</v>
      </c>
      <c r="AO36" s="10">
        <v>251954</v>
      </c>
      <c r="AP36">
        <v>0</v>
      </c>
      <c r="AQ36">
        <v>0</v>
      </c>
      <c r="AR36">
        <v>0</v>
      </c>
      <c r="AS36">
        <v>0</v>
      </c>
      <c r="AT36">
        <v>0</v>
      </c>
    </row>
    <row r="37" spans="2:46" x14ac:dyDescent="0.25">
      <c r="B37">
        <v>1994</v>
      </c>
      <c r="C37">
        <v>8</v>
      </c>
      <c r="D37">
        <v>84.86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3.22</v>
      </c>
      <c r="S37">
        <v>24.84</v>
      </c>
      <c r="T37">
        <v>0</v>
      </c>
      <c r="U37">
        <v>0</v>
      </c>
      <c r="V37">
        <v>0</v>
      </c>
      <c r="W37">
        <v>0</v>
      </c>
      <c r="X37">
        <v>0</v>
      </c>
      <c r="Z37">
        <v>2002</v>
      </c>
      <c r="AA37">
        <v>11</v>
      </c>
      <c r="AB37" s="10">
        <v>79954.3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614.4</v>
      </c>
      <c r="AK37">
        <v>0</v>
      </c>
      <c r="AL37">
        <v>0</v>
      </c>
      <c r="AM37">
        <v>0</v>
      </c>
      <c r="AN37">
        <v>0</v>
      </c>
      <c r="AO37" s="10">
        <v>253003</v>
      </c>
      <c r="AP37">
        <v>0</v>
      </c>
      <c r="AQ37">
        <v>0</v>
      </c>
      <c r="AR37">
        <v>0</v>
      </c>
      <c r="AS37">
        <v>0</v>
      </c>
      <c r="AT37">
        <v>0</v>
      </c>
    </row>
    <row r="38" spans="2:46" x14ac:dyDescent="0.25">
      <c r="B38">
        <v>1994</v>
      </c>
      <c r="C38">
        <v>9</v>
      </c>
      <c r="D38">
        <v>97.26</v>
      </c>
      <c r="E38">
        <v>0</v>
      </c>
      <c r="F38">
        <v>0</v>
      </c>
      <c r="G38">
        <v>0</v>
      </c>
      <c r="H38">
        <v>0</v>
      </c>
      <c r="I38">
        <v>0</v>
      </c>
      <c r="J38">
        <v>136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0.74</v>
      </c>
      <c r="R38">
        <v>3.22</v>
      </c>
      <c r="S38">
        <v>44.46</v>
      </c>
      <c r="T38">
        <v>0</v>
      </c>
      <c r="U38">
        <v>0</v>
      </c>
      <c r="V38">
        <v>0</v>
      </c>
      <c r="W38">
        <v>0</v>
      </c>
      <c r="X38">
        <v>0</v>
      </c>
      <c r="Z38">
        <v>2002</v>
      </c>
      <c r="AA38">
        <v>12</v>
      </c>
      <c r="AB38" s="10">
        <v>92878.49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735.9</v>
      </c>
      <c r="AL38">
        <v>0</v>
      </c>
      <c r="AM38">
        <v>0</v>
      </c>
      <c r="AN38">
        <v>0</v>
      </c>
      <c r="AO38" s="10">
        <v>253121</v>
      </c>
      <c r="AP38">
        <v>0</v>
      </c>
      <c r="AQ38">
        <v>0</v>
      </c>
      <c r="AR38">
        <v>0</v>
      </c>
      <c r="AS38">
        <v>0</v>
      </c>
      <c r="AT38">
        <v>0</v>
      </c>
    </row>
    <row r="39" spans="2:46" x14ac:dyDescent="0.25">
      <c r="B39">
        <v>1994</v>
      </c>
      <c r="C39">
        <v>10</v>
      </c>
      <c r="D39">
        <v>177.23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305.89999999999998</v>
      </c>
      <c r="L39">
        <v>0</v>
      </c>
      <c r="M39">
        <v>0</v>
      </c>
      <c r="N39">
        <v>0</v>
      </c>
      <c r="O39">
        <v>0</v>
      </c>
      <c r="P39">
        <v>0</v>
      </c>
      <c r="Q39">
        <v>0.74</v>
      </c>
      <c r="R39">
        <v>3.21</v>
      </c>
      <c r="S39">
        <v>66.03</v>
      </c>
      <c r="T39">
        <v>0</v>
      </c>
      <c r="U39">
        <v>0</v>
      </c>
      <c r="V39">
        <v>0</v>
      </c>
      <c r="W39">
        <v>0</v>
      </c>
      <c r="X39">
        <v>0</v>
      </c>
      <c r="Z39">
        <v>2003</v>
      </c>
      <c r="AA39">
        <v>1</v>
      </c>
      <c r="AB39" s="10">
        <v>141948.13</v>
      </c>
      <c r="AC39">
        <v>975.8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 s="10">
        <v>253474</v>
      </c>
      <c r="AP39">
        <v>0</v>
      </c>
      <c r="AQ39">
        <v>0</v>
      </c>
      <c r="AR39">
        <v>0</v>
      </c>
      <c r="AS39">
        <v>0</v>
      </c>
      <c r="AT39">
        <v>0</v>
      </c>
    </row>
    <row r="40" spans="2:46" x14ac:dyDescent="0.25">
      <c r="B40">
        <v>1994</v>
      </c>
      <c r="C40">
        <v>11</v>
      </c>
      <c r="D40">
        <v>287.95999999999998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502.9</v>
      </c>
      <c r="M40">
        <v>0</v>
      </c>
      <c r="N40">
        <v>0</v>
      </c>
      <c r="O40">
        <v>0</v>
      </c>
      <c r="P40">
        <v>0</v>
      </c>
      <c r="Q40">
        <v>0.74</v>
      </c>
      <c r="R40">
        <v>3.21</v>
      </c>
      <c r="S40">
        <v>93.12</v>
      </c>
      <c r="T40">
        <v>0</v>
      </c>
      <c r="U40">
        <v>0</v>
      </c>
      <c r="V40">
        <v>0</v>
      </c>
      <c r="W40">
        <v>0</v>
      </c>
      <c r="X40">
        <v>0</v>
      </c>
      <c r="Z40">
        <v>2003</v>
      </c>
      <c r="AA40">
        <v>2</v>
      </c>
      <c r="AB40" s="10">
        <v>117355.6</v>
      </c>
      <c r="AC40">
        <v>0</v>
      </c>
      <c r="AD40">
        <v>882.7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 s="10">
        <v>253741</v>
      </c>
      <c r="AP40">
        <v>0</v>
      </c>
      <c r="AQ40">
        <v>0</v>
      </c>
      <c r="AR40">
        <v>0</v>
      </c>
      <c r="AS40">
        <v>0</v>
      </c>
      <c r="AT40">
        <v>0</v>
      </c>
    </row>
    <row r="41" spans="2:46" x14ac:dyDescent="0.25">
      <c r="B41">
        <v>1994</v>
      </c>
      <c r="C41">
        <v>12</v>
      </c>
      <c r="D41">
        <v>391.87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679.9</v>
      </c>
      <c r="N41">
        <v>0</v>
      </c>
      <c r="O41">
        <v>0</v>
      </c>
      <c r="P41">
        <v>0</v>
      </c>
      <c r="Q41">
        <v>0.74</v>
      </c>
      <c r="R41">
        <v>3.21</v>
      </c>
      <c r="S41">
        <v>119.22</v>
      </c>
      <c r="T41">
        <v>0</v>
      </c>
      <c r="U41">
        <v>0</v>
      </c>
      <c r="V41">
        <v>0</v>
      </c>
      <c r="W41">
        <v>0</v>
      </c>
      <c r="X41">
        <v>0</v>
      </c>
      <c r="Z41">
        <v>2003</v>
      </c>
      <c r="AA41">
        <v>3</v>
      </c>
      <c r="AB41" s="10">
        <v>93269.09</v>
      </c>
      <c r="AC41">
        <v>0</v>
      </c>
      <c r="AD41">
        <v>0</v>
      </c>
      <c r="AE41">
        <v>721.2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 s="10">
        <v>253879</v>
      </c>
      <c r="AP41">
        <v>0</v>
      </c>
      <c r="AQ41">
        <v>0</v>
      </c>
      <c r="AR41">
        <v>0</v>
      </c>
      <c r="AS41">
        <v>0</v>
      </c>
      <c r="AT41">
        <v>0</v>
      </c>
    </row>
    <row r="42" spans="2:46" x14ac:dyDescent="0.25">
      <c r="B42">
        <v>1995</v>
      </c>
      <c r="C42">
        <v>1</v>
      </c>
      <c r="D42">
        <v>478.21</v>
      </c>
      <c r="E42">
        <v>831.7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0.74</v>
      </c>
      <c r="R42">
        <v>3.21</v>
      </c>
      <c r="S42">
        <v>172.79</v>
      </c>
      <c r="T42">
        <v>0</v>
      </c>
      <c r="U42">
        <v>0</v>
      </c>
      <c r="V42">
        <v>0</v>
      </c>
      <c r="W42">
        <v>0</v>
      </c>
      <c r="X42">
        <v>0</v>
      </c>
      <c r="Z42">
        <v>2003</v>
      </c>
      <c r="AA42">
        <v>4</v>
      </c>
      <c r="AB42" s="10">
        <v>61681.49</v>
      </c>
      <c r="AC42">
        <v>0</v>
      </c>
      <c r="AD42">
        <v>0</v>
      </c>
      <c r="AE42">
        <v>0</v>
      </c>
      <c r="AF42">
        <v>489.2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 s="10">
        <v>253552</v>
      </c>
      <c r="AP42">
        <v>0</v>
      </c>
      <c r="AQ42">
        <v>0</v>
      </c>
      <c r="AR42">
        <v>0</v>
      </c>
      <c r="AS42">
        <v>0</v>
      </c>
      <c r="AT42">
        <v>0</v>
      </c>
    </row>
    <row r="43" spans="2:46" x14ac:dyDescent="0.25">
      <c r="B43">
        <v>1995</v>
      </c>
      <c r="C43">
        <v>2</v>
      </c>
      <c r="D43">
        <v>514.15</v>
      </c>
      <c r="E43">
        <v>0</v>
      </c>
      <c r="F43">
        <v>861.6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0.74</v>
      </c>
      <c r="R43">
        <v>3.21</v>
      </c>
      <c r="S43">
        <v>135.44</v>
      </c>
      <c r="T43">
        <v>0</v>
      </c>
      <c r="U43">
        <v>0</v>
      </c>
      <c r="V43">
        <v>0</v>
      </c>
      <c r="W43">
        <v>0</v>
      </c>
      <c r="X43">
        <v>0</v>
      </c>
      <c r="Z43">
        <v>2003</v>
      </c>
      <c r="AA43">
        <v>5</v>
      </c>
      <c r="AB43" s="10">
        <v>31765.59</v>
      </c>
      <c r="AC43">
        <v>0</v>
      </c>
      <c r="AD43">
        <v>0</v>
      </c>
      <c r="AE43">
        <v>0</v>
      </c>
      <c r="AF43">
        <v>0</v>
      </c>
      <c r="AG43">
        <v>209.7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 s="10">
        <v>253351</v>
      </c>
      <c r="AP43">
        <v>0</v>
      </c>
      <c r="AQ43">
        <v>0</v>
      </c>
      <c r="AR43">
        <v>0</v>
      </c>
      <c r="AS43">
        <v>0</v>
      </c>
      <c r="AT43">
        <v>0</v>
      </c>
    </row>
    <row r="44" spans="2:46" x14ac:dyDescent="0.25">
      <c r="B44">
        <v>1995</v>
      </c>
      <c r="C44">
        <v>3</v>
      </c>
      <c r="D44">
        <v>353.9</v>
      </c>
      <c r="E44">
        <v>0</v>
      </c>
      <c r="F44">
        <v>0</v>
      </c>
      <c r="G44">
        <v>642.79999999999995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0.74</v>
      </c>
      <c r="R44">
        <v>3.21</v>
      </c>
      <c r="S44">
        <v>103.77</v>
      </c>
      <c r="T44">
        <v>0</v>
      </c>
      <c r="U44">
        <v>0</v>
      </c>
      <c r="V44">
        <v>0</v>
      </c>
      <c r="W44">
        <v>0</v>
      </c>
      <c r="X44">
        <v>0</v>
      </c>
      <c r="Z44">
        <v>2003</v>
      </c>
      <c r="AA44">
        <v>6</v>
      </c>
      <c r="AB44" s="10">
        <v>14627.39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1</v>
      </c>
      <c r="AM44">
        <v>0</v>
      </c>
      <c r="AN44">
        <v>0</v>
      </c>
      <c r="AO44" s="10">
        <v>253231</v>
      </c>
      <c r="AP44">
        <v>0</v>
      </c>
      <c r="AQ44">
        <v>0</v>
      </c>
      <c r="AR44">
        <v>0</v>
      </c>
      <c r="AS44">
        <v>0</v>
      </c>
      <c r="AT44">
        <v>0</v>
      </c>
    </row>
    <row r="45" spans="2:46" x14ac:dyDescent="0.25">
      <c r="B45">
        <v>1995</v>
      </c>
      <c r="C45">
        <v>4</v>
      </c>
      <c r="D45">
        <v>284.77999999999997</v>
      </c>
      <c r="E45">
        <v>0</v>
      </c>
      <c r="F45">
        <v>0</v>
      </c>
      <c r="G45">
        <v>0</v>
      </c>
      <c r="H45">
        <v>516.20000000000005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0.74</v>
      </c>
      <c r="R45">
        <v>3.2</v>
      </c>
      <c r="S45">
        <v>73.98</v>
      </c>
      <c r="T45">
        <v>0</v>
      </c>
      <c r="U45">
        <v>0</v>
      </c>
      <c r="V45">
        <v>0</v>
      </c>
      <c r="W45">
        <v>0</v>
      </c>
      <c r="X45">
        <v>0</v>
      </c>
      <c r="Z45">
        <v>2003</v>
      </c>
      <c r="AA45">
        <v>7</v>
      </c>
      <c r="AB45" s="10">
        <v>15616.48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1</v>
      </c>
      <c r="AN45">
        <v>0</v>
      </c>
      <c r="AO45" s="10">
        <v>254008</v>
      </c>
      <c r="AP45">
        <v>0</v>
      </c>
      <c r="AQ45">
        <v>0</v>
      </c>
      <c r="AR45">
        <v>0</v>
      </c>
      <c r="AS45">
        <v>0</v>
      </c>
      <c r="AT45">
        <v>0</v>
      </c>
    </row>
    <row r="46" spans="2:46" x14ac:dyDescent="0.25">
      <c r="B46">
        <v>1995</v>
      </c>
      <c r="C46">
        <v>5</v>
      </c>
      <c r="D46">
        <v>138.38</v>
      </c>
      <c r="E46">
        <v>0</v>
      </c>
      <c r="F46">
        <v>0</v>
      </c>
      <c r="G46">
        <v>0</v>
      </c>
      <c r="H46">
        <v>0</v>
      </c>
      <c r="I46">
        <v>237.5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0.74</v>
      </c>
      <c r="R46">
        <v>3.2</v>
      </c>
      <c r="S46">
        <v>48.01</v>
      </c>
      <c r="T46">
        <v>0</v>
      </c>
      <c r="U46">
        <v>0</v>
      </c>
      <c r="V46">
        <v>0</v>
      </c>
      <c r="W46">
        <v>0</v>
      </c>
      <c r="X46">
        <v>0</v>
      </c>
      <c r="Z46">
        <v>2003</v>
      </c>
      <c r="AA46">
        <v>8</v>
      </c>
      <c r="AB46" s="10">
        <v>13452.92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1</v>
      </c>
      <c r="AO46" s="10">
        <v>253432</v>
      </c>
      <c r="AP46">
        <v>0</v>
      </c>
      <c r="AQ46">
        <v>0</v>
      </c>
      <c r="AR46">
        <v>0</v>
      </c>
      <c r="AS46">
        <v>0</v>
      </c>
      <c r="AT46">
        <v>0</v>
      </c>
    </row>
    <row r="47" spans="2:46" x14ac:dyDescent="0.25">
      <c r="B47">
        <v>1995</v>
      </c>
      <c r="C47">
        <v>6</v>
      </c>
      <c r="D47">
        <v>75.89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1</v>
      </c>
      <c r="O47">
        <v>0</v>
      </c>
      <c r="P47">
        <v>0</v>
      </c>
      <c r="Q47">
        <v>0</v>
      </c>
      <c r="R47">
        <v>3.2</v>
      </c>
      <c r="S47">
        <v>28.38</v>
      </c>
      <c r="T47">
        <v>0</v>
      </c>
      <c r="U47">
        <v>0</v>
      </c>
      <c r="V47">
        <v>0</v>
      </c>
      <c r="W47">
        <v>0</v>
      </c>
      <c r="X47">
        <v>0</v>
      </c>
      <c r="Z47">
        <v>2003</v>
      </c>
      <c r="AA47">
        <v>9</v>
      </c>
      <c r="AB47" s="10">
        <v>20839.689999999999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121.6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 s="10">
        <v>253290</v>
      </c>
      <c r="AP47">
        <v>0</v>
      </c>
      <c r="AQ47">
        <v>0</v>
      </c>
      <c r="AR47">
        <v>0</v>
      </c>
      <c r="AS47">
        <v>0</v>
      </c>
      <c r="AT47">
        <v>0</v>
      </c>
    </row>
    <row r="48" spans="2:46" x14ac:dyDescent="0.25">
      <c r="B48">
        <v>1995</v>
      </c>
      <c r="C48">
        <v>7</v>
      </c>
      <c r="D48">
        <v>60.56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1</v>
      </c>
      <c r="P48">
        <v>0</v>
      </c>
      <c r="Q48">
        <v>0</v>
      </c>
      <c r="R48">
        <v>3.2</v>
      </c>
      <c r="S48">
        <v>25.78</v>
      </c>
      <c r="T48">
        <v>0</v>
      </c>
      <c r="U48">
        <v>0</v>
      </c>
      <c r="V48">
        <v>0</v>
      </c>
      <c r="W48">
        <v>0</v>
      </c>
      <c r="X48">
        <v>0</v>
      </c>
      <c r="Z48">
        <v>2003</v>
      </c>
      <c r="AA48">
        <v>10</v>
      </c>
      <c r="AB48" s="10">
        <v>42342.37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368</v>
      </c>
      <c r="AJ48">
        <v>0</v>
      </c>
      <c r="AK48">
        <v>0</v>
      </c>
      <c r="AL48">
        <v>0</v>
      </c>
      <c r="AM48">
        <v>0</v>
      </c>
      <c r="AN48">
        <v>0</v>
      </c>
      <c r="AO48" s="10">
        <v>254043</v>
      </c>
      <c r="AP48">
        <v>0</v>
      </c>
      <c r="AQ48">
        <v>0</v>
      </c>
      <c r="AR48">
        <v>0</v>
      </c>
      <c r="AS48">
        <v>0</v>
      </c>
      <c r="AT48">
        <v>0</v>
      </c>
    </row>
    <row r="49" spans="2:46" x14ac:dyDescent="0.25">
      <c r="B49">
        <v>1995</v>
      </c>
      <c r="C49">
        <v>8</v>
      </c>
      <c r="D49">
        <v>59.18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</v>
      </c>
      <c r="Q49">
        <v>0</v>
      </c>
      <c r="R49">
        <v>3.2</v>
      </c>
      <c r="S49">
        <v>30.45</v>
      </c>
      <c r="T49">
        <v>0</v>
      </c>
      <c r="U49">
        <v>0</v>
      </c>
      <c r="V49">
        <v>0</v>
      </c>
      <c r="W49">
        <v>0</v>
      </c>
      <c r="X49">
        <v>0</v>
      </c>
      <c r="Z49">
        <v>2003</v>
      </c>
      <c r="AA49">
        <v>11</v>
      </c>
      <c r="AB49" s="10">
        <v>70078.92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524.20000000000005</v>
      </c>
      <c r="AK49">
        <v>0</v>
      </c>
      <c r="AL49">
        <v>0</v>
      </c>
      <c r="AM49">
        <v>0</v>
      </c>
      <c r="AN49">
        <v>0</v>
      </c>
      <c r="AO49" s="10">
        <v>254723</v>
      </c>
      <c r="AP49">
        <v>0</v>
      </c>
      <c r="AQ49">
        <v>0</v>
      </c>
      <c r="AR49">
        <v>0</v>
      </c>
      <c r="AS49">
        <v>0</v>
      </c>
      <c r="AT49">
        <v>0</v>
      </c>
    </row>
    <row r="50" spans="2:46" x14ac:dyDescent="0.25">
      <c r="B50">
        <v>1995</v>
      </c>
      <c r="C50">
        <v>9</v>
      </c>
      <c r="D50">
        <v>130.28</v>
      </c>
      <c r="E50">
        <v>0</v>
      </c>
      <c r="F50">
        <v>0</v>
      </c>
      <c r="G50">
        <v>0</v>
      </c>
      <c r="H50">
        <v>0</v>
      </c>
      <c r="I50">
        <v>0</v>
      </c>
      <c r="J50">
        <v>210.4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0.74</v>
      </c>
      <c r="R50">
        <v>3.19</v>
      </c>
      <c r="S50">
        <v>33.49</v>
      </c>
      <c r="T50">
        <v>0</v>
      </c>
      <c r="U50">
        <v>0</v>
      </c>
      <c r="V50">
        <v>0</v>
      </c>
      <c r="W50">
        <v>0</v>
      </c>
      <c r="X50">
        <v>0</v>
      </c>
      <c r="Z50">
        <v>2003</v>
      </c>
      <c r="AA50">
        <v>12</v>
      </c>
      <c r="AB50" s="10">
        <v>97426.78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727.6</v>
      </c>
      <c r="AL50">
        <v>0</v>
      </c>
      <c r="AM50">
        <v>0</v>
      </c>
      <c r="AN50">
        <v>0</v>
      </c>
      <c r="AO50" s="10">
        <v>254998</v>
      </c>
      <c r="AP50">
        <v>0</v>
      </c>
      <c r="AQ50">
        <v>0</v>
      </c>
      <c r="AR50">
        <v>0</v>
      </c>
      <c r="AS50">
        <v>0</v>
      </c>
      <c r="AT50">
        <v>0</v>
      </c>
    </row>
    <row r="51" spans="2:46" x14ac:dyDescent="0.25">
      <c r="B51">
        <v>1995</v>
      </c>
      <c r="C51">
        <v>10</v>
      </c>
      <c r="D51">
        <v>191.44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329.4</v>
      </c>
      <c r="L51">
        <v>0</v>
      </c>
      <c r="M51">
        <v>0</v>
      </c>
      <c r="N51">
        <v>0</v>
      </c>
      <c r="O51">
        <v>0</v>
      </c>
      <c r="P51">
        <v>0</v>
      </c>
      <c r="Q51">
        <v>0.74</v>
      </c>
      <c r="R51">
        <v>3.19</v>
      </c>
      <c r="S51">
        <v>52.5</v>
      </c>
      <c r="T51">
        <v>0</v>
      </c>
      <c r="U51">
        <v>0</v>
      </c>
      <c r="V51">
        <v>0</v>
      </c>
      <c r="W51">
        <v>0</v>
      </c>
      <c r="X51">
        <v>0</v>
      </c>
      <c r="Z51">
        <v>2004</v>
      </c>
      <c r="AA51">
        <v>1</v>
      </c>
      <c r="AB51" s="10">
        <v>145664.53</v>
      </c>
      <c r="AC51" s="10">
        <v>1090.4000000000001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 s="10">
        <v>255895</v>
      </c>
      <c r="AP51">
        <v>0</v>
      </c>
      <c r="AQ51">
        <v>0</v>
      </c>
      <c r="AR51">
        <v>0</v>
      </c>
      <c r="AS51">
        <v>0</v>
      </c>
      <c r="AT51">
        <v>0</v>
      </c>
    </row>
    <row r="52" spans="2:46" x14ac:dyDescent="0.25">
      <c r="B52">
        <v>1995</v>
      </c>
      <c r="C52">
        <v>11</v>
      </c>
      <c r="D52">
        <v>398.09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701.9</v>
      </c>
      <c r="M52">
        <v>0</v>
      </c>
      <c r="N52">
        <v>0</v>
      </c>
      <c r="O52">
        <v>0</v>
      </c>
      <c r="P52">
        <v>0</v>
      </c>
      <c r="Q52">
        <v>0.74</v>
      </c>
      <c r="R52">
        <v>3.19</v>
      </c>
      <c r="S52">
        <v>78.790000000000006</v>
      </c>
      <c r="T52">
        <v>0</v>
      </c>
      <c r="U52">
        <v>0</v>
      </c>
      <c r="V52">
        <v>0</v>
      </c>
      <c r="W52">
        <v>0</v>
      </c>
      <c r="X52">
        <v>0</v>
      </c>
      <c r="Z52">
        <v>2004</v>
      </c>
      <c r="AA52">
        <v>2</v>
      </c>
      <c r="AB52" s="10">
        <v>100352.03</v>
      </c>
      <c r="AC52">
        <v>0</v>
      </c>
      <c r="AD52">
        <v>743.1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 s="10">
        <v>255953</v>
      </c>
      <c r="AP52">
        <v>0</v>
      </c>
      <c r="AQ52">
        <v>0</v>
      </c>
      <c r="AR52">
        <v>0</v>
      </c>
      <c r="AS52">
        <v>0</v>
      </c>
      <c r="AT52">
        <v>0</v>
      </c>
    </row>
    <row r="53" spans="2:46" x14ac:dyDescent="0.25">
      <c r="B53">
        <v>1995</v>
      </c>
      <c r="C53">
        <v>12</v>
      </c>
      <c r="D53">
        <v>489.61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905.6</v>
      </c>
      <c r="N53">
        <v>0</v>
      </c>
      <c r="O53">
        <v>0</v>
      </c>
      <c r="P53">
        <v>0</v>
      </c>
      <c r="Q53">
        <v>0.74</v>
      </c>
      <c r="R53">
        <v>3.19</v>
      </c>
      <c r="S53">
        <v>103.09</v>
      </c>
      <c r="T53">
        <v>0</v>
      </c>
      <c r="U53">
        <v>0</v>
      </c>
      <c r="V53">
        <v>0</v>
      </c>
      <c r="W53">
        <v>0</v>
      </c>
      <c r="X53">
        <v>0</v>
      </c>
      <c r="Z53">
        <v>2004</v>
      </c>
      <c r="AA53">
        <v>3</v>
      </c>
      <c r="AB53" s="10">
        <v>80791.73</v>
      </c>
      <c r="AC53">
        <v>0</v>
      </c>
      <c r="AD53">
        <v>0</v>
      </c>
      <c r="AE53">
        <v>637.1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 s="10">
        <v>256327</v>
      </c>
      <c r="AP53">
        <v>0</v>
      </c>
      <c r="AQ53">
        <v>0</v>
      </c>
      <c r="AR53">
        <v>0</v>
      </c>
      <c r="AS53">
        <v>0</v>
      </c>
      <c r="AT53">
        <v>0</v>
      </c>
    </row>
    <row r="54" spans="2:46" x14ac:dyDescent="0.25">
      <c r="B54">
        <v>1996</v>
      </c>
      <c r="C54">
        <v>1</v>
      </c>
      <c r="D54">
        <v>558.36</v>
      </c>
      <c r="E54" s="10">
        <v>1015.5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0.74</v>
      </c>
      <c r="R54">
        <v>3.19</v>
      </c>
      <c r="S54">
        <v>121.39</v>
      </c>
      <c r="T54">
        <v>0</v>
      </c>
      <c r="U54">
        <v>0</v>
      </c>
      <c r="V54">
        <v>0</v>
      </c>
      <c r="W54">
        <v>0</v>
      </c>
      <c r="X54">
        <v>0</v>
      </c>
      <c r="Z54">
        <v>2004</v>
      </c>
      <c r="AA54">
        <v>4</v>
      </c>
      <c r="AB54" s="10">
        <v>57124.47</v>
      </c>
      <c r="AC54">
        <v>0</v>
      </c>
      <c r="AD54">
        <v>0</v>
      </c>
      <c r="AE54">
        <v>0</v>
      </c>
      <c r="AF54">
        <v>456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 s="10">
        <v>256716</v>
      </c>
      <c r="AP54">
        <v>0</v>
      </c>
      <c r="AQ54">
        <v>0</v>
      </c>
      <c r="AR54">
        <v>0</v>
      </c>
      <c r="AS54">
        <v>0</v>
      </c>
      <c r="AT54">
        <v>0</v>
      </c>
    </row>
    <row r="55" spans="2:46" x14ac:dyDescent="0.25">
      <c r="B55">
        <v>1996</v>
      </c>
      <c r="C55">
        <v>2</v>
      </c>
      <c r="D55">
        <v>481.45</v>
      </c>
      <c r="E55">
        <v>0</v>
      </c>
      <c r="F55">
        <v>874.6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0.74</v>
      </c>
      <c r="R55">
        <v>3.18</v>
      </c>
      <c r="S55">
        <v>129.47999999999999</v>
      </c>
      <c r="T55">
        <v>0</v>
      </c>
      <c r="U55">
        <v>0</v>
      </c>
      <c r="V55">
        <v>0</v>
      </c>
      <c r="W55">
        <v>0</v>
      </c>
      <c r="X55">
        <v>0</v>
      </c>
      <c r="Z55">
        <v>2004</v>
      </c>
      <c r="AA55">
        <v>5</v>
      </c>
      <c r="AB55" s="10">
        <v>35148.42</v>
      </c>
      <c r="AC55">
        <v>0</v>
      </c>
      <c r="AD55">
        <v>0</v>
      </c>
      <c r="AE55">
        <v>0</v>
      </c>
      <c r="AF55">
        <v>0</v>
      </c>
      <c r="AG55">
        <v>268.39999999999998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 s="10">
        <v>257019</v>
      </c>
      <c r="AP55">
        <v>0</v>
      </c>
      <c r="AQ55">
        <v>0</v>
      </c>
      <c r="AR55">
        <v>0</v>
      </c>
      <c r="AS55">
        <v>0</v>
      </c>
      <c r="AT55">
        <v>0</v>
      </c>
    </row>
    <row r="56" spans="2:46" x14ac:dyDescent="0.25">
      <c r="B56">
        <v>1996</v>
      </c>
      <c r="C56">
        <v>3</v>
      </c>
      <c r="D56">
        <v>429.21</v>
      </c>
      <c r="E56">
        <v>0</v>
      </c>
      <c r="F56">
        <v>0</v>
      </c>
      <c r="G56">
        <v>792.6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0.74</v>
      </c>
      <c r="R56">
        <v>3.18</v>
      </c>
      <c r="S56">
        <v>93.18</v>
      </c>
      <c r="T56">
        <v>0</v>
      </c>
      <c r="U56">
        <v>0</v>
      </c>
      <c r="V56">
        <v>0</v>
      </c>
      <c r="W56">
        <v>0</v>
      </c>
      <c r="X56">
        <v>0</v>
      </c>
      <c r="Z56">
        <v>2004</v>
      </c>
      <c r="AA56">
        <v>6</v>
      </c>
      <c r="AB56" s="10">
        <v>13215.79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1</v>
      </c>
      <c r="AM56">
        <v>0</v>
      </c>
      <c r="AN56">
        <v>0</v>
      </c>
      <c r="AO56" s="10">
        <v>257176</v>
      </c>
      <c r="AP56">
        <v>0</v>
      </c>
      <c r="AQ56">
        <v>0</v>
      </c>
      <c r="AR56">
        <v>0</v>
      </c>
      <c r="AS56">
        <v>0</v>
      </c>
      <c r="AT56">
        <v>0</v>
      </c>
    </row>
    <row r="57" spans="2:46" x14ac:dyDescent="0.25">
      <c r="B57">
        <v>1996</v>
      </c>
      <c r="C57">
        <v>4</v>
      </c>
      <c r="D57">
        <v>283.7</v>
      </c>
      <c r="E57">
        <v>0</v>
      </c>
      <c r="F57">
        <v>0</v>
      </c>
      <c r="G57">
        <v>0</v>
      </c>
      <c r="H57">
        <v>525.5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0.74</v>
      </c>
      <c r="R57">
        <v>3.18</v>
      </c>
      <c r="S57">
        <v>74.38</v>
      </c>
      <c r="T57">
        <v>0</v>
      </c>
      <c r="U57">
        <v>0</v>
      </c>
      <c r="V57">
        <v>0</v>
      </c>
      <c r="W57">
        <v>0</v>
      </c>
      <c r="X57">
        <v>0</v>
      </c>
      <c r="Z57">
        <v>2004</v>
      </c>
      <c r="AA57">
        <v>7</v>
      </c>
      <c r="AB57" s="10">
        <v>16910.900000000001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1</v>
      </c>
      <c r="AN57">
        <v>0</v>
      </c>
      <c r="AO57" s="10">
        <v>257673</v>
      </c>
      <c r="AP57">
        <v>0</v>
      </c>
      <c r="AQ57">
        <v>0</v>
      </c>
      <c r="AR57">
        <v>0</v>
      </c>
      <c r="AS57">
        <v>0</v>
      </c>
      <c r="AT57">
        <v>0</v>
      </c>
    </row>
    <row r="58" spans="2:46" x14ac:dyDescent="0.25">
      <c r="B58">
        <v>1996</v>
      </c>
      <c r="C58">
        <v>5</v>
      </c>
      <c r="D58">
        <v>168.31</v>
      </c>
      <c r="E58">
        <v>0</v>
      </c>
      <c r="F58">
        <v>0</v>
      </c>
      <c r="G58">
        <v>0</v>
      </c>
      <c r="H58">
        <v>0</v>
      </c>
      <c r="I58">
        <v>293.5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0.74</v>
      </c>
      <c r="R58">
        <v>3.18</v>
      </c>
      <c r="S58">
        <v>42.08</v>
      </c>
      <c r="T58">
        <v>0</v>
      </c>
      <c r="U58">
        <v>0</v>
      </c>
      <c r="V58">
        <v>0</v>
      </c>
      <c r="W58">
        <v>0</v>
      </c>
      <c r="X58">
        <v>0</v>
      </c>
      <c r="Z58">
        <v>2004</v>
      </c>
      <c r="AA58">
        <v>8</v>
      </c>
      <c r="AB58" s="10">
        <v>14250.36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1</v>
      </c>
      <c r="AO58" s="10">
        <v>257641</v>
      </c>
      <c r="AP58">
        <v>0</v>
      </c>
      <c r="AQ58">
        <v>0</v>
      </c>
      <c r="AR58">
        <v>0</v>
      </c>
      <c r="AS58">
        <v>0</v>
      </c>
      <c r="AT58">
        <v>0</v>
      </c>
    </row>
    <row r="59" spans="2:46" x14ac:dyDescent="0.25">
      <c r="B59">
        <v>1996</v>
      </c>
      <c r="C59">
        <v>6</v>
      </c>
      <c r="D59">
        <v>75.87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1</v>
      </c>
      <c r="O59">
        <v>0</v>
      </c>
      <c r="P59">
        <v>0</v>
      </c>
      <c r="Q59">
        <v>0</v>
      </c>
      <c r="R59">
        <v>3.18</v>
      </c>
      <c r="S59">
        <v>28.09</v>
      </c>
      <c r="T59">
        <v>0</v>
      </c>
      <c r="U59">
        <v>0</v>
      </c>
      <c r="V59">
        <v>0</v>
      </c>
      <c r="W59">
        <v>0</v>
      </c>
      <c r="X59">
        <v>0</v>
      </c>
      <c r="Z59">
        <v>2004</v>
      </c>
      <c r="AA59">
        <v>9</v>
      </c>
      <c r="AB59" s="10">
        <v>21290.16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95.2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 s="10">
        <v>257750</v>
      </c>
      <c r="AP59">
        <v>0</v>
      </c>
      <c r="AQ59">
        <v>0</v>
      </c>
      <c r="AR59">
        <v>0</v>
      </c>
      <c r="AS59">
        <v>0</v>
      </c>
      <c r="AT59">
        <v>0</v>
      </c>
    </row>
    <row r="60" spans="2:46" x14ac:dyDescent="0.25">
      <c r="B60">
        <v>1996</v>
      </c>
      <c r="C60">
        <v>7</v>
      </c>
      <c r="D60">
        <v>67.27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1</v>
      </c>
      <c r="P60">
        <v>0</v>
      </c>
      <c r="Q60">
        <v>0</v>
      </c>
      <c r="R60">
        <v>3.17</v>
      </c>
      <c r="S60">
        <v>24.57</v>
      </c>
      <c r="T60">
        <v>0</v>
      </c>
      <c r="U60">
        <v>0</v>
      </c>
      <c r="V60">
        <v>0</v>
      </c>
      <c r="W60">
        <v>0</v>
      </c>
      <c r="X60">
        <v>0</v>
      </c>
      <c r="Z60">
        <v>2004</v>
      </c>
      <c r="AA60">
        <v>10</v>
      </c>
      <c r="AB60" s="10">
        <v>34175.65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331.9</v>
      </c>
      <c r="AJ60">
        <v>0</v>
      </c>
      <c r="AK60">
        <v>0</v>
      </c>
      <c r="AL60">
        <v>0</v>
      </c>
      <c r="AM60">
        <v>0</v>
      </c>
      <c r="AN60">
        <v>0</v>
      </c>
      <c r="AO60" s="10">
        <v>258290</v>
      </c>
      <c r="AP60">
        <v>0</v>
      </c>
      <c r="AQ60">
        <v>0</v>
      </c>
      <c r="AR60">
        <v>0</v>
      </c>
      <c r="AS60">
        <v>0</v>
      </c>
      <c r="AT60">
        <v>0</v>
      </c>
    </row>
    <row r="61" spans="2:46" x14ac:dyDescent="0.25">
      <c r="B61">
        <v>1996</v>
      </c>
      <c r="C61">
        <v>8</v>
      </c>
      <c r="D61">
        <v>68.64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</v>
      </c>
      <c r="Q61">
        <v>0</v>
      </c>
      <c r="R61">
        <v>3.17</v>
      </c>
      <c r="S61">
        <v>24.26</v>
      </c>
      <c r="T61">
        <v>0</v>
      </c>
      <c r="U61">
        <v>0</v>
      </c>
      <c r="V61">
        <v>0</v>
      </c>
      <c r="W61">
        <v>0</v>
      </c>
      <c r="X61">
        <v>0</v>
      </c>
      <c r="Z61">
        <v>2004</v>
      </c>
      <c r="AA61">
        <v>11</v>
      </c>
      <c r="AB61" s="10">
        <v>64351.02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508.9</v>
      </c>
      <c r="AK61">
        <v>0</v>
      </c>
      <c r="AL61">
        <v>0</v>
      </c>
      <c r="AM61">
        <v>0</v>
      </c>
      <c r="AN61">
        <v>0</v>
      </c>
      <c r="AO61" s="10">
        <v>259305</v>
      </c>
      <c r="AP61">
        <v>0</v>
      </c>
      <c r="AQ61">
        <v>0</v>
      </c>
      <c r="AR61">
        <v>0</v>
      </c>
      <c r="AS61">
        <v>0</v>
      </c>
      <c r="AT61">
        <v>0</v>
      </c>
    </row>
    <row r="62" spans="2:46" x14ac:dyDescent="0.25">
      <c r="B62">
        <v>1996</v>
      </c>
      <c r="C62">
        <v>9</v>
      </c>
      <c r="D62">
        <v>98.67</v>
      </c>
      <c r="E62">
        <v>0</v>
      </c>
      <c r="F62">
        <v>0</v>
      </c>
      <c r="G62">
        <v>0</v>
      </c>
      <c r="H62">
        <v>0</v>
      </c>
      <c r="I62">
        <v>0</v>
      </c>
      <c r="J62">
        <v>130.30000000000001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0.74</v>
      </c>
      <c r="R62">
        <v>3.17</v>
      </c>
      <c r="S62">
        <v>40.29</v>
      </c>
      <c r="T62">
        <v>0</v>
      </c>
      <c r="U62">
        <v>0</v>
      </c>
      <c r="V62">
        <v>0</v>
      </c>
      <c r="W62">
        <v>0</v>
      </c>
      <c r="X62">
        <v>0</v>
      </c>
      <c r="Z62">
        <v>2004</v>
      </c>
      <c r="AA62">
        <v>12</v>
      </c>
      <c r="AB62" s="10">
        <v>107921.54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850.7</v>
      </c>
      <c r="AL62">
        <v>0</v>
      </c>
      <c r="AM62">
        <v>0</v>
      </c>
      <c r="AN62">
        <v>0</v>
      </c>
      <c r="AO62" s="10">
        <v>260090</v>
      </c>
      <c r="AP62">
        <v>0</v>
      </c>
      <c r="AQ62">
        <v>0</v>
      </c>
      <c r="AR62">
        <v>0</v>
      </c>
      <c r="AS62">
        <v>0</v>
      </c>
      <c r="AT62">
        <v>0</v>
      </c>
    </row>
    <row r="63" spans="2:46" x14ac:dyDescent="0.25">
      <c r="B63">
        <v>1996</v>
      </c>
      <c r="C63">
        <v>10</v>
      </c>
      <c r="D63">
        <v>213.53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366.3</v>
      </c>
      <c r="L63">
        <v>0</v>
      </c>
      <c r="M63">
        <v>0</v>
      </c>
      <c r="N63">
        <v>0</v>
      </c>
      <c r="O63">
        <v>0</v>
      </c>
      <c r="P63">
        <v>0</v>
      </c>
      <c r="Q63">
        <v>0.75</v>
      </c>
      <c r="R63">
        <v>3.17</v>
      </c>
      <c r="S63">
        <v>50.69</v>
      </c>
      <c r="T63">
        <v>0</v>
      </c>
      <c r="U63">
        <v>0</v>
      </c>
      <c r="V63">
        <v>0</v>
      </c>
      <c r="W63">
        <v>0</v>
      </c>
      <c r="X63">
        <v>0</v>
      </c>
      <c r="Z63">
        <v>2005</v>
      </c>
      <c r="AA63">
        <v>1</v>
      </c>
      <c r="AB63" s="10">
        <v>134566.94</v>
      </c>
      <c r="AC63">
        <v>973.3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 s="10">
        <v>260202</v>
      </c>
      <c r="AP63">
        <v>0</v>
      </c>
      <c r="AQ63">
        <v>0</v>
      </c>
      <c r="AR63">
        <v>0</v>
      </c>
      <c r="AS63">
        <v>0</v>
      </c>
      <c r="AT63">
        <v>0</v>
      </c>
    </row>
    <row r="64" spans="2:46" x14ac:dyDescent="0.25">
      <c r="B64">
        <v>1996</v>
      </c>
      <c r="C64">
        <v>11</v>
      </c>
      <c r="D64">
        <v>340.5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633.5</v>
      </c>
      <c r="M64">
        <v>0</v>
      </c>
      <c r="N64">
        <v>0</v>
      </c>
      <c r="O64">
        <v>0</v>
      </c>
      <c r="P64">
        <v>0</v>
      </c>
      <c r="Q64">
        <v>0.75</v>
      </c>
      <c r="R64">
        <v>3.16</v>
      </c>
      <c r="S64">
        <v>92.52</v>
      </c>
      <c r="T64">
        <v>0</v>
      </c>
      <c r="U64">
        <v>0</v>
      </c>
      <c r="V64">
        <v>0</v>
      </c>
      <c r="W64">
        <v>0</v>
      </c>
      <c r="X64">
        <v>0</v>
      </c>
      <c r="Z64">
        <v>2005</v>
      </c>
      <c r="AA64">
        <v>2</v>
      </c>
      <c r="AB64" s="10">
        <v>99706.93</v>
      </c>
      <c r="AC64">
        <v>0</v>
      </c>
      <c r="AD64">
        <v>723.3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 s="10">
        <v>260266</v>
      </c>
      <c r="AP64">
        <v>0</v>
      </c>
      <c r="AQ64">
        <v>0</v>
      </c>
      <c r="AR64">
        <v>0</v>
      </c>
      <c r="AS64">
        <v>0</v>
      </c>
      <c r="AT64">
        <v>0</v>
      </c>
    </row>
    <row r="65" spans="2:46" x14ac:dyDescent="0.25">
      <c r="B65">
        <v>1996</v>
      </c>
      <c r="C65">
        <v>12</v>
      </c>
      <c r="D65">
        <v>389.35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761</v>
      </c>
      <c r="N65">
        <v>0</v>
      </c>
      <c r="O65">
        <v>0</v>
      </c>
      <c r="P65">
        <v>0</v>
      </c>
      <c r="Q65">
        <v>0.75</v>
      </c>
      <c r="R65">
        <v>3.16</v>
      </c>
      <c r="S65">
        <v>116.07</v>
      </c>
      <c r="T65">
        <v>0</v>
      </c>
      <c r="U65">
        <v>0</v>
      </c>
      <c r="V65">
        <v>0</v>
      </c>
      <c r="W65">
        <v>0</v>
      </c>
      <c r="X65">
        <v>0</v>
      </c>
      <c r="Z65">
        <v>2005</v>
      </c>
      <c r="AA65">
        <v>3</v>
      </c>
      <c r="AB65" s="10">
        <v>89049.14</v>
      </c>
      <c r="AC65">
        <v>0</v>
      </c>
      <c r="AD65">
        <v>0</v>
      </c>
      <c r="AE65">
        <v>722.6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 s="10">
        <v>260321</v>
      </c>
      <c r="AP65">
        <v>0</v>
      </c>
      <c r="AQ65">
        <v>0</v>
      </c>
      <c r="AR65">
        <v>0</v>
      </c>
      <c r="AS65">
        <v>0</v>
      </c>
      <c r="AT65">
        <v>0</v>
      </c>
    </row>
    <row r="66" spans="2:46" x14ac:dyDescent="0.25">
      <c r="B66">
        <v>1997</v>
      </c>
      <c r="C66">
        <v>1</v>
      </c>
      <c r="D66">
        <v>592.05999999999995</v>
      </c>
      <c r="E66">
        <v>987.3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0.75</v>
      </c>
      <c r="R66">
        <v>3.16</v>
      </c>
      <c r="S66">
        <v>130.27000000000001</v>
      </c>
      <c r="T66">
        <v>0</v>
      </c>
      <c r="U66">
        <v>0</v>
      </c>
      <c r="V66">
        <v>0</v>
      </c>
      <c r="W66">
        <v>0</v>
      </c>
      <c r="X66">
        <v>0</v>
      </c>
      <c r="Z66">
        <v>2005</v>
      </c>
      <c r="AA66">
        <v>4</v>
      </c>
      <c r="AB66" s="10">
        <v>49456.65</v>
      </c>
      <c r="AC66">
        <v>0</v>
      </c>
      <c r="AD66">
        <v>0</v>
      </c>
      <c r="AE66">
        <v>0</v>
      </c>
      <c r="AF66">
        <v>377.7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 s="10">
        <v>260520</v>
      </c>
      <c r="AP66">
        <v>0</v>
      </c>
      <c r="AQ66">
        <v>0</v>
      </c>
      <c r="AR66">
        <v>0</v>
      </c>
      <c r="AS66">
        <v>0</v>
      </c>
      <c r="AT66">
        <v>0</v>
      </c>
    </row>
    <row r="67" spans="2:46" x14ac:dyDescent="0.25">
      <c r="B67">
        <v>1997</v>
      </c>
      <c r="C67">
        <v>2</v>
      </c>
      <c r="D67">
        <v>457.2</v>
      </c>
      <c r="E67">
        <v>0</v>
      </c>
      <c r="F67">
        <v>798.9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0.75</v>
      </c>
      <c r="R67">
        <v>3.16</v>
      </c>
      <c r="S67">
        <v>114.35</v>
      </c>
      <c r="T67">
        <v>0</v>
      </c>
      <c r="U67">
        <v>0</v>
      </c>
      <c r="V67">
        <v>0</v>
      </c>
      <c r="W67">
        <v>0</v>
      </c>
      <c r="X67">
        <v>0</v>
      </c>
      <c r="Z67">
        <v>2005</v>
      </c>
      <c r="AA67">
        <v>5</v>
      </c>
      <c r="AB67" s="10">
        <v>33331.769999999997</v>
      </c>
      <c r="AC67">
        <v>0</v>
      </c>
      <c r="AD67">
        <v>0</v>
      </c>
      <c r="AE67">
        <v>0</v>
      </c>
      <c r="AF67">
        <v>0</v>
      </c>
      <c r="AG67">
        <v>240.6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 s="10">
        <v>260492</v>
      </c>
      <c r="AP67">
        <v>0</v>
      </c>
      <c r="AQ67">
        <v>0</v>
      </c>
      <c r="AR67">
        <v>0</v>
      </c>
      <c r="AS67">
        <v>0</v>
      </c>
      <c r="AT67">
        <v>0</v>
      </c>
    </row>
    <row r="68" spans="2:46" x14ac:dyDescent="0.25">
      <c r="B68">
        <v>1997</v>
      </c>
      <c r="C68">
        <v>3</v>
      </c>
      <c r="D68">
        <v>415.06</v>
      </c>
      <c r="E68">
        <v>0</v>
      </c>
      <c r="F68">
        <v>0</v>
      </c>
      <c r="G68">
        <v>764.3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0.75</v>
      </c>
      <c r="R68">
        <v>3.15</v>
      </c>
      <c r="S68">
        <v>103.34</v>
      </c>
      <c r="T68">
        <v>0</v>
      </c>
      <c r="U68">
        <v>0</v>
      </c>
      <c r="V68">
        <v>0</v>
      </c>
      <c r="W68">
        <v>0</v>
      </c>
      <c r="X68">
        <v>0</v>
      </c>
      <c r="Z68">
        <v>2005</v>
      </c>
      <c r="AA68">
        <v>6</v>
      </c>
      <c r="AB68" s="10">
        <v>15026.61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1</v>
      </c>
      <c r="AM68">
        <v>0</v>
      </c>
      <c r="AN68">
        <v>0</v>
      </c>
      <c r="AO68" s="10">
        <v>260665</v>
      </c>
      <c r="AP68">
        <v>0</v>
      </c>
      <c r="AQ68">
        <v>0</v>
      </c>
      <c r="AR68">
        <v>0</v>
      </c>
      <c r="AS68">
        <v>0</v>
      </c>
      <c r="AT68">
        <v>0</v>
      </c>
    </row>
    <row r="69" spans="2:46" x14ac:dyDescent="0.25">
      <c r="B69">
        <v>1997</v>
      </c>
      <c r="C69">
        <v>4</v>
      </c>
      <c r="D69">
        <v>253.39</v>
      </c>
      <c r="E69">
        <v>0</v>
      </c>
      <c r="F69">
        <v>0</v>
      </c>
      <c r="G69">
        <v>0</v>
      </c>
      <c r="H69">
        <v>466.6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0.75</v>
      </c>
      <c r="R69">
        <v>3.15</v>
      </c>
      <c r="S69">
        <v>69.56</v>
      </c>
      <c r="T69">
        <v>0</v>
      </c>
      <c r="U69">
        <v>0</v>
      </c>
      <c r="V69">
        <v>0</v>
      </c>
      <c r="W69">
        <v>0</v>
      </c>
      <c r="X69">
        <v>0</v>
      </c>
      <c r="Z69">
        <v>2005</v>
      </c>
      <c r="AA69">
        <v>7</v>
      </c>
      <c r="AB69" s="10">
        <v>13154.21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1</v>
      </c>
      <c r="AN69">
        <v>0</v>
      </c>
      <c r="AO69" s="10">
        <v>261110</v>
      </c>
      <c r="AP69">
        <v>0</v>
      </c>
      <c r="AQ69">
        <v>0</v>
      </c>
      <c r="AR69">
        <v>0</v>
      </c>
      <c r="AS69">
        <v>0</v>
      </c>
      <c r="AT69">
        <v>0</v>
      </c>
    </row>
    <row r="70" spans="2:46" x14ac:dyDescent="0.25">
      <c r="B70">
        <v>1997</v>
      </c>
      <c r="C70">
        <v>5</v>
      </c>
      <c r="D70">
        <v>182.62</v>
      </c>
      <c r="E70">
        <v>0</v>
      </c>
      <c r="F70">
        <v>0</v>
      </c>
      <c r="G70">
        <v>0</v>
      </c>
      <c r="H70">
        <v>0</v>
      </c>
      <c r="I70">
        <v>336.6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0.75</v>
      </c>
      <c r="R70">
        <v>3.15</v>
      </c>
      <c r="S70">
        <v>45.96</v>
      </c>
      <c r="T70">
        <v>0</v>
      </c>
      <c r="U70">
        <v>0</v>
      </c>
      <c r="V70">
        <v>0</v>
      </c>
      <c r="W70">
        <v>0</v>
      </c>
      <c r="X70">
        <v>0</v>
      </c>
      <c r="Z70">
        <v>2005</v>
      </c>
      <c r="AA70">
        <v>8</v>
      </c>
      <c r="AB70" s="10">
        <v>13167.47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1</v>
      </c>
      <c r="AO70" s="10">
        <v>261183</v>
      </c>
      <c r="AP70">
        <v>0</v>
      </c>
      <c r="AQ70">
        <v>0</v>
      </c>
      <c r="AR70">
        <v>0</v>
      </c>
      <c r="AS70">
        <v>0</v>
      </c>
      <c r="AT70">
        <v>0</v>
      </c>
    </row>
    <row r="71" spans="2:46" x14ac:dyDescent="0.25">
      <c r="B71">
        <v>1997</v>
      </c>
      <c r="C71">
        <v>6</v>
      </c>
      <c r="D71">
        <v>68.59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1</v>
      </c>
      <c r="O71">
        <v>0</v>
      </c>
      <c r="P71">
        <v>0</v>
      </c>
      <c r="Q71">
        <v>0</v>
      </c>
      <c r="R71">
        <v>3.14</v>
      </c>
      <c r="S71">
        <v>26.86</v>
      </c>
      <c r="T71">
        <v>0</v>
      </c>
      <c r="U71">
        <v>0</v>
      </c>
      <c r="V71">
        <v>0</v>
      </c>
      <c r="W71">
        <v>0</v>
      </c>
      <c r="X71">
        <v>0</v>
      </c>
      <c r="Z71">
        <v>2005</v>
      </c>
      <c r="AA71">
        <v>9</v>
      </c>
      <c r="AB71" s="10">
        <v>17103.38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96.2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 s="10">
        <v>261439</v>
      </c>
      <c r="AP71">
        <v>0</v>
      </c>
      <c r="AQ71">
        <v>0</v>
      </c>
      <c r="AR71">
        <v>0</v>
      </c>
      <c r="AS71">
        <v>0</v>
      </c>
      <c r="AT71">
        <v>0</v>
      </c>
    </row>
    <row r="72" spans="2:46" x14ac:dyDescent="0.25">
      <c r="B72">
        <v>1997</v>
      </c>
      <c r="C72">
        <v>7</v>
      </c>
      <c r="D72">
        <v>63.9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1</v>
      </c>
      <c r="P72">
        <v>0</v>
      </c>
      <c r="Q72">
        <v>0</v>
      </c>
      <c r="R72">
        <v>3.14</v>
      </c>
      <c r="S72">
        <v>25.2</v>
      </c>
      <c r="T72">
        <v>0</v>
      </c>
      <c r="U72">
        <v>0</v>
      </c>
      <c r="V72">
        <v>0</v>
      </c>
      <c r="W72">
        <v>0</v>
      </c>
      <c r="X72">
        <v>0</v>
      </c>
      <c r="Z72">
        <v>2005</v>
      </c>
      <c r="AA72">
        <v>10</v>
      </c>
      <c r="AB72" s="10">
        <v>33636.089999999997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309.8</v>
      </c>
      <c r="AJ72">
        <v>0</v>
      </c>
      <c r="AK72">
        <v>0</v>
      </c>
      <c r="AL72">
        <v>0</v>
      </c>
      <c r="AM72">
        <v>0</v>
      </c>
      <c r="AN72">
        <v>0</v>
      </c>
      <c r="AO72" s="10">
        <v>262073</v>
      </c>
      <c r="AP72">
        <v>0</v>
      </c>
      <c r="AQ72">
        <v>0</v>
      </c>
      <c r="AR72">
        <v>0</v>
      </c>
      <c r="AS72">
        <v>0</v>
      </c>
      <c r="AT72">
        <v>0</v>
      </c>
    </row>
    <row r="73" spans="2:46" x14ac:dyDescent="0.25">
      <c r="B73">
        <v>1997</v>
      </c>
      <c r="C73">
        <v>8</v>
      </c>
      <c r="D73">
        <v>73.41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  <c r="R73">
        <v>3.14</v>
      </c>
      <c r="S73">
        <v>25.49</v>
      </c>
      <c r="T73">
        <v>0</v>
      </c>
      <c r="U73">
        <v>0</v>
      </c>
      <c r="V73">
        <v>0</v>
      </c>
      <c r="W73">
        <v>0</v>
      </c>
      <c r="X73">
        <v>0</v>
      </c>
      <c r="Z73">
        <v>2005</v>
      </c>
      <c r="AA73">
        <v>11</v>
      </c>
      <c r="AB73" s="10">
        <v>66433.210000000006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543</v>
      </c>
      <c r="AK73">
        <v>0</v>
      </c>
      <c r="AL73">
        <v>0</v>
      </c>
      <c r="AM73">
        <v>0</v>
      </c>
      <c r="AN73">
        <v>0</v>
      </c>
      <c r="AO73" s="10">
        <v>262917</v>
      </c>
      <c r="AP73">
        <v>0</v>
      </c>
      <c r="AQ73">
        <v>0</v>
      </c>
      <c r="AR73">
        <v>0</v>
      </c>
      <c r="AS73">
        <v>0</v>
      </c>
      <c r="AT73">
        <v>0</v>
      </c>
    </row>
    <row r="74" spans="2:46" x14ac:dyDescent="0.25">
      <c r="B74">
        <v>1997</v>
      </c>
      <c r="C74">
        <v>9</v>
      </c>
      <c r="D74">
        <v>104.56</v>
      </c>
      <c r="E74">
        <v>0</v>
      </c>
      <c r="F74">
        <v>0</v>
      </c>
      <c r="G74">
        <v>0</v>
      </c>
      <c r="H74">
        <v>0</v>
      </c>
      <c r="I74">
        <v>0</v>
      </c>
      <c r="J74">
        <v>154.1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0.75</v>
      </c>
      <c r="R74">
        <v>3.14</v>
      </c>
      <c r="S74">
        <v>31.97</v>
      </c>
      <c r="T74">
        <v>0</v>
      </c>
      <c r="U74">
        <v>0</v>
      </c>
      <c r="V74">
        <v>0</v>
      </c>
      <c r="W74">
        <v>0</v>
      </c>
      <c r="X74">
        <v>0</v>
      </c>
      <c r="Z74">
        <v>2005</v>
      </c>
      <c r="AA74">
        <v>12</v>
      </c>
      <c r="AB74" s="10">
        <v>104928.6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795.5</v>
      </c>
      <c r="AL74">
        <v>0</v>
      </c>
      <c r="AM74">
        <v>0</v>
      </c>
      <c r="AN74">
        <v>0</v>
      </c>
      <c r="AO74" s="10">
        <v>263684</v>
      </c>
      <c r="AP74">
        <v>0</v>
      </c>
      <c r="AQ74">
        <v>0</v>
      </c>
      <c r="AR74">
        <v>0</v>
      </c>
      <c r="AS74">
        <v>0</v>
      </c>
      <c r="AT74">
        <v>0</v>
      </c>
    </row>
    <row r="75" spans="2:46" x14ac:dyDescent="0.25">
      <c r="B75">
        <v>1997</v>
      </c>
      <c r="C75">
        <v>10</v>
      </c>
      <c r="D75">
        <v>197.23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363.3</v>
      </c>
      <c r="L75">
        <v>0</v>
      </c>
      <c r="M75">
        <v>0</v>
      </c>
      <c r="N75">
        <v>0</v>
      </c>
      <c r="O75">
        <v>0</v>
      </c>
      <c r="P75">
        <v>0</v>
      </c>
      <c r="Q75">
        <v>0.75</v>
      </c>
      <c r="R75">
        <v>3.13</v>
      </c>
      <c r="S75">
        <v>55.76</v>
      </c>
      <c r="T75">
        <v>0</v>
      </c>
      <c r="U75">
        <v>0</v>
      </c>
      <c r="V75">
        <v>0</v>
      </c>
      <c r="W75">
        <v>0</v>
      </c>
      <c r="X75">
        <v>0</v>
      </c>
      <c r="Z75">
        <v>2006</v>
      </c>
      <c r="AA75">
        <v>1</v>
      </c>
      <c r="AB75" s="10">
        <v>104448.69</v>
      </c>
      <c r="AC75">
        <v>728.2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 s="10">
        <v>263395</v>
      </c>
      <c r="AP75">
        <v>0</v>
      </c>
      <c r="AQ75">
        <v>0</v>
      </c>
      <c r="AR75">
        <v>0</v>
      </c>
      <c r="AS75">
        <v>0</v>
      </c>
      <c r="AT75">
        <v>0</v>
      </c>
    </row>
    <row r="76" spans="2:46" x14ac:dyDescent="0.25">
      <c r="B76">
        <v>1997</v>
      </c>
      <c r="C76">
        <v>11</v>
      </c>
      <c r="D76">
        <v>308.14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594.5</v>
      </c>
      <c r="M76">
        <v>0</v>
      </c>
      <c r="N76">
        <v>0</v>
      </c>
      <c r="O76">
        <v>0</v>
      </c>
      <c r="P76">
        <v>0</v>
      </c>
      <c r="Q76">
        <v>0.75</v>
      </c>
      <c r="R76">
        <v>3.13</v>
      </c>
      <c r="S76">
        <v>81.87</v>
      </c>
      <c r="T76">
        <v>0</v>
      </c>
      <c r="U76">
        <v>0</v>
      </c>
      <c r="V76">
        <v>0</v>
      </c>
      <c r="W76">
        <v>0</v>
      </c>
      <c r="X76">
        <v>0</v>
      </c>
      <c r="Z76">
        <v>2006</v>
      </c>
      <c r="AA76">
        <v>2</v>
      </c>
      <c r="AB76" s="10">
        <v>101771.17</v>
      </c>
      <c r="AC76">
        <v>0</v>
      </c>
      <c r="AD76">
        <v>786.4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 s="10">
        <v>263466</v>
      </c>
      <c r="AP76">
        <v>0</v>
      </c>
      <c r="AQ76">
        <v>0</v>
      </c>
      <c r="AR76">
        <v>0</v>
      </c>
      <c r="AS76">
        <v>0</v>
      </c>
      <c r="AT76">
        <v>0</v>
      </c>
    </row>
    <row r="77" spans="2:46" x14ac:dyDescent="0.25">
      <c r="B77">
        <v>1997</v>
      </c>
      <c r="C77">
        <v>12</v>
      </c>
      <c r="D77">
        <v>368.43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742.8</v>
      </c>
      <c r="N77">
        <v>0</v>
      </c>
      <c r="O77">
        <v>0</v>
      </c>
      <c r="P77">
        <v>0</v>
      </c>
      <c r="Q77">
        <v>0.75</v>
      </c>
      <c r="R77">
        <v>3.13</v>
      </c>
      <c r="S77">
        <v>95.94</v>
      </c>
      <c r="T77">
        <v>0</v>
      </c>
      <c r="U77">
        <v>0</v>
      </c>
      <c r="V77">
        <v>0</v>
      </c>
      <c r="W77">
        <v>0</v>
      </c>
      <c r="X77">
        <v>0</v>
      </c>
      <c r="Z77">
        <v>2006</v>
      </c>
      <c r="AA77">
        <v>3</v>
      </c>
      <c r="AB77" s="10">
        <v>80768.740000000005</v>
      </c>
      <c r="AC77">
        <v>0</v>
      </c>
      <c r="AD77">
        <v>0</v>
      </c>
      <c r="AE77">
        <v>627.70000000000005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 s="10">
        <v>263734</v>
      </c>
      <c r="AP77">
        <v>0</v>
      </c>
      <c r="AQ77">
        <v>0</v>
      </c>
      <c r="AR77">
        <v>0</v>
      </c>
      <c r="AS77">
        <v>0</v>
      </c>
      <c r="AT77">
        <v>0</v>
      </c>
    </row>
    <row r="78" spans="2:46" x14ac:dyDescent="0.25">
      <c r="B78">
        <v>1998</v>
      </c>
      <c r="C78">
        <v>1</v>
      </c>
      <c r="D78">
        <v>478.76</v>
      </c>
      <c r="E78">
        <v>852.2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0.75</v>
      </c>
      <c r="R78">
        <v>3.12</v>
      </c>
      <c r="S78">
        <v>151.16999999999999</v>
      </c>
      <c r="T78">
        <v>0</v>
      </c>
      <c r="U78">
        <v>0</v>
      </c>
      <c r="V78">
        <v>0</v>
      </c>
      <c r="W78">
        <v>0</v>
      </c>
      <c r="X78">
        <v>0</v>
      </c>
      <c r="Z78">
        <v>2006</v>
      </c>
      <c r="AA78">
        <v>4</v>
      </c>
      <c r="AB78" s="10">
        <v>47588.04</v>
      </c>
      <c r="AC78">
        <v>0</v>
      </c>
      <c r="AD78">
        <v>0</v>
      </c>
      <c r="AE78">
        <v>0</v>
      </c>
      <c r="AF78">
        <v>356.3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 s="10">
        <v>264110</v>
      </c>
      <c r="AP78">
        <v>0</v>
      </c>
      <c r="AQ78">
        <v>0</v>
      </c>
      <c r="AR78">
        <v>0</v>
      </c>
      <c r="AS78">
        <v>0</v>
      </c>
      <c r="AT78">
        <v>0</v>
      </c>
    </row>
    <row r="79" spans="2:46" x14ac:dyDescent="0.25">
      <c r="B79">
        <v>1998</v>
      </c>
      <c r="C79">
        <v>2</v>
      </c>
      <c r="D79">
        <v>385.41</v>
      </c>
      <c r="E79">
        <v>0</v>
      </c>
      <c r="F79">
        <v>610.20000000000005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0.75</v>
      </c>
      <c r="R79">
        <v>3.12</v>
      </c>
      <c r="S79">
        <v>120.11</v>
      </c>
      <c r="T79">
        <v>0</v>
      </c>
      <c r="U79">
        <v>0</v>
      </c>
      <c r="V79">
        <v>0</v>
      </c>
      <c r="W79">
        <v>0</v>
      </c>
      <c r="X79">
        <v>0</v>
      </c>
      <c r="Z79">
        <v>2006</v>
      </c>
      <c r="AA79">
        <v>5</v>
      </c>
      <c r="AB79" s="10">
        <v>26780.720000000001</v>
      </c>
      <c r="AC79">
        <v>0</v>
      </c>
      <c r="AD79">
        <v>0</v>
      </c>
      <c r="AE79">
        <v>0</v>
      </c>
      <c r="AF79">
        <v>0</v>
      </c>
      <c r="AG79">
        <v>183.2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 s="10">
        <v>264155</v>
      </c>
      <c r="AP79">
        <v>0</v>
      </c>
      <c r="AQ79">
        <v>0</v>
      </c>
      <c r="AR79">
        <v>0</v>
      </c>
      <c r="AS79">
        <v>0</v>
      </c>
      <c r="AT79">
        <v>0</v>
      </c>
    </row>
    <row r="80" spans="2:46" x14ac:dyDescent="0.25">
      <c r="B80">
        <v>1998</v>
      </c>
      <c r="C80">
        <v>3</v>
      </c>
      <c r="D80">
        <v>360.17</v>
      </c>
      <c r="E80">
        <v>0</v>
      </c>
      <c r="F80">
        <v>0</v>
      </c>
      <c r="G80">
        <v>646.29999999999995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0.75</v>
      </c>
      <c r="R80">
        <v>3.12</v>
      </c>
      <c r="S80">
        <v>114.52</v>
      </c>
      <c r="T80">
        <v>0</v>
      </c>
      <c r="U80">
        <v>0</v>
      </c>
      <c r="V80">
        <v>0</v>
      </c>
      <c r="W80">
        <v>0</v>
      </c>
      <c r="X80">
        <v>0</v>
      </c>
      <c r="Z80">
        <v>2006</v>
      </c>
      <c r="AA80">
        <v>6</v>
      </c>
      <c r="AB80" s="10">
        <v>14439.21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1</v>
      </c>
      <c r="AM80">
        <v>0</v>
      </c>
      <c r="AN80">
        <v>0</v>
      </c>
      <c r="AO80" s="10">
        <v>264271</v>
      </c>
      <c r="AP80">
        <v>0</v>
      </c>
      <c r="AQ80">
        <v>0</v>
      </c>
      <c r="AR80">
        <v>0</v>
      </c>
      <c r="AS80">
        <v>0</v>
      </c>
      <c r="AT80">
        <v>0</v>
      </c>
    </row>
    <row r="81" spans="2:46" x14ac:dyDescent="0.25">
      <c r="B81">
        <v>1998</v>
      </c>
      <c r="C81">
        <v>4</v>
      </c>
      <c r="D81">
        <v>193.78</v>
      </c>
      <c r="E81">
        <v>0</v>
      </c>
      <c r="F81">
        <v>0</v>
      </c>
      <c r="G81">
        <v>0</v>
      </c>
      <c r="H81">
        <v>360.9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0.75</v>
      </c>
      <c r="R81">
        <v>3.11</v>
      </c>
      <c r="S81">
        <v>72.069999999999993</v>
      </c>
      <c r="T81">
        <v>0</v>
      </c>
      <c r="U81">
        <v>0</v>
      </c>
      <c r="V81">
        <v>0</v>
      </c>
      <c r="W81">
        <v>0</v>
      </c>
      <c r="X81">
        <v>0</v>
      </c>
      <c r="Z81">
        <v>2006</v>
      </c>
      <c r="AA81">
        <v>7</v>
      </c>
      <c r="AB81" s="10">
        <v>14367.45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1</v>
      </c>
      <c r="AN81">
        <v>0</v>
      </c>
      <c r="AO81" s="10">
        <v>264848</v>
      </c>
      <c r="AP81">
        <v>0</v>
      </c>
      <c r="AQ81">
        <v>0</v>
      </c>
      <c r="AR81">
        <v>0</v>
      </c>
      <c r="AS81">
        <v>0</v>
      </c>
      <c r="AT81">
        <v>0</v>
      </c>
    </row>
    <row r="82" spans="2:46" x14ac:dyDescent="0.25">
      <c r="B82">
        <v>1998</v>
      </c>
      <c r="C82">
        <v>5</v>
      </c>
      <c r="D82">
        <v>101.11</v>
      </c>
      <c r="E82">
        <v>0</v>
      </c>
      <c r="F82">
        <v>0</v>
      </c>
      <c r="G82">
        <v>0</v>
      </c>
      <c r="H82">
        <v>0</v>
      </c>
      <c r="I82">
        <v>141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0.75</v>
      </c>
      <c r="R82">
        <v>3.11</v>
      </c>
      <c r="S82">
        <v>55.19</v>
      </c>
      <c r="T82">
        <v>0</v>
      </c>
      <c r="U82">
        <v>0</v>
      </c>
      <c r="V82">
        <v>0</v>
      </c>
      <c r="W82">
        <v>0</v>
      </c>
      <c r="X82">
        <v>0</v>
      </c>
      <c r="Z82">
        <v>2006</v>
      </c>
      <c r="AA82">
        <v>8</v>
      </c>
      <c r="AB82" s="10">
        <v>12337.98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1</v>
      </c>
      <c r="AO82" s="10">
        <v>264751</v>
      </c>
      <c r="AP82">
        <v>0</v>
      </c>
      <c r="AQ82">
        <v>0</v>
      </c>
      <c r="AR82">
        <v>0</v>
      </c>
      <c r="AS82">
        <v>0</v>
      </c>
      <c r="AT82">
        <v>0</v>
      </c>
    </row>
    <row r="83" spans="2:46" x14ac:dyDescent="0.25">
      <c r="B83">
        <v>1998</v>
      </c>
      <c r="C83">
        <v>6</v>
      </c>
      <c r="D83">
        <v>65.5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1</v>
      </c>
      <c r="O83">
        <v>0</v>
      </c>
      <c r="P83">
        <v>0</v>
      </c>
      <c r="Q83">
        <v>0</v>
      </c>
      <c r="R83">
        <v>3.11</v>
      </c>
      <c r="S83">
        <v>27.7</v>
      </c>
      <c r="T83">
        <v>0</v>
      </c>
      <c r="U83">
        <v>0</v>
      </c>
      <c r="V83">
        <v>0</v>
      </c>
      <c r="W83">
        <v>0</v>
      </c>
      <c r="X83">
        <v>0</v>
      </c>
      <c r="Z83">
        <v>2006</v>
      </c>
      <c r="AA83">
        <v>9</v>
      </c>
      <c r="AB83" s="10">
        <v>19727.39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166.3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 s="10">
        <v>265109</v>
      </c>
      <c r="AP83">
        <v>0</v>
      </c>
      <c r="AQ83">
        <v>0</v>
      </c>
      <c r="AR83">
        <v>0</v>
      </c>
      <c r="AS83">
        <v>0</v>
      </c>
      <c r="AT83">
        <v>0</v>
      </c>
    </row>
    <row r="84" spans="2:46" x14ac:dyDescent="0.25">
      <c r="B84">
        <v>1998</v>
      </c>
      <c r="C84">
        <v>7</v>
      </c>
      <c r="D84">
        <v>49.41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</v>
      </c>
      <c r="P84">
        <v>0</v>
      </c>
      <c r="Q84">
        <v>0</v>
      </c>
      <c r="R84">
        <v>3.1</v>
      </c>
      <c r="S84">
        <v>26.54</v>
      </c>
      <c r="T84">
        <v>0</v>
      </c>
      <c r="U84">
        <v>0</v>
      </c>
      <c r="V84">
        <v>0</v>
      </c>
      <c r="W84">
        <v>0</v>
      </c>
      <c r="X84">
        <v>0</v>
      </c>
      <c r="Z84">
        <v>2006</v>
      </c>
      <c r="AA84">
        <v>10</v>
      </c>
      <c r="AB84" s="10">
        <v>39727.86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381</v>
      </c>
      <c r="AJ84">
        <v>0</v>
      </c>
      <c r="AK84">
        <v>0</v>
      </c>
      <c r="AL84">
        <v>0</v>
      </c>
      <c r="AM84">
        <v>0</v>
      </c>
      <c r="AN84">
        <v>0</v>
      </c>
      <c r="AO84" s="10">
        <v>265668</v>
      </c>
      <c r="AP84">
        <v>0</v>
      </c>
      <c r="AQ84">
        <v>0</v>
      </c>
      <c r="AR84">
        <v>0</v>
      </c>
      <c r="AS84">
        <v>0</v>
      </c>
      <c r="AT84">
        <v>0</v>
      </c>
    </row>
    <row r="85" spans="2:46" x14ac:dyDescent="0.25">
      <c r="B85">
        <v>1998</v>
      </c>
      <c r="C85">
        <v>8</v>
      </c>
      <c r="D85">
        <v>59.43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3.1</v>
      </c>
      <c r="S85">
        <v>28.9</v>
      </c>
      <c r="T85">
        <v>0</v>
      </c>
      <c r="U85">
        <v>0</v>
      </c>
      <c r="V85">
        <v>0</v>
      </c>
      <c r="W85">
        <v>0</v>
      </c>
      <c r="X85">
        <v>0</v>
      </c>
      <c r="Z85">
        <v>2006</v>
      </c>
      <c r="AA85">
        <v>11</v>
      </c>
      <c r="AB85" s="10">
        <v>67313.509999999995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484.8</v>
      </c>
      <c r="AK85">
        <v>0</v>
      </c>
      <c r="AL85">
        <v>0</v>
      </c>
      <c r="AM85">
        <v>0</v>
      </c>
      <c r="AN85">
        <v>0</v>
      </c>
      <c r="AO85" s="10">
        <v>266321</v>
      </c>
      <c r="AP85">
        <v>0</v>
      </c>
      <c r="AQ85">
        <v>0</v>
      </c>
      <c r="AR85">
        <v>0</v>
      </c>
      <c r="AS85">
        <v>0</v>
      </c>
      <c r="AT85">
        <v>0</v>
      </c>
    </row>
    <row r="86" spans="2:46" x14ac:dyDescent="0.25">
      <c r="B86">
        <v>1998</v>
      </c>
      <c r="C86">
        <v>9</v>
      </c>
      <c r="D86">
        <v>88.56</v>
      </c>
      <c r="E86">
        <v>0</v>
      </c>
      <c r="F86">
        <v>0</v>
      </c>
      <c r="G86">
        <v>0</v>
      </c>
      <c r="H86">
        <v>0</v>
      </c>
      <c r="I86">
        <v>0</v>
      </c>
      <c r="J86">
        <v>130.9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0.75</v>
      </c>
      <c r="R86">
        <v>3.1</v>
      </c>
      <c r="S86">
        <v>36.58</v>
      </c>
      <c r="T86">
        <v>0</v>
      </c>
      <c r="U86">
        <v>0</v>
      </c>
      <c r="V86">
        <v>0</v>
      </c>
      <c r="W86">
        <v>0</v>
      </c>
      <c r="X86">
        <v>0</v>
      </c>
      <c r="Z86">
        <v>2006</v>
      </c>
      <c r="AA86">
        <v>12</v>
      </c>
      <c r="AB86" s="10">
        <v>85323.69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640.6</v>
      </c>
      <c r="AL86">
        <v>0</v>
      </c>
      <c r="AM86">
        <v>0</v>
      </c>
      <c r="AN86">
        <v>0</v>
      </c>
      <c r="AO86" s="10">
        <v>266733</v>
      </c>
      <c r="AP86">
        <v>0</v>
      </c>
      <c r="AQ86">
        <v>0</v>
      </c>
      <c r="AR86">
        <v>0</v>
      </c>
      <c r="AS86">
        <v>0</v>
      </c>
      <c r="AT86">
        <v>0</v>
      </c>
    </row>
    <row r="87" spans="2:46" x14ac:dyDescent="0.25">
      <c r="B87">
        <v>1998</v>
      </c>
      <c r="C87">
        <v>10</v>
      </c>
      <c r="D87">
        <v>104.63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326.89999999999998</v>
      </c>
      <c r="L87">
        <v>0</v>
      </c>
      <c r="M87">
        <v>0</v>
      </c>
      <c r="N87">
        <v>0</v>
      </c>
      <c r="O87">
        <v>0</v>
      </c>
      <c r="P87">
        <v>0</v>
      </c>
      <c r="Q87">
        <v>0.75</v>
      </c>
      <c r="R87">
        <v>3.09</v>
      </c>
      <c r="S87">
        <v>58.68</v>
      </c>
      <c r="T87">
        <v>0</v>
      </c>
      <c r="U87">
        <v>0</v>
      </c>
      <c r="V87">
        <v>0</v>
      </c>
      <c r="W87">
        <v>0</v>
      </c>
      <c r="X87">
        <v>0</v>
      </c>
      <c r="Z87">
        <v>2007</v>
      </c>
      <c r="AA87">
        <v>1</v>
      </c>
      <c r="AB87" s="10">
        <v>116867.94</v>
      </c>
      <c r="AC87">
        <v>835.6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 s="10">
        <v>266749</v>
      </c>
      <c r="AP87">
        <v>0</v>
      </c>
      <c r="AQ87">
        <v>0</v>
      </c>
      <c r="AR87">
        <v>0</v>
      </c>
      <c r="AS87">
        <v>0</v>
      </c>
      <c r="AT87">
        <v>0</v>
      </c>
    </row>
    <row r="88" spans="2:46" x14ac:dyDescent="0.25">
      <c r="B88">
        <v>1998</v>
      </c>
      <c r="C88">
        <v>11</v>
      </c>
      <c r="D88">
        <v>276.29000000000002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517.29999999999995</v>
      </c>
      <c r="M88">
        <v>0</v>
      </c>
      <c r="N88">
        <v>0</v>
      </c>
      <c r="O88">
        <v>0</v>
      </c>
      <c r="P88">
        <v>0</v>
      </c>
      <c r="Q88">
        <v>0.75</v>
      </c>
      <c r="R88">
        <v>3.09</v>
      </c>
      <c r="S88">
        <v>85.09</v>
      </c>
      <c r="T88">
        <v>0</v>
      </c>
      <c r="U88">
        <v>0</v>
      </c>
      <c r="V88">
        <v>0</v>
      </c>
      <c r="W88">
        <v>0</v>
      </c>
      <c r="X88">
        <v>0</v>
      </c>
      <c r="Z88">
        <v>2007</v>
      </c>
      <c r="AA88">
        <v>2</v>
      </c>
      <c r="AB88" s="10">
        <v>112708.6</v>
      </c>
      <c r="AC88">
        <v>0</v>
      </c>
      <c r="AD88">
        <v>870.6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 s="10">
        <v>267061</v>
      </c>
      <c r="AP88">
        <v>0</v>
      </c>
      <c r="AQ88">
        <v>0</v>
      </c>
      <c r="AR88">
        <v>0</v>
      </c>
      <c r="AS88">
        <v>0</v>
      </c>
      <c r="AT88">
        <v>0</v>
      </c>
    </row>
    <row r="89" spans="2:46" x14ac:dyDescent="0.25">
      <c r="B89">
        <v>1998</v>
      </c>
      <c r="C89">
        <v>12</v>
      </c>
      <c r="D89">
        <v>381.73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731.5</v>
      </c>
      <c r="N89">
        <v>0</v>
      </c>
      <c r="O89">
        <v>0</v>
      </c>
      <c r="P89">
        <v>0</v>
      </c>
      <c r="Q89">
        <v>0.75</v>
      </c>
      <c r="R89">
        <v>3.09</v>
      </c>
      <c r="S89">
        <v>103.12</v>
      </c>
      <c r="T89">
        <v>0</v>
      </c>
      <c r="U89">
        <v>0</v>
      </c>
      <c r="V89">
        <v>0</v>
      </c>
      <c r="W89">
        <v>0</v>
      </c>
      <c r="X89">
        <v>0</v>
      </c>
      <c r="Z89">
        <v>2007</v>
      </c>
      <c r="AA89">
        <v>3</v>
      </c>
      <c r="AB89" s="10">
        <v>88318.68</v>
      </c>
      <c r="AC89">
        <v>0</v>
      </c>
      <c r="AD89">
        <v>0</v>
      </c>
      <c r="AE89">
        <v>652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 s="10">
        <v>267171</v>
      </c>
      <c r="AP89">
        <v>0</v>
      </c>
      <c r="AQ89">
        <v>0</v>
      </c>
      <c r="AR89">
        <v>0</v>
      </c>
      <c r="AS89">
        <v>0</v>
      </c>
      <c r="AT89">
        <v>0</v>
      </c>
    </row>
    <row r="90" spans="2:46" x14ac:dyDescent="0.25">
      <c r="B90">
        <v>1999</v>
      </c>
      <c r="C90">
        <v>1</v>
      </c>
      <c r="D90">
        <v>487.68</v>
      </c>
      <c r="E90">
        <v>956.3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0.75</v>
      </c>
      <c r="R90">
        <v>3.08</v>
      </c>
      <c r="S90">
        <v>133.02000000000001</v>
      </c>
      <c r="T90">
        <v>0</v>
      </c>
      <c r="U90">
        <v>0</v>
      </c>
      <c r="V90">
        <v>0</v>
      </c>
      <c r="W90">
        <v>0</v>
      </c>
      <c r="X90">
        <v>0</v>
      </c>
      <c r="Z90">
        <v>2007</v>
      </c>
      <c r="AA90">
        <v>4</v>
      </c>
      <c r="AB90" s="10">
        <v>60291.87</v>
      </c>
      <c r="AC90">
        <v>0</v>
      </c>
      <c r="AD90">
        <v>0</v>
      </c>
      <c r="AE90">
        <v>0</v>
      </c>
      <c r="AF90">
        <v>438.7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 s="10">
        <v>267539</v>
      </c>
      <c r="AP90">
        <v>0</v>
      </c>
      <c r="AQ90">
        <v>0</v>
      </c>
      <c r="AR90">
        <v>0</v>
      </c>
      <c r="AS90">
        <v>0</v>
      </c>
      <c r="AT90">
        <v>0</v>
      </c>
    </row>
    <row r="91" spans="2:46" x14ac:dyDescent="0.25">
      <c r="B91">
        <v>1999</v>
      </c>
      <c r="C91">
        <v>2</v>
      </c>
      <c r="D91">
        <v>378.69</v>
      </c>
      <c r="E91">
        <v>0</v>
      </c>
      <c r="F91">
        <v>686.7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0.75</v>
      </c>
      <c r="R91">
        <v>3.08</v>
      </c>
      <c r="S91">
        <v>109.62</v>
      </c>
      <c r="T91">
        <v>0</v>
      </c>
      <c r="U91">
        <v>0</v>
      </c>
      <c r="V91">
        <v>0</v>
      </c>
      <c r="W91">
        <v>0</v>
      </c>
      <c r="X91">
        <v>0</v>
      </c>
      <c r="Z91">
        <v>2007</v>
      </c>
      <c r="AA91">
        <v>5</v>
      </c>
      <c r="AB91" s="10">
        <v>29993.62</v>
      </c>
      <c r="AC91">
        <v>0</v>
      </c>
      <c r="AD91">
        <v>0</v>
      </c>
      <c r="AE91">
        <v>0</v>
      </c>
      <c r="AF91">
        <v>0</v>
      </c>
      <c r="AG91">
        <v>202.6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 s="10">
        <v>267867</v>
      </c>
      <c r="AP91">
        <v>0</v>
      </c>
      <c r="AQ91">
        <v>0</v>
      </c>
      <c r="AR91">
        <v>0</v>
      </c>
      <c r="AS91">
        <v>0</v>
      </c>
      <c r="AT91">
        <v>0</v>
      </c>
    </row>
    <row r="92" spans="2:46" x14ac:dyDescent="0.25">
      <c r="B92">
        <v>1999</v>
      </c>
      <c r="C92">
        <v>3</v>
      </c>
      <c r="D92">
        <v>377.76</v>
      </c>
      <c r="E92">
        <v>0</v>
      </c>
      <c r="F92">
        <v>0</v>
      </c>
      <c r="G92">
        <v>676.6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0.75</v>
      </c>
      <c r="R92">
        <v>3.08</v>
      </c>
      <c r="S92">
        <v>103.3</v>
      </c>
      <c r="T92">
        <v>0</v>
      </c>
      <c r="U92">
        <v>0</v>
      </c>
      <c r="V92">
        <v>0</v>
      </c>
      <c r="W92">
        <v>0</v>
      </c>
      <c r="X92">
        <v>0</v>
      </c>
      <c r="Z92">
        <v>2007</v>
      </c>
      <c r="AA92">
        <v>6</v>
      </c>
      <c r="AB92" s="10">
        <v>14711.87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1</v>
      </c>
      <c r="AM92">
        <v>0</v>
      </c>
      <c r="AN92">
        <v>0</v>
      </c>
      <c r="AO92" s="10">
        <v>267874</v>
      </c>
      <c r="AP92">
        <v>0</v>
      </c>
      <c r="AQ92">
        <v>0</v>
      </c>
      <c r="AR92">
        <v>0</v>
      </c>
      <c r="AS92">
        <v>0</v>
      </c>
      <c r="AT92">
        <v>0</v>
      </c>
    </row>
    <row r="93" spans="2:46" x14ac:dyDescent="0.25">
      <c r="B93">
        <v>1999</v>
      </c>
      <c r="C93">
        <v>4</v>
      </c>
      <c r="D93">
        <v>247.56</v>
      </c>
      <c r="E93">
        <v>0</v>
      </c>
      <c r="F93">
        <v>0</v>
      </c>
      <c r="G93">
        <v>0</v>
      </c>
      <c r="H93">
        <v>382.5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0.75</v>
      </c>
      <c r="R93">
        <v>3.07</v>
      </c>
      <c r="S93">
        <v>59.02</v>
      </c>
      <c r="T93">
        <v>0</v>
      </c>
      <c r="U93">
        <v>0</v>
      </c>
      <c r="V93">
        <v>0</v>
      </c>
      <c r="W93">
        <v>0</v>
      </c>
      <c r="X93">
        <v>0</v>
      </c>
      <c r="Z93">
        <v>2007</v>
      </c>
      <c r="AA93">
        <v>7</v>
      </c>
      <c r="AB93" s="10">
        <v>14797.6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1</v>
      </c>
      <c r="AN93">
        <v>0</v>
      </c>
      <c r="AO93" s="10">
        <v>268065</v>
      </c>
      <c r="AP93">
        <v>0</v>
      </c>
      <c r="AQ93">
        <v>0</v>
      </c>
      <c r="AR93">
        <v>0</v>
      </c>
      <c r="AS93">
        <v>0</v>
      </c>
      <c r="AT93">
        <v>0</v>
      </c>
    </row>
    <row r="94" spans="2:46" x14ac:dyDescent="0.25">
      <c r="B94">
        <v>1999</v>
      </c>
      <c r="C94">
        <v>5</v>
      </c>
      <c r="D94">
        <v>133.53</v>
      </c>
      <c r="E94">
        <v>0</v>
      </c>
      <c r="F94">
        <v>0</v>
      </c>
      <c r="G94">
        <v>0</v>
      </c>
      <c r="H94">
        <v>0</v>
      </c>
      <c r="I94">
        <v>165.3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0.76</v>
      </c>
      <c r="R94">
        <v>3.07</v>
      </c>
      <c r="S94">
        <v>36.35</v>
      </c>
      <c r="T94">
        <v>0</v>
      </c>
      <c r="U94">
        <v>0</v>
      </c>
      <c r="V94">
        <v>0</v>
      </c>
      <c r="W94">
        <v>0</v>
      </c>
      <c r="X94">
        <v>0</v>
      </c>
      <c r="Z94">
        <v>2007</v>
      </c>
      <c r="AA94">
        <v>8</v>
      </c>
      <c r="AB94" s="10">
        <v>12756.31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1</v>
      </c>
      <c r="AO94" s="10">
        <v>268400</v>
      </c>
      <c r="AP94">
        <v>0</v>
      </c>
      <c r="AQ94">
        <v>0</v>
      </c>
      <c r="AR94">
        <v>0</v>
      </c>
      <c r="AS94">
        <v>0</v>
      </c>
      <c r="AT94">
        <v>0</v>
      </c>
    </row>
    <row r="95" spans="2:46" x14ac:dyDescent="0.25">
      <c r="B95">
        <v>1999</v>
      </c>
      <c r="C95">
        <v>6</v>
      </c>
      <c r="D95">
        <v>84.98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3.06</v>
      </c>
      <c r="S95">
        <v>27.32</v>
      </c>
      <c r="T95">
        <v>0</v>
      </c>
      <c r="U95">
        <v>0</v>
      </c>
      <c r="V95">
        <v>0</v>
      </c>
      <c r="W95">
        <v>0</v>
      </c>
      <c r="X95">
        <v>0</v>
      </c>
      <c r="Z95">
        <v>2007</v>
      </c>
      <c r="AA95">
        <v>9</v>
      </c>
      <c r="AB95" s="10">
        <v>18248.580000000002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116.8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 s="10">
        <v>268663</v>
      </c>
      <c r="AP95">
        <v>0</v>
      </c>
      <c r="AQ95">
        <v>0</v>
      </c>
      <c r="AR95">
        <v>0</v>
      </c>
      <c r="AS95">
        <v>0</v>
      </c>
      <c r="AT95">
        <v>0</v>
      </c>
    </row>
    <row r="96" spans="2:46" x14ac:dyDescent="0.25">
      <c r="B96">
        <v>1999</v>
      </c>
      <c r="C96">
        <v>7</v>
      </c>
      <c r="D96">
        <v>52.13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</v>
      </c>
      <c r="P96">
        <v>0</v>
      </c>
      <c r="Q96">
        <v>0</v>
      </c>
      <c r="R96">
        <v>3.06</v>
      </c>
      <c r="S96">
        <v>23.24</v>
      </c>
      <c r="T96">
        <v>0</v>
      </c>
      <c r="U96">
        <v>0</v>
      </c>
      <c r="V96">
        <v>0</v>
      </c>
      <c r="W96">
        <v>0</v>
      </c>
      <c r="X96">
        <v>0</v>
      </c>
      <c r="Z96">
        <v>2007</v>
      </c>
      <c r="AA96">
        <v>10</v>
      </c>
      <c r="AB96" s="10">
        <v>29416.52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260.7</v>
      </c>
      <c r="AJ96">
        <v>0</v>
      </c>
      <c r="AK96">
        <v>0</v>
      </c>
      <c r="AL96">
        <v>0</v>
      </c>
      <c r="AM96">
        <v>0</v>
      </c>
      <c r="AN96">
        <v>0</v>
      </c>
      <c r="AO96" s="10">
        <v>268948</v>
      </c>
      <c r="AP96">
        <v>0</v>
      </c>
      <c r="AQ96">
        <v>0</v>
      </c>
      <c r="AR96">
        <v>0</v>
      </c>
      <c r="AS96">
        <v>0</v>
      </c>
      <c r="AT96">
        <v>0</v>
      </c>
    </row>
    <row r="97" spans="2:46" x14ac:dyDescent="0.25">
      <c r="B97">
        <v>1999</v>
      </c>
      <c r="C97">
        <v>8</v>
      </c>
      <c r="D97">
        <v>61.59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1</v>
      </c>
      <c r="Q97">
        <v>0</v>
      </c>
      <c r="R97">
        <v>3.06</v>
      </c>
      <c r="S97">
        <v>25.78</v>
      </c>
      <c r="T97">
        <v>0</v>
      </c>
      <c r="U97">
        <v>0</v>
      </c>
      <c r="V97">
        <v>0</v>
      </c>
      <c r="W97">
        <v>0</v>
      </c>
      <c r="X97">
        <v>0</v>
      </c>
      <c r="Z97">
        <v>2007</v>
      </c>
      <c r="AA97">
        <v>11</v>
      </c>
      <c r="AB97" s="10">
        <v>69840.38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571.6</v>
      </c>
      <c r="AK97">
        <v>0</v>
      </c>
      <c r="AL97">
        <v>0</v>
      </c>
      <c r="AM97">
        <v>0</v>
      </c>
      <c r="AN97">
        <v>0</v>
      </c>
      <c r="AO97" s="10">
        <v>269904</v>
      </c>
      <c r="AP97">
        <v>0</v>
      </c>
      <c r="AQ97">
        <v>0</v>
      </c>
      <c r="AR97">
        <v>0</v>
      </c>
      <c r="AS97">
        <v>0</v>
      </c>
      <c r="AT97">
        <v>0</v>
      </c>
    </row>
    <row r="98" spans="2:46" x14ac:dyDescent="0.25">
      <c r="B98">
        <v>1999</v>
      </c>
      <c r="C98">
        <v>9</v>
      </c>
      <c r="D98">
        <v>85.31</v>
      </c>
      <c r="E98">
        <v>0</v>
      </c>
      <c r="F98">
        <v>0</v>
      </c>
      <c r="G98">
        <v>0</v>
      </c>
      <c r="H98">
        <v>0</v>
      </c>
      <c r="I98">
        <v>0</v>
      </c>
      <c r="J98">
        <v>134.1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0.76</v>
      </c>
      <c r="R98">
        <v>3.05</v>
      </c>
      <c r="S98">
        <v>33.18</v>
      </c>
      <c r="T98">
        <v>0</v>
      </c>
      <c r="U98">
        <v>0</v>
      </c>
      <c r="V98">
        <v>0</v>
      </c>
      <c r="W98">
        <v>0</v>
      </c>
      <c r="X98">
        <v>0</v>
      </c>
      <c r="Z98">
        <v>2007</v>
      </c>
      <c r="AA98">
        <v>12</v>
      </c>
      <c r="AB98" s="10">
        <v>106189.98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801.6</v>
      </c>
      <c r="AL98">
        <v>0</v>
      </c>
      <c r="AM98">
        <v>0</v>
      </c>
      <c r="AN98">
        <v>0</v>
      </c>
      <c r="AO98" s="10">
        <v>270482</v>
      </c>
      <c r="AP98">
        <v>0</v>
      </c>
      <c r="AQ98">
        <v>0</v>
      </c>
      <c r="AR98">
        <v>0</v>
      </c>
      <c r="AS98">
        <v>0</v>
      </c>
      <c r="AT98">
        <v>0</v>
      </c>
    </row>
    <row r="99" spans="2:46" x14ac:dyDescent="0.25">
      <c r="B99">
        <v>1999</v>
      </c>
      <c r="C99">
        <v>10</v>
      </c>
      <c r="D99">
        <v>178.67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389.2</v>
      </c>
      <c r="L99">
        <v>0</v>
      </c>
      <c r="M99">
        <v>0</v>
      </c>
      <c r="N99">
        <v>0</v>
      </c>
      <c r="O99">
        <v>0</v>
      </c>
      <c r="P99">
        <v>0</v>
      </c>
      <c r="Q99">
        <v>0.76</v>
      </c>
      <c r="R99">
        <v>3.05</v>
      </c>
      <c r="S99">
        <v>37.21</v>
      </c>
      <c r="T99">
        <v>0</v>
      </c>
      <c r="U99">
        <v>0</v>
      </c>
      <c r="V99">
        <v>0</v>
      </c>
      <c r="W99">
        <v>0</v>
      </c>
      <c r="X99">
        <v>0</v>
      </c>
      <c r="Z99">
        <v>2008</v>
      </c>
      <c r="AA99">
        <v>1</v>
      </c>
      <c r="AB99" s="10">
        <v>119797.13</v>
      </c>
      <c r="AC99">
        <v>807.12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 s="10">
        <v>270257</v>
      </c>
      <c r="AP99">
        <v>0</v>
      </c>
      <c r="AQ99">
        <v>0</v>
      </c>
      <c r="AR99">
        <v>0</v>
      </c>
      <c r="AS99">
        <v>0</v>
      </c>
      <c r="AT99">
        <v>0</v>
      </c>
    </row>
    <row r="100" spans="2:46" x14ac:dyDescent="0.25">
      <c r="B100">
        <v>1999</v>
      </c>
      <c r="C100">
        <v>11</v>
      </c>
      <c r="D100">
        <v>269.95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482.3</v>
      </c>
      <c r="M100">
        <v>0</v>
      </c>
      <c r="N100">
        <v>0</v>
      </c>
      <c r="O100">
        <v>0</v>
      </c>
      <c r="P100">
        <v>0</v>
      </c>
      <c r="Q100">
        <v>0.76</v>
      </c>
      <c r="R100">
        <v>3.04</v>
      </c>
      <c r="S100">
        <v>79.209999999999994</v>
      </c>
      <c r="T100">
        <v>0</v>
      </c>
      <c r="U100">
        <v>0</v>
      </c>
      <c r="V100">
        <v>0</v>
      </c>
      <c r="W100">
        <v>0</v>
      </c>
      <c r="X100">
        <v>0</v>
      </c>
      <c r="Z100">
        <v>2008</v>
      </c>
      <c r="AA100">
        <v>2</v>
      </c>
      <c r="AB100" s="10">
        <v>108286.45</v>
      </c>
      <c r="AC100">
        <v>0</v>
      </c>
      <c r="AD100">
        <v>822.18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 s="10">
        <v>270559</v>
      </c>
      <c r="AP100">
        <v>0</v>
      </c>
      <c r="AQ100">
        <v>0</v>
      </c>
      <c r="AR100">
        <v>0</v>
      </c>
      <c r="AS100">
        <v>0</v>
      </c>
      <c r="AT100">
        <v>0</v>
      </c>
    </row>
    <row r="101" spans="2:46" x14ac:dyDescent="0.25">
      <c r="B101">
        <v>1999</v>
      </c>
      <c r="C101">
        <v>12</v>
      </c>
      <c r="D101">
        <v>342.26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742.4</v>
      </c>
      <c r="N101">
        <v>0</v>
      </c>
      <c r="O101">
        <v>0</v>
      </c>
      <c r="P101">
        <v>0</v>
      </c>
      <c r="Q101">
        <v>0.76</v>
      </c>
      <c r="R101">
        <v>3.04</v>
      </c>
      <c r="S101">
        <v>108.7</v>
      </c>
      <c r="T101">
        <v>0</v>
      </c>
      <c r="U101">
        <v>0</v>
      </c>
      <c r="V101">
        <v>0</v>
      </c>
      <c r="W101">
        <v>0</v>
      </c>
      <c r="X101">
        <v>0</v>
      </c>
      <c r="Z101">
        <v>2008</v>
      </c>
      <c r="AA101">
        <v>3</v>
      </c>
      <c r="AB101" s="10">
        <v>91727.81</v>
      </c>
      <c r="AC101">
        <v>0</v>
      </c>
      <c r="AD101">
        <v>0</v>
      </c>
      <c r="AE101">
        <v>735.91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 s="10">
        <v>270693</v>
      </c>
      <c r="AP101">
        <v>0</v>
      </c>
      <c r="AQ101">
        <v>0</v>
      </c>
      <c r="AR101">
        <v>0</v>
      </c>
      <c r="AS101">
        <v>0</v>
      </c>
      <c r="AT101">
        <v>0</v>
      </c>
    </row>
    <row r="102" spans="2:46" x14ac:dyDescent="0.25">
      <c r="B102">
        <v>2000</v>
      </c>
      <c r="C102">
        <v>1</v>
      </c>
      <c r="D102">
        <v>506.51</v>
      </c>
      <c r="E102">
        <v>935.6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0.76</v>
      </c>
      <c r="R102">
        <v>3.04</v>
      </c>
      <c r="S102">
        <v>136.93</v>
      </c>
      <c r="T102">
        <v>0</v>
      </c>
      <c r="U102">
        <v>0</v>
      </c>
      <c r="V102">
        <v>0</v>
      </c>
      <c r="W102">
        <v>0</v>
      </c>
      <c r="X102">
        <v>0</v>
      </c>
      <c r="Z102">
        <v>2008</v>
      </c>
      <c r="AA102">
        <v>4</v>
      </c>
      <c r="AB102" s="10">
        <v>51846.37</v>
      </c>
      <c r="AC102">
        <v>0</v>
      </c>
      <c r="AD102">
        <v>0</v>
      </c>
      <c r="AE102">
        <v>0</v>
      </c>
      <c r="AF102">
        <v>379.2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 s="10">
        <v>270948</v>
      </c>
      <c r="AP102">
        <v>0</v>
      </c>
      <c r="AQ102">
        <v>0</v>
      </c>
      <c r="AR102">
        <v>0</v>
      </c>
      <c r="AS102">
        <v>0</v>
      </c>
      <c r="AT102">
        <v>0</v>
      </c>
    </row>
    <row r="103" spans="2:46" x14ac:dyDescent="0.25">
      <c r="B103">
        <v>2000</v>
      </c>
      <c r="C103">
        <v>2</v>
      </c>
      <c r="D103">
        <v>435.7</v>
      </c>
      <c r="E103">
        <v>0</v>
      </c>
      <c r="F103">
        <v>726.2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0.76</v>
      </c>
      <c r="R103">
        <v>3.03</v>
      </c>
      <c r="S103">
        <v>109.24</v>
      </c>
      <c r="T103">
        <v>0</v>
      </c>
      <c r="U103">
        <v>0</v>
      </c>
      <c r="V103">
        <v>0</v>
      </c>
      <c r="W103">
        <v>0</v>
      </c>
      <c r="X103">
        <v>0</v>
      </c>
      <c r="Z103">
        <v>2008</v>
      </c>
      <c r="AA103">
        <v>5</v>
      </c>
      <c r="AB103" s="10">
        <v>34711.4</v>
      </c>
      <c r="AC103">
        <v>0</v>
      </c>
      <c r="AD103">
        <v>0</v>
      </c>
      <c r="AE103">
        <v>0</v>
      </c>
      <c r="AF103">
        <v>0</v>
      </c>
      <c r="AG103">
        <v>270.99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 s="10">
        <v>271443</v>
      </c>
      <c r="AP103">
        <v>0</v>
      </c>
      <c r="AQ103">
        <v>0</v>
      </c>
      <c r="AR103">
        <v>0</v>
      </c>
      <c r="AS103">
        <v>0</v>
      </c>
      <c r="AT103">
        <v>0</v>
      </c>
    </row>
    <row r="104" spans="2:46" x14ac:dyDescent="0.25">
      <c r="B104">
        <v>2000</v>
      </c>
      <c r="C104">
        <v>3</v>
      </c>
      <c r="D104">
        <v>272.76</v>
      </c>
      <c r="E104">
        <v>0</v>
      </c>
      <c r="F104">
        <v>0</v>
      </c>
      <c r="G104">
        <v>558.5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0.76</v>
      </c>
      <c r="R104">
        <v>3.03</v>
      </c>
      <c r="S104">
        <v>109.01</v>
      </c>
      <c r="T104">
        <v>0</v>
      </c>
      <c r="U104">
        <v>0</v>
      </c>
      <c r="V104">
        <v>0</v>
      </c>
      <c r="W104">
        <v>0</v>
      </c>
      <c r="X104">
        <v>0</v>
      </c>
      <c r="Z104">
        <v>2008</v>
      </c>
      <c r="AA104">
        <v>6</v>
      </c>
      <c r="AB104" s="10">
        <v>17561.36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1</v>
      </c>
      <c r="AM104">
        <v>0</v>
      </c>
      <c r="AN104">
        <v>0</v>
      </c>
      <c r="AO104" s="10">
        <v>271494</v>
      </c>
      <c r="AP104">
        <v>0</v>
      </c>
      <c r="AQ104">
        <v>0</v>
      </c>
      <c r="AR104">
        <v>0</v>
      </c>
      <c r="AS104">
        <v>0</v>
      </c>
      <c r="AT104">
        <v>0</v>
      </c>
    </row>
    <row r="105" spans="2:46" x14ac:dyDescent="0.25">
      <c r="B105">
        <v>2000</v>
      </c>
      <c r="C105">
        <v>4</v>
      </c>
      <c r="D105">
        <v>252.99</v>
      </c>
      <c r="E105">
        <v>0</v>
      </c>
      <c r="F105">
        <v>0</v>
      </c>
      <c r="G105">
        <v>0</v>
      </c>
      <c r="H105">
        <v>439.8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0.76</v>
      </c>
      <c r="R105">
        <v>3.02</v>
      </c>
      <c r="S105">
        <v>78.33</v>
      </c>
      <c r="T105">
        <v>0</v>
      </c>
      <c r="U105">
        <v>0</v>
      </c>
      <c r="V105">
        <v>0</v>
      </c>
      <c r="W105">
        <v>0</v>
      </c>
      <c r="X105">
        <v>0</v>
      </c>
      <c r="Z105">
        <v>2008</v>
      </c>
      <c r="AA105">
        <v>7</v>
      </c>
      <c r="AB105" s="10">
        <v>15290.55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1</v>
      </c>
      <c r="AN105">
        <v>0</v>
      </c>
      <c r="AO105" s="10">
        <v>271818</v>
      </c>
      <c r="AP105">
        <v>0</v>
      </c>
      <c r="AQ105">
        <v>0</v>
      </c>
      <c r="AR105">
        <v>0</v>
      </c>
      <c r="AS105">
        <v>0</v>
      </c>
      <c r="AT105">
        <v>0</v>
      </c>
    </row>
    <row r="106" spans="2:46" x14ac:dyDescent="0.25">
      <c r="B106">
        <v>2000</v>
      </c>
      <c r="C106">
        <v>5</v>
      </c>
      <c r="D106">
        <v>225.8</v>
      </c>
      <c r="E106">
        <v>0</v>
      </c>
      <c r="F106">
        <v>0</v>
      </c>
      <c r="G106">
        <v>0</v>
      </c>
      <c r="H106">
        <v>0</v>
      </c>
      <c r="I106">
        <v>211.7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0.76</v>
      </c>
      <c r="R106">
        <v>3.02</v>
      </c>
      <c r="S106">
        <v>47.6</v>
      </c>
      <c r="T106">
        <v>0</v>
      </c>
      <c r="U106">
        <v>0</v>
      </c>
      <c r="V106">
        <v>0</v>
      </c>
      <c r="W106">
        <v>0</v>
      </c>
      <c r="X106">
        <v>0</v>
      </c>
      <c r="Z106">
        <v>2008</v>
      </c>
      <c r="AA106">
        <v>8</v>
      </c>
      <c r="AB106" s="10">
        <v>13394.26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1</v>
      </c>
      <c r="AO106" s="10">
        <v>272178</v>
      </c>
      <c r="AP106">
        <v>0</v>
      </c>
      <c r="AQ106">
        <v>0</v>
      </c>
      <c r="AR106">
        <v>0</v>
      </c>
      <c r="AS106">
        <v>0</v>
      </c>
      <c r="AT106">
        <v>0</v>
      </c>
    </row>
    <row r="107" spans="2:46" x14ac:dyDescent="0.25">
      <c r="B107">
        <v>2000</v>
      </c>
      <c r="C107">
        <v>6</v>
      </c>
      <c r="D107">
        <v>64.12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1</v>
      </c>
      <c r="O107">
        <v>0</v>
      </c>
      <c r="P107">
        <v>0</v>
      </c>
      <c r="Q107">
        <v>0</v>
      </c>
      <c r="R107">
        <v>3.02</v>
      </c>
      <c r="S107">
        <v>34.380000000000003</v>
      </c>
      <c r="T107">
        <v>0</v>
      </c>
      <c r="U107">
        <v>0</v>
      </c>
      <c r="V107">
        <v>0</v>
      </c>
      <c r="W107">
        <v>0</v>
      </c>
      <c r="X107">
        <v>0</v>
      </c>
      <c r="Z107">
        <v>2008</v>
      </c>
      <c r="AA107">
        <v>9</v>
      </c>
      <c r="AB107" s="10">
        <v>17829.32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142.47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 s="10">
        <v>272336</v>
      </c>
      <c r="AP107">
        <v>0</v>
      </c>
      <c r="AQ107">
        <v>0</v>
      </c>
      <c r="AR107">
        <v>0</v>
      </c>
      <c r="AS107">
        <v>0</v>
      </c>
      <c r="AT107">
        <v>0</v>
      </c>
    </row>
    <row r="108" spans="2:46" x14ac:dyDescent="0.25">
      <c r="B108">
        <v>2000</v>
      </c>
      <c r="C108">
        <v>7</v>
      </c>
      <c r="D108">
        <v>73.38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1</v>
      </c>
      <c r="P108">
        <v>0</v>
      </c>
      <c r="Q108">
        <v>0</v>
      </c>
      <c r="R108">
        <v>3.01</v>
      </c>
      <c r="S108">
        <v>25.77</v>
      </c>
      <c r="T108">
        <v>0</v>
      </c>
      <c r="U108">
        <v>0</v>
      </c>
      <c r="V108">
        <v>0</v>
      </c>
      <c r="W108">
        <v>0</v>
      </c>
      <c r="X108">
        <v>0</v>
      </c>
      <c r="Z108">
        <v>2008</v>
      </c>
      <c r="AA108">
        <v>10</v>
      </c>
      <c r="AB108" s="10">
        <v>36784.33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348.75</v>
      </c>
      <c r="AJ108">
        <v>0</v>
      </c>
      <c r="AK108">
        <v>0</v>
      </c>
      <c r="AL108">
        <v>0</v>
      </c>
      <c r="AM108">
        <v>0</v>
      </c>
      <c r="AN108">
        <v>0</v>
      </c>
      <c r="AO108" s="10">
        <v>272878</v>
      </c>
      <c r="AP108">
        <v>0</v>
      </c>
      <c r="AQ108">
        <v>0</v>
      </c>
      <c r="AR108">
        <v>0</v>
      </c>
      <c r="AS108">
        <v>0</v>
      </c>
      <c r="AT108">
        <v>0</v>
      </c>
    </row>
    <row r="109" spans="2:46" x14ac:dyDescent="0.25">
      <c r="B109">
        <v>2000</v>
      </c>
      <c r="C109">
        <v>8</v>
      </c>
      <c r="D109">
        <v>68.45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1</v>
      </c>
      <c r="Q109">
        <v>0</v>
      </c>
      <c r="R109">
        <v>3.01</v>
      </c>
      <c r="S109">
        <v>28.51</v>
      </c>
      <c r="T109">
        <v>0</v>
      </c>
      <c r="U109">
        <v>0</v>
      </c>
      <c r="V109">
        <v>0</v>
      </c>
      <c r="W109">
        <v>0</v>
      </c>
      <c r="X109">
        <v>0</v>
      </c>
      <c r="Z109">
        <v>2008</v>
      </c>
      <c r="AA109">
        <v>11</v>
      </c>
      <c r="AB109" s="10">
        <v>69570.83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537.11343199999999</v>
      </c>
      <c r="AK109">
        <v>0</v>
      </c>
      <c r="AL109">
        <v>0</v>
      </c>
      <c r="AM109">
        <v>0</v>
      </c>
      <c r="AN109">
        <v>0</v>
      </c>
      <c r="AO109" s="10">
        <v>273748</v>
      </c>
      <c r="AP109">
        <v>0</v>
      </c>
      <c r="AQ109">
        <v>0</v>
      </c>
      <c r="AR109">
        <v>0</v>
      </c>
      <c r="AS109">
        <v>0</v>
      </c>
      <c r="AT109">
        <v>0</v>
      </c>
    </row>
    <row r="110" spans="2:46" x14ac:dyDescent="0.25">
      <c r="B110">
        <v>2000</v>
      </c>
      <c r="C110">
        <v>9</v>
      </c>
      <c r="D110">
        <v>144.06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179.3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0.76</v>
      </c>
      <c r="R110">
        <v>3</v>
      </c>
      <c r="S110">
        <v>35.369999999999997</v>
      </c>
      <c r="T110">
        <v>0</v>
      </c>
      <c r="U110">
        <v>0</v>
      </c>
      <c r="V110">
        <v>0</v>
      </c>
      <c r="W110">
        <v>0</v>
      </c>
      <c r="X110">
        <v>0</v>
      </c>
      <c r="Z110">
        <v>2008</v>
      </c>
      <c r="AA110">
        <v>12</v>
      </c>
      <c r="AB110" s="10">
        <v>116067.85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870.56</v>
      </c>
      <c r="AL110">
        <v>0</v>
      </c>
      <c r="AM110">
        <v>0</v>
      </c>
      <c r="AN110">
        <v>0</v>
      </c>
      <c r="AO110" s="10">
        <v>274484</v>
      </c>
      <c r="AP110">
        <v>0</v>
      </c>
      <c r="AQ110">
        <v>0</v>
      </c>
      <c r="AR110">
        <v>0</v>
      </c>
      <c r="AS110">
        <v>0</v>
      </c>
      <c r="AT110">
        <v>0</v>
      </c>
    </row>
    <row r="111" spans="2:46" x14ac:dyDescent="0.25">
      <c r="B111">
        <v>2000</v>
      </c>
      <c r="C111">
        <v>10</v>
      </c>
      <c r="D111">
        <v>117.5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329.8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0.76</v>
      </c>
      <c r="R111">
        <v>3</v>
      </c>
      <c r="S111">
        <v>61.64</v>
      </c>
      <c r="T111">
        <v>0</v>
      </c>
      <c r="U111">
        <v>0</v>
      </c>
      <c r="V111">
        <v>0</v>
      </c>
      <c r="W111">
        <v>0</v>
      </c>
      <c r="X111">
        <v>0</v>
      </c>
      <c r="Z111">
        <v>2009</v>
      </c>
      <c r="AA111">
        <v>1</v>
      </c>
      <c r="AB111" s="10">
        <v>142607.88</v>
      </c>
      <c r="AC111">
        <v>992.68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 s="10">
        <v>274413</v>
      </c>
      <c r="AP111">
        <v>0</v>
      </c>
      <c r="AQ111">
        <v>0</v>
      </c>
      <c r="AR111">
        <v>0</v>
      </c>
      <c r="AS111">
        <v>0</v>
      </c>
      <c r="AT111">
        <v>0</v>
      </c>
    </row>
    <row r="112" spans="2:46" x14ac:dyDescent="0.25">
      <c r="B112">
        <v>2000</v>
      </c>
      <c r="C112">
        <v>11</v>
      </c>
      <c r="D112">
        <v>293.47000000000003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532.9</v>
      </c>
      <c r="M112">
        <v>0</v>
      </c>
      <c r="N112">
        <v>0</v>
      </c>
      <c r="O112">
        <v>0</v>
      </c>
      <c r="P112">
        <v>0</v>
      </c>
      <c r="Q112">
        <v>0.76</v>
      </c>
      <c r="R112">
        <v>2.99</v>
      </c>
      <c r="S112">
        <v>87.2</v>
      </c>
      <c r="T112">
        <v>0</v>
      </c>
      <c r="U112">
        <v>0</v>
      </c>
      <c r="V112">
        <v>0</v>
      </c>
      <c r="W112">
        <v>0</v>
      </c>
      <c r="X112">
        <v>0</v>
      </c>
      <c r="Z112">
        <v>2009</v>
      </c>
      <c r="AA112">
        <v>2</v>
      </c>
      <c r="AB112" s="10">
        <v>95932.61</v>
      </c>
      <c r="AC112">
        <v>0</v>
      </c>
      <c r="AD112">
        <v>761.66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 s="10">
        <v>274604</v>
      </c>
      <c r="AP112">
        <v>0</v>
      </c>
      <c r="AQ112">
        <v>0</v>
      </c>
      <c r="AR112">
        <v>0</v>
      </c>
      <c r="AS112">
        <v>0</v>
      </c>
      <c r="AT112">
        <v>0</v>
      </c>
    </row>
    <row r="113" spans="2:46" x14ac:dyDescent="0.25">
      <c r="B113">
        <v>2000</v>
      </c>
      <c r="C113">
        <v>12</v>
      </c>
      <c r="D113">
        <v>473.68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948.4</v>
      </c>
      <c r="N113">
        <v>0</v>
      </c>
      <c r="O113">
        <v>0</v>
      </c>
      <c r="P113">
        <v>0</v>
      </c>
      <c r="Q113">
        <v>0.76</v>
      </c>
      <c r="R113">
        <v>2.99</v>
      </c>
      <c r="S113">
        <v>110.65</v>
      </c>
      <c r="T113">
        <v>0</v>
      </c>
      <c r="U113">
        <v>0</v>
      </c>
      <c r="V113">
        <v>0</v>
      </c>
      <c r="W113">
        <v>0</v>
      </c>
      <c r="X113">
        <v>0</v>
      </c>
      <c r="Z113">
        <v>2009</v>
      </c>
      <c r="AA113">
        <v>3</v>
      </c>
      <c r="AB113" s="10">
        <v>88887.73</v>
      </c>
      <c r="AC113">
        <v>0</v>
      </c>
      <c r="AD113">
        <v>0</v>
      </c>
      <c r="AE113">
        <v>666.08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 s="10">
        <v>274723</v>
      </c>
      <c r="AP113">
        <v>0</v>
      </c>
      <c r="AQ113">
        <v>0</v>
      </c>
      <c r="AR113">
        <v>0</v>
      </c>
      <c r="AS113">
        <v>0</v>
      </c>
      <c r="AT113">
        <v>0</v>
      </c>
    </row>
    <row r="114" spans="2:46" x14ac:dyDescent="0.25">
      <c r="B114">
        <v>2001</v>
      </c>
      <c r="C114">
        <v>1</v>
      </c>
      <c r="D114">
        <v>463</v>
      </c>
      <c r="E114">
        <v>825.2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0.76</v>
      </c>
      <c r="R114">
        <v>2.98</v>
      </c>
      <c r="S114">
        <v>160.46</v>
      </c>
      <c r="T114">
        <v>0</v>
      </c>
      <c r="U114">
        <v>0</v>
      </c>
      <c r="V114">
        <v>0</v>
      </c>
      <c r="W114">
        <v>0</v>
      </c>
      <c r="X114">
        <v>0</v>
      </c>
      <c r="Z114">
        <v>2009</v>
      </c>
      <c r="AA114">
        <v>4</v>
      </c>
      <c r="AB114" s="10">
        <v>56695.17</v>
      </c>
      <c r="AC114">
        <v>0</v>
      </c>
      <c r="AD114">
        <v>0</v>
      </c>
      <c r="AE114">
        <v>0</v>
      </c>
      <c r="AF114">
        <v>419.24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 s="10">
        <v>274852</v>
      </c>
      <c r="AP114">
        <v>0</v>
      </c>
      <c r="AQ114">
        <v>0</v>
      </c>
      <c r="AR114">
        <v>0</v>
      </c>
      <c r="AS114">
        <v>0</v>
      </c>
      <c r="AT114">
        <v>0</v>
      </c>
    </row>
    <row r="115" spans="2:46" x14ac:dyDescent="0.25">
      <c r="B115">
        <v>2001</v>
      </c>
      <c r="C115">
        <v>2</v>
      </c>
      <c r="D115">
        <v>429.25</v>
      </c>
      <c r="E115">
        <v>0</v>
      </c>
      <c r="F115">
        <v>797.5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0.76</v>
      </c>
      <c r="R115">
        <v>2.98</v>
      </c>
      <c r="S115">
        <v>139.9</v>
      </c>
      <c r="T115">
        <v>0</v>
      </c>
      <c r="U115">
        <v>0</v>
      </c>
      <c r="V115">
        <v>0</v>
      </c>
      <c r="W115">
        <v>0</v>
      </c>
      <c r="X115">
        <v>0</v>
      </c>
      <c r="Z115">
        <v>2009</v>
      </c>
      <c r="AA115">
        <v>5</v>
      </c>
      <c r="AB115" s="10">
        <v>33761.050000000003</v>
      </c>
      <c r="AC115">
        <v>0</v>
      </c>
      <c r="AD115">
        <v>0</v>
      </c>
      <c r="AE115">
        <v>0</v>
      </c>
      <c r="AF115">
        <v>0</v>
      </c>
      <c r="AG115">
        <v>264.26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 s="10">
        <v>275125</v>
      </c>
      <c r="AP115">
        <v>0</v>
      </c>
      <c r="AQ115">
        <v>0</v>
      </c>
      <c r="AR115">
        <v>0</v>
      </c>
      <c r="AS115">
        <v>0</v>
      </c>
      <c r="AT115">
        <v>0</v>
      </c>
    </row>
    <row r="116" spans="2:46" x14ac:dyDescent="0.25">
      <c r="B116">
        <v>2001</v>
      </c>
      <c r="C116">
        <v>3</v>
      </c>
      <c r="D116">
        <v>340.96</v>
      </c>
      <c r="E116">
        <v>0</v>
      </c>
      <c r="F116">
        <v>0</v>
      </c>
      <c r="G116">
        <v>685.7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0.76</v>
      </c>
      <c r="R116">
        <v>2.98</v>
      </c>
      <c r="S116">
        <v>92.36</v>
      </c>
      <c r="T116">
        <v>0</v>
      </c>
      <c r="U116">
        <v>0</v>
      </c>
      <c r="V116">
        <v>0</v>
      </c>
      <c r="W116">
        <v>0</v>
      </c>
      <c r="X116">
        <v>0</v>
      </c>
      <c r="Z116">
        <v>2009</v>
      </c>
      <c r="AA116">
        <v>6</v>
      </c>
      <c r="AB116" s="10">
        <v>13900.78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1</v>
      </c>
      <c r="AM116">
        <v>0</v>
      </c>
      <c r="AN116">
        <v>0</v>
      </c>
      <c r="AO116" s="10">
        <v>275258</v>
      </c>
      <c r="AP116">
        <v>0</v>
      </c>
      <c r="AQ116">
        <v>0</v>
      </c>
      <c r="AR116">
        <v>0</v>
      </c>
      <c r="AS116">
        <v>0</v>
      </c>
      <c r="AT116">
        <v>0</v>
      </c>
    </row>
    <row r="117" spans="2:46" x14ac:dyDescent="0.25">
      <c r="B117">
        <v>2001</v>
      </c>
      <c r="C117">
        <v>4</v>
      </c>
      <c r="D117">
        <v>204.78</v>
      </c>
      <c r="E117">
        <v>0</v>
      </c>
      <c r="F117">
        <v>0</v>
      </c>
      <c r="G117">
        <v>0</v>
      </c>
      <c r="H117">
        <v>394.7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0.77</v>
      </c>
      <c r="R117">
        <v>2.97</v>
      </c>
      <c r="S117">
        <v>88.37</v>
      </c>
      <c r="T117">
        <v>0</v>
      </c>
      <c r="U117">
        <v>0</v>
      </c>
      <c r="V117">
        <v>0</v>
      </c>
      <c r="W117">
        <v>0</v>
      </c>
      <c r="X117">
        <v>0</v>
      </c>
      <c r="Z117">
        <v>2009</v>
      </c>
      <c r="AA117">
        <v>7</v>
      </c>
      <c r="AB117" s="10">
        <v>15574.29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1</v>
      </c>
      <c r="AN117">
        <v>0</v>
      </c>
      <c r="AO117" s="10">
        <v>275663</v>
      </c>
      <c r="AP117">
        <v>0</v>
      </c>
      <c r="AQ117">
        <v>0</v>
      </c>
      <c r="AR117">
        <v>0</v>
      </c>
      <c r="AS117">
        <v>0</v>
      </c>
      <c r="AT117">
        <v>0</v>
      </c>
    </row>
    <row r="118" spans="2:46" x14ac:dyDescent="0.25">
      <c r="B118">
        <v>2001</v>
      </c>
      <c r="C118">
        <v>5</v>
      </c>
      <c r="D118">
        <v>94.2</v>
      </c>
      <c r="E118">
        <v>0</v>
      </c>
      <c r="F118">
        <v>0</v>
      </c>
      <c r="G118">
        <v>0</v>
      </c>
      <c r="H118">
        <v>0</v>
      </c>
      <c r="I118">
        <v>170.5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0.77</v>
      </c>
      <c r="R118">
        <v>2.97</v>
      </c>
      <c r="S118">
        <v>80.13</v>
      </c>
      <c r="T118">
        <v>0</v>
      </c>
      <c r="U118">
        <v>0</v>
      </c>
      <c r="V118">
        <v>0</v>
      </c>
      <c r="W118">
        <v>0</v>
      </c>
      <c r="X118">
        <v>0</v>
      </c>
      <c r="Z118">
        <v>2009</v>
      </c>
      <c r="AA118">
        <v>8</v>
      </c>
      <c r="AB118" s="10">
        <v>13721.24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1</v>
      </c>
      <c r="AO118" s="10">
        <v>275801</v>
      </c>
      <c r="AP118">
        <v>0</v>
      </c>
      <c r="AQ118">
        <v>0</v>
      </c>
      <c r="AR118">
        <v>0</v>
      </c>
      <c r="AS118">
        <v>0</v>
      </c>
      <c r="AT118">
        <v>0</v>
      </c>
    </row>
    <row r="119" spans="2:46" x14ac:dyDescent="0.25">
      <c r="B119">
        <v>2001</v>
      </c>
      <c r="C119">
        <v>6</v>
      </c>
      <c r="D119">
        <v>88.73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1</v>
      </c>
      <c r="O119">
        <v>0</v>
      </c>
      <c r="P119">
        <v>0</v>
      </c>
      <c r="Q119">
        <v>0</v>
      </c>
      <c r="R119">
        <v>2.96</v>
      </c>
      <c r="S119">
        <v>31.73</v>
      </c>
      <c r="T119">
        <v>0</v>
      </c>
      <c r="U119">
        <v>0</v>
      </c>
      <c r="V119">
        <v>0</v>
      </c>
      <c r="W119">
        <v>0</v>
      </c>
      <c r="X119">
        <v>0</v>
      </c>
      <c r="Z119">
        <v>2009</v>
      </c>
      <c r="AA119">
        <v>9</v>
      </c>
      <c r="AB119" s="10">
        <v>15707.82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107.13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 s="10">
        <v>275566</v>
      </c>
      <c r="AP119">
        <v>0</v>
      </c>
      <c r="AQ119">
        <v>0</v>
      </c>
      <c r="AR119">
        <v>0</v>
      </c>
      <c r="AS119">
        <v>0</v>
      </c>
      <c r="AT119">
        <v>0</v>
      </c>
    </row>
    <row r="120" spans="2:46" x14ac:dyDescent="0.25">
      <c r="B120">
        <v>2001</v>
      </c>
      <c r="C120">
        <v>7</v>
      </c>
      <c r="D120">
        <v>62.86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1</v>
      </c>
      <c r="P120">
        <v>0</v>
      </c>
      <c r="Q120">
        <v>0</v>
      </c>
      <c r="R120">
        <v>2.96</v>
      </c>
      <c r="S120">
        <v>34.770000000000003</v>
      </c>
      <c r="T120">
        <v>0</v>
      </c>
      <c r="U120">
        <v>0</v>
      </c>
      <c r="V120">
        <v>0</v>
      </c>
      <c r="W120">
        <v>0</v>
      </c>
      <c r="X120">
        <v>0</v>
      </c>
      <c r="Z120">
        <v>2009</v>
      </c>
      <c r="AA120">
        <v>10</v>
      </c>
      <c r="AB120" s="10">
        <v>46268.69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396.24</v>
      </c>
      <c r="AJ120">
        <v>0</v>
      </c>
      <c r="AK120">
        <v>0</v>
      </c>
      <c r="AL120">
        <v>0</v>
      </c>
      <c r="AM120">
        <v>0</v>
      </c>
      <c r="AN120">
        <v>0</v>
      </c>
      <c r="AO120" s="10">
        <v>276034</v>
      </c>
      <c r="AP120">
        <v>0</v>
      </c>
      <c r="AQ120">
        <v>0</v>
      </c>
      <c r="AR120">
        <v>0</v>
      </c>
      <c r="AS120">
        <v>0</v>
      </c>
      <c r="AT120">
        <v>0</v>
      </c>
    </row>
    <row r="121" spans="2:46" x14ac:dyDescent="0.25">
      <c r="B121">
        <v>2001</v>
      </c>
      <c r="C121">
        <v>8</v>
      </c>
      <c r="D121">
        <v>49.08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0</v>
      </c>
      <c r="R121">
        <v>2.95</v>
      </c>
      <c r="S121">
        <v>33.15</v>
      </c>
      <c r="T121">
        <v>0</v>
      </c>
      <c r="U121">
        <v>0</v>
      </c>
      <c r="V121">
        <v>0</v>
      </c>
      <c r="W121">
        <v>0</v>
      </c>
      <c r="X121">
        <v>0</v>
      </c>
      <c r="Z121">
        <v>2009</v>
      </c>
      <c r="AA121">
        <v>11</v>
      </c>
      <c r="AB121" s="10">
        <v>59261.95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434.48392630000001</v>
      </c>
      <c r="AK121">
        <v>0</v>
      </c>
      <c r="AL121">
        <v>0</v>
      </c>
      <c r="AM121">
        <v>0</v>
      </c>
      <c r="AN121">
        <v>0</v>
      </c>
      <c r="AO121" s="10">
        <v>276948</v>
      </c>
      <c r="AP121">
        <v>0</v>
      </c>
      <c r="AQ121">
        <v>0</v>
      </c>
      <c r="AR121">
        <v>0</v>
      </c>
      <c r="AS121">
        <v>0</v>
      </c>
      <c r="AT121">
        <v>0</v>
      </c>
    </row>
    <row r="122" spans="2:46" x14ac:dyDescent="0.25">
      <c r="B122">
        <v>2001</v>
      </c>
      <c r="C122">
        <v>9</v>
      </c>
      <c r="D122">
        <v>119.35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155.4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0.77</v>
      </c>
      <c r="R122">
        <v>2.95</v>
      </c>
      <c r="S122">
        <v>57.53</v>
      </c>
      <c r="T122">
        <v>0</v>
      </c>
      <c r="U122">
        <v>0</v>
      </c>
      <c r="V122">
        <v>0</v>
      </c>
      <c r="W122">
        <v>0</v>
      </c>
      <c r="X122">
        <v>0</v>
      </c>
      <c r="Z122">
        <v>2009</v>
      </c>
      <c r="AA122">
        <v>12</v>
      </c>
      <c r="AB122" s="10">
        <v>101810.89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800.28</v>
      </c>
      <c r="AL122">
        <v>0</v>
      </c>
      <c r="AM122">
        <v>0</v>
      </c>
      <c r="AN122">
        <v>0</v>
      </c>
      <c r="AO122" s="10">
        <v>277830</v>
      </c>
      <c r="AP122">
        <v>0</v>
      </c>
      <c r="AQ122">
        <v>0</v>
      </c>
      <c r="AR122">
        <v>0</v>
      </c>
      <c r="AS122">
        <v>0</v>
      </c>
      <c r="AT122">
        <v>0</v>
      </c>
    </row>
    <row r="123" spans="2:46" x14ac:dyDescent="0.25">
      <c r="B123">
        <v>2001</v>
      </c>
      <c r="C123">
        <v>10</v>
      </c>
      <c r="D123">
        <v>149.72999999999999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339.3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0.77</v>
      </c>
      <c r="R123">
        <v>2.94</v>
      </c>
      <c r="S123">
        <v>55.15</v>
      </c>
      <c r="T123">
        <v>0</v>
      </c>
      <c r="U123">
        <v>0</v>
      </c>
      <c r="V123">
        <v>0</v>
      </c>
      <c r="W123">
        <v>0</v>
      </c>
      <c r="X123">
        <v>0</v>
      </c>
      <c r="Z123">
        <v>2010</v>
      </c>
      <c r="AA123">
        <v>1</v>
      </c>
      <c r="AB123" s="10">
        <v>121960.25</v>
      </c>
      <c r="AC123">
        <v>851.4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 s="10">
        <v>277670</v>
      </c>
      <c r="AP123">
        <v>0</v>
      </c>
      <c r="AQ123">
        <v>0</v>
      </c>
      <c r="AR123">
        <v>0</v>
      </c>
      <c r="AS123">
        <v>0</v>
      </c>
      <c r="AT123">
        <v>0</v>
      </c>
    </row>
    <row r="124" spans="2:46" x14ac:dyDescent="0.25">
      <c r="B124">
        <v>2001</v>
      </c>
      <c r="C124">
        <v>11</v>
      </c>
      <c r="D124">
        <v>232.79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448.4</v>
      </c>
      <c r="M124">
        <v>0</v>
      </c>
      <c r="N124">
        <v>0</v>
      </c>
      <c r="O124">
        <v>0</v>
      </c>
      <c r="P124">
        <v>0</v>
      </c>
      <c r="Q124">
        <v>0.77</v>
      </c>
      <c r="R124">
        <v>2.94</v>
      </c>
      <c r="S124">
        <v>120.27</v>
      </c>
      <c r="T124">
        <v>0</v>
      </c>
      <c r="U124">
        <v>0</v>
      </c>
      <c r="V124">
        <v>0</v>
      </c>
      <c r="W124">
        <v>0</v>
      </c>
      <c r="X124">
        <v>0</v>
      </c>
      <c r="Z124">
        <v>2010</v>
      </c>
      <c r="AA124">
        <v>2</v>
      </c>
      <c r="AB124" s="10">
        <v>95150.03</v>
      </c>
      <c r="AC124">
        <v>0</v>
      </c>
      <c r="AD124">
        <v>717.52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 s="10">
        <v>277800</v>
      </c>
      <c r="AP124">
        <v>0</v>
      </c>
      <c r="AQ124">
        <v>0</v>
      </c>
      <c r="AR124">
        <v>0</v>
      </c>
      <c r="AS124">
        <v>0</v>
      </c>
      <c r="AT124">
        <v>0</v>
      </c>
    </row>
    <row r="125" spans="2:46" x14ac:dyDescent="0.25">
      <c r="B125">
        <v>2001</v>
      </c>
      <c r="C125">
        <v>12</v>
      </c>
      <c r="D125">
        <v>338.43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655</v>
      </c>
      <c r="N125">
        <v>0</v>
      </c>
      <c r="O125">
        <v>0</v>
      </c>
      <c r="P125">
        <v>0</v>
      </c>
      <c r="Q125">
        <v>0.77</v>
      </c>
      <c r="R125">
        <v>2.94</v>
      </c>
      <c r="S125">
        <v>181.04</v>
      </c>
      <c r="T125">
        <v>0</v>
      </c>
      <c r="U125">
        <v>0</v>
      </c>
      <c r="V125">
        <v>0</v>
      </c>
      <c r="W125">
        <v>0</v>
      </c>
      <c r="X125">
        <v>0</v>
      </c>
      <c r="Z125">
        <v>2010</v>
      </c>
      <c r="AA125">
        <v>3</v>
      </c>
      <c r="AB125" s="10">
        <v>66434.98</v>
      </c>
      <c r="AC125">
        <v>0</v>
      </c>
      <c r="AD125">
        <v>0</v>
      </c>
      <c r="AE125">
        <v>505.41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 s="10">
        <v>278068</v>
      </c>
      <c r="AP125">
        <v>0</v>
      </c>
      <c r="AQ125">
        <v>0</v>
      </c>
      <c r="AR125">
        <v>0</v>
      </c>
      <c r="AS125">
        <v>0</v>
      </c>
      <c r="AT125">
        <v>0</v>
      </c>
    </row>
    <row r="126" spans="2:46" x14ac:dyDescent="0.25">
      <c r="B126">
        <v>2002</v>
      </c>
      <c r="C126">
        <v>1</v>
      </c>
      <c r="D126">
        <v>444.4</v>
      </c>
      <c r="E126">
        <v>783.5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0.77</v>
      </c>
      <c r="R126">
        <v>2.93</v>
      </c>
      <c r="S126">
        <v>193.9</v>
      </c>
      <c r="T126">
        <v>0</v>
      </c>
      <c r="U126">
        <v>0</v>
      </c>
      <c r="V126">
        <v>0</v>
      </c>
      <c r="W126">
        <v>0</v>
      </c>
      <c r="X126">
        <v>0</v>
      </c>
      <c r="Z126">
        <v>2010</v>
      </c>
      <c r="AA126">
        <v>4</v>
      </c>
      <c r="AB126" s="10">
        <v>42755.53</v>
      </c>
      <c r="AC126">
        <v>0</v>
      </c>
      <c r="AD126">
        <v>0</v>
      </c>
      <c r="AE126">
        <v>0</v>
      </c>
      <c r="AF126">
        <v>317.85000000000002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 s="10">
        <v>278159</v>
      </c>
      <c r="AP126">
        <v>0</v>
      </c>
      <c r="AQ126">
        <v>0</v>
      </c>
      <c r="AR126">
        <v>0</v>
      </c>
      <c r="AS126">
        <v>0</v>
      </c>
      <c r="AT126">
        <v>0</v>
      </c>
    </row>
    <row r="127" spans="2:46" x14ac:dyDescent="0.25">
      <c r="B127">
        <v>2002</v>
      </c>
      <c r="C127">
        <v>2</v>
      </c>
      <c r="D127">
        <v>380.99</v>
      </c>
      <c r="E127">
        <v>0</v>
      </c>
      <c r="F127">
        <v>707.3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0.77</v>
      </c>
      <c r="R127">
        <v>2.93</v>
      </c>
      <c r="S127">
        <v>180.72</v>
      </c>
      <c r="T127">
        <v>0</v>
      </c>
      <c r="U127">
        <v>0</v>
      </c>
      <c r="V127">
        <v>0</v>
      </c>
      <c r="W127">
        <v>0</v>
      </c>
      <c r="X127">
        <v>0</v>
      </c>
      <c r="Z127">
        <v>2010</v>
      </c>
      <c r="AA127">
        <v>5</v>
      </c>
      <c r="AB127" s="10">
        <v>23013.66</v>
      </c>
      <c r="AC127">
        <v>0</v>
      </c>
      <c r="AD127">
        <v>0</v>
      </c>
      <c r="AE127">
        <v>0</v>
      </c>
      <c r="AF127">
        <v>0</v>
      </c>
      <c r="AG127">
        <v>161.53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 s="10">
        <v>278421</v>
      </c>
      <c r="AP127">
        <v>0</v>
      </c>
      <c r="AQ127">
        <v>0</v>
      </c>
      <c r="AR127">
        <v>0</v>
      </c>
      <c r="AS127">
        <v>0</v>
      </c>
      <c r="AT127">
        <v>0</v>
      </c>
    </row>
    <row r="128" spans="2:46" x14ac:dyDescent="0.25">
      <c r="B128">
        <v>2002</v>
      </c>
      <c r="C128">
        <v>3</v>
      </c>
      <c r="D128">
        <v>374.86</v>
      </c>
      <c r="E128">
        <v>0</v>
      </c>
      <c r="F128">
        <v>0</v>
      </c>
      <c r="G128">
        <v>744.4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0.77</v>
      </c>
      <c r="R128">
        <v>2.92</v>
      </c>
      <c r="S128">
        <v>174.31</v>
      </c>
      <c r="T128">
        <v>0</v>
      </c>
      <c r="U128">
        <v>0</v>
      </c>
      <c r="V128">
        <v>0</v>
      </c>
      <c r="W128">
        <v>0</v>
      </c>
      <c r="X128">
        <v>0</v>
      </c>
      <c r="Z128">
        <v>2010</v>
      </c>
      <c r="AA128">
        <v>6</v>
      </c>
      <c r="AB128" s="10">
        <v>16743.830000000002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1</v>
      </c>
      <c r="AM128">
        <v>0</v>
      </c>
      <c r="AN128">
        <v>0</v>
      </c>
      <c r="AO128" s="10">
        <v>278822</v>
      </c>
      <c r="AP128">
        <v>0</v>
      </c>
      <c r="AQ128">
        <v>0</v>
      </c>
      <c r="AR128">
        <v>0</v>
      </c>
      <c r="AS128">
        <v>0</v>
      </c>
      <c r="AT128">
        <v>0</v>
      </c>
    </row>
    <row r="129" spans="2:46" x14ac:dyDescent="0.25">
      <c r="B129">
        <v>2002</v>
      </c>
      <c r="C129">
        <v>4</v>
      </c>
      <c r="D129">
        <v>241.97</v>
      </c>
      <c r="E129">
        <v>0</v>
      </c>
      <c r="F129">
        <v>0</v>
      </c>
      <c r="G129">
        <v>0</v>
      </c>
      <c r="H129">
        <v>448.7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0.77</v>
      </c>
      <c r="R129">
        <v>2.92</v>
      </c>
      <c r="S129">
        <v>111.66</v>
      </c>
      <c r="T129">
        <v>0</v>
      </c>
      <c r="U129">
        <v>0</v>
      </c>
      <c r="V129">
        <v>0</v>
      </c>
      <c r="W129">
        <v>0</v>
      </c>
      <c r="X129">
        <v>0</v>
      </c>
      <c r="Z129">
        <v>2010</v>
      </c>
      <c r="AA129">
        <v>7</v>
      </c>
      <c r="AB129" s="10">
        <v>13150.09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1</v>
      </c>
      <c r="AN129">
        <v>0</v>
      </c>
      <c r="AO129" s="10">
        <v>279823</v>
      </c>
      <c r="AP129">
        <v>0</v>
      </c>
      <c r="AQ129">
        <v>0</v>
      </c>
      <c r="AR129">
        <v>0</v>
      </c>
      <c r="AS129">
        <v>0</v>
      </c>
      <c r="AT129">
        <v>0</v>
      </c>
    </row>
    <row r="130" spans="2:46" x14ac:dyDescent="0.25">
      <c r="B130">
        <v>2002</v>
      </c>
      <c r="C130">
        <v>5</v>
      </c>
      <c r="D130">
        <v>164.04</v>
      </c>
      <c r="E130">
        <v>0</v>
      </c>
      <c r="F130">
        <v>0</v>
      </c>
      <c r="G130">
        <v>0</v>
      </c>
      <c r="H130">
        <v>0</v>
      </c>
      <c r="I130">
        <v>302.7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0.77</v>
      </c>
      <c r="R130">
        <v>2.91</v>
      </c>
      <c r="S130">
        <v>57.61</v>
      </c>
      <c r="T130">
        <v>0</v>
      </c>
      <c r="U130">
        <v>0</v>
      </c>
      <c r="V130">
        <v>0</v>
      </c>
      <c r="W130">
        <v>0</v>
      </c>
      <c r="X130">
        <v>0</v>
      </c>
      <c r="Z130">
        <v>2010</v>
      </c>
      <c r="AA130">
        <v>8</v>
      </c>
      <c r="AB130" s="10">
        <v>12168.87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1</v>
      </c>
      <c r="AO130" s="10">
        <v>279118</v>
      </c>
      <c r="AP130">
        <v>0</v>
      </c>
      <c r="AQ130">
        <v>0</v>
      </c>
      <c r="AR130">
        <v>0</v>
      </c>
      <c r="AS130">
        <v>0</v>
      </c>
      <c r="AT130">
        <v>0</v>
      </c>
    </row>
    <row r="131" spans="2:46" x14ac:dyDescent="0.25">
      <c r="B131">
        <v>2002</v>
      </c>
      <c r="C131">
        <v>6</v>
      </c>
      <c r="D131">
        <v>68.52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1</v>
      </c>
      <c r="O131">
        <v>0</v>
      </c>
      <c r="P131">
        <v>0</v>
      </c>
      <c r="Q131">
        <v>0</v>
      </c>
      <c r="R131">
        <v>2.91</v>
      </c>
      <c r="S131">
        <v>54.89</v>
      </c>
      <c r="T131">
        <v>0</v>
      </c>
      <c r="U131">
        <v>0</v>
      </c>
      <c r="V131">
        <v>0</v>
      </c>
      <c r="W131">
        <v>0</v>
      </c>
      <c r="X131">
        <v>0</v>
      </c>
      <c r="Z131">
        <v>2010</v>
      </c>
      <c r="AA131">
        <v>9</v>
      </c>
      <c r="AB131" s="10">
        <v>17531.060000000001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169.83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 s="10">
        <v>279385</v>
      </c>
      <c r="AP131">
        <v>0</v>
      </c>
      <c r="AQ131">
        <v>0</v>
      </c>
      <c r="AR131">
        <v>0</v>
      </c>
      <c r="AS131">
        <v>0</v>
      </c>
      <c r="AT131">
        <v>0</v>
      </c>
    </row>
    <row r="132" spans="2:46" x14ac:dyDescent="0.25">
      <c r="B132">
        <v>2002</v>
      </c>
      <c r="C132">
        <v>7</v>
      </c>
      <c r="D132">
        <v>70.77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</v>
      </c>
      <c r="P132">
        <v>0</v>
      </c>
      <c r="Q132">
        <v>0</v>
      </c>
      <c r="R132">
        <v>2.9</v>
      </c>
      <c r="S132">
        <v>42</v>
      </c>
      <c r="T132">
        <v>0</v>
      </c>
      <c r="U132">
        <v>0</v>
      </c>
      <c r="V132">
        <v>0</v>
      </c>
      <c r="W132">
        <v>0</v>
      </c>
      <c r="X132">
        <v>0</v>
      </c>
      <c r="Z132">
        <v>2010</v>
      </c>
      <c r="AA132">
        <v>10</v>
      </c>
      <c r="AB132" s="10">
        <v>37800.839999999997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338.3</v>
      </c>
      <c r="AJ132">
        <v>0</v>
      </c>
      <c r="AK132">
        <v>0</v>
      </c>
      <c r="AL132">
        <v>0</v>
      </c>
      <c r="AM132">
        <v>0</v>
      </c>
      <c r="AN132">
        <v>0</v>
      </c>
      <c r="AO132" s="10">
        <v>279978</v>
      </c>
      <c r="AP132">
        <v>0</v>
      </c>
      <c r="AQ132">
        <v>0</v>
      </c>
      <c r="AR132">
        <v>0</v>
      </c>
      <c r="AS132">
        <v>0</v>
      </c>
      <c r="AT132">
        <v>0</v>
      </c>
    </row>
    <row r="133" spans="2:46" x14ac:dyDescent="0.25">
      <c r="B133">
        <v>2002</v>
      </c>
      <c r="C133">
        <v>8</v>
      </c>
      <c r="D133">
        <v>55.02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0</v>
      </c>
      <c r="R133">
        <v>2.9</v>
      </c>
      <c r="S133">
        <v>35.14</v>
      </c>
      <c r="T133">
        <v>0</v>
      </c>
      <c r="U133">
        <v>0</v>
      </c>
      <c r="V133">
        <v>0</v>
      </c>
      <c r="W133">
        <v>0</v>
      </c>
      <c r="X133">
        <v>0</v>
      </c>
      <c r="Z133">
        <v>2010</v>
      </c>
      <c r="AA133">
        <v>11</v>
      </c>
      <c r="AB133" s="10">
        <v>66113.14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505.82032809999998</v>
      </c>
      <c r="AK133">
        <v>0</v>
      </c>
      <c r="AL133">
        <v>0</v>
      </c>
      <c r="AM133">
        <v>0</v>
      </c>
      <c r="AN133">
        <v>0</v>
      </c>
      <c r="AO133" s="10">
        <v>280725</v>
      </c>
      <c r="AP133">
        <v>0</v>
      </c>
      <c r="AQ133">
        <v>0</v>
      </c>
      <c r="AR133">
        <v>0</v>
      </c>
      <c r="AS133">
        <v>0</v>
      </c>
      <c r="AT133">
        <v>0</v>
      </c>
    </row>
    <row r="134" spans="2:46" x14ac:dyDescent="0.25">
      <c r="B134">
        <v>2002</v>
      </c>
      <c r="C134">
        <v>9</v>
      </c>
      <c r="D134">
        <v>66.61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101.3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0.77</v>
      </c>
      <c r="R134">
        <v>2.89</v>
      </c>
      <c r="S134">
        <v>69.95</v>
      </c>
      <c r="T134">
        <v>0</v>
      </c>
      <c r="U134">
        <v>0</v>
      </c>
      <c r="V134">
        <v>0</v>
      </c>
      <c r="W134">
        <v>0</v>
      </c>
      <c r="X134">
        <v>0</v>
      </c>
      <c r="Z134">
        <v>2010</v>
      </c>
      <c r="AA134">
        <v>12</v>
      </c>
      <c r="AB134" s="10">
        <v>105722.18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784.07</v>
      </c>
      <c r="AL134">
        <v>0</v>
      </c>
      <c r="AM134">
        <v>0</v>
      </c>
      <c r="AN134">
        <v>0</v>
      </c>
      <c r="AO134" s="10">
        <v>281810</v>
      </c>
      <c r="AP134">
        <v>0</v>
      </c>
      <c r="AQ134">
        <v>0</v>
      </c>
      <c r="AR134">
        <v>0</v>
      </c>
      <c r="AS134">
        <v>0</v>
      </c>
      <c r="AT134">
        <v>0</v>
      </c>
    </row>
    <row r="135" spans="2:46" x14ac:dyDescent="0.25">
      <c r="B135">
        <v>2002</v>
      </c>
      <c r="C135">
        <v>10</v>
      </c>
      <c r="D135">
        <v>185.67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441.6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0.77</v>
      </c>
      <c r="R135">
        <v>2.89</v>
      </c>
      <c r="S135">
        <v>84.78</v>
      </c>
      <c r="T135">
        <v>0</v>
      </c>
      <c r="U135">
        <v>0</v>
      </c>
      <c r="V135">
        <v>0</v>
      </c>
      <c r="W135">
        <v>0</v>
      </c>
      <c r="X135">
        <v>0</v>
      </c>
      <c r="Z135">
        <v>2011</v>
      </c>
      <c r="AA135">
        <v>1</v>
      </c>
      <c r="AB135" s="10">
        <v>136540.28</v>
      </c>
      <c r="AC135">
        <v>962.54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 s="10">
        <v>281621</v>
      </c>
      <c r="AP135">
        <v>0</v>
      </c>
      <c r="AQ135">
        <v>0</v>
      </c>
      <c r="AR135">
        <v>0</v>
      </c>
      <c r="AS135">
        <v>0</v>
      </c>
      <c r="AT135">
        <v>0</v>
      </c>
    </row>
    <row r="136" spans="2:46" x14ac:dyDescent="0.25">
      <c r="B136">
        <v>2002</v>
      </c>
      <c r="C136">
        <v>11</v>
      </c>
      <c r="D136">
        <v>316.02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614.4</v>
      </c>
      <c r="M136">
        <v>0</v>
      </c>
      <c r="N136">
        <v>0</v>
      </c>
      <c r="O136">
        <v>0</v>
      </c>
      <c r="P136">
        <v>0</v>
      </c>
      <c r="Q136">
        <v>0.77</v>
      </c>
      <c r="R136">
        <v>2.89</v>
      </c>
      <c r="S136">
        <v>95.21</v>
      </c>
      <c r="T136">
        <v>0</v>
      </c>
      <c r="U136">
        <v>0</v>
      </c>
      <c r="V136">
        <v>0</v>
      </c>
      <c r="W136">
        <v>0</v>
      </c>
      <c r="X136">
        <v>0</v>
      </c>
      <c r="Z136">
        <v>2011</v>
      </c>
      <c r="AA136">
        <v>2</v>
      </c>
      <c r="AB136" s="10">
        <v>97232.77</v>
      </c>
      <c r="AC136">
        <v>0</v>
      </c>
      <c r="AD136">
        <v>758.76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 s="10">
        <v>281760</v>
      </c>
      <c r="AP136">
        <v>0</v>
      </c>
      <c r="AQ136">
        <v>0</v>
      </c>
      <c r="AR136">
        <v>0</v>
      </c>
      <c r="AS136">
        <v>0</v>
      </c>
      <c r="AT136">
        <v>0</v>
      </c>
    </row>
    <row r="137" spans="2:46" x14ac:dyDescent="0.25">
      <c r="B137">
        <v>2002</v>
      </c>
      <c r="C137">
        <v>12</v>
      </c>
      <c r="D137">
        <v>366.93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735.9</v>
      </c>
      <c r="N137">
        <v>0</v>
      </c>
      <c r="O137">
        <v>0</v>
      </c>
      <c r="P137">
        <v>0</v>
      </c>
      <c r="Q137">
        <v>0.78</v>
      </c>
      <c r="R137">
        <v>2.88</v>
      </c>
      <c r="S137">
        <v>132.94</v>
      </c>
      <c r="T137">
        <v>0</v>
      </c>
      <c r="U137">
        <v>0</v>
      </c>
      <c r="V137">
        <v>0</v>
      </c>
      <c r="W137">
        <v>0</v>
      </c>
      <c r="X137">
        <v>0</v>
      </c>
      <c r="Z137">
        <v>2011</v>
      </c>
      <c r="AA137">
        <v>3</v>
      </c>
      <c r="AB137" s="10">
        <v>95250.69</v>
      </c>
      <c r="AC137">
        <v>0</v>
      </c>
      <c r="AD137">
        <v>0</v>
      </c>
      <c r="AE137">
        <v>696.17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 s="10">
        <v>281939</v>
      </c>
      <c r="AP137">
        <v>0</v>
      </c>
      <c r="AQ137">
        <v>0</v>
      </c>
      <c r="AR137">
        <v>0</v>
      </c>
      <c r="AS137">
        <v>0</v>
      </c>
      <c r="AT137">
        <v>0</v>
      </c>
    </row>
    <row r="138" spans="2:46" x14ac:dyDescent="0.25">
      <c r="B138">
        <v>2003</v>
      </c>
      <c r="C138">
        <v>1</v>
      </c>
      <c r="D138">
        <v>560.01</v>
      </c>
      <c r="E138">
        <v>975.8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0.78</v>
      </c>
      <c r="R138">
        <v>2.88</v>
      </c>
      <c r="S138">
        <v>197.24</v>
      </c>
      <c r="T138">
        <v>0</v>
      </c>
      <c r="U138">
        <v>0</v>
      </c>
      <c r="V138">
        <v>0</v>
      </c>
      <c r="W138">
        <v>0</v>
      </c>
      <c r="X138">
        <v>0</v>
      </c>
      <c r="Z138">
        <v>2011</v>
      </c>
      <c r="AA138">
        <v>4</v>
      </c>
      <c r="AB138" s="10">
        <v>55722.28</v>
      </c>
      <c r="AC138">
        <v>0</v>
      </c>
      <c r="AD138">
        <v>0</v>
      </c>
      <c r="AE138">
        <v>0</v>
      </c>
      <c r="AF138">
        <v>429.7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 s="10">
        <v>282101</v>
      </c>
      <c r="AP138">
        <v>0</v>
      </c>
      <c r="AQ138">
        <v>0</v>
      </c>
      <c r="AR138">
        <v>0</v>
      </c>
      <c r="AS138">
        <v>0</v>
      </c>
      <c r="AT138">
        <v>0</v>
      </c>
    </row>
    <row r="139" spans="2:46" x14ac:dyDescent="0.25">
      <c r="B139">
        <v>2003</v>
      </c>
      <c r="C139">
        <v>2</v>
      </c>
      <c r="D139">
        <v>462.5</v>
      </c>
      <c r="E139">
        <v>0</v>
      </c>
      <c r="F139">
        <v>882.7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0.78</v>
      </c>
      <c r="R139">
        <v>2.87</v>
      </c>
      <c r="S139">
        <v>170.98</v>
      </c>
      <c r="T139">
        <v>0</v>
      </c>
      <c r="U139">
        <v>0</v>
      </c>
      <c r="V139">
        <v>0</v>
      </c>
      <c r="W139">
        <v>0</v>
      </c>
      <c r="X139">
        <v>0</v>
      </c>
      <c r="Z139">
        <v>2011</v>
      </c>
      <c r="AA139">
        <v>5</v>
      </c>
      <c r="AB139" s="10">
        <v>32424.45</v>
      </c>
      <c r="AC139">
        <v>0</v>
      </c>
      <c r="AD139">
        <v>0</v>
      </c>
      <c r="AE139">
        <v>0</v>
      </c>
      <c r="AF139">
        <v>0</v>
      </c>
      <c r="AG139">
        <v>198.32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 s="10">
        <v>282640</v>
      </c>
      <c r="AP139">
        <v>0</v>
      </c>
      <c r="AQ139">
        <v>0</v>
      </c>
      <c r="AR139">
        <v>0</v>
      </c>
      <c r="AS139">
        <v>0</v>
      </c>
      <c r="AT139">
        <v>0</v>
      </c>
    </row>
    <row r="140" spans="2:46" x14ac:dyDescent="0.25">
      <c r="B140">
        <v>2003</v>
      </c>
      <c r="C140">
        <v>3</v>
      </c>
      <c r="D140">
        <v>367.38</v>
      </c>
      <c r="E140">
        <v>0</v>
      </c>
      <c r="F140">
        <v>0</v>
      </c>
      <c r="G140">
        <v>721.2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0.78</v>
      </c>
      <c r="R140">
        <v>2.87</v>
      </c>
      <c r="S140">
        <v>168.44</v>
      </c>
      <c r="T140">
        <v>0</v>
      </c>
      <c r="U140">
        <v>0</v>
      </c>
      <c r="V140">
        <v>0</v>
      </c>
      <c r="W140">
        <v>0</v>
      </c>
      <c r="X140">
        <v>0</v>
      </c>
      <c r="Z140">
        <v>2011</v>
      </c>
      <c r="AA140">
        <v>6</v>
      </c>
      <c r="AB140" s="10">
        <v>15921.62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1</v>
      </c>
      <c r="AM140">
        <v>0</v>
      </c>
      <c r="AN140">
        <v>0</v>
      </c>
      <c r="AO140" s="10">
        <v>282707</v>
      </c>
      <c r="AP140">
        <v>0</v>
      </c>
      <c r="AQ140">
        <v>0</v>
      </c>
      <c r="AR140">
        <v>0</v>
      </c>
      <c r="AS140">
        <v>0</v>
      </c>
      <c r="AT140">
        <v>0</v>
      </c>
    </row>
    <row r="141" spans="2:46" x14ac:dyDescent="0.25">
      <c r="B141">
        <v>2003</v>
      </c>
      <c r="C141">
        <v>4</v>
      </c>
      <c r="D141">
        <v>243.27</v>
      </c>
      <c r="E141">
        <v>0</v>
      </c>
      <c r="F141">
        <v>0</v>
      </c>
      <c r="G141">
        <v>0</v>
      </c>
      <c r="H141">
        <v>489.2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0.78</v>
      </c>
      <c r="R141">
        <v>2.86</v>
      </c>
      <c r="S141">
        <v>91.11</v>
      </c>
      <c r="T141">
        <v>0</v>
      </c>
      <c r="U141">
        <v>0</v>
      </c>
      <c r="V141">
        <v>0</v>
      </c>
      <c r="W141">
        <v>0</v>
      </c>
      <c r="X141">
        <v>0</v>
      </c>
      <c r="Z141">
        <v>2011</v>
      </c>
      <c r="AA141">
        <v>7</v>
      </c>
      <c r="AB141" s="10">
        <v>12877.23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1</v>
      </c>
      <c r="AN141">
        <v>0</v>
      </c>
      <c r="AO141" s="10">
        <v>283347</v>
      </c>
      <c r="AP141">
        <v>0</v>
      </c>
      <c r="AQ141">
        <v>0</v>
      </c>
      <c r="AR141">
        <v>0</v>
      </c>
      <c r="AS141">
        <v>0</v>
      </c>
      <c r="AT141">
        <v>0</v>
      </c>
    </row>
    <row r="142" spans="2:46" x14ac:dyDescent="0.25">
      <c r="B142">
        <v>2003</v>
      </c>
      <c r="C142">
        <v>5</v>
      </c>
      <c r="D142">
        <v>125.38</v>
      </c>
      <c r="E142">
        <v>0</v>
      </c>
      <c r="F142">
        <v>0</v>
      </c>
      <c r="G142">
        <v>0</v>
      </c>
      <c r="H142">
        <v>0</v>
      </c>
      <c r="I142">
        <v>209.7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0.78</v>
      </c>
      <c r="R142">
        <v>2.86</v>
      </c>
      <c r="S142">
        <v>65.53</v>
      </c>
      <c r="T142">
        <v>0</v>
      </c>
      <c r="U142">
        <v>0</v>
      </c>
      <c r="V142">
        <v>0</v>
      </c>
      <c r="W142">
        <v>0</v>
      </c>
      <c r="X142">
        <v>0</v>
      </c>
      <c r="Z142">
        <v>2011</v>
      </c>
      <c r="AA142">
        <v>8</v>
      </c>
      <c r="AB142" s="10">
        <v>10964.02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1</v>
      </c>
      <c r="AO142" s="10">
        <v>283316</v>
      </c>
      <c r="AP142">
        <v>0</v>
      </c>
      <c r="AQ142">
        <v>0</v>
      </c>
      <c r="AR142">
        <v>0</v>
      </c>
      <c r="AS142">
        <v>0</v>
      </c>
      <c r="AT142">
        <v>0</v>
      </c>
    </row>
    <row r="143" spans="2:46" x14ac:dyDescent="0.25">
      <c r="B143">
        <v>2003</v>
      </c>
      <c r="C143">
        <v>6</v>
      </c>
      <c r="D143">
        <v>57.76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1</v>
      </c>
      <c r="O143">
        <v>0</v>
      </c>
      <c r="P143">
        <v>0</v>
      </c>
      <c r="Q143">
        <v>0</v>
      </c>
      <c r="R143">
        <v>2.85</v>
      </c>
      <c r="S143">
        <v>33.86</v>
      </c>
      <c r="T143">
        <v>0</v>
      </c>
      <c r="U143">
        <v>0</v>
      </c>
      <c r="V143">
        <v>0</v>
      </c>
      <c r="W143">
        <v>0</v>
      </c>
      <c r="X143">
        <v>0</v>
      </c>
      <c r="Z143">
        <v>2011</v>
      </c>
      <c r="AA143">
        <v>9</v>
      </c>
      <c r="AB143" s="10">
        <v>14597.5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127.19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 s="10">
        <v>283804</v>
      </c>
      <c r="AP143">
        <v>0</v>
      </c>
      <c r="AQ143">
        <v>0</v>
      </c>
      <c r="AR143">
        <v>0</v>
      </c>
      <c r="AS143">
        <v>0</v>
      </c>
      <c r="AT143">
        <v>0</v>
      </c>
    </row>
    <row r="144" spans="2:46" x14ac:dyDescent="0.25">
      <c r="B144">
        <v>2003</v>
      </c>
      <c r="C144">
        <v>7</v>
      </c>
      <c r="D144">
        <v>61.48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</v>
      </c>
      <c r="P144">
        <v>0</v>
      </c>
      <c r="Q144">
        <v>0</v>
      </c>
      <c r="R144">
        <v>2.85</v>
      </c>
      <c r="S144">
        <v>37.090000000000003</v>
      </c>
      <c r="T144">
        <v>0</v>
      </c>
      <c r="U144">
        <v>0</v>
      </c>
      <c r="V144">
        <v>0</v>
      </c>
      <c r="W144">
        <v>0</v>
      </c>
      <c r="X144">
        <v>0</v>
      </c>
      <c r="Z144">
        <v>2011</v>
      </c>
      <c r="AA144">
        <v>10</v>
      </c>
      <c r="AB144" s="10">
        <v>36540.370000000003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296.42</v>
      </c>
      <c r="AJ144">
        <v>0</v>
      </c>
      <c r="AK144">
        <v>0</v>
      </c>
      <c r="AL144">
        <v>0</v>
      </c>
      <c r="AM144">
        <v>0</v>
      </c>
      <c r="AN144">
        <v>0</v>
      </c>
      <c r="AO144" s="10">
        <v>284541</v>
      </c>
      <c r="AP144">
        <v>0</v>
      </c>
      <c r="AQ144">
        <v>0</v>
      </c>
      <c r="AR144">
        <v>0</v>
      </c>
      <c r="AS144">
        <v>0</v>
      </c>
      <c r="AT144">
        <v>0</v>
      </c>
    </row>
    <row r="145" spans="2:46" x14ac:dyDescent="0.25">
      <c r="B145">
        <v>2003</v>
      </c>
      <c r="C145">
        <v>8</v>
      </c>
      <c r="D145">
        <v>53.08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</v>
      </c>
      <c r="Q145">
        <v>0</v>
      </c>
      <c r="R145">
        <v>2.85</v>
      </c>
      <c r="S145">
        <v>31.22</v>
      </c>
      <c r="T145">
        <v>0</v>
      </c>
      <c r="U145">
        <v>0</v>
      </c>
      <c r="V145">
        <v>0</v>
      </c>
      <c r="W145">
        <v>0</v>
      </c>
      <c r="X145">
        <v>0</v>
      </c>
      <c r="Z145">
        <v>2011</v>
      </c>
      <c r="AA145">
        <v>11</v>
      </c>
      <c r="AB145" s="10">
        <v>61018.17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466.83712739999999</v>
      </c>
      <c r="AK145">
        <v>0</v>
      </c>
      <c r="AL145">
        <v>0</v>
      </c>
      <c r="AM145">
        <v>0</v>
      </c>
      <c r="AN145">
        <v>0</v>
      </c>
      <c r="AO145" s="10">
        <v>285568</v>
      </c>
      <c r="AP145">
        <v>0</v>
      </c>
      <c r="AQ145">
        <v>0</v>
      </c>
      <c r="AR145">
        <v>0</v>
      </c>
      <c r="AS145">
        <v>0</v>
      </c>
      <c r="AT145">
        <v>0</v>
      </c>
    </row>
    <row r="146" spans="2:46" x14ac:dyDescent="0.25">
      <c r="B146">
        <v>2003</v>
      </c>
      <c r="C146">
        <v>9</v>
      </c>
      <c r="D146">
        <v>82.28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121.6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0.78</v>
      </c>
      <c r="R146">
        <v>2.84</v>
      </c>
      <c r="S146">
        <v>35.54</v>
      </c>
      <c r="T146">
        <v>0</v>
      </c>
      <c r="U146">
        <v>0</v>
      </c>
      <c r="V146">
        <v>0</v>
      </c>
      <c r="W146">
        <v>0</v>
      </c>
      <c r="X146">
        <v>0</v>
      </c>
      <c r="Z146">
        <v>2011</v>
      </c>
      <c r="AA146">
        <v>12</v>
      </c>
      <c r="AB146" s="10">
        <v>95548.2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704.59</v>
      </c>
      <c r="AL146">
        <v>0</v>
      </c>
      <c r="AM146">
        <v>0</v>
      </c>
      <c r="AN146">
        <v>0</v>
      </c>
      <c r="AO146" s="10">
        <v>286420</v>
      </c>
      <c r="AP146">
        <v>0</v>
      </c>
      <c r="AQ146">
        <v>0</v>
      </c>
      <c r="AR146">
        <v>0</v>
      </c>
      <c r="AS146">
        <v>0</v>
      </c>
      <c r="AT146">
        <v>0</v>
      </c>
    </row>
    <row r="147" spans="2:46" x14ac:dyDescent="0.25">
      <c r="B147">
        <v>2003</v>
      </c>
      <c r="C147">
        <v>10</v>
      </c>
      <c r="D147">
        <v>166.67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368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0.78</v>
      </c>
      <c r="R147">
        <v>2.84</v>
      </c>
      <c r="S147">
        <v>79.11</v>
      </c>
      <c r="T147">
        <v>0</v>
      </c>
      <c r="U147">
        <v>0</v>
      </c>
      <c r="V147">
        <v>0</v>
      </c>
      <c r="W147">
        <v>0</v>
      </c>
      <c r="X147">
        <v>0</v>
      </c>
      <c r="Z147">
        <v>2012</v>
      </c>
      <c r="AA147">
        <v>1</v>
      </c>
      <c r="AB147" s="10">
        <v>115056.73</v>
      </c>
      <c r="AC147">
        <v>795.38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 s="10">
        <v>286623</v>
      </c>
      <c r="AP147">
        <v>0</v>
      </c>
      <c r="AQ147">
        <v>0</v>
      </c>
      <c r="AR147">
        <v>0</v>
      </c>
      <c r="AS147">
        <v>0</v>
      </c>
      <c r="AT147">
        <v>0</v>
      </c>
    </row>
    <row r="148" spans="2:46" x14ac:dyDescent="0.25">
      <c r="B148">
        <v>2003</v>
      </c>
      <c r="C148">
        <v>11</v>
      </c>
      <c r="D148">
        <v>275.12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524.20000000000005</v>
      </c>
      <c r="M148">
        <v>0</v>
      </c>
      <c r="N148">
        <v>0</v>
      </c>
      <c r="O148">
        <v>0</v>
      </c>
      <c r="P148">
        <v>0</v>
      </c>
      <c r="Q148">
        <v>0.78</v>
      </c>
      <c r="R148">
        <v>2.83</v>
      </c>
      <c r="S148">
        <v>126.38</v>
      </c>
      <c r="T148">
        <v>0</v>
      </c>
      <c r="U148">
        <v>0</v>
      </c>
      <c r="V148">
        <v>0</v>
      </c>
      <c r="W148">
        <v>0</v>
      </c>
      <c r="X148">
        <v>0</v>
      </c>
      <c r="Z148">
        <v>2012</v>
      </c>
      <c r="AA148">
        <v>2</v>
      </c>
      <c r="AB148" s="10">
        <v>91694.14</v>
      </c>
      <c r="AC148">
        <v>0</v>
      </c>
      <c r="AD148">
        <v>662.71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 s="10">
        <v>286779</v>
      </c>
      <c r="AP148">
        <v>0</v>
      </c>
      <c r="AQ148">
        <v>0</v>
      </c>
      <c r="AR148">
        <v>0</v>
      </c>
      <c r="AS148">
        <v>0</v>
      </c>
      <c r="AT148">
        <v>0</v>
      </c>
    </row>
    <row r="149" spans="2:46" x14ac:dyDescent="0.25">
      <c r="B149">
        <v>2003</v>
      </c>
      <c r="C149">
        <v>12</v>
      </c>
      <c r="D149">
        <v>382.07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727.6</v>
      </c>
      <c r="N149">
        <v>0</v>
      </c>
      <c r="O149">
        <v>0</v>
      </c>
      <c r="P149">
        <v>0</v>
      </c>
      <c r="Q149">
        <v>0.78</v>
      </c>
      <c r="R149">
        <v>2.83</v>
      </c>
      <c r="S149">
        <v>144.63</v>
      </c>
      <c r="T149">
        <v>0</v>
      </c>
      <c r="U149">
        <v>0</v>
      </c>
      <c r="V149">
        <v>0</v>
      </c>
      <c r="W149">
        <v>0</v>
      </c>
      <c r="X149">
        <v>0</v>
      </c>
      <c r="Z149">
        <v>2012</v>
      </c>
      <c r="AA149">
        <v>3</v>
      </c>
      <c r="AB149" s="10">
        <v>68556.929999999993</v>
      </c>
      <c r="AC149">
        <v>0</v>
      </c>
      <c r="AD149">
        <v>0</v>
      </c>
      <c r="AE149">
        <v>486.82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 s="10">
        <v>287004</v>
      </c>
      <c r="AP149">
        <v>0</v>
      </c>
      <c r="AQ149">
        <v>0</v>
      </c>
      <c r="AR149">
        <v>0</v>
      </c>
      <c r="AS149">
        <v>0</v>
      </c>
      <c r="AT149">
        <v>0</v>
      </c>
    </row>
    <row r="150" spans="2:46" x14ac:dyDescent="0.25">
      <c r="B150">
        <v>2004</v>
      </c>
      <c r="C150">
        <v>1</v>
      </c>
      <c r="D150">
        <v>569.24</v>
      </c>
      <c r="E150" s="10">
        <v>1090.4000000000001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0.78</v>
      </c>
      <c r="R150">
        <v>2.83</v>
      </c>
      <c r="S150">
        <v>243.32</v>
      </c>
      <c r="T150">
        <v>0</v>
      </c>
      <c r="U150">
        <v>0</v>
      </c>
      <c r="V150">
        <v>0</v>
      </c>
      <c r="W150">
        <v>0</v>
      </c>
      <c r="X150">
        <v>0</v>
      </c>
      <c r="Z150">
        <v>2012</v>
      </c>
      <c r="AA150">
        <v>4</v>
      </c>
      <c r="AB150" s="10">
        <v>53312.54</v>
      </c>
      <c r="AC150">
        <v>0</v>
      </c>
      <c r="AD150">
        <v>0</v>
      </c>
      <c r="AE150">
        <v>0</v>
      </c>
      <c r="AF150">
        <v>416.88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 s="10">
        <v>287316</v>
      </c>
      <c r="AP150">
        <v>0</v>
      </c>
      <c r="AQ150">
        <v>0</v>
      </c>
      <c r="AR150">
        <v>0</v>
      </c>
      <c r="AS150">
        <v>0</v>
      </c>
      <c r="AT150">
        <v>0</v>
      </c>
    </row>
    <row r="151" spans="2:46" x14ac:dyDescent="0.25">
      <c r="B151">
        <v>2004</v>
      </c>
      <c r="C151">
        <v>2</v>
      </c>
      <c r="D151">
        <v>392.07</v>
      </c>
      <c r="E151">
        <v>0</v>
      </c>
      <c r="F151">
        <v>743.1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0.78</v>
      </c>
      <c r="R151">
        <v>2.82</v>
      </c>
      <c r="S151">
        <v>203.54</v>
      </c>
      <c r="T151">
        <v>0</v>
      </c>
      <c r="U151">
        <v>0</v>
      </c>
      <c r="V151">
        <v>0</v>
      </c>
      <c r="W151">
        <v>0</v>
      </c>
      <c r="X151">
        <v>0</v>
      </c>
      <c r="Z151">
        <v>2012</v>
      </c>
      <c r="AA151">
        <v>5</v>
      </c>
      <c r="AB151" s="10">
        <v>24163.13</v>
      </c>
      <c r="AC151">
        <v>0</v>
      </c>
      <c r="AD151">
        <v>0</v>
      </c>
      <c r="AE151">
        <v>0</v>
      </c>
      <c r="AF151">
        <v>0</v>
      </c>
      <c r="AG151">
        <v>160.27000000000001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 s="10">
        <v>287715</v>
      </c>
      <c r="AP151">
        <v>0</v>
      </c>
      <c r="AQ151">
        <v>0</v>
      </c>
      <c r="AR151">
        <v>0</v>
      </c>
      <c r="AS151">
        <v>0</v>
      </c>
      <c r="AT151">
        <v>0</v>
      </c>
    </row>
    <row r="152" spans="2:46" x14ac:dyDescent="0.25">
      <c r="B152">
        <v>2004</v>
      </c>
      <c r="C152">
        <v>3</v>
      </c>
      <c r="D152">
        <v>315.19</v>
      </c>
      <c r="E152">
        <v>0</v>
      </c>
      <c r="F152">
        <v>0</v>
      </c>
      <c r="G152">
        <v>637.1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0.78</v>
      </c>
      <c r="R152">
        <v>2.82</v>
      </c>
      <c r="S152">
        <v>177.12</v>
      </c>
      <c r="T152">
        <v>0</v>
      </c>
      <c r="U152">
        <v>0</v>
      </c>
      <c r="V152">
        <v>0</v>
      </c>
      <c r="W152">
        <v>0</v>
      </c>
      <c r="X152">
        <v>0</v>
      </c>
      <c r="Z152">
        <v>2012</v>
      </c>
      <c r="AA152">
        <v>6</v>
      </c>
      <c r="AB152" s="10">
        <v>15836.79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1</v>
      </c>
      <c r="AM152">
        <v>0</v>
      </c>
      <c r="AN152">
        <v>0</v>
      </c>
      <c r="AO152" s="10">
        <v>287809</v>
      </c>
      <c r="AP152">
        <v>0</v>
      </c>
      <c r="AQ152">
        <v>0</v>
      </c>
      <c r="AR152">
        <v>0</v>
      </c>
      <c r="AS152">
        <v>0</v>
      </c>
      <c r="AT152">
        <v>0</v>
      </c>
    </row>
    <row r="153" spans="2:46" x14ac:dyDescent="0.25">
      <c r="B153">
        <v>2004</v>
      </c>
      <c r="C153">
        <v>4</v>
      </c>
      <c r="D153">
        <v>222.52</v>
      </c>
      <c r="E153">
        <v>0</v>
      </c>
      <c r="F153">
        <v>0</v>
      </c>
      <c r="G153">
        <v>0</v>
      </c>
      <c r="H153">
        <v>456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0.78</v>
      </c>
      <c r="R153">
        <v>2.81</v>
      </c>
      <c r="S153">
        <v>121.46</v>
      </c>
      <c r="T153">
        <v>0</v>
      </c>
      <c r="U153">
        <v>0</v>
      </c>
      <c r="V153">
        <v>0</v>
      </c>
      <c r="W153">
        <v>0</v>
      </c>
      <c r="X153">
        <v>0</v>
      </c>
      <c r="Z153">
        <v>2012</v>
      </c>
      <c r="AA153">
        <v>7</v>
      </c>
      <c r="AB153" s="10">
        <v>11162.15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1</v>
      </c>
      <c r="AN153">
        <v>0</v>
      </c>
      <c r="AO153" s="10">
        <v>288365</v>
      </c>
      <c r="AP153">
        <v>0</v>
      </c>
      <c r="AQ153">
        <v>0</v>
      </c>
      <c r="AR153">
        <v>0</v>
      </c>
      <c r="AS153">
        <v>0</v>
      </c>
      <c r="AT153">
        <v>0</v>
      </c>
    </row>
    <row r="154" spans="2:46" x14ac:dyDescent="0.25">
      <c r="B154">
        <v>2004</v>
      </c>
      <c r="C154">
        <v>5</v>
      </c>
      <c r="D154">
        <v>136.75</v>
      </c>
      <c r="E154">
        <v>0</v>
      </c>
      <c r="F154">
        <v>0</v>
      </c>
      <c r="G154">
        <v>0</v>
      </c>
      <c r="H154">
        <v>0</v>
      </c>
      <c r="I154">
        <v>268.39999999999998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0.78</v>
      </c>
      <c r="R154">
        <v>2.81</v>
      </c>
      <c r="S154">
        <v>76.91</v>
      </c>
      <c r="T154">
        <v>0</v>
      </c>
      <c r="U154">
        <v>0</v>
      </c>
      <c r="V154">
        <v>0</v>
      </c>
      <c r="W154">
        <v>0</v>
      </c>
      <c r="X154">
        <v>0</v>
      </c>
      <c r="Z154">
        <v>2012</v>
      </c>
      <c r="AA154">
        <v>8</v>
      </c>
      <c r="AB154" s="10">
        <v>12052.69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1</v>
      </c>
      <c r="AO154" s="10">
        <v>288422</v>
      </c>
      <c r="AP154">
        <v>0</v>
      </c>
      <c r="AQ154">
        <v>0</v>
      </c>
      <c r="AR154">
        <v>0</v>
      </c>
      <c r="AS154">
        <v>0</v>
      </c>
      <c r="AT154">
        <v>0</v>
      </c>
    </row>
    <row r="155" spans="2:46" x14ac:dyDescent="0.25">
      <c r="B155">
        <v>2004</v>
      </c>
      <c r="C155">
        <v>6</v>
      </c>
      <c r="D155">
        <v>51.39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1</v>
      </c>
      <c r="O155">
        <v>0</v>
      </c>
      <c r="P155">
        <v>0</v>
      </c>
      <c r="Q155">
        <v>0</v>
      </c>
      <c r="R155">
        <v>2.81</v>
      </c>
      <c r="S155">
        <v>41.32</v>
      </c>
      <c r="T155">
        <v>0</v>
      </c>
      <c r="U155">
        <v>0</v>
      </c>
      <c r="V155">
        <v>0</v>
      </c>
      <c r="W155">
        <v>0</v>
      </c>
      <c r="X155">
        <v>0</v>
      </c>
      <c r="Z155">
        <v>2012</v>
      </c>
      <c r="AA155">
        <v>9</v>
      </c>
      <c r="AB155" s="10">
        <v>15925.41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161.38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 s="10">
        <v>288638</v>
      </c>
      <c r="AP155">
        <v>0</v>
      </c>
      <c r="AQ155">
        <v>0</v>
      </c>
      <c r="AR155">
        <v>0</v>
      </c>
      <c r="AS155">
        <v>0</v>
      </c>
      <c r="AT155">
        <v>0</v>
      </c>
    </row>
    <row r="156" spans="2:46" x14ac:dyDescent="0.25">
      <c r="B156">
        <v>2004</v>
      </c>
      <c r="C156">
        <v>7</v>
      </c>
      <c r="D156">
        <v>65.63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1</v>
      </c>
      <c r="P156">
        <v>0</v>
      </c>
      <c r="Q156">
        <v>0</v>
      </c>
      <c r="R156">
        <v>2.8</v>
      </c>
      <c r="S156">
        <v>43.16</v>
      </c>
      <c r="T156">
        <v>0</v>
      </c>
      <c r="U156">
        <v>0</v>
      </c>
      <c r="V156">
        <v>0</v>
      </c>
      <c r="W156">
        <v>0</v>
      </c>
      <c r="X156">
        <v>0</v>
      </c>
      <c r="Z156">
        <v>2012</v>
      </c>
      <c r="AA156">
        <v>10</v>
      </c>
      <c r="AB156" s="10">
        <v>39325.21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329.07</v>
      </c>
      <c r="AJ156">
        <v>0</v>
      </c>
      <c r="AK156">
        <v>0</v>
      </c>
      <c r="AL156">
        <v>0</v>
      </c>
      <c r="AM156">
        <v>0</v>
      </c>
      <c r="AN156">
        <v>0</v>
      </c>
      <c r="AO156" s="10">
        <v>289210</v>
      </c>
      <c r="AP156">
        <v>0</v>
      </c>
      <c r="AQ156">
        <v>0</v>
      </c>
      <c r="AR156">
        <v>0</v>
      </c>
      <c r="AS156">
        <v>0</v>
      </c>
      <c r="AT156">
        <v>0</v>
      </c>
    </row>
    <row r="157" spans="2:46" x14ac:dyDescent="0.25">
      <c r="B157">
        <v>2004</v>
      </c>
      <c r="C157">
        <v>8</v>
      </c>
      <c r="D157">
        <v>55.31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1</v>
      </c>
      <c r="Q157">
        <v>0</v>
      </c>
      <c r="R157">
        <v>2.8</v>
      </c>
      <c r="S157">
        <v>38.729999999999997</v>
      </c>
      <c r="T157">
        <v>0</v>
      </c>
      <c r="U157">
        <v>0</v>
      </c>
      <c r="V157">
        <v>0</v>
      </c>
      <c r="W157">
        <v>0</v>
      </c>
      <c r="X157">
        <v>0</v>
      </c>
      <c r="Z157">
        <v>2012</v>
      </c>
      <c r="AA157">
        <v>11</v>
      </c>
      <c r="AB157" s="10">
        <v>78110.350000000006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550.5255932</v>
      </c>
      <c r="AK157">
        <v>0</v>
      </c>
      <c r="AL157">
        <v>0</v>
      </c>
      <c r="AM157">
        <v>0</v>
      </c>
      <c r="AN157">
        <v>0</v>
      </c>
      <c r="AO157" s="10">
        <v>290505</v>
      </c>
      <c r="AP157">
        <v>0</v>
      </c>
      <c r="AQ157">
        <v>0</v>
      </c>
      <c r="AR157">
        <v>0</v>
      </c>
      <c r="AS157">
        <v>0</v>
      </c>
      <c r="AT157">
        <v>0</v>
      </c>
    </row>
    <row r="158" spans="2:46" x14ac:dyDescent="0.25">
      <c r="B158">
        <v>2004</v>
      </c>
      <c r="C158">
        <v>9</v>
      </c>
      <c r="D158">
        <v>82.6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95.2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0.79</v>
      </c>
      <c r="R158">
        <v>2.79</v>
      </c>
      <c r="S158">
        <v>54.14</v>
      </c>
      <c r="T158">
        <v>0</v>
      </c>
      <c r="U158">
        <v>0</v>
      </c>
      <c r="V158">
        <v>0</v>
      </c>
      <c r="W158">
        <v>0</v>
      </c>
      <c r="X158">
        <v>0</v>
      </c>
      <c r="Z158">
        <v>2012</v>
      </c>
      <c r="AA158">
        <v>12</v>
      </c>
      <c r="AB158" s="10">
        <v>97180.39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720.75</v>
      </c>
      <c r="AL158">
        <v>0</v>
      </c>
      <c r="AM158">
        <v>0</v>
      </c>
      <c r="AN158">
        <v>0</v>
      </c>
      <c r="AO158" s="10">
        <v>291546</v>
      </c>
      <c r="AP158">
        <v>0</v>
      </c>
      <c r="AQ158">
        <v>0</v>
      </c>
      <c r="AR158">
        <v>0</v>
      </c>
      <c r="AS158">
        <v>0</v>
      </c>
      <c r="AT158">
        <v>0</v>
      </c>
    </row>
    <row r="159" spans="2:46" x14ac:dyDescent="0.25">
      <c r="B159">
        <v>2004</v>
      </c>
      <c r="C159">
        <v>10</v>
      </c>
      <c r="D159">
        <v>132.32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331.9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0.79</v>
      </c>
      <c r="R159">
        <v>2.79</v>
      </c>
      <c r="S159">
        <v>92.18</v>
      </c>
      <c r="T159">
        <v>0</v>
      </c>
      <c r="U159">
        <v>0</v>
      </c>
      <c r="V159">
        <v>0</v>
      </c>
      <c r="W159">
        <v>0</v>
      </c>
      <c r="X159">
        <v>0</v>
      </c>
      <c r="Z159">
        <v>2013</v>
      </c>
      <c r="AA159">
        <v>1</v>
      </c>
      <c r="AB159" s="10">
        <v>121631.38</v>
      </c>
      <c r="AC159">
        <v>840.72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 s="10">
        <v>291557</v>
      </c>
      <c r="AP159">
        <v>0</v>
      </c>
      <c r="AQ159">
        <v>0</v>
      </c>
      <c r="AR159">
        <v>0</v>
      </c>
      <c r="AS159">
        <v>0</v>
      </c>
      <c r="AT159">
        <v>0</v>
      </c>
    </row>
    <row r="160" spans="2:46" x14ac:dyDescent="0.25">
      <c r="B160">
        <v>2004</v>
      </c>
      <c r="C160">
        <v>11</v>
      </c>
      <c r="D160">
        <v>248.17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508.9</v>
      </c>
      <c r="M160">
        <v>0</v>
      </c>
      <c r="N160">
        <v>0</v>
      </c>
      <c r="O160">
        <v>0</v>
      </c>
      <c r="P160">
        <v>0</v>
      </c>
      <c r="Q160">
        <v>0.79</v>
      </c>
      <c r="R160">
        <v>2.79</v>
      </c>
      <c r="S160">
        <v>144.57</v>
      </c>
      <c r="T160">
        <v>0</v>
      </c>
      <c r="U160">
        <v>0</v>
      </c>
      <c r="V160">
        <v>0</v>
      </c>
      <c r="W160">
        <v>0</v>
      </c>
      <c r="X160">
        <v>0</v>
      </c>
      <c r="Z160">
        <v>2013</v>
      </c>
      <c r="AA160">
        <v>2</v>
      </c>
      <c r="AB160" s="10">
        <v>108108.45</v>
      </c>
      <c r="AC160">
        <v>0</v>
      </c>
      <c r="AD160">
        <v>768.42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 s="10">
        <v>292070</v>
      </c>
      <c r="AP160">
        <v>0</v>
      </c>
      <c r="AQ160">
        <v>0</v>
      </c>
      <c r="AR160">
        <v>0</v>
      </c>
      <c r="AS160">
        <v>0</v>
      </c>
      <c r="AT160">
        <v>0</v>
      </c>
    </row>
    <row r="161" spans="2:46" x14ac:dyDescent="0.25">
      <c r="B161">
        <v>2004</v>
      </c>
      <c r="C161">
        <v>12</v>
      </c>
      <c r="D161">
        <v>414.94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850.7</v>
      </c>
      <c r="N161">
        <v>0</v>
      </c>
      <c r="O161">
        <v>0</v>
      </c>
      <c r="P161">
        <v>0</v>
      </c>
      <c r="Q161">
        <v>0.79</v>
      </c>
      <c r="R161">
        <v>2.78</v>
      </c>
      <c r="S161">
        <v>195.83</v>
      </c>
      <c r="T161">
        <v>0</v>
      </c>
      <c r="U161">
        <v>0</v>
      </c>
      <c r="V161">
        <v>0</v>
      </c>
      <c r="W161">
        <v>0</v>
      </c>
      <c r="X161">
        <v>0</v>
      </c>
      <c r="Z161">
        <v>2013</v>
      </c>
      <c r="AA161">
        <v>3</v>
      </c>
      <c r="AB161" s="10">
        <v>90002.96</v>
      </c>
      <c r="AC161">
        <v>0</v>
      </c>
      <c r="AD161">
        <v>0</v>
      </c>
      <c r="AE161">
        <v>674.93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 s="10">
        <v>292069</v>
      </c>
      <c r="AP161">
        <v>0</v>
      </c>
      <c r="AQ161">
        <v>0</v>
      </c>
      <c r="AR161">
        <v>0</v>
      </c>
      <c r="AS161">
        <v>0</v>
      </c>
      <c r="AT161">
        <v>0</v>
      </c>
    </row>
    <row r="162" spans="2:46" x14ac:dyDescent="0.25">
      <c r="B162">
        <v>2005</v>
      </c>
      <c r="C162">
        <v>1</v>
      </c>
      <c r="D162">
        <v>517.16</v>
      </c>
      <c r="E162">
        <v>973.3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0.79</v>
      </c>
      <c r="R162">
        <v>2.78</v>
      </c>
      <c r="S162">
        <v>235.28</v>
      </c>
      <c r="T162">
        <v>0</v>
      </c>
      <c r="U162">
        <v>0</v>
      </c>
      <c r="V162">
        <v>0</v>
      </c>
      <c r="W162">
        <v>0</v>
      </c>
      <c r="X162">
        <v>0</v>
      </c>
      <c r="Z162">
        <v>2013</v>
      </c>
      <c r="AA162">
        <v>4</v>
      </c>
      <c r="AB162" s="10">
        <v>62444.47</v>
      </c>
      <c r="AC162">
        <v>0</v>
      </c>
      <c r="AD162">
        <v>0</v>
      </c>
      <c r="AE162">
        <v>0</v>
      </c>
      <c r="AF162">
        <v>476.4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 s="10">
        <v>292355</v>
      </c>
      <c r="AP162">
        <v>0</v>
      </c>
      <c r="AQ162">
        <v>0</v>
      </c>
      <c r="AR162">
        <v>0</v>
      </c>
      <c r="AS162">
        <v>0</v>
      </c>
      <c r="AT162">
        <v>0</v>
      </c>
    </row>
    <row r="163" spans="2:46" x14ac:dyDescent="0.25">
      <c r="B163">
        <v>2005</v>
      </c>
      <c r="C163">
        <v>2</v>
      </c>
      <c r="D163">
        <v>383.1</v>
      </c>
      <c r="E163">
        <v>0</v>
      </c>
      <c r="F163">
        <v>723.3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0.79</v>
      </c>
      <c r="R163">
        <v>2.78</v>
      </c>
      <c r="S163">
        <v>166.42</v>
      </c>
      <c r="T163">
        <v>0</v>
      </c>
      <c r="U163">
        <v>0</v>
      </c>
      <c r="V163">
        <v>0</v>
      </c>
      <c r="W163">
        <v>0</v>
      </c>
      <c r="X163">
        <v>0</v>
      </c>
      <c r="Z163">
        <v>2013</v>
      </c>
      <c r="AA163">
        <v>5</v>
      </c>
      <c r="AB163" s="10">
        <v>31511.77</v>
      </c>
      <c r="AC163">
        <v>0</v>
      </c>
      <c r="AD163">
        <v>0</v>
      </c>
      <c r="AE163">
        <v>0</v>
      </c>
      <c r="AF163">
        <v>0</v>
      </c>
      <c r="AG163">
        <v>218.72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 s="10">
        <v>292876</v>
      </c>
      <c r="AP163">
        <v>0</v>
      </c>
      <c r="AQ163">
        <v>0</v>
      </c>
      <c r="AR163">
        <v>0</v>
      </c>
      <c r="AS163">
        <v>0</v>
      </c>
      <c r="AT163">
        <v>0</v>
      </c>
    </row>
    <row r="164" spans="2:46" x14ac:dyDescent="0.25">
      <c r="B164">
        <v>2005</v>
      </c>
      <c r="C164">
        <v>3</v>
      </c>
      <c r="D164">
        <v>342.07</v>
      </c>
      <c r="E164">
        <v>0</v>
      </c>
      <c r="F164">
        <v>0</v>
      </c>
      <c r="G164">
        <v>722.6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0.79</v>
      </c>
      <c r="R164">
        <v>2.77</v>
      </c>
      <c r="S164">
        <v>136.36000000000001</v>
      </c>
      <c r="T164">
        <v>0</v>
      </c>
      <c r="U164">
        <v>0</v>
      </c>
      <c r="V164">
        <v>0</v>
      </c>
      <c r="W164">
        <v>0</v>
      </c>
      <c r="X164">
        <v>0</v>
      </c>
      <c r="Z164">
        <v>2013</v>
      </c>
      <c r="AA164">
        <v>6</v>
      </c>
      <c r="AB164" s="10">
        <v>17612.36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1</v>
      </c>
      <c r="AM164">
        <v>0</v>
      </c>
      <c r="AN164">
        <v>0</v>
      </c>
      <c r="AO164" s="10">
        <v>292936</v>
      </c>
      <c r="AP164">
        <v>0</v>
      </c>
      <c r="AQ164">
        <v>0</v>
      </c>
      <c r="AR164">
        <v>0</v>
      </c>
      <c r="AS164">
        <v>0</v>
      </c>
      <c r="AT164">
        <v>0</v>
      </c>
    </row>
    <row r="165" spans="2:46" x14ac:dyDescent="0.25">
      <c r="B165">
        <v>2005</v>
      </c>
      <c r="C165">
        <v>4</v>
      </c>
      <c r="D165">
        <v>189.84</v>
      </c>
      <c r="E165">
        <v>0</v>
      </c>
      <c r="F165">
        <v>0</v>
      </c>
      <c r="G165">
        <v>0</v>
      </c>
      <c r="H165">
        <v>377.7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0.79</v>
      </c>
      <c r="R165">
        <v>2.77</v>
      </c>
      <c r="S165">
        <v>108.01</v>
      </c>
      <c r="T165">
        <v>0</v>
      </c>
      <c r="U165">
        <v>0</v>
      </c>
      <c r="V165">
        <v>0</v>
      </c>
      <c r="W165">
        <v>0</v>
      </c>
      <c r="X165">
        <v>0</v>
      </c>
      <c r="Z165">
        <v>2013</v>
      </c>
      <c r="AA165">
        <v>7</v>
      </c>
      <c r="AB165" s="10">
        <v>13552.18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1</v>
      </c>
      <c r="AN165">
        <v>0</v>
      </c>
      <c r="AO165" s="10">
        <v>293522</v>
      </c>
      <c r="AP165">
        <v>0</v>
      </c>
      <c r="AQ165">
        <v>0</v>
      </c>
      <c r="AR165">
        <v>0</v>
      </c>
      <c r="AS165">
        <v>0</v>
      </c>
      <c r="AT165">
        <v>0</v>
      </c>
    </row>
    <row r="166" spans="2:46" x14ac:dyDescent="0.25">
      <c r="B166">
        <v>2005</v>
      </c>
      <c r="C166">
        <v>5</v>
      </c>
      <c r="D166">
        <v>127.96</v>
      </c>
      <c r="E166">
        <v>0</v>
      </c>
      <c r="F166">
        <v>0</v>
      </c>
      <c r="G166">
        <v>0</v>
      </c>
      <c r="H166">
        <v>0</v>
      </c>
      <c r="I166">
        <v>240.6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0.79</v>
      </c>
      <c r="R166">
        <v>2.77</v>
      </c>
      <c r="S166">
        <v>75.680000000000007</v>
      </c>
      <c r="T166">
        <v>0</v>
      </c>
      <c r="U166">
        <v>0</v>
      </c>
      <c r="V166">
        <v>0</v>
      </c>
      <c r="W166">
        <v>0</v>
      </c>
      <c r="X166">
        <v>0</v>
      </c>
      <c r="Z166">
        <v>2013</v>
      </c>
      <c r="AA166">
        <v>8</v>
      </c>
      <c r="AB166" s="10">
        <v>12956.97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1</v>
      </c>
      <c r="AO166" s="10">
        <v>293645</v>
      </c>
      <c r="AP166">
        <v>0</v>
      </c>
      <c r="AQ166">
        <v>0</v>
      </c>
      <c r="AR166">
        <v>0</v>
      </c>
      <c r="AS166">
        <v>0</v>
      </c>
      <c r="AT166">
        <v>0</v>
      </c>
    </row>
    <row r="167" spans="2:46" x14ac:dyDescent="0.25">
      <c r="B167">
        <v>2005</v>
      </c>
      <c r="C167">
        <v>6</v>
      </c>
      <c r="D167">
        <v>57.65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1</v>
      </c>
      <c r="O167">
        <v>0</v>
      </c>
      <c r="P167">
        <v>0</v>
      </c>
      <c r="Q167">
        <v>0</v>
      </c>
      <c r="R167">
        <v>2.76</v>
      </c>
      <c r="S167">
        <v>36.56</v>
      </c>
      <c r="T167">
        <v>0</v>
      </c>
      <c r="U167">
        <v>0</v>
      </c>
      <c r="V167">
        <v>0</v>
      </c>
      <c r="W167">
        <v>0</v>
      </c>
      <c r="X167">
        <v>0</v>
      </c>
      <c r="Z167">
        <v>2013</v>
      </c>
      <c r="AA167">
        <v>9</v>
      </c>
      <c r="AB167" s="10">
        <v>17018.59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149.69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 s="10">
        <v>294137</v>
      </c>
      <c r="AP167">
        <v>0</v>
      </c>
      <c r="AQ167">
        <v>0</v>
      </c>
      <c r="AR167">
        <v>0</v>
      </c>
      <c r="AS167">
        <v>0</v>
      </c>
      <c r="AT167">
        <v>0</v>
      </c>
    </row>
    <row r="168" spans="2:46" x14ac:dyDescent="0.25">
      <c r="B168">
        <v>2005</v>
      </c>
      <c r="C168">
        <v>7</v>
      </c>
      <c r="D168">
        <v>50.38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</v>
      </c>
      <c r="P168">
        <v>0</v>
      </c>
      <c r="Q168">
        <v>0</v>
      </c>
      <c r="R168">
        <v>2.76</v>
      </c>
      <c r="S168">
        <v>45.22</v>
      </c>
      <c r="T168">
        <v>0</v>
      </c>
      <c r="U168">
        <v>0</v>
      </c>
      <c r="V168">
        <v>0</v>
      </c>
      <c r="W168">
        <v>0</v>
      </c>
      <c r="X168">
        <v>0</v>
      </c>
      <c r="Z168">
        <v>2013</v>
      </c>
      <c r="AA168">
        <v>10</v>
      </c>
      <c r="AB168" s="10">
        <v>33785.51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316.75</v>
      </c>
      <c r="AJ168">
        <v>0</v>
      </c>
      <c r="AK168">
        <v>0</v>
      </c>
      <c r="AL168">
        <v>0</v>
      </c>
      <c r="AM168">
        <v>0</v>
      </c>
      <c r="AN168">
        <v>0</v>
      </c>
      <c r="AO168" s="10">
        <v>294800</v>
      </c>
      <c r="AP168">
        <v>0</v>
      </c>
      <c r="AQ168">
        <v>0</v>
      </c>
      <c r="AR168">
        <v>0</v>
      </c>
      <c r="AS168">
        <v>0</v>
      </c>
      <c r="AT168">
        <v>0</v>
      </c>
    </row>
    <row r="169" spans="2:46" x14ac:dyDescent="0.25">
      <c r="B169">
        <v>2005</v>
      </c>
      <c r="C169">
        <v>8</v>
      </c>
      <c r="D169">
        <v>50.41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1</v>
      </c>
      <c r="Q169">
        <v>0</v>
      </c>
      <c r="R169">
        <v>2.76</v>
      </c>
      <c r="S169">
        <v>40.130000000000003</v>
      </c>
      <c r="T169">
        <v>0</v>
      </c>
      <c r="U169">
        <v>0</v>
      </c>
      <c r="V169">
        <v>0</v>
      </c>
      <c r="W169">
        <v>0</v>
      </c>
      <c r="X169">
        <v>0</v>
      </c>
      <c r="Z169">
        <v>2013</v>
      </c>
      <c r="AA169">
        <v>11</v>
      </c>
      <c r="AB169" s="10">
        <v>81403.22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578.87621650000006</v>
      </c>
      <c r="AK169">
        <v>0</v>
      </c>
      <c r="AL169">
        <v>0</v>
      </c>
      <c r="AM169">
        <v>0</v>
      </c>
      <c r="AN169">
        <v>0</v>
      </c>
      <c r="AO169" s="10">
        <v>296089</v>
      </c>
      <c r="AP169">
        <v>0</v>
      </c>
      <c r="AQ169">
        <v>0</v>
      </c>
      <c r="AR169">
        <v>0</v>
      </c>
      <c r="AS169">
        <v>0</v>
      </c>
      <c r="AT169">
        <v>0</v>
      </c>
    </row>
    <row r="170" spans="2:46" x14ac:dyDescent="0.25">
      <c r="B170">
        <v>2005</v>
      </c>
      <c r="C170">
        <v>9</v>
      </c>
      <c r="D170">
        <v>65.42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96.2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0.79</v>
      </c>
      <c r="R170">
        <v>2.75</v>
      </c>
      <c r="S170">
        <v>53.59</v>
      </c>
      <c r="T170">
        <v>0</v>
      </c>
      <c r="U170">
        <v>0</v>
      </c>
      <c r="V170">
        <v>0</v>
      </c>
      <c r="W170">
        <v>0</v>
      </c>
      <c r="X170">
        <v>0</v>
      </c>
      <c r="Z170">
        <v>2013</v>
      </c>
      <c r="AA170">
        <v>12</v>
      </c>
      <c r="AB170" s="10">
        <v>127034.09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945.93</v>
      </c>
      <c r="AL170">
        <v>0</v>
      </c>
      <c r="AM170">
        <v>0</v>
      </c>
      <c r="AN170">
        <v>0</v>
      </c>
      <c r="AO170" s="10">
        <v>297169</v>
      </c>
      <c r="AP170">
        <v>0</v>
      </c>
      <c r="AQ170">
        <v>0</v>
      </c>
      <c r="AR170">
        <v>0</v>
      </c>
      <c r="AS170">
        <v>0</v>
      </c>
      <c r="AT170">
        <v>0</v>
      </c>
    </row>
    <row r="171" spans="2:46" x14ac:dyDescent="0.25">
      <c r="B171">
        <v>2005</v>
      </c>
      <c r="C171">
        <v>10</v>
      </c>
      <c r="D171">
        <v>128.35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309.8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0.8</v>
      </c>
      <c r="R171">
        <v>2.75</v>
      </c>
      <c r="S171">
        <v>76.42</v>
      </c>
      <c r="T171">
        <v>0</v>
      </c>
      <c r="U171">
        <v>0</v>
      </c>
      <c r="V171">
        <v>0</v>
      </c>
      <c r="W171">
        <v>0</v>
      </c>
      <c r="X171">
        <v>0</v>
      </c>
      <c r="Z171">
        <v>2014</v>
      </c>
      <c r="AA171">
        <v>1</v>
      </c>
      <c r="AB171" s="10">
        <v>139679.72</v>
      </c>
      <c r="AC171">
        <v>989.3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 s="10">
        <v>297379</v>
      </c>
      <c r="AP171">
        <v>0</v>
      </c>
      <c r="AQ171">
        <v>0</v>
      </c>
      <c r="AR171">
        <v>0</v>
      </c>
      <c r="AS171">
        <v>0</v>
      </c>
      <c r="AT171">
        <v>0</v>
      </c>
    </row>
    <row r="172" spans="2:46" x14ac:dyDescent="0.25">
      <c r="B172">
        <v>2005</v>
      </c>
      <c r="C172">
        <v>11</v>
      </c>
      <c r="D172">
        <v>252.68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543</v>
      </c>
      <c r="M172">
        <v>0</v>
      </c>
      <c r="N172">
        <v>0</v>
      </c>
      <c r="O172">
        <v>0</v>
      </c>
      <c r="P172">
        <v>0</v>
      </c>
      <c r="Q172">
        <v>0.8</v>
      </c>
      <c r="R172">
        <v>2.74</v>
      </c>
      <c r="S172">
        <v>131.43</v>
      </c>
      <c r="T172">
        <v>0</v>
      </c>
      <c r="U172">
        <v>0</v>
      </c>
      <c r="V172">
        <v>0</v>
      </c>
      <c r="W172">
        <v>0</v>
      </c>
      <c r="X172">
        <v>0</v>
      </c>
      <c r="Z172">
        <v>2014</v>
      </c>
      <c r="AA172">
        <v>2</v>
      </c>
      <c r="AB172" s="10">
        <v>112360.91</v>
      </c>
      <c r="AC172">
        <v>0</v>
      </c>
      <c r="AD172">
        <v>858.52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 s="10">
        <v>297702</v>
      </c>
      <c r="AP172">
        <v>0</v>
      </c>
      <c r="AQ172">
        <v>0</v>
      </c>
      <c r="AR172">
        <v>0</v>
      </c>
      <c r="AS172">
        <v>0</v>
      </c>
      <c r="AT172">
        <v>0</v>
      </c>
    </row>
    <row r="173" spans="2:46" x14ac:dyDescent="0.25">
      <c r="B173">
        <v>2005</v>
      </c>
      <c r="C173">
        <v>12</v>
      </c>
      <c r="D173">
        <v>397.93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795.5</v>
      </c>
      <c r="N173">
        <v>0</v>
      </c>
      <c r="O173">
        <v>0</v>
      </c>
      <c r="P173">
        <v>0</v>
      </c>
      <c r="Q173">
        <v>0.8</v>
      </c>
      <c r="R173">
        <v>2.74</v>
      </c>
      <c r="S173">
        <v>210.05</v>
      </c>
      <c r="T173">
        <v>0</v>
      </c>
      <c r="U173">
        <v>0</v>
      </c>
      <c r="V173">
        <v>0</v>
      </c>
      <c r="W173">
        <v>0</v>
      </c>
      <c r="X173">
        <v>0</v>
      </c>
      <c r="Z173">
        <v>2014</v>
      </c>
      <c r="AA173">
        <v>3</v>
      </c>
      <c r="AB173" s="10">
        <v>111371.54</v>
      </c>
      <c r="AC173">
        <v>0</v>
      </c>
      <c r="AD173">
        <v>0</v>
      </c>
      <c r="AE173">
        <v>814.1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 s="10">
        <v>297853</v>
      </c>
      <c r="AP173">
        <v>0</v>
      </c>
      <c r="AQ173">
        <v>0</v>
      </c>
      <c r="AR173">
        <v>0</v>
      </c>
      <c r="AS173">
        <v>0</v>
      </c>
      <c r="AT173">
        <v>0</v>
      </c>
    </row>
    <row r="174" spans="2:46" x14ac:dyDescent="0.25">
      <c r="B174">
        <v>2006</v>
      </c>
      <c r="C174">
        <v>1</v>
      </c>
      <c r="D174">
        <v>396.55</v>
      </c>
      <c r="E174">
        <v>728.2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0.8</v>
      </c>
      <c r="R174">
        <v>2.74</v>
      </c>
      <c r="S174">
        <v>251.47</v>
      </c>
      <c r="T174">
        <v>0</v>
      </c>
      <c r="U174">
        <v>0</v>
      </c>
      <c r="V174">
        <v>0</v>
      </c>
      <c r="W174">
        <v>0</v>
      </c>
      <c r="X174">
        <v>0</v>
      </c>
      <c r="Z174">
        <v>2014</v>
      </c>
      <c r="AA174">
        <v>4</v>
      </c>
      <c r="AB174" s="10">
        <v>71130.09</v>
      </c>
      <c r="AC174">
        <v>0</v>
      </c>
      <c r="AD174">
        <v>0</v>
      </c>
      <c r="AE174">
        <v>0</v>
      </c>
      <c r="AF174">
        <v>474.15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 s="10">
        <v>298200</v>
      </c>
      <c r="AP174">
        <v>0</v>
      </c>
      <c r="AQ174">
        <v>0</v>
      </c>
      <c r="AR174">
        <v>0</v>
      </c>
      <c r="AS174">
        <v>0</v>
      </c>
      <c r="AT174">
        <v>1</v>
      </c>
    </row>
    <row r="175" spans="2:46" x14ac:dyDescent="0.25">
      <c r="B175">
        <v>2006</v>
      </c>
      <c r="C175">
        <v>2</v>
      </c>
      <c r="D175">
        <v>386.28</v>
      </c>
      <c r="E175">
        <v>0</v>
      </c>
      <c r="F175">
        <v>786.4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0.8</v>
      </c>
      <c r="R175">
        <v>2.74</v>
      </c>
      <c r="S175">
        <v>190.75</v>
      </c>
      <c r="T175">
        <v>0</v>
      </c>
      <c r="U175">
        <v>0</v>
      </c>
      <c r="V175">
        <v>0</v>
      </c>
      <c r="W175">
        <v>0</v>
      </c>
      <c r="X175">
        <v>0</v>
      </c>
      <c r="Z175">
        <v>2014</v>
      </c>
      <c r="AA175">
        <v>5</v>
      </c>
      <c r="AB175" s="10">
        <v>39782.61</v>
      </c>
      <c r="AC175">
        <v>0</v>
      </c>
      <c r="AD175">
        <v>0</v>
      </c>
      <c r="AE175">
        <v>0</v>
      </c>
      <c r="AF175">
        <v>0</v>
      </c>
      <c r="AG175">
        <v>218.69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 s="10">
        <v>298471</v>
      </c>
      <c r="AP175">
        <v>0</v>
      </c>
      <c r="AQ175">
        <v>0</v>
      </c>
      <c r="AR175">
        <v>0</v>
      </c>
      <c r="AS175">
        <v>1</v>
      </c>
      <c r="AT175">
        <v>0</v>
      </c>
    </row>
    <row r="176" spans="2:46" x14ac:dyDescent="0.25">
      <c r="B176">
        <v>2006</v>
      </c>
      <c r="C176">
        <v>3</v>
      </c>
      <c r="D176">
        <v>306.25</v>
      </c>
      <c r="E176">
        <v>0</v>
      </c>
      <c r="F176">
        <v>0</v>
      </c>
      <c r="G176">
        <v>627.70000000000005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0.8</v>
      </c>
      <c r="R176">
        <v>2.73</v>
      </c>
      <c r="S176">
        <v>172.15</v>
      </c>
      <c r="T176">
        <v>0</v>
      </c>
      <c r="U176">
        <v>0</v>
      </c>
      <c r="V176">
        <v>0</v>
      </c>
      <c r="W176">
        <v>0</v>
      </c>
      <c r="X176">
        <v>0</v>
      </c>
      <c r="Z176">
        <v>2014</v>
      </c>
      <c r="AA176">
        <v>6</v>
      </c>
      <c r="AB176" s="10">
        <v>16509.22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1</v>
      </c>
      <c r="AM176">
        <v>0</v>
      </c>
      <c r="AN176">
        <v>0</v>
      </c>
      <c r="AO176" s="10">
        <v>298698</v>
      </c>
      <c r="AP176">
        <v>0</v>
      </c>
      <c r="AQ176">
        <v>0</v>
      </c>
      <c r="AR176">
        <v>0</v>
      </c>
      <c r="AS176">
        <v>0</v>
      </c>
      <c r="AT176">
        <v>0</v>
      </c>
    </row>
    <row r="177" spans="2:46" x14ac:dyDescent="0.25">
      <c r="B177">
        <v>2006</v>
      </c>
      <c r="C177">
        <v>4</v>
      </c>
      <c r="D177">
        <v>180.18</v>
      </c>
      <c r="E177">
        <v>0</v>
      </c>
      <c r="F177">
        <v>0</v>
      </c>
      <c r="G177">
        <v>0</v>
      </c>
      <c r="H177">
        <v>356.3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0.8</v>
      </c>
      <c r="R177">
        <v>2.73</v>
      </c>
      <c r="S177">
        <v>91.96</v>
      </c>
      <c r="T177">
        <v>0</v>
      </c>
      <c r="U177">
        <v>0</v>
      </c>
      <c r="V177">
        <v>0</v>
      </c>
      <c r="W177">
        <v>0</v>
      </c>
      <c r="X177">
        <v>0</v>
      </c>
      <c r="Z177">
        <v>2014</v>
      </c>
      <c r="AA177">
        <v>7</v>
      </c>
      <c r="AB177" s="10">
        <v>14202.48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1</v>
      </c>
      <c r="AN177">
        <v>0</v>
      </c>
      <c r="AO177" s="10">
        <v>299396</v>
      </c>
      <c r="AP177">
        <v>0</v>
      </c>
      <c r="AQ177">
        <v>0</v>
      </c>
      <c r="AR177">
        <v>0</v>
      </c>
      <c r="AS177">
        <v>0</v>
      </c>
      <c r="AT177">
        <v>0</v>
      </c>
    </row>
    <row r="178" spans="2:46" x14ac:dyDescent="0.25">
      <c r="B178">
        <v>2006</v>
      </c>
      <c r="C178">
        <v>5</v>
      </c>
      <c r="D178">
        <v>101.38</v>
      </c>
      <c r="E178">
        <v>0</v>
      </c>
      <c r="F178">
        <v>0</v>
      </c>
      <c r="G178">
        <v>0</v>
      </c>
      <c r="H178">
        <v>0</v>
      </c>
      <c r="I178">
        <v>183.2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0.8</v>
      </c>
      <c r="R178">
        <v>2.73</v>
      </c>
      <c r="S178">
        <v>67.09</v>
      </c>
      <c r="T178">
        <v>0</v>
      </c>
      <c r="U178">
        <v>0</v>
      </c>
      <c r="V178">
        <v>0</v>
      </c>
      <c r="W178">
        <v>0</v>
      </c>
      <c r="X178">
        <v>0</v>
      </c>
      <c r="Z178">
        <v>2014</v>
      </c>
      <c r="AA178">
        <v>8</v>
      </c>
      <c r="AB178" s="10">
        <v>13794.9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1</v>
      </c>
      <c r="AO178" s="10">
        <v>299779</v>
      </c>
      <c r="AP178">
        <v>0</v>
      </c>
      <c r="AQ178">
        <v>0</v>
      </c>
      <c r="AR178">
        <v>0</v>
      </c>
      <c r="AS178">
        <v>0</v>
      </c>
      <c r="AT178">
        <v>0</v>
      </c>
    </row>
    <row r="179" spans="2:46" x14ac:dyDescent="0.25">
      <c r="B179">
        <v>2006</v>
      </c>
      <c r="C179">
        <v>6</v>
      </c>
      <c r="D179">
        <v>54.64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  <c r="P179">
        <v>0</v>
      </c>
      <c r="Q179">
        <v>0</v>
      </c>
      <c r="R179">
        <v>2.72</v>
      </c>
      <c r="S179">
        <v>38.54</v>
      </c>
      <c r="T179">
        <v>0</v>
      </c>
      <c r="U179">
        <v>0</v>
      </c>
      <c r="V179">
        <v>0</v>
      </c>
      <c r="W179">
        <v>0</v>
      </c>
      <c r="X179">
        <v>0</v>
      </c>
      <c r="Z179">
        <v>2014</v>
      </c>
      <c r="AA179">
        <v>9</v>
      </c>
      <c r="AB179" s="10">
        <v>17999.34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161.19999999999999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 s="10">
        <v>300246</v>
      </c>
      <c r="AP179">
        <v>0</v>
      </c>
      <c r="AQ179">
        <v>0</v>
      </c>
      <c r="AR179">
        <v>0</v>
      </c>
      <c r="AS179">
        <v>0</v>
      </c>
      <c r="AT179">
        <v>0</v>
      </c>
    </row>
    <row r="180" spans="2:46" x14ac:dyDescent="0.25">
      <c r="B180">
        <v>2006</v>
      </c>
      <c r="C180">
        <v>7</v>
      </c>
      <c r="D180">
        <v>54.25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1</v>
      </c>
      <c r="P180">
        <v>0</v>
      </c>
      <c r="Q180">
        <v>0</v>
      </c>
      <c r="R180">
        <v>2.72</v>
      </c>
      <c r="S180">
        <v>36.47</v>
      </c>
      <c r="T180">
        <v>0</v>
      </c>
      <c r="U180">
        <v>0</v>
      </c>
      <c r="V180">
        <v>0</v>
      </c>
      <c r="W180">
        <v>0</v>
      </c>
      <c r="X180">
        <v>0</v>
      </c>
      <c r="Z180">
        <v>2014</v>
      </c>
      <c r="AA180">
        <v>10</v>
      </c>
      <c r="AB180" s="10">
        <v>39744.01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330.55</v>
      </c>
      <c r="AJ180">
        <v>0</v>
      </c>
      <c r="AK180">
        <v>0</v>
      </c>
      <c r="AL180">
        <v>0</v>
      </c>
      <c r="AM180">
        <v>0</v>
      </c>
      <c r="AN180">
        <v>0</v>
      </c>
      <c r="AO180" s="10">
        <v>301527</v>
      </c>
      <c r="AP180">
        <v>0</v>
      </c>
      <c r="AQ180">
        <v>0</v>
      </c>
      <c r="AR180">
        <v>0</v>
      </c>
      <c r="AS180">
        <v>0</v>
      </c>
      <c r="AT180">
        <v>0</v>
      </c>
    </row>
    <row r="181" spans="2:46" x14ac:dyDescent="0.25">
      <c r="B181">
        <v>2006</v>
      </c>
      <c r="C181">
        <v>8</v>
      </c>
      <c r="D181">
        <v>46.6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1</v>
      </c>
      <c r="Q181">
        <v>0</v>
      </c>
      <c r="R181">
        <v>2.72</v>
      </c>
      <c r="S181">
        <v>36.49</v>
      </c>
      <c r="T181">
        <v>0</v>
      </c>
      <c r="U181">
        <v>0</v>
      </c>
      <c r="V181">
        <v>0</v>
      </c>
      <c r="W181">
        <v>0</v>
      </c>
      <c r="X181">
        <v>0</v>
      </c>
      <c r="Z181">
        <v>2014</v>
      </c>
      <c r="AA181">
        <v>11</v>
      </c>
      <c r="AB181" s="10">
        <v>85117.38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622.0097968</v>
      </c>
      <c r="AK181">
        <v>0</v>
      </c>
      <c r="AL181">
        <v>0</v>
      </c>
      <c r="AM181">
        <v>0</v>
      </c>
      <c r="AN181">
        <v>0</v>
      </c>
      <c r="AO181" s="10">
        <v>302531</v>
      </c>
      <c r="AP181">
        <v>0</v>
      </c>
      <c r="AQ181">
        <v>0</v>
      </c>
      <c r="AR181">
        <v>0</v>
      </c>
      <c r="AS181">
        <v>0</v>
      </c>
      <c r="AT181">
        <v>0</v>
      </c>
    </row>
    <row r="182" spans="2:46" x14ac:dyDescent="0.25">
      <c r="B182">
        <v>2006</v>
      </c>
      <c r="C182">
        <v>9</v>
      </c>
      <c r="D182">
        <v>74.41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166.3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0.8</v>
      </c>
      <c r="R182">
        <v>2.72</v>
      </c>
      <c r="S182">
        <v>42.89</v>
      </c>
      <c r="T182">
        <v>0</v>
      </c>
      <c r="U182">
        <v>0</v>
      </c>
      <c r="V182">
        <v>0</v>
      </c>
      <c r="W182">
        <v>0</v>
      </c>
      <c r="X182">
        <v>0</v>
      </c>
      <c r="Z182">
        <v>2014</v>
      </c>
      <c r="AA182">
        <v>12</v>
      </c>
      <c r="AB182" s="10">
        <v>104483.97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730.33</v>
      </c>
      <c r="AL182">
        <v>0</v>
      </c>
      <c r="AM182">
        <v>0</v>
      </c>
      <c r="AN182">
        <v>0</v>
      </c>
      <c r="AO182" s="10">
        <v>303618</v>
      </c>
      <c r="AP182">
        <v>0</v>
      </c>
      <c r="AQ182">
        <v>0</v>
      </c>
      <c r="AR182">
        <v>0</v>
      </c>
      <c r="AS182">
        <v>0</v>
      </c>
      <c r="AT182">
        <v>0</v>
      </c>
    </row>
    <row r="183" spans="2:46" x14ac:dyDescent="0.25">
      <c r="B183">
        <v>2006</v>
      </c>
      <c r="C183">
        <v>10</v>
      </c>
      <c r="D183">
        <v>149.54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381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0.8</v>
      </c>
      <c r="R183">
        <v>2.71</v>
      </c>
      <c r="S183">
        <v>72.709999999999994</v>
      </c>
      <c r="T183">
        <v>0</v>
      </c>
      <c r="U183">
        <v>0</v>
      </c>
      <c r="V183">
        <v>0</v>
      </c>
      <c r="W183">
        <v>0</v>
      </c>
      <c r="X183">
        <v>0</v>
      </c>
      <c r="Z183">
        <v>2015</v>
      </c>
      <c r="AA183">
        <v>1</v>
      </c>
      <c r="AB183" s="10">
        <v>144818.41</v>
      </c>
      <c r="AC183">
        <v>969.75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 s="10">
        <v>303845</v>
      </c>
      <c r="AP183">
        <v>0</v>
      </c>
      <c r="AQ183">
        <v>0</v>
      </c>
      <c r="AR183">
        <v>0</v>
      </c>
      <c r="AS183">
        <v>0</v>
      </c>
      <c r="AT183">
        <v>0</v>
      </c>
    </row>
    <row r="184" spans="2:46" x14ac:dyDescent="0.25">
      <c r="B184">
        <v>2006</v>
      </c>
      <c r="C184">
        <v>11</v>
      </c>
      <c r="D184">
        <v>252.75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484.8</v>
      </c>
      <c r="M184">
        <v>0</v>
      </c>
      <c r="N184">
        <v>0</v>
      </c>
      <c r="O184">
        <v>0</v>
      </c>
      <c r="P184">
        <v>0</v>
      </c>
      <c r="Q184">
        <v>0.8</v>
      </c>
      <c r="R184">
        <v>2.71</v>
      </c>
      <c r="S184">
        <v>127.98</v>
      </c>
      <c r="T184">
        <v>0</v>
      </c>
      <c r="U184">
        <v>0</v>
      </c>
      <c r="V184">
        <v>0</v>
      </c>
      <c r="W184">
        <v>0</v>
      </c>
      <c r="X184">
        <v>0</v>
      </c>
      <c r="Z184">
        <v>2015</v>
      </c>
      <c r="AA184">
        <v>2</v>
      </c>
      <c r="AB184" s="10">
        <v>132149.99</v>
      </c>
      <c r="AC184">
        <v>0</v>
      </c>
      <c r="AD184">
        <v>989.19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 s="10">
        <v>304031</v>
      </c>
      <c r="AP184">
        <v>0</v>
      </c>
      <c r="AQ184">
        <v>0</v>
      </c>
      <c r="AR184">
        <v>0</v>
      </c>
      <c r="AS184">
        <v>0</v>
      </c>
      <c r="AT184">
        <v>0</v>
      </c>
    </row>
    <row r="185" spans="2:46" x14ac:dyDescent="0.25">
      <c r="B185">
        <v>2006</v>
      </c>
      <c r="C185">
        <v>12</v>
      </c>
      <c r="D185">
        <v>319.88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640.6</v>
      </c>
      <c r="N185">
        <v>0</v>
      </c>
      <c r="O185">
        <v>0</v>
      </c>
      <c r="P185">
        <v>0</v>
      </c>
      <c r="Q185">
        <v>0.81</v>
      </c>
      <c r="R185">
        <v>2.71</v>
      </c>
      <c r="S185">
        <v>192.1</v>
      </c>
      <c r="T185">
        <v>0</v>
      </c>
      <c r="U185">
        <v>0</v>
      </c>
      <c r="V185">
        <v>0</v>
      </c>
      <c r="W185">
        <v>0</v>
      </c>
      <c r="X185">
        <v>0</v>
      </c>
      <c r="Z185">
        <v>2015</v>
      </c>
      <c r="AA185">
        <v>3</v>
      </c>
      <c r="AB185" s="10">
        <v>99338.17</v>
      </c>
      <c r="AC185">
        <v>0</v>
      </c>
      <c r="AD185">
        <v>0</v>
      </c>
      <c r="AE185">
        <v>721.56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 s="10">
        <v>304182</v>
      </c>
      <c r="AP185">
        <v>0</v>
      </c>
      <c r="AQ185">
        <v>0</v>
      </c>
      <c r="AR185">
        <v>0</v>
      </c>
      <c r="AS185">
        <v>0</v>
      </c>
      <c r="AT185">
        <v>0</v>
      </c>
    </row>
    <row r="186" spans="2:46" x14ac:dyDescent="0.25">
      <c r="B186">
        <v>2007</v>
      </c>
      <c r="C186">
        <v>1</v>
      </c>
      <c r="D186">
        <v>438.12</v>
      </c>
      <c r="E186">
        <v>835.6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0.81</v>
      </c>
      <c r="R186">
        <v>2.71</v>
      </c>
      <c r="S186">
        <v>247.2</v>
      </c>
      <c r="T186">
        <v>0</v>
      </c>
      <c r="U186">
        <v>0</v>
      </c>
      <c r="V186">
        <v>0</v>
      </c>
      <c r="W186">
        <v>0</v>
      </c>
      <c r="X186">
        <v>0</v>
      </c>
      <c r="Z186">
        <v>2015</v>
      </c>
      <c r="AA186">
        <v>4</v>
      </c>
      <c r="AB186" s="10">
        <v>59806.36</v>
      </c>
      <c r="AC186">
        <v>0</v>
      </c>
      <c r="AD186">
        <v>0</v>
      </c>
      <c r="AE186">
        <v>0</v>
      </c>
      <c r="AF186">
        <v>430.48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 s="10">
        <v>304694</v>
      </c>
      <c r="AP186">
        <v>0</v>
      </c>
      <c r="AQ186">
        <v>0</v>
      </c>
      <c r="AR186">
        <v>0</v>
      </c>
      <c r="AS186">
        <v>0</v>
      </c>
      <c r="AT186">
        <v>0</v>
      </c>
    </row>
    <row r="187" spans="2:46" x14ac:dyDescent="0.25">
      <c r="B187">
        <v>2007</v>
      </c>
      <c r="C187">
        <v>2</v>
      </c>
      <c r="D187">
        <v>422.03</v>
      </c>
      <c r="E187">
        <v>0</v>
      </c>
      <c r="F187">
        <v>870.6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0.81</v>
      </c>
      <c r="R187">
        <v>2.7</v>
      </c>
      <c r="S187">
        <v>241.24</v>
      </c>
      <c r="T187">
        <v>0</v>
      </c>
      <c r="U187">
        <v>0</v>
      </c>
      <c r="V187">
        <v>0</v>
      </c>
      <c r="W187">
        <v>0</v>
      </c>
      <c r="X187">
        <v>0</v>
      </c>
      <c r="Z187">
        <v>2015</v>
      </c>
      <c r="AA187">
        <v>5</v>
      </c>
      <c r="AB187" s="10">
        <v>28288.15</v>
      </c>
      <c r="AC187">
        <v>0</v>
      </c>
      <c r="AD187">
        <v>0</v>
      </c>
      <c r="AE187">
        <v>0</v>
      </c>
      <c r="AF187">
        <v>0</v>
      </c>
      <c r="AG187">
        <v>197.13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 s="10">
        <v>305121</v>
      </c>
      <c r="AP187">
        <v>0</v>
      </c>
      <c r="AQ187">
        <v>0</v>
      </c>
      <c r="AR187">
        <v>0</v>
      </c>
      <c r="AS187">
        <v>0</v>
      </c>
      <c r="AT187">
        <v>0</v>
      </c>
    </row>
    <row r="188" spans="2:46" x14ac:dyDescent="0.25">
      <c r="B188">
        <v>2007</v>
      </c>
      <c r="C188">
        <v>3</v>
      </c>
      <c r="D188">
        <v>330.57</v>
      </c>
      <c r="E188">
        <v>0</v>
      </c>
      <c r="F188">
        <v>0</v>
      </c>
      <c r="G188">
        <v>652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0.81</v>
      </c>
      <c r="R188">
        <v>2.7</v>
      </c>
      <c r="S188">
        <v>194.8</v>
      </c>
      <c r="T188">
        <v>0</v>
      </c>
      <c r="U188">
        <v>0</v>
      </c>
      <c r="V188">
        <v>0</v>
      </c>
      <c r="W188">
        <v>0</v>
      </c>
      <c r="X188">
        <v>0</v>
      </c>
      <c r="Z188">
        <v>2015</v>
      </c>
      <c r="AA188">
        <v>6</v>
      </c>
      <c r="AB188" s="10">
        <v>17680.71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1</v>
      </c>
      <c r="AM188">
        <v>0</v>
      </c>
      <c r="AN188">
        <v>0</v>
      </c>
      <c r="AO188" s="10">
        <v>305029</v>
      </c>
      <c r="AP188">
        <v>0</v>
      </c>
      <c r="AQ188">
        <v>0</v>
      </c>
      <c r="AR188">
        <v>0</v>
      </c>
      <c r="AS188">
        <v>0</v>
      </c>
      <c r="AT188">
        <v>0</v>
      </c>
    </row>
    <row r="189" spans="2:46" x14ac:dyDescent="0.25">
      <c r="B189">
        <v>2007</v>
      </c>
      <c r="C189">
        <v>4</v>
      </c>
      <c r="D189">
        <v>225.36</v>
      </c>
      <c r="E189">
        <v>0</v>
      </c>
      <c r="F189">
        <v>0</v>
      </c>
      <c r="G189">
        <v>0</v>
      </c>
      <c r="H189">
        <v>438.7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0.81</v>
      </c>
      <c r="R189">
        <v>2.7</v>
      </c>
      <c r="S189">
        <v>111.32</v>
      </c>
      <c r="T189">
        <v>0</v>
      </c>
      <c r="U189">
        <v>0</v>
      </c>
      <c r="V189">
        <v>0</v>
      </c>
      <c r="W189">
        <v>0</v>
      </c>
      <c r="X189">
        <v>0</v>
      </c>
      <c r="Z189">
        <v>2015</v>
      </c>
      <c r="AA189">
        <v>7</v>
      </c>
      <c r="AB189" s="10">
        <v>12980.03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1</v>
      </c>
      <c r="AN189">
        <v>0</v>
      </c>
      <c r="AO189" s="10">
        <v>305912</v>
      </c>
      <c r="AP189">
        <v>0</v>
      </c>
      <c r="AQ189">
        <v>0</v>
      </c>
      <c r="AR189">
        <v>0</v>
      </c>
      <c r="AS189">
        <v>0</v>
      </c>
      <c r="AT189">
        <v>0</v>
      </c>
    </row>
    <row r="190" spans="2:46" x14ac:dyDescent="0.25">
      <c r="B190">
        <v>2007</v>
      </c>
      <c r="C190">
        <v>5</v>
      </c>
      <c r="D190">
        <v>111.97</v>
      </c>
      <c r="E190">
        <v>0</v>
      </c>
      <c r="F190">
        <v>0</v>
      </c>
      <c r="G190">
        <v>0</v>
      </c>
      <c r="H190">
        <v>0</v>
      </c>
      <c r="I190">
        <v>202.6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0.81</v>
      </c>
      <c r="R190">
        <v>2.7</v>
      </c>
      <c r="S190">
        <v>69.489999999999995</v>
      </c>
      <c r="T190">
        <v>0</v>
      </c>
      <c r="U190">
        <v>0</v>
      </c>
      <c r="V190">
        <v>0</v>
      </c>
      <c r="W190">
        <v>0</v>
      </c>
      <c r="X190">
        <v>0</v>
      </c>
      <c r="Z190">
        <v>2015</v>
      </c>
      <c r="AA190">
        <v>8</v>
      </c>
      <c r="AB190" s="10">
        <v>12236.91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1</v>
      </c>
      <c r="AO190" s="10">
        <v>306097</v>
      </c>
      <c r="AP190">
        <v>0</v>
      </c>
      <c r="AQ190">
        <v>0</v>
      </c>
      <c r="AR190">
        <v>0</v>
      </c>
      <c r="AS190">
        <v>0</v>
      </c>
      <c r="AT190">
        <v>0</v>
      </c>
    </row>
    <row r="191" spans="2:46" x14ac:dyDescent="0.25">
      <c r="B191">
        <v>2007</v>
      </c>
      <c r="C191">
        <v>6</v>
      </c>
      <c r="D191">
        <v>54.92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  <c r="P191">
        <v>0</v>
      </c>
      <c r="Q191">
        <v>0</v>
      </c>
      <c r="R191">
        <v>2.69</v>
      </c>
      <c r="S191">
        <v>44.36</v>
      </c>
      <c r="T191">
        <v>0</v>
      </c>
      <c r="U191">
        <v>0</v>
      </c>
      <c r="V191">
        <v>0</v>
      </c>
      <c r="W191">
        <v>0</v>
      </c>
      <c r="X191">
        <v>0</v>
      </c>
      <c r="Z191">
        <v>2015</v>
      </c>
      <c r="AA191">
        <v>9</v>
      </c>
      <c r="AB191" s="10">
        <v>13875.41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84.18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 s="10">
        <v>306048</v>
      </c>
      <c r="AP191">
        <v>0</v>
      </c>
      <c r="AQ191">
        <v>0</v>
      </c>
      <c r="AR191">
        <v>0</v>
      </c>
      <c r="AS191">
        <v>0</v>
      </c>
      <c r="AT191">
        <v>0</v>
      </c>
    </row>
    <row r="192" spans="2:46" x14ac:dyDescent="0.25">
      <c r="B192">
        <v>2007</v>
      </c>
      <c r="C192">
        <v>7</v>
      </c>
      <c r="D192">
        <v>55.2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</v>
      </c>
      <c r="P192">
        <v>0</v>
      </c>
      <c r="Q192">
        <v>0</v>
      </c>
      <c r="R192">
        <v>2.69</v>
      </c>
      <c r="S192">
        <v>43.27</v>
      </c>
      <c r="T192">
        <v>0</v>
      </c>
      <c r="U192">
        <v>0</v>
      </c>
      <c r="V192">
        <v>0</v>
      </c>
      <c r="W192">
        <v>0</v>
      </c>
      <c r="X192">
        <v>0</v>
      </c>
      <c r="Z192">
        <v>2015</v>
      </c>
      <c r="AA192">
        <v>10</v>
      </c>
      <c r="AB192" s="10">
        <v>40512.67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355.76</v>
      </c>
      <c r="AJ192">
        <v>0</v>
      </c>
      <c r="AK192">
        <v>0</v>
      </c>
      <c r="AL192">
        <v>0</v>
      </c>
      <c r="AM192">
        <v>0</v>
      </c>
      <c r="AN192">
        <v>0</v>
      </c>
      <c r="AO192" s="10">
        <v>307001</v>
      </c>
      <c r="AP192">
        <v>0</v>
      </c>
      <c r="AQ192">
        <v>0</v>
      </c>
      <c r="AR192">
        <v>0</v>
      </c>
      <c r="AS192">
        <v>0</v>
      </c>
      <c r="AT192">
        <v>0</v>
      </c>
    </row>
    <row r="193" spans="2:46" x14ac:dyDescent="0.25">
      <c r="B193">
        <v>2007</v>
      </c>
      <c r="C193">
        <v>8</v>
      </c>
      <c r="D193">
        <v>47.53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1</v>
      </c>
      <c r="Q193">
        <v>0</v>
      </c>
      <c r="R193">
        <v>2.69</v>
      </c>
      <c r="S193">
        <v>39.26</v>
      </c>
      <c r="T193">
        <v>0</v>
      </c>
      <c r="U193">
        <v>0</v>
      </c>
      <c r="V193">
        <v>0</v>
      </c>
      <c r="W193">
        <v>0</v>
      </c>
      <c r="X193">
        <v>0</v>
      </c>
      <c r="Z193">
        <v>2015</v>
      </c>
      <c r="AA193">
        <v>11</v>
      </c>
      <c r="AB193" s="10">
        <v>64331.68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449.45771409999998</v>
      </c>
      <c r="AK193">
        <v>0</v>
      </c>
      <c r="AL193">
        <v>0</v>
      </c>
      <c r="AM193">
        <v>0</v>
      </c>
      <c r="AN193">
        <v>0</v>
      </c>
      <c r="AO193" s="10">
        <v>308214</v>
      </c>
      <c r="AP193">
        <v>0</v>
      </c>
      <c r="AQ193">
        <v>0</v>
      </c>
      <c r="AR193">
        <v>0</v>
      </c>
      <c r="AS193">
        <v>0</v>
      </c>
      <c r="AT193">
        <v>0</v>
      </c>
    </row>
    <row r="194" spans="2:46" x14ac:dyDescent="0.25">
      <c r="B194">
        <v>2007</v>
      </c>
      <c r="C194">
        <v>9</v>
      </c>
      <c r="D194">
        <v>67.92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116.8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0.81</v>
      </c>
      <c r="R194">
        <v>2.69</v>
      </c>
      <c r="S194">
        <v>53.84</v>
      </c>
      <c r="T194">
        <v>0</v>
      </c>
      <c r="U194">
        <v>0</v>
      </c>
      <c r="V194">
        <v>0</v>
      </c>
      <c r="W194">
        <v>0</v>
      </c>
      <c r="X194">
        <v>0</v>
      </c>
      <c r="Z194">
        <v>2015</v>
      </c>
      <c r="AA194">
        <v>12</v>
      </c>
      <c r="AB194" s="10">
        <v>80472.61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574.38</v>
      </c>
      <c r="AL194">
        <v>0</v>
      </c>
      <c r="AM194">
        <v>0</v>
      </c>
      <c r="AN194">
        <v>0</v>
      </c>
      <c r="AO194" s="10">
        <v>308806</v>
      </c>
      <c r="AP194">
        <v>0</v>
      </c>
      <c r="AQ194">
        <v>0</v>
      </c>
      <c r="AR194">
        <v>0</v>
      </c>
      <c r="AS194">
        <v>0</v>
      </c>
      <c r="AT194">
        <v>0</v>
      </c>
    </row>
    <row r="195" spans="2:46" x14ac:dyDescent="0.25">
      <c r="B195">
        <v>2007</v>
      </c>
      <c r="C195">
        <v>10</v>
      </c>
      <c r="D195">
        <v>109.38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260.7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0.81</v>
      </c>
      <c r="R195">
        <v>2.68</v>
      </c>
      <c r="S195">
        <v>92.17</v>
      </c>
      <c r="T195">
        <v>0</v>
      </c>
      <c r="U195">
        <v>0</v>
      </c>
      <c r="V195">
        <v>0</v>
      </c>
      <c r="W195">
        <v>0</v>
      </c>
      <c r="X195">
        <v>0</v>
      </c>
      <c r="Z195">
        <v>2016</v>
      </c>
      <c r="AA195">
        <v>1</v>
      </c>
      <c r="AC195">
        <v>898.46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 s="10">
        <v>309168</v>
      </c>
      <c r="AP195">
        <v>0</v>
      </c>
      <c r="AQ195">
        <v>0</v>
      </c>
      <c r="AR195">
        <v>0</v>
      </c>
      <c r="AS195">
        <v>0</v>
      </c>
      <c r="AT195">
        <v>0</v>
      </c>
    </row>
    <row r="196" spans="2:46" x14ac:dyDescent="0.25">
      <c r="B196">
        <v>2007</v>
      </c>
      <c r="C196">
        <v>11</v>
      </c>
      <c r="D196">
        <v>258.76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571.6</v>
      </c>
      <c r="M196">
        <v>0</v>
      </c>
      <c r="N196">
        <v>0</v>
      </c>
      <c r="O196">
        <v>0</v>
      </c>
      <c r="P196">
        <v>0</v>
      </c>
      <c r="Q196">
        <v>0.81</v>
      </c>
      <c r="R196">
        <v>2.68</v>
      </c>
      <c r="S196">
        <v>145.08000000000001</v>
      </c>
      <c r="T196">
        <v>0</v>
      </c>
      <c r="U196">
        <v>0</v>
      </c>
      <c r="V196">
        <v>0</v>
      </c>
      <c r="W196">
        <v>0</v>
      </c>
      <c r="X196">
        <v>0</v>
      </c>
      <c r="Z196">
        <v>2016</v>
      </c>
      <c r="AA196">
        <v>2</v>
      </c>
      <c r="AC196">
        <v>0</v>
      </c>
      <c r="AD196">
        <v>804.8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 s="10">
        <v>309234</v>
      </c>
      <c r="AP196">
        <v>0</v>
      </c>
      <c r="AQ196">
        <v>0</v>
      </c>
      <c r="AR196">
        <v>0</v>
      </c>
      <c r="AS196">
        <v>0</v>
      </c>
      <c r="AT196">
        <v>0</v>
      </c>
    </row>
    <row r="197" spans="2:46" x14ac:dyDescent="0.25">
      <c r="B197">
        <v>2007</v>
      </c>
      <c r="C197">
        <v>12</v>
      </c>
      <c r="D197">
        <v>392.6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801.6</v>
      </c>
      <c r="N197">
        <v>0</v>
      </c>
      <c r="O197">
        <v>0</v>
      </c>
      <c r="P197">
        <v>0</v>
      </c>
      <c r="Q197">
        <v>0.81</v>
      </c>
      <c r="R197">
        <v>2.68</v>
      </c>
      <c r="S197">
        <v>179.41</v>
      </c>
      <c r="T197">
        <v>0</v>
      </c>
      <c r="U197">
        <v>0</v>
      </c>
      <c r="V197">
        <v>0</v>
      </c>
      <c r="W197">
        <v>0</v>
      </c>
      <c r="X197">
        <v>0</v>
      </c>
      <c r="Z197">
        <v>2016</v>
      </c>
      <c r="AA197">
        <v>3</v>
      </c>
      <c r="AC197">
        <v>0</v>
      </c>
      <c r="AD197">
        <v>0</v>
      </c>
      <c r="AE197">
        <v>670.56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 s="10">
        <v>309373</v>
      </c>
      <c r="AP197">
        <v>0</v>
      </c>
      <c r="AQ197">
        <v>0</v>
      </c>
      <c r="AR197">
        <v>0</v>
      </c>
      <c r="AS197">
        <v>0</v>
      </c>
      <c r="AT197">
        <v>0</v>
      </c>
    </row>
    <row r="198" spans="2:46" x14ac:dyDescent="0.25">
      <c r="B198">
        <v>2008</v>
      </c>
      <c r="C198">
        <v>1</v>
      </c>
      <c r="D198">
        <v>443.27</v>
      </c>
      <c r="E198">
        <v>807.12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0.81</v>
      </c>
      <c r="R198">
        <v>2.68</v>
      </c>
      <c r="S198">
        <v>182.75</v>
      </c>
      <c r="T198">
        <v>0</v>
      </c>
      <c r="U198">
        <v>0</v>
      </c>
      <c r="V198">
        <v>0</v>
      </c>
      <c r="W198">
        <v>0</v>
      </c>
      <c r="X198">
        <v>0</v>
      </c>
      <c r="Z198">
        <v>2016</v>
      </c>
      <c r="AA198">
        <v>4</v>
      </c>
      <c r="AC198">
        <v>0</v>
      </c>
      <c r="AD198">
        <v>0</v>
      </c>
      <c r="AE198">
        <v>0</v>
      </c>
      <c r="AF198">
        <v>419.15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 s="10">
        <v>309775</v>
      </c>
      <c r="AP198">
        <v>0</v>
      </c>
      <c r="AQ198">
        <v>0</v>
      </c>
      <c r="AR198">
        <v>0</v>
      </c>
      <c r="AS198">
        <v>0</v>
      </c>
      <c r="AT198">
        <v>0</v>
      </c>
    </row>
    <row r="199" spans="2:46" x14ac:dyDescent="0.25">
      <c r="B199">
        <v>2008</v>
      </c>
      <c r="C199">
        <v>2</v>
      </c>
      <c r="D199">
        <v>400.23</v>
      </c>
      <c r="E199">
        <v>0</v>
      </c>
      <c r="F199">
        <v>822.18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0.82</v>
      </c>
      <c r="R199">
        <v>2.68</v>
      </c>
      <c r="S199">
        <v>176.73</v>
      </c>
      <c r="T199">
        <v>0</v>
      </c>
      <c r="U199">
        <v>0</v>
      </c>
      <c r="V199">
        <v>0</v>
      </c>
      <c r="W199">
        <v>0</v>
      </c>
      <c r="X199">
        <v>0</v>
      </c>
      <c r="Z199">
        <v>2016</v>
      </c>
      <c r="AA199">
        <v>5</v>
      </c>
      <c r="AC199">
        <v>0</v>
      </c>
      <c r="AD199">
        <v>0</v>
      </c>
      <c r="AE199">
        <v>0</v>
      </c>
      <c r="AF199">
        <v>0</v>
      </c>
      <c r="AG199">
        <v>217.77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 s="10">
        <v>310103</v>
      </c>
      <c r="AP199">
        <v>0</v>
      </c>
      <c r="AQ199">
        <v>0</v>
      </c>
      <c r="AR199">
        <v>0</v>
      </c>
      <c r="AS199">
        <v>0</v>
      </c>
      <c r="AT199">
        <v>0</v>
      </c>
    </row>
    <row r="200" spans="2:46" x14ac:dyDescent="0.25">
      <c r="B200">
        <v>2008</v>
      </c>
      <c r="C200">
        <v>3</v>
      </c>
      <c r="D200">
        <v>338.86</v>
      </c>
      <c r="E200">
        <v>0</v>
      </c>
      <c r="F200">
        <v>0</v>
      </c>
      <c r="G200">
        <v>735.91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0.82</v>
      </c>
      <c r="R200">
        <v>2.67</v>
      </c>
      <c r="S200">
        <v>142.54</v>
      </c>
      <c r="T200">
        <v>0</v>
      </c>
      <c r="U200">
        <v>0</v>
      </c>
      <c r="V200">
        <v>0</v>
      </c>
      <c r="W200">
        <v>0</v>
      </c>
      <c r="X200">
        <v>0</v>
      </c>
      <c r="Z200">
        <v>2016</v>
      </c>
      <c r="AA200">
        <v>6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1</v>
      </c>
      <c r="AM200">
        <v>0</v>
      </c>
      <c r="AN200">
        <v>0</v>
      </c>
      <c r="AO200" s="10">
        <v>310149</v>
      </c>
      <c r="AP200">
        <v>0</v>
      </c>
      <c r="AQ200">
        <v>0</v>
      </c>
      <c r="AR200">
        <v>0</v>
      </c>
      <c r="AS200">
        <v>0</v>
      </c>
      <c r="AT200">
        <v>0</v>
      </c>
    </row>
    <row r="201" spans="2:46" x14ac:dyDescent="0.25">
      <c r="B201">
        <v>2008</v>
      </c>
      <c r="C201">
        <v>4</v>
      </c>
      <c r="D201">
        <v>191.35</v>
      </c>
      <c r="E201">
        <v>0</v>
      </c>
      <c r="F201">
        <v>0</v>
      </c>
      <c r="G201">
        <v>0</v>
      </c>
      <c r="H201">
        <v>379.2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0.82</v>
      </c>
      <c r="R201">
        <v>2.67</v>
      </c>
      <c r="S201">
        <v>105.92</v>
      </c>
      <c r="T201">
        <v>0</v>
      </c>
      <c r="U201">
        <v>0</v>
      </c>
      <c r="V201">
        <v>0</v>
      </c>
      <c r="W201">
        <v>0</v>
      </c>
      <c r="X201">
        <v>0</v>
      </c>
      <c r="Z201">
        <v>2016</v>
      </c>
      <c r="AA201">
        <v>7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1</v>
      </c>
      <c r="AN201">
        <v>0</v>
      </c>
      <c r="AO201" s="10">
        <v>310884</v>
      </c>
      <c r="AP201">
        <v>0</v>
      </c>
      <c r="AQ201">
        <v>0</v>
      </c>
      <c r="AR201">
        <v>0</v>
      </c>
      <c r="AS201">
        <v>0</v>
      </c>
      <c r="AT201">
        <v>0</v>
      </c>
    </row>
    <row r="202" spans="2:46" x14ac:dyDescent="0.25">
      <c r="B202">
        <v>2008</v>
      </c>
      <c r="C202">
        <v>5</v>
      </c>
      <c r="D202">
        <v>127.88</v>
      </c>
      <c r="E202">
        <v>0</v>
      </c>
      <c r="F202">
        <v>0</v>
      </c>
      <c r="G202">
        <v>0</v>
      </c>
      <c r="H202">
        <v>0</v>
      </c>
      <c r="I202">
        <v>270.99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0.82</v>
      </c>
      <c r="R202">
        <v>2.67</v>
      </c>
      <c r="S202">
        <v>61.48</v>
      </c>
      <c r="T202">
        <v>0</v>
      </c>
      <c r="U202">
        <v>0</v>
      </c>
      <c r="V202">
        <v>0</v>
      </c>
      <c r="W202">
        <v>0</v>
      </c>
      <c r="X202">
        <v>0</v>
      </c>
      <c r="Z202">
        <v>2016</v>
      </c>
      <c r="AA202">
        <v>8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1</v>
      </c>
      <c r="AO202" s="10">
        <v>311135</v>
      </c>
      <c r="AP202">
        <v>0</v>
      </c>
      <c r="AQ202">
        <v>0</v>
      </c>
      <c r="AR202">
        <v>0</v>
      </c>
      <c r="AS202">
        <v>0</v>
      </c>
      <c r="AT202">
        <v>0</v>
      </c>
    </row>
    <row r="203" spans="2:46" x14ac:dyDescent="0.25">
      <c r="B203">
        <v>2008</v>
      </c>
      <c r="C203">
        <v>6</v>
      </c>
      <c r="D203">
        <v>64.680000000000007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1</v>
      </c>
      <c r="O203">
        <v>0</v>
      </c>
      <c r="P203">
        <v>0</v>
      </c>
      <c r="Q203">
        <v>0</v>
      </c>
      <c r="R203">
        <v>2.67</v>
      </c>
      <c r="S203">
        <v>38.83</v>
      </c>
      <c r="T203">
        <v>0</v>
      </c>
      <c r="U203">
        <v>0</v>
      </c>
      <c r="V203">
        <v>0</v>
      </c>
      <c r="W203">
        <v>0</v>
      </c>
      <c r="X203">
        <v>0</v>
      </c>
      <c r="Z203">
        <v>2016</v>
      </c>
      <c r="AA203">
        <v>9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140.84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 s="10">
        <v>311301</v>
      </c>
      <c r="AP203">
        <v>0</v>
      </c>
      <c r="AQ203">
        <v>0</v>
      </c>
      <c r="AR203">
        <v>0</v>
      </c>
      <c r="AS203">
        <v>0</v>
      </c>
      <c r="AT203">
        <v>0</v>
      </c>
    </row>
    <row r="204" spans="2:46" x14ac:dyDescent="0.25">
      <c r="B204">
        <v>2008</v>
      </c>
      <c r="C204">
        <v>7</v>
      </c>
      <c r="D204">
        <v>56.25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</v>
      </c>
      <c r="P204">
        <v>0</v>
      </c>
      <c r="Q204">
        <v>0</v>
      </c>
      <c r="R204">
        <v>2.67</v>
      </c>
      <c r="S204">
        <v>40.64</v>
      </c>
      <c r="T204">
        <v>0</v>
      </c>
      <c r="U204">
        <v>0</v>
      </c>
      <c r="V204">
        <v>0</v>
      </c>
      <c r="W204">
        <v>0</v>
      </c>
      <c r="X204">
        <v>0</v>
      </c>
      <c r="Z204">
        <v>2016</v>
      </c>
      <c r="AA204">
        <v>10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348.06</v>
      </c>
      <c r="AJ204">
        <v>0</v>
      </c>
      <c r="AK204">
        <v>0</v>
      </c>
      <c r="AL204">
        <v>0</v>
      </c>
      <c r="AM204">
        <v>0</v>
      </c>
      <c r="AN204">
        <v>0</v>
      </c>
      <c r="AO204" s="10">
        <v>312310</v>
      </c>
      <c r="AP204">
        <v>0</v>
      </c>
      <c r="AQ204">
        <v>0</v>
      </c>
      <c r="AR204">
        <v>0</v>
      </c>
      <c r="AS204">
        <v>0</v>
      </c>
      <c r="AT204">
        <v>0</v>
      </c>
    </row>
    <row r="205" spans="2:46" x14ac:dyDescent="0.25">
      <c r="B205">
        <v>2008</v>
      </c>
      <c r="C205">
        <v>8</v>
      </c>
      <c r="D205">
        <v>49.21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1</v>
      </c>
      <c r="Q205">
        <v>0</v>
      </c>
      <c r="R205">
        <v>2.67</v>
      </c>
      <c r="S205">
        <v>37.35</v>
      </c>
      <c r="T205">
        <v>0</v>
      </c>
      <c r="U205">
        <v>0</v>
      </c>
      <c r="V205">
        <v>0</v>
      </c>
      <c r="W205">
        <v>0</v>
      </c>
      <c r="X205">
        <v>0</v>
      </c>
      <c r="Z205">
        <v>2016</v>
      </c>
      <c r="AA205">
        <v>11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533.46549700000003</v>
      </c>
      <c r="AK205">
        <v>0</v>
      </c>
      <c r="AL205">
        <v>0</v>
      </c>
      <c r="AM205">
        <v>0</v>
      </c>
      <c r="AN205">
        <v>0</v>
      </c>
      <c r="AO205" s="10">
        <v>313337</v>
      </c>
      <c r="AP205">
        <v>0</v>
      </c>
      <c r="AQ205">
        <v>0</v>
      </c>
      <c r="AR205">
        <v>0</v>
      </c>
      <c r="AS205">
        <v>0</v>
      </c>
      <c r="AT205">
        <v>0</v>
      </c>
    </row>
    <row r="206" spans="2:46" x14ac:dyDescent="0.25">
      <c r="B206">
        <v>2008</v>
      </c>
      <c r="C206">
        <v>9</v>
      </c>
      <c r="D206">
        <v>65.47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142.47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0.82</v>
      </c>
      <c r="R206">
        <v>2.66</v>
      </c>
      <c r="S206">
        <v>46.1</v>
      </c>
      <c r="T206">
        <v>0</v>
      </c>
      <c r="U206">
        <v>0</v>
      </c>
      <c r="V206">
        <v>0</v>
      </c>
      <c r="W206">
        <v>0</v>
      </c>
      <c r="X206">
        <v>0</v>
      </c>
      <c r="Z206">
        <v>2016</v>
      </c>
      <c r="AA206">
        <v>12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763.76</v>
      </c>
      <c r="AL206">
        <v>0</v>
      </c>
      <c r="AM206">
        <v>0</v>
      </c>
      <c r="AN206">
        <v>0</v>
      </c>
      <c r="AO206" s="10">
        <v>314083</v>
      </c>
      <c r="AP206">
        <v>0</v>
      </c>
      <c r="AQ206">
        <v>0</v>
      </c>
      <c r="AR206">
        <v>0</v>
      </c>
      <c r="AS206">
        <v>0</v>
      </c>
      <c r="AT206">
        <v>0</v>
      </c>
    </row>
    <row r="207" spans="2:46" x14ac:dyDescent="0.25">
      <c r="B207">
        <v>2008</v>
      </c>
      <c r="C207">
        <v>10</v>
      </c>
      <c r="D207">
        <v>134.80000000000001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348.75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0.82</v>
      </c>
      <c r="R207">
        <v>2.66</v>
      </c>
      <c r="S207">
        <v>61.07</v>
      </c>
      <c r="T207">
        <v>0</v>
      </c>
      <c r="U207">
        <v>0</v>
      </c>
      <c r="V207">
        <v>0</v>
      </c>
      <c r="W207">
        <v>0</v>
      </c>
      <c r="X207">
        <v>0</v>
      </c>
      <c r="Z207">
        <v>2017</v>
      </c>
      <c r="AA207">
        <v>1</v>
      </c>
      <c r="AC207">
        <v>898.46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 s="10">
        <v>314280</v>
      </c>
      <c r="AP207">
        <v>0</v>
      </c>
      <c r="AQ207">
        <v>0</v>
      </c>
      <c r="AR207">
        <v>0</v>
      </c>
      <c r="AS207">
        <v>0</v>
      </c>
      <c r="AT207">
        <v>0</v>
      </c>
    </row>
    <row r="208" spans="2:46" x14ac:dyDescent="0.25">
      <c r="B208">
        <v>2008</v>
      </c>
      <c r="C208">
        <v>11</v>
      </c>
      <c r="D208">
        <v>254.14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537.11</v>
      </c>
      <c r="M208">
        <v>0</v>
      </c>
      <c r="N208">
        <v>0</v>
      </c>
      <c r="O208">
        <v>0</v>
      </c>
      <c r="P208">
        <v>0</v>
      </c>
      <c r="Q208">
        <v>0.82</v>
      </c>
      <c r="R208">
        <v>2.66</v>
      </c>
      <c r="S208">
        <v>120.45</v>
      </c>
      <c r="T208">
        <v>0</v>
      </c>
      <c r="U208">
        <v>0</v>
      </c>
      <c r="V208">
        <v>0</v>
      </c>
      <c r="W208">
        <v>0</v>
      </c>
      <c r="X208">
        <v>0</v>
      </c>
      <c r="Z208">
        <v>2017</v>
      </c>
      <c r="AA208">
        <v>2</v>
      </c>
      <c r="AC208">
        <v>0</v>
      </c>
      <c r="AD208">
        <v>777.05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 s="10">
        <v>314502</v>
      </c>
      <c r="AP208">
        <v>0</v>
      </c>
      <c r="AQ208">
        <v>0</v>
      </c>
      <c r="AR208">
        <v>0</v>
      </c>
      <c r="AS208">
        <v>0</v>
      </c>
      <c r="AT208">
        <v>0</v>
      </c>
    </row>
    <row r="209" spans="2:46" x14ac:dyDescent="0.25">
      <c r="B209">
        <v>2008</v>
      </c>
      <c r="C209">
        <v>12</v>
      </c>
      <c r="D209">
        <v>422.86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870.56</v>
      </c>
      <c r="N209">
        <v>0</v>
      </c>
      <c r="O209">
        <v>0</v>
      </c>
      <c r="P209">
        <v>0</v>
      </c>
      <c r="Q209">
        <v>0.82</v>
      </c>
      <c r="R209">
        <v>2.66</v>
      </c>
      <c r="S209">
        <v>173.22</v>
      </c>
      <c r="T209">
        <v>0</v>
      </c>
      <c r="U209">
        <v>0</v>
      </c>
      <c r="V209">
        <v>0</v>
      </c>
      <c r="W209">
        <v>0</v>
      </c>
      <c r="X209">
        <v>0</v>
      </c>
      <c r="Z209">
        <v>2017</v>
      </c>
      <c r="AA209">
        <v>3</v>
      </c>
      <c r="AC209">
        <v>0</v>
      </c>
      <c r="AD209">
        <v>0</v>
      </c>
      <c r="AE209">
        <v>670.56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 s="10">
        <v>314637</v>
      </c>
      <c r="AP209">
        <v>0</v>
      </c>
      <c r="AQ209">
        <v>0</v>
      </c>
      <c r="AR209">
        <v>0</v>
      </c>
      <c r="AS209">
        <v>0</v>
      </c>
      <c r="AT209">
        <v>0</v>
      </c>
    </row>
    <row r="210" spans="2:46" x14ac:dyDescent="0.25">
      <c r="B210">
        <v>2009</v>
      </c>
      <c r="C210">
        <v>1</v>
      </c>
      <c r="D210">
        <v>519.67999999999995</v>
      </c>
      <c r="E210">
        <v>992.68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0.82</v>
      </c>
      <c r="R210">
        <v>2.66</v>
      </c>
      <c r="S210">
        <v>230.78</v>
      </c>
      <c r="T210">
        <v>0</v>
      </c>
      <c r="U210">
        <v>0</v>
      </c>
      <c r="V210">
        <v>0</v>
      </c>
      <c r="W210">
        <v>0</v>
      </c>
      <c r="X210">
        <v>0</v>
      </c>
      <c r="Z210">
        <v>2017</v>
      </c>
      <c r="AA210">
        <v>4</v>
      </c>
      <c r="AC210">
        <v>0</v>
      </c>
      <c r="AD210">
        <v>0</v>
      </c>
      <c r="AE210">
        <v>0</v>
      </c>
      <c r="AF210">
        <v>419.15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 s="10">
        <v>315031</v>
      </c>
      <c r="AP210">
        <v>0</v>
      </c>
      <c r="AQ210">
        <v>0</v>
      </c>
      <c r="AR210">
        <v>0</v>
      </c>
      <c r="AS210">
        <v>0</v>
      </c>
      <c r="AT210">
        <v>0</v>
      </c>
    </row>
    <row r="211" spans="2:46" x14ac:dyDescent="0.25">
      <c r="B211">
        <v>2009</v>
      </c>
      <c r="C211">
        <v>2</v>
      </c>
      <c r="D211">
        <v>349.35</v>
      </c>
      <c r="E211">
        <v>0</v>
      </c>
      <c r="F211">
        <v>761.66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0.82</v>
      </c>
      <c r="R211">
        <v>2.66</v>
      </c>
      <c r="S211">
        <v>210.2</v>
      </c>
      <c r="T211">
        <v>0</v>
      </c>
      <c r="U211">
        <v>1</v>
      </c>
      <c r="V211">
        <v>0</v>
      </c>
      <c r="W211">
        <v>0</v>
      </c>
      <c r="X211">
        <v>0</v>
      </c>
      <c r="Z211">
        <v>2017</v>
      </c>
      <c r="AA211">
        <v>5</v>
      </c>
      <c r="AC211">
        <v>0</v>
      </c>
      <c r="AD211">
        <v>0</v>
      </c>
      <c r="AE211">
        <v>0</v>
      </c>
      <c r="AF211">
        <v>0</v>
      </c>
      <c r="AG211">
        <v>217.77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 s="10">
        <v>315352</v>
      </c>
      <c r="AP211">
        <v>0</v>
      </c>
      <c r="AQ211">
        <v>0</v>
      </c>
      <c r="AR211">
        <v>0</v>
      </c>
      <c r="AS211">
        <v>0</v>
      </c>
      <c r="AT211">
        <v>0</v>
      </c>
    </row>
    <row r="212" spans="2:46" x14ac:dyDescent="0.25">
      <c r="B212">
        <v>2009</v>
      </c>
      <c r="C212">
        <v>3</v>
      </c>
      <c r="D212">
        <v>323.55</v>
      </c>
      <c r="E212">
        <v>0</v>
      </c>
      <c r="F212">
        <v>0</v>
      </c>
      <c r="G212">
        <v>666.08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0.83</v>
      </c>
      <c r="R212">
        <v>2.65</v>
      </c>
      <c r="S212">
        <v>180.85</v>
      </c>
      <c r="T212">
        <v>0</v>
      </c>
      <c r="U212">
        <v>0</v>
      </c>
      <c r="V212">
        <v>0</v>
      </c>
      <c r="W212">
        <v>0</v>
      </c>
      <c r="X212">
        <v>0</v>
      </c>
      <c r="Z212">
        <v>2017</v>
      </c>
      <c r="AA212">
        <v>6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1</v>
      </c>
      <c r="AM212">
        <v>0</v>
      </c>
      <c r="AN212">
        <v>0</v>
      </c>
      <c r="AO212" s="10">
        <v>315397</v>
      </c>
      <c r="AP212">
        <v>0</v>
      </c>
      <c r="AQ212">
        <v>0</v>
      </c>
      <c r="AR212">
        <v>0</v>
      </c>
      <c r="AS212">
        <v>0</v>
      </c>
      <c r="AT212">
        <v>0</v>
      </c>
    </row>
    <row r="213" spans="2:46" x14ac:dyDescent="0.25">
      <c r="B213">
        <v>2009</v>
      </c>
      <c r="C213">
        <v>4</v>
      </c>
      <c r="D213">
        <v>206.28</v>
      </c>
      <c r="E213">
        <v>0</v>
      </c>
      <c r="F213">
        <v>0</v>
      </c>
      <c r="G213">
        <v>0</v>
      </c>
      <c r="H213">
        <v>419.24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0.83</v>
      </c>
      <c r="R213">
        <v>2.65</v>
      </c>
      <c r="S213">
        <v>104.32</v>
      </c>
      <c r="T213">
        <v>0</v>
      </c>
      <c r="U213">
        <v>0</v>
      </c>
      <c r="V213">
        <v>0</v>
      </c>
      <c r="W213">
        <v>0</v>
      </c>
      <c r="X213">
        <v>0</v>
      </c>
      <c r="Z213">
        <v>2017</v>
      </c>
      <c r="AA213">
        <v>7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1</v>
      </c>
      <c r="AN213">
        <v>0</v>
      </c>
      <c r="AO213" s="10">
        <v>316116</v>
      </c>
      <c r="AP213">
        <v>0</v>
      </c>
      <c r="AQ213">
        <v>0</v>
      </c>
      <c r="AR213">
        <v>0</v>
      </c>
      <c r="AS213">
        <v>0</v>
      </c>
      <c r="AT213">
        <v>0</v>
      </c>
    </row>
    <row r="214" spans="2:46" x14ac:dyDescent="0.25">
      <c r="B214">
        <v>2009</v>
      </c>
      <c r="C214">
        <v>5</v>
      </c>
      <c r="D214">
        <v>122.71</v>
      </c>
      <c r="E214">
        <v>0</v>
      </c>
      <c r="F214">
        <v>0</v>
      </c>
      <c r="G214">
        <v>0</v>
      </c>
      <c r="H214">
        <v>0</v>
      </c>
      <c r="I214">
        <v>264.26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0.83</v>
      </c>
      <c r="R214">
        <v>2.65</v>
      </c>
      <c r="S214">
        <v>75.84</v>
      </c>
      <c r="T214">
        <v>0</v>
      </c>
      <c r="U214">
        <v>0</v>
      </c>
      <c r="V214">
        <v>0</v>
      </c>
      <c r="W214">
        <v>0</v>
      </c>
      <c r="X214">
        <v>0</v>
      </c>
      <c r="Z214">
        <v>2017</v>
      </c>
      <c r="AA214">
        <v>8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1</v>
      </c>
      <c r="AO214" s="10">
        <v>316361</v>
      </c>
      <c r="AP214">
        <v>0</v>
      </c>
      <c r="AQ214">
        <v>0</v>
      </c>
      <c r="AR214">
        <v>0</v>
      </c>
      <c r="AS214">
        <v>0</v>
      </c>
      <c r="AT214">
        <v>0</v>
      </c>
    </row>
    <row r="215" spans="2:46" x14ac:dyDescent="0.25">
      <c r="B215">
        <v>2009</v>
      </c>
      <c r="C215">
        <v>6</v>
      </c>
      <c r="D215">
        <v>50.5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  <c r="P215">
        <v>0</v>
      </c>
      <c r="Q215">
        <v>0</v>
      </c>
      <c r="R215">
        <v>2.65</v>
      </c>
      <c r="S215">
        <v>47.27</v>
      </c>
      <c r="T215">
        <v>0</v>
      </c>
      <c r="U215">
        <v>0</v>
      </c>
      <c r="V215">
        <v>0</v>
      </c>
      <c r="W215">
        <v>0</v>
      </c>
      <c r="X215">
        <v>0</v>
      </c>
      <c r="Z215">
        <v>2017</v>
      </c>
      <c r="AA215">
        <v>9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140.84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 s="10">
        <v>316523</v>
      </c>
      <c r="AP215">
        <v>0</v>
      </c>
      <c r="AQ215">
        <v>0</v>
      </c>
      <c r="AR215">
        <v>0</v>
      </c>
      <c r="AS215">
        <v>0</v>
      </c>
      <c r="AT215">
        <v>0</v>
      </c>
    </row>
    <row r="216" spans="2:46" x14ac:dyDescent="0.25">
      <c r="B216">
        <v>2009</v>
      </c>
      <c r="C216">
        <v>7</v>
      </c>
      <c r="D216">
        <v>56.5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</v>
      </c>
      <c r="P216">
        <v>0</v>
      </c>
      <c r="Q216">
        <v>0</v>
      </c>
      <c r="R216">
        <v>2.65</v>
      </c>
      <c r="S216">
        <v>50.19</v>
      </c>
      <c r="T216">
        <v>0</v>
      </c>
      <c r="U216">
        <v>0</v>
      </c>
      <c r="V216">
        <v>0</v>
      </c>
      <c r="W216">
        <v>0</v>
      </c>
      <c r="X216">
        <v>0</v>
      </c>
      <c r="Z216">
        <v>2017</v>
      </c>
      <c r="AA216">
        <v>10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348.06</v>
      </c>
      <c r="AJ216">
        <v>0</v>
      </c>
      <c r="AK216">
        <v>0</v>
      </c>
      <c r="AL216">
        <v>0</v>
      </c>
      <c r="AM216">
        <v>0</v>
      </c>
      <c r="AN216">
        <v>0</v>
      </c>
      <c r="AO216" s="10">
        <v>317510</v>
      </c>
      <c r="AP216">
        <v>0</v>
      </c>
      <c r="AQ216">
        <v>0</v>
      </c>
      <c r="AR216">
        <v>0</v>
      </c>
      <c r="AS216">
        <v>0</v>
      </c>
      <c r="AT216">
        <v>0</v>
      </c>
    </row>
    <row r="217" spans="2:46" x14ac:dyDescent="0.25">
      <c r="B217">
        <v>2009</v>
      </c>
      <c r="C217">
        <v>8</v>
      </c>
      <c r="D217">
        <v>49.75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1</v>
      </c>
      <c r="Q217">
        <v>0</v>
      </c>
      <c r="R217">
        <v>2.65</v>
      </c>
      <c r="S217">
        <v>46.15</v>
      </c>
      <c r="T217">
        <v>0</v>
      </c>
      <c r="U217">
        <v>0</v>
      </c>
      <c r="V217">
        <v>0</v>
      </c>
      <c r="W217">
        <v>0</v>
      </c>
      <c r="X217">
        <v>0</v>
      </c>
      <c r="Z217">
        <v>2017</v>
      </c>
      <c r="AA217">
        <v>11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533.46549700000003</v>
      </c>
      <c r="AK217">
        <v>0</v>
      </c>
      <c r="AL217">
        <v>0</v>
      </c>
      <c r="AM217">
        <v>0</v>
      </c>
      <c r="AN217">
        <v>0</v>
      </c>
      <c r="AO217" s="10">
        <v>318515</v>
      </c>
      <c r="AP217">
        <v>0</v>
      </c>
      <c r="AQ217">
        <v>0</v>
      </c>
      <c r="AR217">
        <v>0</v>
      </c>
      <c r="AS217">
        <v>0</v>
      </c>
      <c r="AT217">
        <v>0</v>
      </c>
    </row>
    <row r="218" spans="2:46" x14ac:dyDescent="0.25">
      <c r="B218">
        <v>2009</v>
      </c>
      <c r="C218">
        <v>9</v>
      </c>
      <c r="D218">
        <v>57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107.13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0.83</v>
      </c>
      <c r="R218">
        <v>2.65</v>
      </c>
      <c r="S218">
        <v>55.49</v>
      </c>
      <c r="T218">
        <v>0</v>
      </c>
      <c r="U218">
        <v>0</v>
      </c>
      <c r="V218">
        <v>0</v>
      </c>
      <c r="W218">
        <v>0</v>
      </c>
      <c r="X218">
        <v>0</v>
      </c>
      <c r="Z218">
        <v>2017</v>
      </c>
      <c r="AA218">
        <v>12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763.76</v>
      </c>
      <c r="AL218">
        <v>0</v>
      </c>
      <c r="AM218">
        <v>0</v>
      </c>
      <c r="AN218">
        <v>0</v>
      </c>
      <c r="AO218" s="10">
        <v>319245</v>
      </c>
      <c r="AP218">
        <v>0</v>
      </c>
      <c r="AQ218">
        <v>0</v>
      </c>
      <c r="AR218">
        <v>0</v>
      </c>
      <c r="AS218">
        <v>0</v>
      </c>
      <c r="AT218">
        <v>0</v>
      </c>
    </row>
    <row r="219" spans="2:46" x14ac:dyDescent="0.25">
      <c r="B219">
        <v>2009</v>
      </c>
      <c r="C219">
        <v>10</v>
      </c>
      <c r="D219">
        <v>167.62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396.24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0.83</v>
      </c>
      <c r="R219">
        <v>2.64</v>
      </c>
      <c r="S219">
        <v>91.59</v>
      </c>
      <c r="T219">
        <v>0</v>
      </c>
      <c r="U219">
        <v>0</v>
      </c>
      <c r="V219">
        <v>0</v>
      </c>
      <c r="W219">
        <v>0</v>
      </c>
      <c r="X219">
        <v>0</v>
      </c>
      <c r="Z219">
        <v>2018</v>
      </c>
      <c r="AA219">
        <v>1</v>
      </c>
      <c r="AC219">
        <v>898.46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 s="10">
        <v>319426</v>
      </c>
      <c r="AP219">
        <v>0</v>
      </c>
      <c r="AQ219">
        <v>0</v>
      </c>
      <c r="AR219">
        <v>0</v>
      </c>
      <c r="AS219">
        <v>0</v>
      </c>
      <c r="AT219">
        <v>0</v>
      </c>
    </row>
    <row r="220" spans="2:46" x14ac:dyDescent="0.25">
      <c r="B220">
        <v>2009</v>
      </c>
      <c r="C220">
        <v>11</v>
      </c>
      <c r="D220">
        <v>213.98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434.48</v>
      </c>
      <c r="M220">
        <v>0</v>
      </c>
      <c r="N220">
        <v>0</v>
      </c>
      <c r="O220">
        <v>0</v>
      </c>
      <c r="P220">
        <v>0</v>
      </c>
      <c r="Q220">
        <v>0.83</v>
      </c>
      <c r="R220">
        <v>2.64</v>
      </c>
      <c r="S220">
        <v>156.33000000000001</v>
      </c>
      <c r="T220">
        <v>0</v>
      </c>
      <c r="U220">
        <v>0</v>
      </c>
      <c r="V220">
        <v>0</v>
      </c>
      <c r="W220">
        <v>0</v>
      </c>
      <c r="X220">
        <v>0</v>
      </c>
      <c r="Z220">
        <v>2018</v>
      </c>
      <c r="AA220">
        <v>2</v>
      </c>
      <c r="AC220">
        <v>0</v>
      </c>
      <c r="AD220">
        <v>777.05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 s="10">
        <v>319631</v>
      </c>
      <c r="AP220">
        <v>0</v>
      </c>
      <c r="AQ220">
        <v>0</v>
      </c>
      <c r="AR220">
        <v>0</v>
      </c>
      <c r="AS220">
        <v>0</v>
      </c>
      <c r="AT220">
        <v>0</v>
      </c>
    </row>
    <row r="221" spans="2:46" x14ac:dyDescent="0.25">
      <c r="B221">
        <v>2009</v>
      </c>
      <c r="C221">
        <v>12</v>
      </c>
      <c r="D221">
        <v>366.45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800.28</v>
      </c>
      <c r="N221">
        <v>0</v>
      </c>
      <c r="O221">
        <v>0</v>
      </c>
      <c r="P221">
        <v>0</v>
      </c>
      <c r="Q221">
        <v>0.83</v>
      </c>
      <c r="R221">
        <v>2.64</v>
      </c>
      <c r="S221">
        <v>247.33</v>
      </c>
      <c r="T221">
        <v>0</v>
      </c>
      <c r="U221">
        <v>0</v>
      </c>
      <c r="V221">
        <v>0</v>
      </c>
      <c r="W221">
        <v>0</v>
      </c>
      <c r="X221">
        <v>0</v>
      </c>
      <c r="Z221">
        <v>2018</v>
      </c>
      <c r="AA221">
        <v>3</v>
      </c>
      <c r="AC221">
        <v>0</v>
      </c>
      <c r="AD221">
        <v>0</v>
      </c>
      <c r="AE221">
        <v>670.56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 s="10">
        <v>319755</v>
      </c>
      <c r="AP221">
        <v>0</v>
      </c>
      <c r="AQ221">
        <v>0</v>
      </c>
      <c r="AR221">
        <v>0</v>
      </c>
      <c r="AS221">
        <v>0</v>
      </c>
      <c r="AT221">
        <v>0</v>
      </c>
    </row>
    <row r="222" spans="2:46" x14ac:dyDescent="0.25">
      <c r="B222">
        <v>2010</v>
      </c>
      <c r="C222">
        <v>1</v>
      </c>
      <c r="D222">
        <v>439.23</v>
      </c>
      <c r="E222">
        <v>851.4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0.83</v>
      </c>
      <c r="R222">
        <v>2.64</v>
      </c>
      <c r="S222">
        <v>276.77</v>
      </c>
      <c r="T222">
        <v>0</v>
      </c>
      <c r="U222">
        <v>0</v>
      </c>
      <c r="V222">
        <v>0</v>
      </c>
      <c r="W222">
        <v>0</v>
      </c>
      <c r="X222">
        <v>0</v>
      </c>
      <c r="Z222">
        <v>2018</v>
      </c>
      <c r="AA222">
        <v>4</v>
      </c>
      <c r="AC222">
        <v>0</v>
      </c>
      <c r="AD222">
        <v>0</v>
      </c>
      <c r="AE222">
        <v>0</v>
      </c>
      <c r="AF222">
        <v>419.15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 s="10">
        <v>320118</v>
      </c>
      <c r="AP222">
        <v>0</v>
      </c>
      <c r="AQ222">
        <v>0</v>
      </c>
      <c r="AR222">
        <v>0</v>
      </c>
      <c r="AS222">
        <v>0</v>
      </c>
      <c r="AT222">
        <v>0</v>
      </c>
    </row>
    <row r="223" spans="2:46" x14ac:dyDescent="0.25">
      <c r="B223">
        <v>2010</v>
      </c>
      <c r="C223">
        <v>2</v>
      </c>
      <c r="D223">
        <v>342.51</v>
      </c>
      <c r="E223">
        <v>0</v>
      </c>
      <c r="F223">
        <v>717.52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0.84</v>
      </c>
      <c r="R223">
        <v>2.64</v>
      </c>
      <c r="S223">
        <v>192.58</v>
      </c>
      <c r="T223">
        <v>0</v>
      </c>
      <c r="U223">
        <v>0</v>
      </c>
      <c r="V223">
        <v>0</v>
      </c>
      <c r="W223">
        <v>0</v>
      </c>
      <c r="X223">
        <v>0</v>
      </c>
      <c r="Z223">
        <v>2018</v>
      </c>
      <c r="AA223">
        <v>5</v>
      </c>
      <c r="AC223">
        <v>0</v>
      </c>
      <c r="AD223">
        <v>0</v>
      </c>
      <c r="AE223">
        <v>0</v>
      </c>
      <c r="AF223">
        <v>0</v>
      </c>
      <c r="AG223">
        <v>217.77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 s="10">
        <v>320413</v>
      </c>
      <c r="AP223">
        <v>0</v>
      </c>
      <c r="AQ223">
        <v>0</v>
      </c>
      <c r="AR223">
        <v>0</v>
      </c>
      <c r="AS223">
        <v>0</v>
      </c>
      <c r="AT223">
        <v>0</v>
      </c>
    </row>
    <row r="224" spans="2:46" x14ac:dyDescent="0.25">
      <c r="B224">
        <v>2010</v>
      </c>
      <c r="C224">
        <v>3</v>
      </c>
      <c r="D224">
        <v>238.92</v>
      </c>
      <c r="E224">
        <v>0</v>
      </c>
      <c r="F224">
        <v>0</v>
      </c>
      <c r="G224">
        <v>505.41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0.84</v>
      </c>
      <c r="R224">
        <v>2.64</v>
      </c>
      <c r="S224">
        <v>179.82</v>
      </c>
      <c r="T224">
        <v>0</v>
      </c>
      <c r="U224">
        <v>0</v>
      </c>
      <c r="V224">
        <v>0</v>
      </c>
      <c r="W224">
        <v>0</v>
      </c>
      <c r="X224">
        <v>0</v>
      </c>
      <c r="Z224">
        <v>2018</v>
      </c>
      <c r="AA224">
        <v>6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1</v>
      </c>
      <c r="AM224">
        <v>0</v>
      </c>
      <c r="AN224">
        <v>0</v>
      </c>
      <c r="AO224" s="10">
        <v>320455</v>
      </c>
      <c r="AP224">
        <v>0</v>
      </c>
      <c r="AQ224">
        <v>0</v>
      </c>
      <c r="AR224">
        <v>0</v>
      </c>
      <c r="AS224">
        <v>0</v>
      </c>
      <c r="AT224">
        <v>0</v>
      </c>
    </row>
    <row r="225" spans="2:46" x14ac:dyDescent="0.25">
      <c r="B225">
        <v>2010</v>
      </c>
      <c r="C225">
        <v>4</v>
      </c>
      <c r="D225">
        <v>153.71</v>
      </c>
      <c r="E225">
        <v>0</v>
      </c>
      <c r="F225">
        <v>0</v>
      </c>
      <c r="G225">
        <v>0</v>
      </c>
      <c r="H225">
        <v>317.85000000000002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0.84</v>
      </c>
      <c r="R225">
        <v>2.64</v>
      </c>
      <c r="S225">
        <v>96.29</v>
      </c>
      <c r="T225">
        <v>0</v>
      </c>
      <c r="U225">
        <v>0</v>
      </c>
      <c r="V225">
        <v>0</v>
      </c>
      <c r="W225">
        <v>0</v>
      </c>
      <c r="X225">
        <v>0</v>
      </c>
      <c r="Z225">
        <v>2018</v>
      </c>
      <c r="AA225">
        <v>7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1</v>
      </c>
      <c r="AN225">
        <v>0</v>
      </c>
      <c r="AO225" s="10">
        <v>321116</v>
      </c>
      <c r="AP225">
        <v>0</v>
      </c>
      <c r="AQ225">
        <v>0</v>
      </c>
      <c r="AR225">
        <v>0</v>
      </c>
      <c r="AS225">
        <v>0</v>
      </c>
      <c r="AT225">
        <v>0</v>
      </c>
    </row>
    <row r="226" spans="2:46" x14ac:dyDescent="0.25">
      <c r="B226">
        <v>2010</v>
      </c>
      <c r="C226">
        <v>5</v>
      </c>
      <c r="D226">
        <v>82.66</v>
      </c>
      <c r="E226">
        <v>0</v>
      </c>
      <c r="F226">
        <v>0</v>
      </c>
      <c r="G226">
        <v>0</v>
      </c>
      <c r="H226">
        <v>0</v>
      </c>
      <c r="I226">
        <v>161.53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0.84</v>
      </c>
      <c r="R226">
        <v>2.64</v>
      </c>
      <c r="S226">
        <v>65.180000000000007</v>
      </c>
      <c r="T226">
        <v>0</v>
      </c>
      <c r="U226">
        <v>0</v>
      </c>
      <c r="V226">
        <v>0</v>
      </c>
      <c r="W226">
        <v>0</v>
      </c>
      <c r="X226">
        <v>0</v>
      </c>
      <c r="Z226">
        <v>2018</v>
      </c>
      <c r="AA226">
        <v>8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1</v>
      </c>
      <c r="AO226" s="10">
        <v>321342</v>
      </c>
      <c r="AP226">
        <v>0</v>
      </c>
      <c r="AQ226">
        <v>0</v>
      </c>
      <c r="AR226">
        <v>0</v>
      </c>
      <c r="AS226">
        <v>0</v>
      </c>
      <c r="AT226">
        <v>0</v>
      </c>
    </row>
    <row r="227" spans="2:46" x14ac:dyDescent="0.25">
      <c r="B227">
        <v>2010</v>
      </c>
      <c r="C227">
        <v>6</v>
      </c>
      <c r="D227">
        <v>60.05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1</v>
      </c>
      <c r="O227">
        <v>0</v>
      </c>
      <c r="P227">
        <v>0</v>
      </c>
      <c r="Q227">
        <v>0</v>
      </c>
      <c r="R227">
        <v>2.64</v>
      </c>
      <c r="S227">
        <v>38</v>
      </c>
      <c r="T227">
        <v>0</v>
      </c>
      <c r="U227">
        <v>0</v>
      </c>
      <c r="V227">
        <v>0</v>
      </c>
      <c r="W227">
        <v>0</v>
      </c>
      <c r="X227">
        <v>0</v>
      </c>
      <c r="Z227">
        <v>2018</v>
      </c>
      <c r="AA227">
        <v>9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140.84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 s="10">
        <v>321492</v>
      </c>
      <c r="AP227">
        <v>0</v>
      </c>
      <c r="AQ227">
        <v>0</v>
      </c>
      <c r="AR227">
        <v>0</v>
      </c>
      <c r="AS227">
        <v>0</v>
      </c>
      <c r="AT227">
        <v>0</v>
      </c>
    </row>
    <row r="228" spans="2:46" x14ac:dyDescent="0.25">
      <c r="B228">
        <v>2010</v>
      </c>
      <c r="C228">
        <v>7</v>
      </c>
      <c r="D228">
        <v>46.99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</v>
      </c>
      <c r="P228">
        <v>0</v>
      </c>
      <c r="Q228">
        <v>0</v>
      </c>
      <c r="R228">
        <v>2.63</v>
      </c>
      <c r="S228">
        <v>33.89</v>
      </c>
      <c r="T228">
        <v>0</v>
      </c>
      <c r="U228">
        <v>0</v>
      </c>
      <c r="V228">
        <v>0</v>
      </c>
      <c r="W228">
        <v>0</v>
      </c>
      <c r="X228">
        <v>0</v>
      </c>
      <c r="Z228">
        <v>2018</v>
      </c>
      <c r="AA228">
        <v>10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348.06</v>
      </c>
      <c r="AJ228">
        <v>0</v>
      </c>
      <c r="AK228">
        <v>0</v>
      </c>
      <c r="AL228">
        <v>0</v>
      </c>
      <c r="AM228">
        <v>0</v>
      </c>
      <c r="AN228">
        <v>0</v>
      </c>
      <c r="AO228" s="10">
        <v>322400</v>
      </c>
      <c r="AP228">
        <v>0</v>
      </c>
      <c r="AQ228">
        <v>0</v>
      </c>
      <c r="AR228">
        <v>0</v>
      </c>
      <c r="AS228">
        <v>0</v>
      </c>
      <c r="AT228">
        <v>0</v>
      </c>
    </row>
    <row r="229" spans="2:46" x14ac:dyDescent="0.25">
      <c r="B229">
        <v>2010</v>
      </c>
      <c r="C229">
        <v>8</v>
      </c>
      <c r="D229">
        <v>43.6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1</v>
      </c>
      <c r="Q229">
        <v>0</v>
      </c>
      <c r="R229">
        <v>2.63</v>
      </c>
      <c r="S229">
        <v>32.1</v>
      </c>
      <c r="T229">
        <v>0</v>
      </c>
      <c r="U229">
        <v>0</v>
      </c>
      <c r="V229">
        <v>0</v>
      </c>
      <c r="W229">
        <v>0</v>
      </c>
      <c r="X229">
        <v>0</v>
      </c>
      <c r="Z229">
        <v>2018</v>
      </c>
      <c r="AA229">
        <v>11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533.46549700000003</v>
      </c>
      <c r="AK229">
        <v>0</v>
      </c>
      <c r="AL229">
        <v>0</v>
      </c>
      <c r="AM229">
        <v>0</v>
      </c>
      <c r="AN229">
        <v>0</v>
      </c>
      <c r="AO229" s="10">
        <v>323325</v>
      </c>
      <c r="AP229">
        <v>0</v>
      </c>
      <c r="AQ229">
        <v>0</v>
      </c>
      <c r="AR229">
        <v>0</v>
      </c>
      <c r="AS229">
        <v>0</v>
      </c>
      <c r="AT229">
        <v>0</v>
      </c>
    </row>
    <row r="230" spans="2:46" x14ac:dyDescent="0.25">
      <c r="B230">
        <v>2010</v>
      </c>
      <c r="C230">
        <v>9</v>
      </c>
      <c r="D230">
        <v>62.75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169.83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0.84</v>
      </c>
      <c r="R230">
        <v>2.63</v>
      </c>
      <c r="S230">
        <v>34.03</v>
      </c>
      <c r="T230">
        <v>0</v>
      </c>
      <c r="U230">
        <v>0</v>
      </c>
      <c r="V230">
        <v>0</v>
      </c>
      <c r="W230">
        <v>0</v>
      </c>
      <c r="X230">
        <v>0</v>
      </c>
      <c r="Z230">
        <v>2018</v>
      </c>
      <c r="AA230">
        <v>12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763.76</v>
      </c>
      <c r="AL230">
        <v>0</v>
      </c>
      <c r="AM230">
        <v>0</v>
      </c>
      <c r="AN230">
        <v>0</v>
      </c>
      <c r="AO230" s="10">
        <v>323997</v>
      </c>
      <c r="AP230">
        <v>0</v>
      </c>
      <c r="AQ230">
        <v>0</v>
      </c>
      <c r="AR230">
        <v>0</v>
      </c>
      <c r="AS230">
        <v>0</v>
      </c>
      <c r="AT230">
        <v>0</v>
      </c>
    </row>
    <row r="231" spans="2:46" x14ac:dyDescent="0.25">
      <c r="B231">
        <v>2010</v>
      </c>
      <c r="C231">
        <v>10</v>
      </c>
      <c r="D231">
        <v>135.01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338.3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0.84</v>
      </c>
      <c r="R231">
        <v>2.63</v>
      </c>
      <c r="S231">
        <v>53.35</v>
      </c>
      <c r="T231">
        <v>0</v>
      </c>
      <c r="U231">
        <v>0</v>
      </c>
      <c r="V231">
        <v>0</v>
      </c>
      <c r="W231">
        <v>0</v>
      </c>
      <c r="X231">
        <v>0</v>
      </c>
      <c r="Z231">
        <v>2019</v>
      </c>
      <c r="AA231">
        <v>1</v>
      </c>
      <c r="AC231">
        <v>898.46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 s="10">
        <v>324178</v>
      </c>
      <c r="AP231">
        <v>0</v>
      </c>
      <c r="AQ231">
        <v>0</v>
      </c>
      <c r="AR231">
        <v>0</v>
      </c>
      <c r="AS231">
        <v>0</v>
      </c>
      <c r="AT231">
        <v>0</v>
      </c>
    </row>
    <row r="232" spans="2:46" x14ac:dyDescent="0.25">
      <c r="B232">
        <v>2010</v>
      </c>
      <c r="C232">
        <v>11</v>
      </c>
      <c r="D232">
        <v>235.51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505.82</v>
      </c>
      <c r="M232">
        <v>0</v>
      </c>
      <c r="N232">
        <v>0</v>
      </c>
      <c r="O232">
        <v>0</v>
      </c>
      <c r="P232">
        <v>0</v>
      </c>
      <c r="Q232">
        <v>0.84</v>
      </c>
      <c r="R232">
        <v>2.63</v>
      </c>
      <c r="S232">
        <v>62.72</v>
      </c>
      <c r="T232">
        <v>0</v>
      </c>
      <c r="U232">
        <v>0</v>
      </c>
      <c r="V232">
        <v>0</v>
      </c>
      <c r="W232">
        <v>0</v>
      </c>
      <c r="X232">
        <v>0</v>
      </c>
      <c r="Z232">
        <v>2019</v>
      </c>
      <c r="AA232">
        <v>2</v>
      </c>
      <c r="AC232">
        <v>0</v>
      </c>
      <c r="AD232">
        <v>777.05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 s="10">
        <v>324383</v>
      </c>
      <c r="AP232">
        <v>0</v>
      </c>
      <c r="AQ232">
        <v>0</v>
      </c>
      <c r="AR232">
        <v>0</v>
      </c>
      <c r="AS232">
        <v>0</v>
      </c>
      <c r="AT232">
        <v>0</v>
      </c>
    </row>
    <row r="233" spans="2:46" x14ac:dyDescent="0.25">
      <c r="B233">
        <v>2010</v>
      </c>
      <c r="C233">
        <v>12</v>
      </c>
      <c r="D233">
        <v>375.15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784.07</v>
      </c>
      <c r="N233">
        <v>0</v>
      </c>
      <c r="O233">
        <v>0</v>
      </c>
      <c r="P233">
        <v>0</v>
      </c>
      <c r="Q233">
        <v>0.84</v>
      </c>
      <c r="R233">
        <v>2.63</v>
      </c>
      <c r="S233">
        <v>93.23</v>
      </c>
      <c r="T233">
        <v>0</v>
      </c>
      <c r="U233">
        <v>0</v>
      </c>
      <c r="V233">
        <v>0</v>
      </c>
      <c r="W233">
        <v>0</v>
      </c>
      <c r="X233">
        <v>0</v>
      </c>
      <c r="Z233">
        <v>2019</v>
      </c>
      <c r="AA233">
        <v>3</v>
      </c>
      <c r="AC233">
        <v>0</v>
      </c>
      <c r="AD233">
        <v>0</v>
      </c>
      <c r="AE233">
        <v>670.56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 s="10">
        <v>324508</v>
      </c>
      <c r="AP233">
        <v>0</v>
      </c>
      <c r="AQ233">
        <v>0</v>
      </c>
      <c r="AR233">
        <v>0</v>
      </c>
      <c r="AS233">
        <v>0</v>
      </c>
      <c r="AT233">
        <v>0</v>
      </c>
    </row>
    <row r="234" spans="2:46" x14ac:dyDescent="0.25">
      <c r="B234">
        <v>2011</v>
      </c>
      <c r="C234">
        <v>1</v>
      </c>
      <c r="D234">
        <v>484.84</v>
      </c>
      <c r="E234">
        <v>962.54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0.84</v>
      </c>
      <c r="R234">
        <v>2.63</v>
      </c>
      <c r="S234">
        <v>122.63</v>
      </c>
      <c r="T234">
        <v>0</v>
      </c>
      <c r="U234">
        <v>0</v>
      </c>
      <c r="V234">
        <v>0</v>
      </c>
      <c r="W234">
        <v>0</v>
      </c>
      <c r="X234">
        <v>0</v>
      </c>
      <c r="Z234">
        <v>2019</v>
      </c>
      <c r="AA234">
        <v>4</v>
      </c>
      <c r="AC234">
        <v>0</v>
      </c>
      <c r="AD234">
        <v>0</v>
      </c>
      <c r="AE234">
        <v>0</v>
      </c>
      <c r="AF234">
        <v>419.15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 s="10">
        <v>324870</v>
      </c>
      <c r="AP234">
        <v>0</v>
      </c>
      <c r="AQ234">
        <v>0</v>
      </c>
      <c r="AR234">
        <v>0</v>
      </c>
      <c r="AS234">
        <v>0</v>
      </c>
      <c r="AT234">
        <v>0</v>
      </c>
    </row>
    <row r="235" spans="2:46" x14ac:dyDescent="0.25">
      <c r="B235">
        <v>2011</v>
      </c>
      <c r="C235">
        <v>2</v>
      </c>
      <c r="D235">
        <v>345.09</v>
      </c>
      <c r="E235">
        <v>0</v>
      </c>
      <c r="F235">
        <v>758.76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0.85</v>
      </c>
      <c r="R235">
        <v>2.63</v>
      </c>
      <c r="S235">
        <v>100.42</v>
      </c>
      <c r="T235">
        <v>0</v>
      </c>
      <c r="U235">
        <v>1</v>
      </c>
      <c r="V235">
        <v>0</v>
      </c>
      <c r="W235">
        <v>0</v>
      </c>
      <c r="X235">
        <v>0</v>
      </c>
      <c r="Z235">
        <v>2019</v>
      </c>
      <c r="AA235">
        <v>5</v>
      </c>
      <c r="AC235">
        <v>0</v>
      </c>
      <c r="AD235">
        <v>0</v>
      </c>
      <c r="AE235">
        <v>0</v>
      </c>
      <c r="AF235">
        <v>0</v>
      </c>
      <c r="AG235">
        <v>217.77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 s="10">
        <v>325166</v>
      </c>
      <c r="AP235">
        <v>0</v>
      </c>
      <c r="AQ235">
        <v>0</v>
      </c>
      <c r="AR235">
        <v>0</v>
      </c>
      <c r="AS235">
        <v>0</v>
      </c>
      <c r="AT235">
        <v>0</v>
      </c>
    </row>
    <row r="236" spans="2:46" x14ac:dyDescent="0.25">
      <c r="B236">
        <v>2011</v>
      </c>
      <c r="C236">
        <v>3</v>
      </c>
      <c r="D236">
        <v>337.84</v>
      </c>
      <c r="E236">
        <v>0</v>
      </c>
      <c r="F236">
        <v>0</v>
      </c>
      <c r="G236">
        <v>696.17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0.85</v>
      </c>
      <c r="R236">
        <v>2.63</v>
      </c>
      <c r="S236">
        <v>76.38</v>
      </c>
      <c r="T236">
        <v>0</v>
      </c>
      <c r="U236">
        <v>0</v>
      </c>
      <c r="V236">
        <v>0</v>
      </c>
      <c r="W236">
        <v>0</v>
      </c>
      <c r="X236">
        <v>0</v>
      </c>
      <c r="Z236">
        <v>2019</v>
      </c>
      <c r="AA236">
        <v>6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1</v>
      </c>
      <c r="AM236">
        <v>0</v>
      </c>
      <c r="AN236">
        <v>0</v>
      </c>
      <c r="AO236" s="10">
        <v>325208</v>
      </c>
      <c r="AP236">
        <v>0</v>
      </c>
      <c r="AQ236">
        <v>0</v>
      </c>
      <c r="AR236">
        <v>0</v>
      </c>
      <c r="AS236">
        <v>0</v>
      </c>
      <c r="AT236">
        <v>0</v>
      </c>
    </row>
    <row r="237" spans="2:46" x14ac:dyDescent="0.25">
      <c r="B237">
        <v>2011</v>
      </c>
      <c r="C237">
        <v>4</v>
      </c>
      <c r="D237">
        <v>197.53</v>
      </c>
      <c r="E237">
        <v>0</v>
      </c>
      <c r="F237">
        <v>0</v>
      </c>
      <c r="G237">
        <v>0</v>
      </c>
      <c r="H237">
        <v>429.7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0.85</v>
      </c>
      <c r="R237">
        <v>2.63</v>
      </c>
      <c r="S237">
        <v>66.56</v>
      </c>
      <c r="T237">
        <v>0</v>
      </c>
      <c r="U237">
        <v>0</v>
      </c>
      <c r="V237">
        <v>0</v>
      </c>
      <c r="W237">
        <v>0</v>
      </c>
      <c r="X237">
        <v>0</v>
      </c>
      <c r="Z237">
        <v>2019</v>
      </c>
      <c r="AA237">
        <v>7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1</v>
      </c>
      <c r="AN237">
        <v>0</v>
      </c>
      <c r="AO237" s="10">
        <v>325870</v>
      </c>
      <c r="AP237">
        <v>0</v>
      </c>
      <c r="AQ237">
        <v>0</v>
      </c>
      <c r="AR237">
        <v>0</v>
      </c>
      <c r="AS237">
        <v>0</v>
      </c>
      <c r="AT237">
        <v>0</v>
      </c>
    </row>
    <row r="238" spans="2:46" x14ac:dyDescent="0.25">
      <c r="B238">
        <v>2011</v>
      </c>
      <c r="C238">
        <v>5</v>
      </c>
      <c r="D238">
        <v>114.72</v>
      </c>
      <c r="E238">
        <v>0</v>
      </c>
      <c r="F238">
        <v>0</v>
      </c>
      <c r="G238">
        <v>0</v>
      </c>
      <c r="H238">
        <v>0</v>
      </c>
      <c r="I238">
        <v>198.32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0.85</v>
      </c>
      <c r="R238">
        <v>2.62</v>
      </c>
      <c r="S238">
        <v>45.18</v>
      </c>
      <c r="T238">
        <v>0</v>
      </c>
      <c r="U238">
        <v>0</v>
      </c>
      <c r="V238">
        <v>0</v>
      </c>
      <c r="W238">
        <v>0</v>
      </c>
      <c r="X238">
        <v>0</v>
      </c>
      <c r="Z238">
        <v>2019</v>
      </c>
      <c r="AA238">
        <v>8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1</v>
      </c>
      <c r="AO238" s="10">
        <v>326096</v>
      </c>
      <c r="AP238">
        <v>0</v>
      </c>
      <c r="AQ238">
        <v>0</v>
      </c>
      <c r="AR238">
        <v>0</v>
      </c>
      <c r="AS238">
        <v>0</v>
      </c>
      <c r="AT238">
        <v>0</v>
      </c>
    </row>
    <row r="239" spans="2:46" x14ac:dyDescent="0.25">
      <c r="B239">
        <v>2011</v>
      </c>
      <c r="C239">
        <v>6</v>
      </c>
      <c r="D239">
        <v>56.32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1</v>
      </c>
      <c r="O239">
        <v>0</v>
      </c>
      <c r="P239">
        <v>0</v>
      </c>
      <c r="Q239">
        <v>0</v>
      </c>
      <c r="R239">
        <v>2.62</v>
      </c>
      <c r="S239">
        <v>38.28</v>
      </c>
      <c r="T239">
        <v>0</v>
      </c>
      <c r="U239">
        <v>0</v>
      </c>
      <c r="V239">
        <v>0</v>
      </c>
      <c r="W239">
        <v>0</v>
      </c>
      <c r="X239">
        <v>0</v>
      </c>
      <c r="Z239">
        <v>2019</v>
      </c>
      <c r="AA239">
        <v>9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140.84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 s="10">
        <v>326245</v>
      </c>
      <c r="AP239">
        <v>0</v>
      </c>
      <c r="AQ239">
        <v>0</v>
      </c>
      <c r="AR239">
        <v>0</v>
      </c>
      <c r="AS239">
        <v>0</v>
      </c>
      <c r="AT239">
        <v>0</v>
      </c>
    </row>
    <row r="240" spans="2:46" x14ac:dyDescent="0.25">
      <c r="B240">
        <v>2011</v>
      </c>
      <c r="C240">
        <v>7</v>
      </c>
      <c r="D240">
        <v>45.45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</v>
      </c>
      <c r="P240">
        <v>0</v>
      </c>
      <c r="Q240">
        <v>0</v>
      </c>
      <c r="R240">
        <v>2.62</v>
      </c>
      <c r="S240">
        <v>36.450000000000003</v>
      </c>
      <c r="T240">
        <v>0</v>
      </c>
      <c r="U240">
        <v>0</v>
      </c>
      <c r="V240">
        <v>0</v>
      </c>
      <c r="W240">
        <v>0</v>
      </c>
      <c r="X240">
        <v>0</v>
      </c>
      <c r="Z240">
        <v>2019</v>
      </c>
      <c r="AA240">
        <v>10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348.06</v>
      </c>
      <c r="AJ240">
        <v>0</v>
      </c>
      <c r="AK240">
        <v>0</v>
      </c>
      <c r="AL240">
        <v>0</v>
      </c>
      <c r="AM240">
        <v>0</v>
      </c>
      <c r="AN240">
        <v>0</v>
      </c>
      <c r="AO240" s="10">
        <v>327155</v>
      </c>
      <c r="AP240">
        <v>0</v>
      </c>
      <c r="AQ240">
        <v>0</v>
      </c>
      <c r="AR240">
        <v>0</v>
      </c>
      <c r="AS240">
        <v>0</v>
      </c>
      <c r="AT240">
        <v>0</v>
      </c>
    </row>
    <row r="241" spans="2:46" x14ac:dyDescent="0.25">
      <c r="B241">
        <v>2011</v>
      </c>
      <c r="C241">
        <v>8</v>
      </c>
      <c r="D241">
        <v>38.700000000000003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1</v>
      </c>
      <c r="Q241">
        <v>0</v>
      </c>
      <c r="R241">
        <v>2.62</v>
      </c>
      <c r="S241">
        <v>35.369999999999997</v>
      </c>
      <c r="T241">
        <v>0</v>
      </c>
      <c r="U241">
        <v>0</v>
      </c>
      <c r="V241">
        <v>0</v>
      </c>
      <c r="W241">
        <v>0</v>
      </c>
      <c r="X241">
        <v>0</v>
      </c>
      <c r="Z241">
        <v>2019</v>
      </c>
      <c r="AA241">
        <v>11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533.46549700000003</v>
      </c>
      <c r="AK241">
        <v>0</v>
      </c>
      <c r="AL241">
        <v>0</v>
      </c>
      <c r="AM241">
        <v>0</v>
      </c>
      <c r="AN241">
        <v>0</v>
      </c>
      <c r="AO241" s="10">
        <v>328081</v>
      </c>
      <c r="AP241">
        <v>0</v>
      </c>
      <c r="AQ241">
        <v>0</v>
      </c>
      <c r="AR241">
        <v>0</v>
      </c>
      <c r="AS241">
        <v>0</v>
      </c>
      <c r="AT241">
        <v>0</v>
      </c>
    </row>
    <row r="242" spans="2:46" x14ac:dyDescent="0.25">
      <c r="B242">
        <v>2011</v>
      </c>
      <c r="C242">
        <v>9</v>
      </c>
      <c r="D242">
        <v>51.44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127.19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0.85</v>
      </c>
      <c r="R242">
        <v>2.62</v>
      </c>
      <c r="S242">
        <v>41.47</v>
      </c>
      <c r="T242">
        <v>0</v>
      </c>
      <c r="U242">
        <v>0</v>
      </c>
      <c r="V242">
        <v>0</v>
      </c>
      <c r="W242">
        <v>0</v>
      </c>
      <c r="X242">
        <v>0</v>
      </c>
      <c r="Z242">
        <v>2019</v>
      </c>
      <c r="AA242">
        <v>12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763.76</v>
      </c>
      <c r="AL242">
        <v>0</v>
      </c>
      <c r="AM242">
        <v>0</v>
      </c>
      <c r="AN242">
        <v>0</v>
      </c>
      <c r="AO242" s="10">
        <v>328753</v>
      </c>
      <c r="AP242">
        <v>0</v>
      </c>
      <c r="AQ242">
        <v>0</v>
      </c>
      <c r="AR242">
        <v>0</v>
      </c>
      <c r="AS242">
        <v>0</v>
      </c>
      <c r="AT242">
        <v>0</v>
      </c>
    </row>
    <row r="243" spans="2:46" x14ac:dyDescent="0.25">
      <c r="B243">
        <v>2011</v>
      </c>
      <c r="C243">
        <v>10</v>
      </c>
      <c r="D243">
        <v>128.41999999999999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296.42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0.85</v>
      </c>
      <c r="R243">
        <v>2.62</v>
      </c>
      <c r="S243">
        <v>63.13</v>
      </c>
      <c r="T243">
        <v>0</v>
      </c>
      <c r="U243">
        <v>0</v>
      </c>
      <c r="V243">
        <v>0</v>
      </c>
      <c r="W243">
        <v>0</v>
      </c>
      <c r="X243">
        <v>0</v>
      </c>
      <c r="Z243">
        <v>2020</v>
      </c>
      <c r="AA243">
        <v>1</v>
      </c>
      <c r="AC243">
        <v>898.46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 s="10">
        <v>328930</v>
      </c>
      <c r="AP243">
        <v>0</v>
      </c>
      <c r="AQ243">
        <v>0</v>
      </c>
      <c r="AR243">
        <v>0</v>
      </c>
      <c r="AS243">
        <v>0</v>
      </c>
      <c r="AT243">
        <v>0</v>
      </c>
    </row>
    <row r="244" spans="2:46" x14ac:dyDescent="0.25">
      <c r="B244">
        <v>2011</v>
      </c>
      <c r="C244">
        <v>11</v>
      </c>
      <c r="D244">
        <v>213.67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466.84</v>
      </c>
      <c r="M244">
        <v>0</v>
      </c>
      <c r="N244">
        <v>0</v>
      </c>
      <c r="O244">
        <v>0</v>
      </c>
      <c r="P244">
        <v>0</v>
      </c>
      <c r="Q244">
        <v>0.85</v>
      </c>
      <c r="R244">
        <v>2.62</v>
      </c>
      <c r="S244">
        <v>93.68</v>
      </c>
      <c r="T244">
        <v>0</v>
      </c>
      <c r="U244">
        <v>0</v>
      </c>
      <c r="V244">
        <v>0</v>
      </c>
      <c r="W244">
        <v>0</v>
      </c>
      <c r="X244">
        <v>0</v>
      </c>
      <c r="Z244">
        <v>2020</v>
      </c>
      <c r="AA244">
        <v>2</v>
      </c>
      <c r="AC244">
        <v>0</v>
      </c>
      <c r="AD244">
        <v>804.8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 s="10">
        <v>329135</v>
      </c>
      <c r="AP244">
        <v>0</v>
      </c>
      <c r="AQ244">
        <v>0</v>
      </c>
      <c r="AR244">
        <v>0</v>
      </c>
      <c r="AS244">
        <v>0</v>
      </c>
      <c r="AT244">
        <v>0</v>
      </c>
    </row>
    <row r="245" spans="2:46" x14ac:dyDescent="0.25">
      <c r="B245">
        <v>2011</v>
      </c>
      <c r="C245">
        <v>12</v>
      </c>
      <c r="D245">
        <v>333.59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704.59</v>
      </c>
      <c r="N245">
        <v>0</v>
      </c>
      <c r="O245">
        <v>0</v>
      </c>
      <c r="P245">
        <v>0</v>
      </c>
      <c r="Q245">
        <v>0.85</v>
      </c>
      <c r="R245">
        <v>2.62</v>
      </c>
      <c r="S245">
        <v>135.78</v>
      </c>
      <c r="T245">
        <v>0</v>
      </c>
      <c r="U245">
        <v>0</v>
      </c>
      <c r="V245">
        <v>0</v>
      </c>
      <c r="W245">
        <v>0</v>
      </c>
      <c r="X245">
        <v>0</v>
      </c>
      <c r="Z245">
        <v>2020</v>
      </c>
      <c r="AA245">
        <v>3</v>
      </c>
      <c r="AC245">
        <v>0</v>
      </c>
      <c r="AD245">
        <v>0</v>
      </c>
      <c r="AE245">
        <v>670.56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 s="10">
        <v>329261</v>
      </c>
      <c r="AP245">
        <v>0</v>
      </c>
      <c r="AQ245">
        <v>0</v>
      </c>
      <c r="AR245">
        <v>0</v>
      </c>
      <c r="AS245">
        <v>0</v>
      </c>
      <c r="AT245">
        <v>0</v>
      </c>
    </row>
    <row r="246" spans="2:46" x14ac:dyDescent="0.25">
      <c r="B246">
        <v>2012</v>
      </c>
      <c r="C246">
        <v>1</v>
      </c>
      <c r="D246">
        <v>401.42</v>
      </c>
      <c r="E246">
        <v>795.38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0.85</v>
      </c>
      <c r="R246">
        <v>2.62</v>
      </c>
      <c r="S246">
        <v>167.21</v>
      </c>
      <c r="T246">
        <v>0</v>
      </c>
      <c r="U246">
        <v>0</v>
      </c>
      <c r="V246">
        <v>0</v>
      </c>
      <c r="W246">
        <v>0</v>
      </c>
      <c r="X246">
        <v>0</v>
      </c>
      <c r="Z246">
        <v>2020</v>
      </c>
      <c r="AA246">
        <v>4</v>
      </c>
      <c r="AC246">
        <v>0</v>
      </c>
      <c r="AD246">
        <v>0</v>
      </c>
      <c r="AE246">
        <v>0</v>
      </c>
      <c r="AF246">
        <v>419.15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 s="10">
        <v>329622</v>
      </c>
      <c r="AP246">
        <v>0</v>
      </c>
      <c r="AQ246">
        <v>0</v>
      </c>
      <c r="AR246">
        <v>0</v>
      </c>
      <c r="AS246">
        <v>0</v>
      </c>
      <c r="AT246">
        <v>0</v>
      </c>
    </row>
    <row r="247" spans="2:46" x14ac:dyDescent="0.25">
      <c r="B247">
        <v>2012</v>
      </c>
      <c r="C247">
        <v>2</v>
      </c>
      <c r="D247">
        <v>319.74</v>
      </c>
      <c r="E247">
        <v>0</v>
      </c>
      <c r="F247">
        <v>662.71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0.85</v>
      </c>
      <c r="R247">
        <v>2.62</v>
      </c>
      <c r="S247">
        <v>126.06</v>
      </c>
      <c r="T247">
        <v>0</v>
      </c>
      <c r="U247">
        <v>0</v>
      </c>
      <c r="V247">
        <v>0</v>
      </c>
      <c r="W247">
        <v>0</v>
      </c>
      <c r="X247">
        <v>0</v>
      </c>
      <c r="Z247">
        <v>2020</v>
      </c>
      <c r="AA247">
        <v>5</v>
      </c>
      <c r="AC247">
        <v>0</v>
      </c>
      <c r="AD247">
        <v>0</v>
      </c>
      <c r="AE247">
        <v>0</v>
      </c>
      <c r="AF247">
        <v>0</v>
      </c>
      <c r="AG247">
        <v>217.77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 s="10">
        <v>329919</v>
      </c>
      <c r="AP247">
        <v>0</v>
      </c>
      <c r="AQ247">
        <v>0</v>
      </c>
      <c r="AR247">
        <v>0</v>
      </c>
      <c r="AS247">
        <v>0</v>
      </c>
      <c r="AT247">
        <v>0</v>
      </c>
    </row>
    <row r="248" spans="2:46" x14ac:dyDescent="0.25">
      <c r="B248">
        <v>2012</v>
      </c>
      <c r="C248">
        <v>3</v>
      </c>
      <c r="D248">
        <v>238.87</v>
      </c>
      <c r="E248">
        <v>0</v>
      </c>
      <c r="F248">
        <v>0</v>
      </c>
      <c r="G248">
        <v>486.82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0.86</v>
      </c>
      <c r="R248">
        <v>2.62</v>
      </c>
      <c r="S248">
        <v>123.93</v>
      </c>
      <c r="T248">
        <v>0</v>
      </c>
      <c r="U248">
        <v>0</v>
      </c>
      <c r="V248">
        <v>0</v>
      </c>
      <c r="W248">
        <v>0</v>
      </c>
      <c r="X248">
        <v>0</v>
      </c>
      <c r="Z248">
        <v>2020</v>
      </c>
      <c r="AA248">
        <v>6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1</v>
      </c>
      <c r="AM248">
        <v>0</v>
      </c>
      <c r="AN248">
        <v>0</v>
      </c>
      <c r="AO248" s="10">
        <v>329961</v>
      </c>
      <c r="AP248">
        <v>0</v>
      </c>
      <c r="AQ248">
        <v>0</v>
      </c>
      <c r="AR248">
        <v>0</v>
      </c>
      <c r="AS248">
        <v>0</v>
      </c>
      <c r="AT248">
        <v>0</v>
      </c>
    </row>
    <row r="249" spans="2:46" x14ac:dyDescent="0.25">
      <c r="B249">
        <v>2012</v>
      </c>
      <c r="C249">
        <v>4</v>
      </c>
      <c r="D249">
        <v>185.55</v>
      </c>
      <c r="E249">
        <v>0</v>
      </c>
      <c r="F249">
        <v>0</v>
      </c>
      <c r="G249">
        <v>0</v>
      </c>
      <c r="H249">
        <v>416.88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0.86</v>
      </c>
      <c r="R249">
        <v>2.62</v>
      </c>
      <c r="S249">
        <v>88.97</v>
      </c>
      <c r="T249">
        <v>0</v>
      </c>
      <c r="U249">
        <v>0</v>
      </c>
      <c r="V249">
        <v>0</v>
      </c>
      <c r="W249">
        <v>0</v>
      </c>
      <c r="X249">
        <v>0</v>
      </c>
      <c r="Z249">
        <v>2020</v>
      </c>
      <c r="AA249">
        <v>7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1</v>
      </c>
      <c r="AN249">
        <v>0</v>
      </c>
      <c r="AO249" s="10">
        <v>330624</v>
      </c>
      <c r="AP249">
        <v>0</v>
      </c>
      <c r="AQ249">
        <v>0</v>
      </c>
      <c r="AR249">
        <v>0</v>
      </c>
      <c r="AS249">
        <v>0</v>
      </c>
      <c r="AT249">
        <v>0</v>
      </c>
    </row>
    <row r="250" spans="2:46" x14ac:dyDescent="0.25">
      <c r="B250">
        <v>2012</v>
      </c>
      <c r="C250">
        <v>5</v>
      </c>
      <c r="D250">
        <v>83.98</v>
      </c>
      <c r="E250">
        <v>0</v>
      </c>
      <c r="F250">
        <v>0</v>
      </c>
      <c r="G250">
        <v>0</v>
      </c>
      <c r="H250">
        <v>0</v>
      </c>
      <c r="I250">
        <v>160.27000000000001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0.86</v>
      </c>
      <c r="R250">
        <v>2.62</v>
      </c>
      <c r="S250">
        <v>61.4</v>
      </c>
      <c r="T250">
        <v>0</v>
      </c>
      <c r="U250">
        <v>0</v>
      </c>
      <c r="V250">
        <v>0</v>
      </c>
      <c r="W250">
        <v>0</v>
      </c>
      <c r="X250">
        <v>0</v>
      </c>
      <c r="Z250">
        <v>2020</v>
      </c>
      <c r="AA250">
        <v>8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1</v>
      </c>
      <c r="AO250" s="10">
        <v>330850</v>
      </c>
      <c r="AP250">
        <v>0</v>
      </c>
      <c r="AQ250">
        <v>0</v>
      </c>
      <c r="AR250">
        <v>0</v>
      </c>
      <c r="AS250">
        <v>0</v>
      </c>
      <c r="AT250">
        <v>0</v>
      </c>
    </row>
    <row r="251" spans="2:46" x14ac:dyDescent="0.25">
      <c r="B251">
        <v>2012</v>
      </c>
      <c r="C251">
        <v>6</v>
      </c>
      <c r="D251">
        <v>55.03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1</v>
      </c>
      <c r="O251">
        <v>0</v>
      </c>
      <c r="P251">
        <v>0</v>
      </c>
      <c r="Q251">
        <v>0</v>
      </c>
      <c r="R251">
        <v>2.62</v>
      </c>
      <c r="S251">
        <v>41.69</v>
      </c>
      <c r="T251">
        <v>0</v>
      </c>
      <c r="U251">
        <v>0</v>
      </c>
      <c r="V251">
        <v>0</v>
      </c>
      <c r="W251">
        <v>0</v>
      </c>
      <c r="X251">
        <v>0</v>
      </c>
      <c r="Z251">
        <v>2020</v>
      </c>
      <c r="AA251">
        <v>9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140.84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 s="10">
        <v>330998</v>
      </c>
      <c r="AP251">
        <v>0</v>
      </c>
      <c r="AQ251">
        <v>0</v>
      </c>
      <c r="AR251">
        <v>0</v>
      </c>
      <c r="AS251">
        <v>0</v>
      </c>
      <c r="AT251">
        <v>0</v>
      </c>
    </row>
    <row r="252" spans="2:46" x14ac:dyDescent="0.25">
      <c r="B252">
        <v>2012</v>
      </c>
      <c r="C252">
        <v>7</v>
      </c>
      <c r="D252">
        <v>38.71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</v>
      </c>
      <c r="P252">
        <v>0</v>
      </c>
      <c r="Q252">
        <v>0</v>
      </c>
      <c r="R252">
        <v>2.62</v>
      </c>
      <c r="S252">
        <v>38.93</v>
      </c>
      <c r="T252">
        <v>0</v>
      </c>
      <c r="U252">
        <v>0</v>
      </c>
      <c r="V252">
        <v>0</v>
      </c>
      <c r="W252">
        <v>0</v>
      </c>
      <c r="X252">
        <v>0</v>
      </c>
      <c r="Z252">
        <v>2020</v>
      </c>
      <c r="AA252">
        <v>10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348.06</v>
      </c>
      <c r="AJ252">
        <v>0</v>
      </c>
      <c r="AK252">
        <v>0</v>
      </c>
      <c r="AL252">
        <v>0</v>
      </c>
      <c r="AM252">
        <v>0</v>
      </c>
      <c r="AN252">
        <v>0</v>
      </c>
      <c r="AO252" s="10">
        <v>331910</v>
      </c>
      <c r="AP252">
        <v>0</v>
      </c>
      <c r="AQ252">
        <v>0</v>
      </c>
      <c r="AR252">
        <v>0</v>
      </c>
      <c r="AS252">
        <v>0</v>
      </c>
      <c r="AT252">
        <v>0</v>
      </c>
    </row>
    <row r="253" spans="2:46" x14ac:dyDescent="0.25">
      <c r="B253">
        <v>2012</v>
      </c>
      <c r="C253">
        <v>8</v>
      </c>
      <c r="D253">
        <v>41.79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1</v>
      </c>
      <c r="Q253">
        <v>0</v>
      </c>
      <c r="R253">
        <v>2.61</v>
      </c>
      <c r="S253">
        <v>36.51</v>
      </c>
      <c r="T253">
        <v>0</v>
      </c>
      <c r="U253">
        <v>0</v>
      </c>
      <c r="V253">
        <v>0</v>
      </c>
      <c r="W253">
        <v>0</v>
      </c>
      <c r="X253">
        <v>0</v>
      </c>
      <c r="Z253">
        <v>2020</v>
      </c>
      <c r="AA253">
        <v>11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533.46549700000003</v>
      </c>
      <c r="AK253">
        <v>0</v>
      </c>
      <c r="AL253">
        <v>0</v>
      </c>
      <c r="AM253">
        <v>0</v>
      </c>
      <c r="AN253">
        <v>0</v>
      </c>
      <c r="AO253" s="10">
        <v>332837</v>
      </c>
      <c r="AP253">
        <v>0</v>
      </c>
      <c r="AQ253">
        <v>0</v>
      </c>
      <c r="AR253">
        <v>0</v>
      </c>
      <c r="AS253">
        <v>0</v>
      </c>
      <c r="AT253">
        <v>0</v>
      </c>
    </row>
    <row r="254" spans="2:46" x14ac:dyDescent="0.25">
      <c r="B254">
        <v>2012</v>
      </c>
      <c r="C254">
        <v>9</v>
      </c>
      <c r="D254">
        <v>55.17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161.38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0.86</v>
      </c>
      <c r="R254">
        <v>2.61</v>
      </c>
      <c r="S254">
        <v>41.08</v>
      </c>
      <c r="T254">
        <v>0</v>
      </c>
      <c r="U254">
        <v>0</v>
      </c>
      <c r="V254">
        <v>0</v>
      </c>
      <c r="W254">
        <v>0</v>
      </c>
      <c r="X254">
        <v>0</v>
      </c>
      <c r="Z254">
        <v>2020</v>
      </c>
      <c r="AA254">
        <v>12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763.76</v>
      </c>
      <c r="AL254">
        <v>0</v>
      </c>
      <c r="AM254">
        <v>0</v>
      </c>
      <c r="AN254">
        <v>0</v>
      </c>
      <c r="AO254" s="10">
        <v>333509</v>
      </c>
      <c r="AP254">
        <v>0</v>
      </c>
      <c r="AQ254">
        <v>0</v>
      </c>
      <c r="AR254">
        <v>0</v>
      </c>
      <c r="AS254">
        <v>0</v>
      </c>
      <c r="AT254">
        <v>0</v>
      </c>
    </row>
    <row r="255" spans="2:46" x14ac:dyDescent="0.25">
      <c r="B255">
        <v>2012</v>
      </c>
      <c r="C255">
        <v>10</v>
      </c>
      <c r="D255">
        <v>135.97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329.07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0.86</v>
      </c>
      <c r="R255">
        <v>2.61</v>
      </c>
      <c r="S255">
        <v>68.08</v>
      </c>
      <c r="T255">
        <v>0</v>
      </c>
      <c r="U255">
        <v>0</v>
      </c>
      <c r="V255">
        <v>0</v>
      </c>
      <c r="W255">
        <v>0</v>
      </c>
      <c r="X255">
        <v>0</v>
      </c>
      <c r="Z255">
        <v>2021</v>
      </c>
      <c r="AA255">
        <v>1</v>
      </c>
      <c r="AC255">
        <v>898.46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 s="10">
        <v>333682</v>
      </c>
      <c r="AP255">
        <v>0</v>
      </c>
      <c r="AQ255">
        <v>0</v>
      </c>
      <c r="AR255">
        <v>0</v>
      </c>
      <c r="AS255">
        <v>0</v>
      </c>
      <c r="AT255">
        <v>0</v>
      </c>
    </row>
    <row r="256" spans="2:46" x14ac:dyDescent="0.25">
      <c r="B256">
        <v>2012</v>
      </c>
      <c r="C256">
        <v>11</v>
      </c>
      <c r="D256">
        <v>268.88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550.53</v>
      </c>
      <c r="M256">
        <v>0</v>
      </c>
      <c r="N256">
        <v>0</v>
      </c>
      <c r="O256">
        <v>0</v>
      </c>
      <c r="P256">
        <v>0</v>
      </c>
      <c r="Q256">
        <v>0.86</v>
      </c>
      <c r="R256">
        <v>2.61</v>
      </c>
      <c r="S256">
        <v>97.89</v>
      </c>
      <c r="T256">
        <v>0</v>
      </c>
      <c r="U256">
        <v>0</v>
      </c>
      <c r="V256">
        <v>0</v>
      </c>
      <c r="W256">
        <v>0</v>
      </c>
      <c r="X256">
        <v>0</v>
      </c>
      <c r="Z256">
        <v>2021</v>
      </c>
      <c r="AA256">
        <v>2</v>
      </c>
      <c r="AC256">
        <v>0</v>
      </c>
      <c r="AD256">
        <v>777.05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 s="10">
        <v>333887</v>
      </c>
      <c r="AP256">
        <v>0</v>
      </c>
      <c r="AQ256">
        <v>0</v>
      </c>
      <c r="AR256">
        <v>0</v>
      </c>
      <c r="AS256">
        <v>0</v>
      </c>
      <c r="AT256">
        <v>0</v>
      </c>
    </row>
    <row r="257" spans="2:46" x14ac:dyDescent="0.25">
      <c r="B257">
        <v>2012</v>
      </c>
      <c r="C257">
        <v>12</v>
      </c>
      <c r="D257">
        <v>333.33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720.75</v>
      </c>
      <c r="N257">
        <v>0</v>
      </c>
      <c r="O257">
        <v>0</v>
      </c>
      <c r="P257">
        <v>0</v>
      </c>
      <c r="Q257">
        <v>0.86</v>
      </c>
      <c r="R257">
        <v>2.61</v>
      </c>
      <c r="S257">
        <v>139.66999999999999</v>
      </c>
      <c r="T257">
        <v>0</v>
      </c>
      <c r="U257">
        <v>0</v>
      </c>
      <c r="V257">
        <v>0</v>
      </c>
      <c r="W257">
        <v>0</v>
      </c>
      <c r="X257">
        <v>0</v>
      </c>
      <c r="Z257">
        <v>2021</v>
      </c>
      <c r="AA257">
        <v>3</v>
      </c>
      <c r="AC257">
        <v>0</v>
      </c>
      <c r="AD257">
        <v>0</v>
      </c>
      <c r="AE257">
        <v>670.56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 s="10">
        <v>334014</v>
      </c>
      <c r="AP257">
        <v>0</v>
      </c>
      <c r="AQ257">
        <v>0</v>
      </c>
      <c r="AR257">
        <v>0</v>
      </c>
      <c r="AS257">
        <v>0</v>
      </c>
      <c r="AT257">
        <v>0</v>
      </c>
    </row>
    <row r="258" spans="2:46" x14ac:dyDescent="0.25">
      <c r="B258">
        <v>2013</v>
      </c>
      <c r="C258">
        <v>1</v>
      </c>
      <c r="D258">
        <v>417.18</v>
      </c>
      <c r="E258">
        <v>840.72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0.86</v>
      </c>
      <c r="R258">
        <v>2.61</v>
      </c>
      <c r="S258">
        <v>157.63</v>
      </c>
      <c r="T258">
        <v>0</v>
      </c>
      <c r="U258">
        <v>0</v>
      </c>
      <c r="V258">
        <v>0</v>
      </c>
      <c r="W258">
        <v>0</v>
      </c>
      <c r="X258">
        <v>0</v>
      </c>
      <c r="Z258">
        <v>2021</v>
      </c>
      <c r="AA258">
        <v>4</v>
      </c>
      <c r="AC258">
        <v>0</v>
      </c>
      <c r="AD258">
        <v>0</v>
      </c>
      <c r="AE258">
        <v>0</v>
      </c>
      <c r="AF258">
        <v>419.15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 s="10">
        <v>334374</v>
      </c>
      <c r="AP258">
        <v>0</v>
      </c>
      <c r="AQ258">
        <v>0</v>
      </c>
      <c r="AR258">
        <v>0</v>
      </c>
      <c r="AS258">
        <v>0</v>
      </c>
      <c r="AT258">
        <v>0</v>
      </c>
    </row>
    <row r="259" spans="2:46" x14ac:dyDescent="0.25">
      <c r="B259">
        <v>2013</v>
      </c>
      <c r="C259">
        <v>2</v>
      </c>
      <c r="D259">
        <v>370.15</v>
      </c>
      <c r="E259">
        <v>0</v>
      </c>
      <c r="F259">
        <v>768.42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0.86</v>
      </c>
      <c r="R259">
        <v>2.61</v>
      </c>
      <c r="S259">
        <v>130.75</v>
      </c>
      <c r="T259">
        <v>0</v>
      </c>
      <c r="U259">
        <v>0</v>
      </c>
      <c r="V259">
        <v>0</v>
      </c>
      <c r="W259">
        <v>0</v>
      </c>
      <c r="X259">
        <v>0</v>
      </c>
      <c r="Z259">
        <v>2021</v>
      </c>
      <c r="AA259">
        <v>5</v>
      </c>
      <c r="AC259">
        <v>0</v>
      </c>
      <c r="AD259">
        <v>0</v>
      </c>
      <c r="AE259">
        <v>0</v>
      </c>
      <c r="AF259">
        <v>0</v>
      </c>
      <c r="AG259">
        <v>217.77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 s="10">
        <v>334672</v>
      </c>
      <c r="AP259">
        <v>0</v>
      </c>
      <c r="AQ259">
        <v>0</v>
      </c>
      <c r="AR259">
        <v>0</v>
      </c>
      <c r="AS259">
        <v>0</v>
      </c>
      <c r="AT259">
        <v>0</v>
      </c>
    </row>
    <row r="260" spans="2:46" x14ac:dyDescent="0.25">
      <c r="B260">
        <v>2013</v>
      </c>
      <c r="C260">
        <v>3</v>
      </c>
      <c r="D260">
        <v>308.16000000000003</v>
      </c>
      <c r="E260">
        <v>0</v>
      </c>
      <c r="F260">
        <v>0</v>
      </c>
      <c r="G260">
        <v>674.93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0.86</v>
      </c>
      <c r="R260">
        <v>2.61</v>
      </c>
      <c r="S260">
        <v>103.89</v>
      </c>
      <c r="T260">
        <v>0</v>
      </c>
      <c r="U260">
        <v>0</v>
      </c>
      <c r="V260">
        <v>0</v>
      </c>
      <c r="W260">
        <v>0</v>
      </c>
      <c r="X260">
        <v>0</v>
      </c>
      <c r="Z260">
        <v>2021</v>
      </c>
      <c r="AA260">
        <v>6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1</v>
      </c>
      <c r="AM260">
        <v>0</v>
      </c>
      <c r="AN260">
        <v>0</v>
      </c>
      <c r="AO260" s="10">
        <v>334714</v>
      </c>
      <c r="AP260">
        <v>0</v>
      </c>
      <c r="AQ260">
        <v>0</v>
      </c>
      <c r="AR260">
        <v>0</v>
      </c>
      <c r="AS260">
        <v>0</v>
      </c>
      <c r="AT260">
        <v>0</v>
      </c>
    </row>
    <row r="261" spans="2:46" x14ac:dyDescent="0.25">
      <c r="B261">
        <v>2013</v>
      </c>
      <c r="C261">
        <v>4</v>
      </c>
      <c r="D261">
        <v>213.59</v>
      </c>
      <c r="E261">
        <v>0</v>
      </c>
      <c r="F261">
        <v>0</v>
      </c>
      <c r="G261">
        <v>0</v>
      </c>
      <c r="H261">
        <v>476.4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0.86</v>
      </c>
      <c r="R261">
        <v>2.61</v>
      </c>
      <c r="S261">
        <v>71.5</v>
      </c>
      <c r="T261">
        <v>0</v>
      </c>
      <c r="U261">
        <v>0</v>
      </c>
      <c r="V261">
        <v>0</v>
      </c>
      <c r="W261">
        <v>0</v>
      </c>
      <c r="X261">
        <v>0</v>
      </c>
      <c r="Z261">
        <v>2021</v>
      </c>
      <c r="AA261">
        <v>7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1</v>
      </c>
      <c r="AN261">
        <v>0</v>
      </c>
      <c r="AO261" s="10">
        <v>335378</v>
      </c>
      <c r="AP261">
        <v>0</v>
      </c>
      <c r="AQ261">
        <v>0</v>
      </c>
      <c r="AR261">
        <v>0</v>
      </c>
      <c r="AS261">
        <v>0</v>
      </c>
      <c r="AT261">
        <v>0</v>
      </c>
    </row>
    <row r="262" spans="2:46" x14ac:dyDescent="0.25">
      <c r="B262">
        <v>2013</v>
      </c>
      <c r="C262">
        <v>5</v>
      </c>
      <c r="D262">
        <v>107.59</v>
      </c>
      <c r="E262">
        <v>0</v>
      </c>
      <c r="F262">
        <v>0</v>
      </c>
      <c r="G262">
        <v>0</v>
      </c>
      <c r="H262">
        <v>0</v>
      </c>
      <c r="I262">
        <v>218.72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0.86</v>
      </c>
      <c r="R262">
        <v>2.61</v>
      </c>
      <c r="S262">
        <v>45.57</v>
      </c>
      <c r="T262">
        <v>0</v>
      </c>
      <c r="U262">
        <v>0</v>
      </c>
      <c r="V262">
        <v>0</v>
      </c>
      <c r="W262">
        <v>0</v>
      </c>
      <c r="X262">
        <v>0</v>
      </c>
      <c r="Z262">
        <v>2021</v>
      </c>
      <c r="AA262">
        <v>8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1</v>
      </c>
      <c r="AO262" s="10">
        <v>335604</v>
      </c>
      <c r="AP262">
        <v>0</v>
      </c>
      <c r="AQ262">
        <v>0</v>
      </c>
      <c r="AR262">
        <v>0</v>
      </c>
      <c r="AS262">
        <v>0</v>
      </c>
      <c r="AT262">
        <v>0</v>
      </c>
    </row>
    <row r="263" spans="2:46" x14ac:dyDescent="0.25">
      <c r="B263">
        <v>2013</v>
      </c>
      <c r="C263">
        <v>6</v>
      </c>
      <c r="D263">
        <v>60.12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1</v>
      </c>
      <c r="O263">
        <v>0</v>
      </c>
      <c r="P263">
        <v>0</v>
      </c>
      <c r="Q263">
        <v>0</v>
      </c>
      <c r="R263">
        <v>2.61</v>
      </c>
      <c r="S263">
        <v>38.04</v>
      </c>
      <c r="T263">
        <v>0</v>
      </c>
      <c r="U263">
        <v>0</v>
      </c>
      <c r="V263">
        <v>0</v>
      </c>
      <c r="W263">
        <v>0</v>
      </c>
      <c r="X263">
        <v>0</v>
      </c>
      <c r="Z263">
        <v>2021</v>
      </c>
      <c r="AA263">
        <v>9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140.84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 s="10">
        <v>335751</v>
      </c>
      <c r="AP263">
        <v>0</v>
      </c>
      <c r="AQ263">
        <v>0</v>
      </c>
      <c r="AR263">
        <v>0</v>
      </c>
      <c r="AS263">
        <v>0</v>
      </c>
      <c r="AT263">
        <v>0</v>
      </c>
    </row>
    <row r="264" spans="2:46" x14ac:dyDescent="0.25">
      <c r="B264">
        <v>2013</v>
      </c>
      <c r="C264">
        <v>7</v>
      </c>
      <c r="D264">
        <v>46.17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1</v>
      </c>
      <c r="P264">
        <v>0</v>
      </c>
      <c r="Q264">
        <v>0</v>
      </c>
      <c r="R264">
        <v>2.61</v>
      </c>
      <c r="S264">
        <v>33.840000000000003</v>
      </c>
      <c r="T264">
        <v>0</v>
      </c>
      <c r="U264">
        <v>0</v>
      </c>
      <c r="V264">
        <v>0</v>
      </c>
      <c r="W264">
        <v>0</v>
      </c>
      <c r="X264">
        <v>0</v>
      </c>
      <c r="Z264">
        <v>2021</v>
      </c>
      <c r="AA264">
        <v>10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348.06</v>
      </c>
      <c r="AJ264">
        <v>0</v>
      </c>
      <c r="AK264">
        <v>0</v>
      </c>
      <c r="AL264">
        <v>0</v>
      </c>
      <c r="AM264">
        <v>0</v>
      </c>
      <c r="AN264">
        <v>0</v>
      </c>
      <c r="AO264" s="10">
        <v>336665</v>
      </c>
      <c r="AP264">
        <v>0</v>
      </c>
      <c r="AQ264">
        <v>0</v>
      </c>
      <c r="AR264">
        <v>0</v>
      </c>
      <c r="AS264">
        <v>0</v>
      </c>
      <c r="AT264">
        <v>0</v>
      </c>
    </row>
    <row r="265" spans="2:46" x14ac:dyDescent="0.25">
      <c r="B265">
        <v>2013</v>
      </c>
      <c r="C265">
        <v>8</v>
      </c>
      <c r="D265">
        <v>44.12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1</v>
      </c>
      <c r="Q265">
        <v>0</v>
      </c>
      <c r="R265">
        <v>2.61</v>
      </c>
      <c r="S265">
        <v>34.64</v>
      </c>
      <c r="T265">
        <v>0</v>
      </c>
      <c r="U265">
        <v>0</v>
      </c>
      <c r="V265">
        <v>0</v>
      </c>
      <c r="W265">
        <v>0</v>
      </c>
      <c r="X265">
        <v>0</v>
      </c>
      <c r="Z265">
        <v>2021</v>
      </c>
      <c r="AA265">
        <v>11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533.46549700000003</v>
      </c>
      <c r="AK265">
        <v>0</v>
      </c>
      <c r="AL265">
        <v>0</v>
      </c>
      <c r="AM265">
        <v>0</v>
      </c>
      <c r="AN265">
        <v>0</v>
      </c>
      <c r="AO265" s="10">
        <v>337593</v>
      </c>
      <c r="AP265">
        <v>0</v>
      </c>
      <c r="AQ265">
        <v>0</v>
      </c>
      <c r="AR265">
        <v>0</v>
      </c>
      <c r="AS265">
        <v>0</v>
      </c>
      <c r="AT265">
        <v>0</v>
      </c>
    </row>
    <row r="266" spans="2:46" x14ac:dyDescent="0.25">
      <c r="B266">
        <v>2013</v>
      </c>
      <c r="C266">
        <v>9</v>
      </c>
      <c r="D266">
        <v>57.86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149.69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0.87</v>
      </c>
      <c r="R266">
        <v>2.61</v>
      </c>
      <c r="S266">
        <v>38.14</v>
      </c>
      <c r="T266">
        <v>0</v>
      </c>
      <c r="U266">
        <v>0</v>
      </c>
      <c r="V266">
        <v>0</v>
      </c>
      <c r="W266">
        <v>0</v>
      </c>
      <c r="X266">
        <v>0</v>
      </c>
      <c r="Z266">
        <v>2021</v>
      </c>
      <c r="AA266">
        <v>12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763.76</v>
      </c>
      <c r="AL266">
        <v>0</v>
      </c>
      <c r="AM266">
        <v>0</v>
      </c>
      <c r="AN266">
        <v>0</v>
      </c>
      <c r="AO266" s="10">
        <v>338265</v>
      </c>
      <c r="AP266">
        <v>0</v>
      </c>
      <c r="AQ266">
        <v>0</v>
      </c>
      <c r="AR266">
        <v>0</v>
      </c>
      <c r="AS266">
        <v>0</v>
      </c>
      <c r="AT266">
        <v>0</v>
      </c>
    </row>
    <row r="267" spans="2:46" x14ac:dyDescent="0.25">
      <c r="B267">
        <v>2013</v>
      </c>
      <c r="C267">
        <v>10</v>
      </c>
      <c r="D267">
        <v>114.6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316.75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0.87</v>
      </c>
      <c r="R267">
        <v>2.61</v>
      </c>
      <c r="S267">
        <v>64.290000000000006</v>
      </c>
      <c r="T267">
        <v>0</v>
      </c>
      <c r="U267">
        <v>0</v>
      </c>
      <c r="V267">
        <v>0</v>
      </c>
      <c r="W267">
        <v>0</v>
      </c>
      <c r="X267">
        <v>0</v>
      </c>
    </row>
    <row r="268" spans="2:46" x14ac:dyDescent="0.25">
      <c r="B268">
        <v>2013</v>
      </c>
      <c r="C268">
        <v>11</v>
      </c>
      <c r="D268">
        <v>274.93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578.88</v>
      </c>
      <c r="M268">
        <v>0</v>
      </c>
      <c r="N268">
        <v>0</v>
      </c>
      <c r="O268">
        <v>0</v>
      </c>
      <c r="P268">
        <v>0</v>
      </c>
      <c r="Q268">
        <v>0.87</v>
      </c>
      <c r="R268">
        <v>2.61</v>
      </c>
      <c r="S268">
        <v>103.37</v>
      </c>
      <c r="T268">
        <v>0</v>
      </c>
      <c r="U268">
        <v>0</v>
      </c>
      <c r="V268">
        <v>0</v>
      </c>
      <c r="W268">
        <v>0</v>
      </c>
      <c r="X268">
        <v>0</v>
      </c>
    </row>
    <row r="269" spans="2:46" x14ac:dyDescent="0.25">
      <c r="B269">
        <v>2013</v>
      </c>
      <c r="C269">
        <v>12</v>
      </c>
      <c r="D269">
        <v>427.48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945.93</v>
      </c>
      <c r="N269">
        <v>0</v>
      </c>
      <c r="O269">
        <v>0</v>
      </c>
      <c r="P269">
        <v>0</v>
      </c>
      <c r="Q269">
        <v>0.87</v>
      </c>
      <c r="R269">
        <v>2.61</v>
      </c>
      <c r="S269">
        <v>122.18</v>
      </c>
      <c r="T269">
        <v>0</v>
      </c>
      <c r="U269">
        <v>0</v>
      </c>
      <c r="V269">
        <v>0</v>
      </c>
      <c r="W269">
        <v>0</v>
      </c>
      <c r="X269">
        <v>0</v>
      </c>
    </row>
    <row r="270" spans="2:46" x14ac:dyDescent="0.25">
      <c r="B270">
        <v>2014</v>
      </c>
      <c r="C270">
        <v>1</v>
      </c>
      <c r="D270">
        <v>469.7</v>
      </c>
      <c r="E270">
        <v>989.3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0.87</v>
      </c>
      <c r="R270">
        <v>2.61</v>
      </c>
      <c r="S270">
        <v>175.99</v>
      </c>
      <c r="T270">
        <v>0</v>
      </c>
      <c r="U270">
        <v>0</v>
      </c>
      <c r="V270">
        <v>1</v>
      </c>
      <c r="W270">
        <v>0</v>
      </c>
      <c r="X270">
        <v>0</v>
      </c>
    </row>
    <row r="271" spans="2:46" x14ac:dyDescent="0.25">
      <c r="B271">
        <v>2014</v>
      </c>
      <c r="C271">
        <v>2</v>
      </c>
      <c r="D271">
        <v>377.43</v>
      </c>
      <c r="E271">
        <v>0</v>
      </c>
      <c r="F271">
        <v>858.52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0.87</v>
      </c>
      <c r="R271">
        <v>2.61</v>
      </c>
      <c r="S271">
        <v>159.03</v>
      </c>
      <c r="T271">
        <v>0</v>
      </c>
      <c r="U271">
        <v>1</v>
      </c>
      <c r="V271">
        <v>0</v>
      </c>
      <c r="W271">
        <v>0</v>
      </c>
      <c r="X271">
        <v>0</v>
      </c>
    </row>
    <row r="272" spans="2:46" x14ac:dyDescent="0.25">
      <c r="B272">
        <v>2014</v>
      </c>
      <c r="C272">
        <v>3</v>
      </c>
      <c r="D272">
        <v>373.91</v>
      </c>
      <c r="E272">
        <v>0</v>
      </c>
      <c r="F272">
        <v>0</v>
      </c>
      <c r="G272">
        <v>814.1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0.87</v>
      </c>
      <c r="R272">
        <v>2.61</v>
      </c>
      <c r="S272">
        <v>136.68</v>
      </c>
      <c r="T272">
        <v>0</v>
      </c>
      <c r="U272">
        <v>0</v>
      </c>
      <c r="V272">
        <v>0</v>
      </c>
      <c r="W272">
        <v>0</v>
      </c>
      <c r="X272">
        <v>0</v>
      </c>
    </row>
    <row r="273" spans="2:24" x14ac:dyDescent="0.25">
      <c r="B273">
        <v>2014</v>
      </c>
      <c r="C273">
        <v>4</v>
      </c>
      <c r="D273">
        <v>238.53</v>
      </c>
      <c r="E273">
        <v>0</v>
      </c>
      <c r="F273">
        <v>0</v>
      </c>
      <c r="G273">
        <v>0</v>
      </c>
      <c r="H273">
        <v>474.15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0.87</v>
      </c>
      <c r="R273">
        <v>2.61</v>
      </c>
      <c r="S273">
        <v>86.61</v>
      </c>
      <c r="T273">
        <v>0</v>
      </c>
      <c r="U273">
        <v>0</v>
      </c>
      <c r="V273">
        <v>0</v>
      </c>
      <c r="W273">
        <v>1</v>
      </c>
      <c r="X273">
        <v>0</v>
      </c>
    </row>
    <row r="274" spans="2:24" x14ac:dyDescent="0.25">
      <c r="B274">
        <v>2014</v>
      </c>
      <c r="C274">
        <v>5</v>
      </c>
      <c r="D274">
        <v>133.29</v>
      </c>
      <c r="E274">
        <v>0</v>
      </c>
      <c r="F274">
        <v>0</v>
      </c>
      <c r="G274">
        <v>0</v>
      </c>
      <c r="H274">
        <v>0</v>
      </c>
      <c r="I274">
        <v>218.69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0.87</v>
      </c>
      <c r="R274">
        <v>2.61</v>
      </c>
      <c r="S274">
        <v>55.7</v>
      </c>
      <c r="T274">
        <v>0</v>
      </c>
      <c r="U274">
        <v>0</v>
      </c>
      <c r="V274">
        <v>0</v>
      </c>
      <c r="W274">
        <v>0</v>
      </c>
      <c r="X274">
        <v>1</v>
      </c>
    </row>
    <row r="275" spans="2:24" x14ac:dyDescent="0.25">
      <c r="B275">
        <v>2014</v>
      </c>
      <c r="C275">
        <v>6</v>
      </c>
      <c r="D275">
        <v>55.27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1</v>
      </c>
      <c r="O275">
        <v>0</v>
      </c>
      <c r="P275">
        <v>0</v>
      </c>
      <c r="Q275">
        <v>0</v>
      </c>
      <c r="R275">
        <v>2.6</v>
      </c>
      <c r="S275">
        <v>41.62</v>
      </c>
      <c r="T275">
        <v>0</v>
      </c>
      <c r="U275">
        <v>0</v>
      </c>
      <c r="V275">
        <v>0</v>
      </c>
      <c r="W275">
        <v>0</v>
      </c>
      <c r="X275">
        <v>0</v>
      </c>
    </row>
    <row r="276" spans="2:24" x14ac:dyDescent="0.25">
      <c r="B276">
        <v>2014</v>
      </c>
      <c r="C276">
        <v>7</v>
      </c>
      <c r="D276">
        <v>47.44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</v>
      </c>
      <c r="P276">
        <v>0</v>
      </c>
      <c r="Q276">
        <v>0</v>
      </c>
      <c r="R276">
        <v>2.6</v>
      </c>
      <c r="S276">
        <v>38.880000000000003</v>
      </c>
      <c r="T276">
        <v>0</v>
      </c>
      <c r="U276">
        <v>0</v>
      </c>
      <c r="V276">
        <v>0</v>
      </c>
      <c r="W276">
        <v>0</v>
      </c>
      <c r="X276">
        <v>0</v>
      </c>
    </row>
    <row r="277" spans="2:24" x14ac:dyDescent="0.25">
      <c r="B277">
        <v>2014</v>
      </c>
      <c r="C277">
        <v>8</v>
      </c>
      <c r="D277">
        <v>46.02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1</v>
      </c>
      <c r="Q277">
        <v>0</v>
      </c>
      <c r="R277">
        <v>2.6</v>
      </c>
      <c r="S277">
        <v>38.200000000000003</v>
      </c>
      <c r="T277">
        <v>0</v>
      </c>
      <c r="U277">
        <v>0</v>
      </c>
      <c r="V277">
        <v>0</v>
      </c>
      <c r="W277">
        <v>0</v>
      </c>
      <c r="X277">
        <v>0</v>
      </c>
    </row>
    <row r="278" spans="2:24" x14ac:dyDescent="0.25">
      <c r="B278">
        <v>2014</v>
      </c>
      <c r="C278">
        <v>9</v>
      </c>
      <c r="D278">
        <v>59.95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161.19999999999999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0.87</v>
      </c>
      <c r="R278">
        <v>2.6</v>
      </c>
      <c r="S278">
        <v>42.71</v>
      </c>
      <c r="T278">
        <v>0</v>
      </c>
      <c r="U278">
        <v>0</v>
      </c>
      <c r="V278">
        <v>0</v>
      </c>
      <c r="W278">
        <v>0</v>
      </c>
      <c r="X278">
        <v>0</v>
      </c>
    </row>
    <row r="279" spans="2:24" x14ac:dyDescent="0.25">
      <c r="B279">
        <v>2014</v>
      </c>
      <c r="C279">
        <v>10</v>
      </c>
      <c r="D279">
        <v>131.81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330.55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0.87</v>
      </c>
      <c r="R279">
        <v>2.6</v>
      </c>
      <c r="S279">
        <v>64.040000000000006</v>
      </c>
      <c r="T279">
        <v>0</v>
      </c>
      <c r="U279">
        <v>0</v>
      </c>
      <c r="V279">
        <v>0</v>
      </c>
      <c r="W279">
        <v>0</v>
      </c>
      <c r="X279">
        <v>0</v>
      </c>
    </row>
    <row r="280" spans="2:24" x14ac:dyDescent="0.25">
      <c r="B280">
        <v>2014</v>
      </c>
      <c r="C280">
        <v>11</v>
      </c>
      <c r="D280">
        <v>281.35000000000002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622.01</v>
      </c>
      <c r="M280">
        <v>0</v>
      </c>
      <c r="N280">
        <v>0</v>
      </c>
      <c r="O280">
        <v>0</v>
      </c>
      <c r="P280">
        <v>0</v>
      </c>
      <c r="Q280">
        <v>0.87</v>
      </c>
      <c r="R280">
        <v>2.6</v>
      </c>
      <c r="S280">
        <v>119.61</v>
      </c>
      <c r="T280">
        <v>0</v>
      </c>
      <c r="U280">
        <v>0</v>
      </c>
      <c r="V280">
        <v>0</v>
      </c>
      <c r="W280">
        <v>0</v>
      </c>
      <c r="X280">
        <v>0</v>
      </c>
    </row>
    <row r="281" spans="2:24" x14ac:dyDescent="0.25">
      <c r="B281">
        <v>2014</v>
      </c>
      <c r="C281">
        <v>12</v>
      </c>
      <c r="D281">
        <v>344.13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730.33</v>
      </c>
      <c r="N281">
        <v>0</v>
      </c>
      <c r="O281">
        <v>0</v>
      </c>
      <c r="P281">
        <v>0</v>
      </c>
      <c r="Q281">
        <v>0.87</v>
      </c>
      <c r="R281">
        <v>2.6</v>
      </c>
      <c r="S281">
        <v>171.94</v>
      </c>
      <c r="T281">
        <v>0</v>
      </c>
      <c r="U281">
        <v>0</v>
      </c>
      <c r="V281">
        <v>0</v>
      </c>
      <c r="W281">
        <v>0</v>
      </c>
      <c r="X281">
        <v>0</v>
      </c>
    </row>
    <row r="282" spans="2:24" x14ac:dyDescent="0.25">
      <c r="B282">
        <v>2015</v>
      </c>
      <c r="C282">
        <v>1</v>
      </c>
      <c r="D282">
        <v>476.62</v>
      </c>
      <c r="E282">
        <v>969.75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0.87</v>
      </c>
      <c r="R282">
        <v>2.6</v>
      </c>
      <c r="S282">
        <v>180.89</v>
      </c>
      <c r="T282">
        <v>0</v>
      </c>
      <c r="U282">
        <v>0</v>
      </c>
      <c r="V282">
        <v>0</v>
      </c>
      <c r="W282">
        <v>0</v>
      </c>
      <c r="X282">
        <v>0</v>
      </c>
    </row>
    <row r="283" spans="2:24" x14ac:dyDescent="0.25">
      <c r="B283">
        <v>2015</v>
      </c>
      <c r="C283">
        <v>2</v>
      </c>
      <c r="D283">
        <v>434.66</v>
      </c>
      <c r="E283">
        <v>0</v>
      </c>
      <c r="F283">
        <v>989.19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0.87</v>
      </c>
      <c r="R283">
        <v>2.6</v>
      </c>
      <c r="S283">
        <v>150.38</v>
      </c>
      <c r="T283">
        <v>0</v>
      </c>
      <c r="U283">
        <v>1</v>
      </c>
      <c r="V283">
        <v>0</v>
      </c>
      <c r="W283">
        <v>0</v>
      </c>
      <c r="X283">
        <v>0</v>
      </c>
    </row>
    <row r="284" spans="2:24" x14ac:dyDescent="0.25">
      <c r="B284">
        <v>2015</v>
      </c>
      <c r="C284">
        <v>3</v>
      </c>
      <c r="D284">
        <v>326.57</v>
      </c>
      <c r="E284">
        <v>0</v>
      </c>
      <c r="F284">
        <v>0</v>
      </c>
      <c r="G284">
        <v>721.56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0.87</v>
      </c>
      <c r="R284">
        <v>2.6</v>
      </c>
      <c r="S284">
        <v>149.22</v>
      </c>
      <c r="T284">
        <v>0</v>
      </c>
      <c r="U284">
        <v>0</v>
      </c>
      <c r="V284">
        <v>0</v>
      </c>
      <c r="W284">
        <v>0</v>
      </c>
      <c r="X284">
        <v>0</v>
      </c>
    </row>
    <row r="285" spans="2:24" x14ac:dyDescent="0.25">
      <c r="B285">
        <v>2015</v>
      </c>
      <c r="C285">
        <v>4</v>
      </c>
      <c r="D285">
        <v>196.28</v>
      </c>
      <c r="E285">
        <v>0</v>
      </c>
      <c r="F285">
        <v>0</v>
      </c>
      <c r="G285">
        <v>0</v>
      </c>
      <c r="H285">
        <v>430.48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0.87</v>
      </c>
      <c r="R285">
        <v>2.6</v>
      </c>
      <c r="S285">
        <v>127.34</v>
      </c>
      <c r="T285">
        <v>0</v>
      </c>
      <c r="U285">
        <v>0</v>
      </c>
      <c r="V285">
        <v>0</v>
      </c>
      <c r="W285">
        <v>0</v>
      </c>
      <c r="X285">
        <v>0</v>
      </c>
    </row>
    <row r="286" spans="2:24" x14ac:dyDescent="0.25">
      <c r="B286">
        <v>2015</v>
      </c>
      <c r="C286">
        <v>5</v>
      </c>
      <c r="D286">
        <v>92.71</v>
      </c>
      <c r="E286">
        <v>0</v>
      </c>
      <c r="F286">
        <v>0</v>
      </c>
      <c r="G286">
        <v>0</v>
      </c>
      <c r="H286">
        <v>0</v>
      </c>
      <c r="I286">
        <v>197.13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0.87</v>
      </c>
      <c r="R286">
        <v>2.6</v>
      </c>
      <c r="S286">
        <v>81.89</v>
      </c>
      <c r="T286">
        <v>0</v>
      </c>
      <c r="U286">
        <v>0</v>
      </c>
      <c r="V286">
        <v>0</v>
      </c>
      <c r="W286">
        <v>0</v>
      </c>
      <c r="X286">
        <v>0</v>
      </c>
    </row>
    <row r="287" spans="2:24" x14ac:dyDescent="0.25">
      <c r="B287">
        <v>2015</v>
      </c>
      <c r="C287">
        <v>6</v>
      </c>
      <c r="D287">
        <v>57.96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1</v>
      </c>
      <c r="O287">
        <v>0</v>
      </c>
      <c r="P287">
        <v>0</v>
      </c>
      <c r="Q287">
        <v>0</v>
      </c>
      <c r="R287">
        <v>2.6</v>
      </c>
      <c r="S287">
        <v>47.93</v>
      </c>
      <c r="T287">
        <v>0</v>
      </c>
      <c r="U287">
        <v>0</v>
      </c>
      <c r="V287">
        <v>0</v>
      </c>
      <c r="W287">
        <v>0</v>
      </c>
      <c r="X287">
        <v>0</v>
      </c>
    </row>
    <row r="288" spans="2:24" x14ac:dyDescent="0.25">
      <c r="B288">
        <v>2015</v>
      </c>
      <c r="C288">
        <v>7</v>
      </c>
      <c r="D288">
        <v>42.43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1</v>
      </c>
      <c r="P288">
        <v>0</v>
      </c>
      <c r="Q288">
        <v>0</v>
      </c>
      <c r="R288">
        <v>2.6</v>
      </c>
      <c r="S288">
        <v>44.5</v>
      </c>
      <c r="T288">
        <v>0</v>
      </c>
      <c r="U288">
        <v>0</v>
      </c>
      <c r="V288">
        <v>0</v>
      </c>
      <c r="W288">
        <v>0</v>
      </c>
      <c r="X288">
        <v>0</v>
      </c>
    </row>
    <row r="289" spans="2:24" x14ac:dyDescent="0.25">
      <c r="B289">
        <v>2015</v>
      </c>
      <c r="C289">
        <v>8</v>
      </c>
      <c r="D289">
        <v>39.979999999999997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1</v>
      </c>
      <c r="Q289">
        <v>0</v>
      </c>
      <c r="R289">
        <v>2.6</v>
      </c>
      <c r="S289">
        <v>43.88</v>
      </c>
      <c r="T289">
        <v>0</v>
      </c>
      <c r="U289">
        <v>0</v>
      </c>
      <c r="V289">
        <v>0</v>
      </c>
      <c r="W289">
        <v>0</v>
      </c>
      <c r="X289">
        <v>0</v>
      </c>
    </row>
    <row r="290" spans="2:24" x14ac:dyDescent="0.25">
      <c r="B290">
        <v>2015</v>
      </c>
      <c r="C290">
        <v>9</v>
      </c>
      <c r="D290">
        <v>45.34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84.18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0.88</v>
      </c>
      <c r="R290">
        <v>2.6</v>
      </c>
      <c r="S290">
        <v>49.98</v>
      </c>
      <c r="T290">
        <v>0</v>
      </c>
      <c r="U290">
        <v>0</v>
      </c>
      <c r="V290">
        <v>0</v>
      </c>
      <c r="W290">
        <v>0</v>
      </c>
      <c r="X290">
        <v>0</v>
      </c>
    </row>
    <row r="291" spans="2:24" x14ac:dyDescent="0.25">
      <c r="B291">
        <v>2015</v>
      </c>
      <c r="C291">
        <v>10</v>
      </c>
      <c r="D291">
        <v>131.96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355.76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0.88</v>
      </c>
      <c r="R291">
        <v>2.6</v>
      </c>
      <c r="S291">
        <v>71.97</v>
      </c>
      <c r="T291">
        <v>0</v>
      </c>
      <c r="U291">
        <v>0</v>
      </c>
      <c r="V291">
        <v>0</v>
      </c>
      <c r="W291">
        <v>0</v>
      </c>
      <c r="X291">
        <v>0</v>
      </c>
    </row>
    <row r="292" spans="2:24" x14ac:dyDescent="0.25">
      <c r="B292">
        <v>2015</v>
      </c>
      <c r="C292">
        <v>11</v>
      </c>
      <c r="D292">
        <v>208.72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449.46</v>
      </c>
      <c r="M292">
        <v>0</v>
      </c>
      <c r="N292">
        <v>0</v>
      </c>
      <c r="O292">
        <v>0</v>
      </c>
      <c r="P292">
        <v>0</v>
      </c>
      <c r="Q292">
        <v>0.88</v>
      </c>
      <c r="R292">
        <v>2.6</v>
      </c>
      <c r="S292">
        <v>126.25</v>
      </c>
      <c r="T292">
        <v>0</v>
      </c>
      <c r="U292">
        <v>0</v>
      </c>
      <c r="V292">
        <v>0</v>
      </c>
      <c r="W292">
        <v>0</v>
      </c>
      <c r="X292">
        <v>0</v>
      </c>
    </row>
    <row r="293" spans="2:24" x14ac:dyDescent="0.25">
      <c r="B293">
        <v>2015</v>
      </c>
      <c r="C293">
        <v>12</v>
      </c>
      <c r="D293">
        <v>260.58999999999997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574.38</v>
      </c>
      <c r="N293">
        <v>0</v>
      </c>
      <c r="O293">
        <v>0</v>
      </c>
      <c r="P293">
        <v>0</v>
      </c>
      <c r="Q293">
        <v>0.88</v>
      </c>
      <c r="R293">
        <v>2.6</v>
      </c>
      <c r="S293">
        <v>148.86000000000001</v>
      </c>
      <c r="T293">
        <v>0</v>
      </c>
      <c r="U293">
        <v>0</v>
      </c>
      <c r="V293">
        <v>0</v>
      </c>
      <c r="W293">
        <v>0</v>
      </c>
      <c r="X293">
        <v>0</v>
      </c>
    </row>
    <row r="294" spans="2:24" x14ac:dyDescent="0.25">
      <c r="B294">
        <v>2016</v>
      </c>
      <c r="C294">
        <v>1</v>
      </c>
      <c r="E294">
        <v>898.46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0.88</v>
      </c>
      <c r="R294">
        <v>2.6</v>
      </c>
      <c r="S294">
        <v>211.96</v>
      </c>
      <c r="T294">
        <v>0</v>
      </c>
      <c r="U294">
        <v>0</v>
      </c>
      <c r="V294">
        <v>0</v>
      </c>
      <c r="W294">
        <v>0</v>
      </c>
      <c r="X294">
        <v>0</v>
      </c>
    </row>
    <row r="295" spans="2:24" x14ac:dyDescent="0.25">
      <c r="B295">
        <v>2016</v>
      </c>
      <c r="C295">
        <v>2</v>
      </c>
      <c r="E295">
        <v>0</v>
      </c>
      <c r="F295">
        <v>804.8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0.88</v>
      </c>
      <c r="R295">
        <v>2.6</v>
      </c>
      <c r="S295">
        <v>195.52</v>
      </c>
      <c r="T295">
        <v>0</v>
      </c>
      <c r="U295">
        <v>0</v>
      </c>
      <c r="V295">
        <v>0</v>
      </c>
      <c r="W295">
        <v>0</v>
      </c>
      <c r="X295">
        <v>0</v>
      </c>
    </row>
    <row r="296" spans="2:24" x14ac:dyDescent="0.25">
      <c r="B296">
        <v>2016</v>
      </c>
      <c r="C296">
        <v>3</v>
      </c>
      <c r="E296">
        <v>0</v>
      </c>
      <c r="F296">
        <v>0</v>
      </c>
      <c r="G296">
        <v>670.56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0.88</v>
      </c>
      <c r="R296">
        <v>2.6</v>
      </c>
      <c r="S296">
        <v>153.16999999999999</v>
      </c>
      <c r="T296">
        <v>0</v>
      </c>
      <c r="U296">
        <v>0</v>
      </c>
      <c r="V296">
        <v>0</v>
      </c>
      <c r="W296">
        <v>0</v>
      </c>
      <c r="X296">
        <v>0</v>
      </c>
    </row>
    <row r="297" spans="2:24" x14ac:dyDescent="0.25">
      <c r="B297">
        <v>2016</v>
      </c>
      <c r="C297">
        <v>4</v>
      </c>
      <c r="E297">
        <v>0</v>
      </c>
      <c r="F297">
        <v>0</v>
      </c>
      <c r="G297">
        <v>0</v>
      </c>
      <c r="H297">
        <v>419.15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0.88</v>
      </c>
      <c r="R297">
        <v>2.6</v>
      </c>
      <c r="S297">
        <v>89.42</v>
      </c>
      <c r="T297">
        <v>0</v>
      </c>
      <c r="U297">
        <v>0</v>
      </c>
      <c r="V297">
        <v>0</v>
      </c>
      <c r="W297">
        <v>0</v>
      </c>
      <c r="X297">
        <v>0</v>
      </c>
    </row>
    <row r="298" spans="2:24" x14ac:dyDescent="0.25">
      <c r="B298">
        <v>2016</v>
      </c>
      <c r="C298">
        <v>5</v>
      </c>
      <c r="E298">
        <v>0</v>
      </c>
      <c r="F298">
        <v>0</v>
      </c>
      <c r="G298">
        <v>0</v>
      </c>
      <c r="H298">
        <v>0</v>
      </c>
      <c r="I298">
        <v>217.77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0.88</v>
      </c>
      <c r="R298">
        <v>2.6</v>
      </c>
      <c r="S298">
        <v>54.87</v>
      </c>
      <c r="T298">
        <v>0</v>
      </c>
      <c r="U298">
        <v>0</v>
      </c>
      <c r="V298">
        <v>0</v>
      </c>
      <c r="W298">
        <v>0</v>
      </c>
      <c r="X298">
        <v>0</v>
      </c>
    </row>
    <row r="299" spans="2:24" x14ac:dyDescent="0.25">
      <c r="B299">
        <v>2016</v>
      </c>
      <c r="C299">
        <v>6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1</v>
      </c>
      <c r="O299">
        <v>0</v>
      </c>
      <c r="P299">
        <v>0</v>
      </c>
      <c r="Q299">
        <v>0</v>
      </c>
      <c r="R299">
        <v>2.6</v>
      </c>
      <c r="S299">
        <v>43.2</v>
      </c>
      <c r="T299">
        <v>0</v>
      </c>
      <c r="U299">
        <v>0</v>
      </c>
      <c r="V299">
        <v>0</v>
      </c>
      <c r="W299">
        <v>0</v>
      </c>
      <c r="X299">
        <v>0</v>
      </c>
    </row>
    <row r="300" spans="2:24" x14ac:dyDescent="0.25">
      <c r="B300">
        <v>2016</v>
      </c>
      <c r="C300">
        <v>7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</v>
      </c>
      <c r="P300">
        <v>0</v>
      </c>
      <c r="Q300">
        <v>0</v>
      </c>
      <c r="R300">
        <v>2.6</v>
      </c>
      <c r="S300">
        <v>38.78</v>
      </c>
      <c r="T300">
        <v>0</v>
      </c>
      <c r="U300">
        <v>0</v>
      </c>
      <c r="V300">
        <v>0</v>
      </c>
      <c r="W300">
        <v>0</v>
      </c>
      <c r="X300">
        <v>0</v>
      </c>
    </row>
    <row r="301" spans="2:24" x14ac:dyDescent="0.25">
      <c r="B301">
        <v>2016</v>
      </c>
      <c r="C301">
        <v>8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1</v>
      </c>
      <c r="Q301">
        <v>0</v>
      </c>
      <c r="R301">
        <v>2.6</v>
      </c>
      <c r="S301">
        <v>37.92</v>
      </c>
      <c r="T301">
        <v>0</v>
      </c>
      <c r="U301">
        <v>0</v>
      </c>
      <c r="V301">
        <v>0</v>
      </c>
      <c r="W301">
        <v>0</v>
      </c>
      <c r="X301">
        <v>0</v>
      </c>
    </row>
    <row r="302" spans="2:24" x14ac:dyDescent="0.25">
      <c r="B302">
        <v>2016</v>
      </c>
      <c r="C302">
        <v>9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140.84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0.88</v>
      </c>
      <c r="R302">
        <v>2.6</v>
      </c>
      <c r="S302">
        <v>39.69</v>
      </c>
      <c r="T302">
        <v>0</v>
      </c>
      <c r="U302">
        <v>0</v>
      </c>
      <c r="V302">
        <v>0</v>
      </c>
      <c r="W302">
        <v>0</v>
      </c>
      <c r="X302">
        <v>0</v>
      </c>
    </row>
    <row r="303" spans="2:24" x14ac:dyDescent="0.25">
      <c r="B303">
        <v>2016</v>
      </c>
      <c r="C303">
        <v>10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348.06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0.88</v>
      </c>
      <c r="R303">
        <v>2.6</v>
      </c>
      <c r="S303">
        <v>68.569999999999993</v>
      </c>
      <c r="T303">
        <v>0</v>
      </c>
      <c r="U303">
        <v>0</v>
      </c>
      <c r="V303">
        <v>0</v>
      </c>
      <c r="W303">
        <v>0</v>
      </c>
      <c r="X303">
        <v>0</v>
      </c>
    </row>
    <row r="304" spans="2:24" x14ac:dyDescent="0.25">
      <c r="B304">
        <v>2016</v>
      </c>
      <c r="C304">
        <v>11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533.47</v>
      </c>
      <c r="M304">
        <v>0</v>
      </c>
      <c r="N304">
        <v>0</v>
      </c>
      <c r="O304">
        <v>0</v>
      </c>
      <c r="P304">
        <v>0</v>
      </c>
      <c r="Q304">
        <v>0.88</v>
      </c>
      <c r="R304">
        <v>2.6</v>
      </c>
      <c r="S304">
        <v>94.51</v>
      </c>
      <c r="T304">
        <v>0</v>
      </c>
      <c r="U304">
        <v>0</v>
      </c>
      <c r="V304">
        <v>0</v>
      </c>
      <c r="W304">
        <v>0</v>
      </c>
      <c r="X304">
        <v>0</v>
      </c>
    </row>
    <row r="305" spans="2:24" x14ac:dyDescent="0.25">
      <c r="B305">
        <v>2016</v>
      </c>
      <c r="C305">
        <v>12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763.76</v>
      </c>
      <c r="N305">
        <v>0</v>
      </c>
      <c r="O305">
        <v>0</v>
      </c>
      <c r="P305">
        <v>0</v>
      </c>
      <c r="Q305">
        <v>0.88</v>
      </c>
      <c r="R305">
        <v>2.6</v>
      </c>
      <c r="S305">
        <v>112.03</v>
      </c>
      <c r="T305">
        <v>0</v>
      </c>
      <c r="U305">
        <v>0</v>
      </c>
      <c r="V305">
        <v>0</v>
      </c>
      <c r="W305">
        <v>0</v>
      </c>
      <c r="X305">
        <v>0</v>
      </c>
    </row>
    <row r="306" spans="2:24" x14ac:dyDescent="0.25">
      <c r="B306">
        <v>2017</v>
      </c>
      <c r="C306">
        <v>1</v>
      </c>
      <c r="E306">
        <v>898.46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0.88</v>
      </c>
      <c r="R306">
        <v>2.6</v>
      </c>
      <c r="S306">
        <v>160.44</v>
      </c>
      <c r="T306">
        <v>0</v>
      </c>
      <c r="U306">
        <v>0</v>
      </c>
      <c r="V306">
        <v>0</v>
      </c>
      <c r="W306">
        <v>0</v>
      </c>
      <c r="X306">
        <v>0</v>
      </c>
    </row>
    <row r="307" spans="2:24" x14ac:dyDescent="0.25">
      <c r="B307">
        <v>2017</v>
      </c>
      <c r="C307">
        <v>2</v>
      </c>
      <c r="E307">
        <v>0</v>
      </c>
      <c r="F307">
        <v>777.05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0.88</v>
      </c>
      <c r="R307">
        <v>2.6</v>
      </c>
      <c r="S307">
        <v>138.55000000000001</v>
      </c>
      <c r="T307">
        <v>0</v>
      </c>
      <c r="U307">
        <v>0</v>
      </c>
      <c r="V307">
        <v>0</v>
      </c>
      <c r="W307">
        <v>0</v>
      </c>
      <c r="X307">
        <v>0</v>
      </c>
    </row>
    <row r="308" spans="2:24" x14ac:dyDescent="0.25">
      <c r="B308">
        <v>2017</v>
      </c>
      <c r="C308">
        <v>3</v>
      </c>
      <c r="E308">
        <v>0</v>
      </c>
      <c r="F308">
        <v>0</v>
      </c>
      <c r="G308">
        <v>670.56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0.88</v>
      </c>
      <c r="R308">
        <v>2.6</v>
      </c>
      <c r="S308">
        <v>118.27</v>
      </c>
      <c r="T308">
        <v>0</v>
      </c>
      <c r="U308">
        <v>0</v>
      </c>
      <c r="V308">
        <v>0</v>
      </c>
      <c r="W308">
        <v>0</v>
      </c>
      <c r="X308">
        <v>0</v>
      </c>
    </row>
    <row r="309" spans="2:24" x14ac:dyDescent="0.25">
      <c r="B309">
        <v>2017</v>
      </c>
      <c r="C309">
        <v>4</v>
      </c>
      <c r="E309">
        <v>0</v>
      </c>
      <c r="F309">
        <v>0</v>
      </c>
      <c r="G309">
        <v>0</v>
      </c>
      <c r="H309">
        <v>419.15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0.88</v>
      </c>
      <c r="R309">
        <v>2.6</v>
      </c>
      <c r="S309">
        <v>83.95</v>
      </c>
      <c r="T309">
        <v>0</v>
      </c>
      <c r="U309">
        <v>0</v>
      </c>
      <c r="V309">
        <v>0</v>
      </c>
      <c r="W309">
        <v>0</v>
      </c>
      <c r="X309">
        <v>0</v>
      </c>
    </row>
    <row r="310" spans="2:24" x14ac:dyDescent="0.25">
      <c r="B310">
        <v>2017</v>
      </c>
      <c r="C310">
        <v>5</v>
      </c>
      <c r="E310">
        <v>0</v>
      </c>
      <c r="F310">
        <v>0</v>
      </c>
      <c r="G310">
        <v>0</v>
      </c>
      <c r="H310">
        <v>0</v>
      </c>
      <c r="I310">
        <v>217.77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0.88</v>
      </c>
      <c r="R310">
        <v>2.6</v>
      </c>
      <c r="S310">
        <v>57.07</v>
      </c>
      <c r="T310">
        <v>0</v>
      </c>
      <c r="U310">
        <v>0</v>
      </c>
      <c r="V310">
        <v>0</v>
      </c>
      <c r="W310">
        <v>0</v>
      </c>
      <c r="X310">
        <v>0</v>
      </c>
    </row>
    <row r="311" spans="2:24" x14ac:dyDescent="0.25">
      <c r="B311">
        <v>2017</v>
      </c>
      <c r="C311">
        <v>6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1</v>
      </c>
      <c r="O311">
        <v>0</v>
      </c>
      <c r="P311">
        <v>0</v>
      </c>
      <c r="Q311">
        <v>0</v>
      </c>
      <c r="R311">
        <v>2.6</v>
      </c>
      <c r="S311">
        <v>40.86</v>
      </c>
      <c r="T311">
        <v>0</v>
      </c>
      <c r="U311">
        <v>0</v>
      </c>
      <c r="V311">
        <v>0</v>
      </c>
      <c r="W311">
        <v>0</v>
      </c>
      <c r="X311">
        <v>0</v>
      </c>
    </row>
    <row r="312" spans="2:24" x14ac:dyDescent="0.25">
      <c r="B312">
        <v>2017</v>
      </c>
      <c r="C312">
        <v>7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1</v>
      </c>
      <c r="P312">
        <v>0</v>
      </c>
      <c r="Q312">
        <v>0</v>
      </c>
      <c r="R312">
        <v>2.6</v>
      </c>
      <c r="S312">
        <v>38.69</v>
      </c>
      <c r="T312">
        <v>0</v>
      </c>
      <c r="U312">
        <v>0</v>
      </c>
      <c r="V312">
        <v>0</v>
      </c>
      <c r="W312">
        <v>0</v>
      </c>
      <c r="X312">
        <v>0</v>
      </c>
    </row>
    <row r="313" spans="2:24" x14ac:dyDescent="0.25">
      <c r="B313">
        <v>2017</v>
      </c>
      <c r="C313">
        <v>8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1</v>
      </c>
      <c r="Q313">
        <v>0</v>
      </c>
      <c r="R313">
        <v>2.6</v>
      </c>
      <c r="S313">
        <v>37.56</v>
      </c>
      <c r="T313">
        <v>0</v>
      </c>
      <c r="U313">
        <v>0</v>
      </c>
      <c r="V313">
        <v>0</v>
      </c>
      <c r="W313">
        <v>0</v>
      </c>
      <c r="X313">
        <v>0</v>
      </c>
    </row>
    <row r="314" spans="2:24" x14ac:dyDescent="0.25">
      <c r="B314">
        <v>2017</v>
      </c>
      <c r="C314">
        <v>9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140.84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0.88</v>
      </c>
      <c r="R314">
        <v>2.6</v>
      </c>
      <c r="S314">
        <v>44.45</v>
      </c>
      <c r="T314">
        <v>0</v>
      </c>
      <c r="U314">
        <v>0</v>
      </c>
      <c r="V314">
        <v>0</v>
      </c>
      <c r="W314">
        <v>0</v>
      </c>
      <c r="X314">
        <v>0</v>
      </c>
    </row>
    <row r="315" spans="2:24" x14ac:dyDescent="0.25">
      <c r="B315">
        <v>2017</v>
      </c>
      <c r="C315">
        <v>10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348.06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0.88</v>
      </c>
      <c r="R315">
        <v>2.6</v>
      </c>
      <c r="S315">
        <v>66.22</v>
      </c>
      <c r="T315">
        <v>0</v>
      </c>
      <c r="U315">
        <v>0</v>
      </c>
      <c r="V315">
        <v>0</v>
      </c>
      <c r="W315">
        <v>0</v>
      </c>
      <c r="X315">
        <v>0</v>
      </c>
    </row>
    <row r="316" spans="2:24" x14ac:dyDescent="0.25">
      <c r="B316">
        <v>2017</v>
      </c>
      <c r="C316">
        <v>11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533.47</v>
      </c>
      <c r="M316">
        <v>0</v>
      </c>
      <c r="N316">
        <v>0</v>
      </c>
      <c r="O316">
        <v>0</v>
      </c>
      <c r="P316">
        <v>0</v>
      </c>
      <c r="Q316">
        <v>0.88</v>
      </c>
      <c r="R316">
        <v>2.6</v>
      </c>
      <c r="S316">
        <v>100.71</v>
      </c>
      <c r="T316">
        <v>0</v>
      </c>
      <c r="U316">
        <v>0</v>
      </c>
      <c r="V316">
        <v>0</v>
      </c>
      <c r="W316">
        <v>0</v>
      </c>
      <c r="X316">
        <v>0</v>
      </c>
    </row>
    <row r="317" spans="2:24" x14ac:dyDescent="0.25">
      <c r="B317">
        <v>2017</v>
      </c>
      <c r="C317">
        <v>12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763.76</v>
      </c>
      <c r="N317">
        <v>0</v>
      </c>
      <c r="O317">
        <v>0</v>
      </c>
      <c r="P317">
        <v>0</v>
      </c>
      <c r="Q317">
        <v>0.88</v>
      </c>
      <c r="R317">
        <v>2.6</v>
      </c>
      <c r="S317">
        <v>134.05000000000001</v>
      </c>
      <c r="T317">
        <v>0</v>
      </c>
      <c r="U317">
        <v>0</v>
      </c>
      <c r="V317">
        <v>0</v>
      </c>
      <c r="W317">
        <v>0</v>
      </c>
      <c r="X317">
        <v>0</v>
      </c>
    </row>
    <row r="318" spans="2:24" x14ac:dyDescent="0.25">
      <c r="B318">
        <v>2018</v>
      </c>
      <c r="C318">
        <v>1</v>
      </c>
      <c r="E318">
        <v>898.46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0.88</v>
      </c>
      <c r="R318">
        <v>2.6</v>
      </c>
      <c r="S318">
        <v>160.44</v>
      </c>
      <c r="T318">
        <v>0</v>
      </c>
      <c r="U318">
        <v>0</v>
      </c>
      <c r="V318">
        <v>0</v>
      </c>
      <c r="W318">
        <v>0</v>
      </c>
      <c r="X318">
        <v>0</v>
      </c>
    </row>
    <row r="319" spans="2:24" x14ac:dyDescent="0.25">
      <c r="B319">
        <v>2018</v>
      </c>
      <c r="C319">
        <v>2</v>
      </c>
      <c r="E319">
        <v>0</v>
      </c>
      <c r="F319">
        <v>777.05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0.88</v>
      </c>
      <c r="R319">
        <v>2.6</v>
      </c>
      <c r="S319">
        <v>138.55000000000001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2:24" x14ac:dyDescent="0.25">
      <c r="B320">
        <v>2018</v>
      </c>
      <c r="C320">
        <v>3</v>
      </c>
      <c r="E320">
        <v>0</v>
      </c>
      <c r="F320">
        <v>0</v>
      </c>
      <c r="G320">
        <v>670.56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0.88</v>
      </c>
      <c r="R320">
        <v>2.6</v>
      </c>
      <c r="S320">
        <v>118.27</v>
      </c>
      <c r="T320">
        <v>0</v>
      </c>
      <c r="U320">
        <v>0</v>
      </c>
      <c r="V320">
        <v>0</v>
      </c>
      <c r="W320">
        <v>0</v>
      </c>
      <c r="X320">
        <v>0</v>
      </c>
    </row>
    <row r="321" spans="2:24" x14ac:dyDescent="0.25">
      <c r="B321">
        <v>2018</v>
      </c>
      <c r="C321">
        <v>4</v>
      </c>
      <c r="E321">
        <v>0</v>
      </c>
      <c r="F321">
        <v>0</v>
      </c>
      <c r="G321">
        <v>0</v>
      </c>
      <c r="H321">
        <v>419.15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0.88</v>
      </c>
      <c r="R321">
        <v>2.6</v>
      </c>
      <c r="S321">
        <v>83.95</v>
      </c>
      <c r="T321">
        <v>0</v>
      </c>
      <c r="U321">
        <v>0</v>
      </c>
      <c r="V321">
        <v>0</v>
      </c>
      <c r="W321">
        <v>0</v>
      </c>
      <c r="X321">
        <v>0</v>
      </c>
    </row>
    <row r="322" spans="2:24" x14ac:dyDescent="0.25">
      <c r="B322">
        <v>2018</v>
      </c>
      <c r="C322">
        <v>5</v>
      </c>
      <c r="E322">
        <v>0</v>
      </c>
      <c r="F322">
        <v>0</v>
      </c>
      <c r="G322">
        <v>0</v>
      </c>
      <c r="H322">
        <v>0</v>
      </c>
      <c r="I322">
        <v>217.77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0.88</v>
      </c>
      <c r="R322">
        <v>2.6</v>
      </c>
      <c r="S322">
        <v>57.07</v>
      </c>
      <c r="T322">
        <v>0</v>
      </c>
      <c r="U322">
        <v>0</v>
      </c>
      <c r="V322">
        <v>0</v>
      </c>
      <c r="W322">
        <v>0</v>
      </c>
      <c r="X322">
        <v>0</v>
      </c>
    </row>
    <row r="323" spans="2:24" x14ac:dyDescent="0.25">
      <c r="B323">
        <v>2018</v>
      </c>
      <c r="C323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1</v>
      </c>
      <c r="O323">
        <v>0</v>
      </c>
      <c r="P323">
        <v>0</v>
      </c>
      <c r="Q323">
        <v>0</v>
      </c>
      <c r="R323">
        <v>2.6</v>
      </c>
      <c r="S323">
        <v>40.86</v>
      </c>
      <c r="T323">
        <v>0</v>
      </c>
      <c r="U323">
        <v>0</v>
      </c>
      <c r="V323">
        <v>0</v>
      </c>
      <c r="W323">
        <v>0</v>
      </c>
      <c r="X323">
        <v>0</v>
      </c>
    </row>
    <row r="324" spans="2:24" x14ac:dyDescent="0.25">
      <c r="B324">
        <v>2018</v>
      </c>
      <c r="C324">
        <v>7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1</v>
      </c>
      <c r="P324">
        <v>0</v>
      </c>
      <c r="Q324">
        <v>0</v>
      </c>
      <c r="R324">
        <v>2.6</v>
      </c>
      <c r="S324">
        <v>38.69</v>
      </c>
      <c r="T324">
        <v>0</v>
      </c>
      <c r="U324">
        <v>0</v>
      </c>
      <c r="V324">
        <v>0</v>
      </c>
      <c r="W324">
        <v>0</v>
      </c>
      <c r="X324">
        <v>0</v>
      </c>
    </row>
    <row r="325" spans="2:24" x14ac:dyDescent="0.25">
      <c r="B325">
        <v>2018</v>
      </c>
      <c r="C325">
        <v>8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1</v>
      </c>
      <c r="Q325">
        <v>0</v>
      </c>
      <c r="R325">
        <v>2.6</v>
      </c>
      <c r="S325">
        <v>37.56</v>
      </c>
      <c r="T325">
        <v>0</v>
      </c>
      <c r="U325">
        <v>0</v>
      </c>
      <c r="V325">
        <v>0</v>
      </c>
      <c r="W325">
        <v>0</v>
      </c>
      <c r="X325">
        <v>0</v>
      </c>
    </row>
    <row r="326" spans="2:24" x14ac:dyDescent="0.25">
      <c r="B326">
        <v>2018</v>
      </c>
      <c r="C326">
        <v>9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140.84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0.88</v>
      </c>
      <c r="R326">
        <v>2.6</v>
      </c>
      <c r="S326">
        <v>44.45</v>
      </c>
      <c r="T326">
        <v>0</v>
      </c>
      <c r="U326">
        <v>0</v>
      </c>
      <c r="V326">
        <v>0</v>
      </c>
      <c r="W326">
        <v>0</v>
      </c>
      <c r="X326">
        <v>0</v>
      </c>
    </row>
    <row r="327" spans="2:24" x14ac:dyDescent="0.25">
      <c r="B327">
        <v>2018</v>
      </c>
      <c r="C327">
        <v>10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348.06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0.88</v>
      </c>
      <c r="R327">
        <v>2.6</v>
      </c>
      <c r="S327">
        <v>66.22</v>
      </c>
      <c r="T327">
        <v>0</v>
      </c>
      <c r="U327">
        <v>0</v>
      </c>
      <c r="V327">
        <v>0</v>
      </c>
      <c r="W327">
        <v>0</v>
      </c>
      <c r="X327">
        <v>0</v>
      </c>
    </row>
    <row r="328" spans="2:24" x14ac:dyDescent="0.25">
      <c r="B328">
        <v>2018</v>
      </c>
      <c r="C328">
        <v>11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533.47</v>
      </c>
      <c r="M328">
        <v>0</v>
      </c>
      <c r="N328">
        <v>0</v>
      </c>
      <c r="O328">
        <v>0</v>
      </c>
      <c r="P328">
        <v>0</v>
      </c>
      <c r="Q328">
        <v>0.88</v>
      </c>
      <c r="R328">
        <v>2.6</v>
      </c>
      <c r="S328">
        <v>100.71</v>
      </c>
      <c r="T328">
        <v>0</v>
      </c>
      <c r="U328">
        <v>0</v>
      </c>
      <c r="V328">
        <v>0</v>
      </c>
      <c r="W328">
        <v>0</v>
      </c>
      <c r="X328">
        <v>0</v>
      </c>
    </row>
    <row r="329" spans="2:24" x14ac:dyDescent="0.25">
      <c r="B329">
        <v>2018</v>
      </c>
      <c r="C329">
        <v>12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763.76</v>
      </c>
      <c r="N329">
        <v>0</v>
      </c>
      <c r="O329">
        <v>0</v>
      </c>
      <c r="P329">
        <v>0</v>
      </c>
      <c r="Q329">
        <v>0.88</v>
      </c>
      <c r="R329">
        <v>2.6</v>
      </c>
      <c r="S329">
        <v>134.05000000000001</v>
      </c>
      <c r="T329">
        <v>0</v>
      </c>
      <c r="U329">
        <v>0</v>
      </c>
      <c r="V329">
        <v>0</v>
      </c>
      <c r="W329">
        <v>0</v>
      </c>
      <c r="X329">
        <v>0</v>
      </c>
    </row>
    <row r="330" spans="2:24" x14ac:dyDescent="0.25">
      <c r="B330">
        <v>2019</v>
      </c>
      <c r="C330">
        <v>1</v>
      </c>
      <c r="E330">
        <v>898.46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0.88</v>
      </c>
      <c r="R330">
        <v>2.6</v>
      </c>
      <c r="S330">
        <v>160.44</v>
      </c>
      <c r="T330">
        <v>0</v>
      </c>
      <c r="U330">
        <v>0</v>
      </c>
      <c r="V330">
        <v>0</v>
      </c>
      <c r="W330">
        <v>0</v>
      </c>
      <c r="X330">
        <v>0</v>
      </c>
    </row>
    <row r="331" spans="2:24" x14ac:dyDescent="0.25">
      <c r="B331">
        <v>2019</v>
      </c>
      <c r="C331">
        <v>2</v>
      </c>
      <c r="E331">
        <v>0</v>
      </c>
      <c r="F331">
        <v>777.05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0.88</v>
      </c>
      <c r="R331">
        <v>2.6</v>
      </c>
      <c r="S331">
        <v>138.55000000000001</v>
      </c>
      <c r="T331">
        <v>0</v>
      </c>
      <c r="U331">
        <v>0</v>
      </c>
      <c r="V331">
        <v>0</v>
      </c>
      <c r="W331">
        <v>0</v>
      </c>
      <c r="X331">
        <v>0</v>
      </c>
    </row>
    <row r="332" spans="2:24" x14ac:dyDescent="0.25">
      <c r="B332">
        <v>2019</v>
      </c>
      <c r="C332">
        <v>3</v>
      </c>
      <c r="E332">
        <v>0</v>
      </c>
      <c r="F332">
        <v>0</v>
      </c>
      <c r="G332">
        <v>670.56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0.88</v>
      </c>
      <c r="R332">
        <v>2.6</v>
      </c>
      <c r="S332">
        <v>118.27</v>
      </c>
      <c r="T332">
        <v>0</v>
      </c>
      <c r="U332">
        <v>0</v>
      </c>
      <c r="V332">
        <v>0</v>
      </c>
      <c r="W332">
        <v>0</v>
      </c>
      <c r="X332">
        <v>0</v>
      </c>
    </row>
    <row r="333" spans="2:24" x14ac:dyDescent="0.25">
      <c r="B333">
        <v>2019</v>
      </c>
      <c r="C333">
        <v>4</v>
      </c>
      <c r="E333">
        <v>0</v>
      </c>
      <c r="F333">
        <v>0</v>
      </c>
      <c r="G333">
        <v>0</v>
      </c>
      <c r="H333">
        <v>419.15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0.88</v>
      </c>
      <c r="R333">
        <v>2.6</v>
      </c>
      <c r="S333">
        <v>83.95</v>
      </c>
      <c r="T333">
        <v>0</v>
      </c>
      <c r="U333">
        <v>0</v>
      </c>
      <c r="V333">
        <v>0</v>
      </c>
      <c r="W333">
        <v>0</v>
      </c>
      <c r="X333">
        <v>0</v>
      </c>
    </row>
    <row r="334" spans="2:24" x14ac:dyDescent="0.25">
      <c r="B334">
        <v>2019</v>
      </c>
      <c r="C334">
        <v>5</v>
      </c>
      <c r="E334">
        <v>0</v>
      </c>
      <c r="F334">
        <v>0</v>
      </c>
      <c r="G334">
        <v>0</v>
      </c>
      <c r="H334">
        <v>0</v>
      </c>
      <c r="I334">
        <v>217.77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0.88</v>
      </c>
      <c r="R334">
        <v>2.6</v>
      </c>
      <c r="S334">
        <v>57.07</v>
      </c>
      <c r="T334">
        <v>0</v>
      </c>
      <c r="U334">
        <v>0</v>
      </c>
      <c r="V334">
        <v>0</v>
      </c>
      <c r="W334">
        <v>0</v>
      </c>
      <c r="X334">
        <v>0</v>
      </c>
    </row>
    <row r="335" spans="2:24" x14ac:dyDescent="0.25">
      <c r="B335">
        <v>2019</v>
      </c>
      <c r="C335">
        <v>6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1</v>
      </c>
      <c r="O335">
        <v>0</v>
      </c>
      <c r="P335">
        <v>0</v>
      </c>
      <c r="Q335">
        <v>0</v>
      </c>
      <c r="R335">
        <v>2.6</v>
      </c>
      <c r="S335">
        <v>40.86</v>
      </c>
      <c r="T335">
        <v>0</v>
      </c>
      <c r="U335">
        <v>0</v>
      </c>
      <c r="V335">
        <v>0</v>
      </c>
      <c r="W335">
        <v>0</v>
      </c>
      <c r="X335">
        <v>0</v>
      </c>
    </row>
    <row r="336" spans="2:24" x14ac:dyDescent="0.25">
      <c r="B336">
        <v>2019</v>
      </c>
      <c r="C336">
        <v>7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1</v>
      </c>
      <c r="P336">
        <v>0</v>
      </c>
      <c r="Q336">
        <v>0</v>
      </c>
      <c r="R336">
        <v>2.59</v>
      </c>
      <c r="S336">
        <v>38.69</v>
      </c>
      <c r="T336">
        <v>0</v>
      </c>
      <c r="U336">
        <v>0</v>
      </c>
      <c r="V336">
        <v>0</v>
      </c>
      <c r="W336">
        <v>0</v>
      </c>
      <c r="X336">
        <v>0</v>
      </c>
    </row>
    <row r="337" spans="2:24" x14ac:dyDescent="0.25">
      <c r="B337">
        <v>2019</v>
      </c>
      <c r="C337">
        <v>8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1</v>
      </c>
      <c r="Q337">
        <v>0</v>
      </c>
      <c r="R337">
        <v>2.59</v>
      </c>
      <c r="S337">
        <v>37.56</v>
      </c>
      <c r="T337">
        <v>0</v>
      </c>
      <c r="U337">
        <v>0</v>
      </c>
      <c r="V337">
        <v>0</v>
      </c>
      <c r="W337">
        <v>0</v>
      </c>
      <c r="X337">
        <v>0</v>
      </c>
    </row>
    <row r="338" spans="2:24" x14ac:dyDescent="0.25">
      <c r="B338">
        <v>2019</v>
      </c>
      <c r="C338">
        <v>9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140.84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0.88</v>
      </c>
      <c r="R338">
        <v>2.59</v>
      </c>
      <c r="S338">
        <v>44.45</v>
      </c>
      <c r="T338">
        <v>0</v>
      </c>
      <c r="U338">
        <v>0</v>
      </c>
      <c r="V338">
        <v>0</v>
      </c>
      <c r="W338">
        <v>0</v>
      </c>
      <c r="X338">
        <v>0</v>
      </c>
    </row>
    <row r="339" spans="2:24" x14ac:dyDescent="0.25">
      <c r="B339">
        <v>2019</v>
      </c>
      <c r="C339">
        <v>10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348.06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0.88</v>
      </c>
      <c r="R339">
        <v>2.59</v>
      </c>
      <c r="S339">
        <v>66.22</v>
      </c>
      <c r="T339">
        <v>0</v>
      </c>
      <c r="U339">
        <v>0</v>
      </c>
      <c r="V339">
        <v>0</v>
      </c>
      <c r="W339">
        <v>0</v>
      </c>
      <c r="X339">
        <v>0</v>
      </c>
    </row>
    <row r="340" spans="2:24" x14ac:dyDescent="0.25">
      <c r="B340">
        <v>2019</v>
      </c>
      <c r="C340">
        <v>11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533.47</v>
      </c>
      <c r="M340">
        <v>0</v>
      </c>
      <c r="N340">
        <v>0</v>
      </c>
      <c r="O340">
        <v>0</v>
      </c>
      <c r="P340">
        <v>0</v>
      </c>
      <c r="Q340">
        <v>0.88</v>
      </c>
      <c r="R340">
        <v>2.59</v>
      </c>
      <c r="S340">
        <v>100.71</v>
      </c>
      <c r="T340">
        <v>0</v>
      </c>
      <c r="U340">
        <v>0</v>
      </c>
      <c r="V340">
        <v>0</v>
      </c>
      <c r="W340">
        <v>0</v>
      </c>
      <c r="X340">
        <v>0</v>
      </c>
    </row>
    <row r="341" spans="2:24" x14ac:dyDescent="0.25">
      <c r="B341">
        <v>2019</v>
      </c>
      <c r="C341">
        <v>12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763.76</v>
      </c>
      <c r="N341">
        <v>0</v>
      </c>
      <c r="O341">
        <v>0</v>
      </c>
      <c r="P341">
        <v>0</v>
      </c>
      <c r="Q341">
        <v>0.88</v>
      </c>
      <c r="R341">
        <v>2.59</v>
      </c>
      <c r="S341">
        <v>134.05000000000001</v>
      </c>
      <c r="T341">
        <v>0</v>
      </c>
      <c r="U341">
        <v>0</v>
      </c>
      <c r="V341">
        <v>0</v>
      </c>
      <c r="W341">
        <v>0</v>
      </c>
      <c r="X341">
        <v>0</v>
      </c>
    </row>
    <row r="342" spans="2:24" x14ac:dyDescent="0.25">
      <c r="B342">
        <v>2020</v>
      </c>
      <c r="C342">
        <v>1</v>
      </c>
      <c r="E342">
        <v>898.46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0.88</v>
      </c>
      <c r="R342">
        <v>2.59</v>
      </c>
      <c r="S342">
        <v>160.44</v>
      </c>
      <c r="T342">
        <v>0</v>
      </c>
      <c r="U342">
        <v>0</v>
      </c>
      <c r="V342">
        <v>0</v>
      </c>
      <c r="W342">
        <v>0</v>
      </c>
      <c r="X342">
        <v>0</v>
      </c>
    </row>
    <row r="343" spans="2:24" x14ac:dyDescent="0.25">
      <c r="B343">
        <v>2020</v>
      </c>
      <c r="C343">
        <v>2</v>
      </c>
      <c r="E343">
        <v>0</v>
      </c>
      <c r="F343">
        <v>804.8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0.88</v>
      </c>
      <c r="R343">
        <v>2.59</v>
      </c>
      <c r="S343">
        <v>138.55000000000001</v>
      </c>
      <c r="T343">
        <v>0</v>
      </c>
      <c r="U343">
        <v>0</v>
      </c>
      <c r="V343">
        <v>0</v>
      </c>
      <c r="W343">
        <v>0</v>
      </c>
      <c r="X343">
        <v>0</v>
      </c>
    </row>
    <row r="344" spans="2:24" x14ac:dyDescent="0.25">
      <c r="B344">
        <v>2020</v>
      </c>
      <c r="C344">
        <v>3</v>
      </c>
      <c r="E344">
        <v>0</v>
      </c>
      <c r="F344">
        <v>0</v>
      </c>
      <c r="G344">
        <v>670.56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0.88</v>
      </c>
      <c r="R344">
        <v>2.59</v>
      </c>
      <c r="S344">
        <v>118.27</v>
      </c>
      <c r="T344">
        <v>0</v>
      </c>
      <c r="U344">
        <v>0</v>
      </c>
      <c r="V344">
        <v>0</v>
      </c>
      <c r="W344">
        <v>0</v>
      </c>
      <c r="X344">
        <v>0</v>
      </c>
    </row>
    <row r="345" spans="2:24" x14ac:dyDescent="0.25">
      <c r="B345">
        <v>2020</v>
      </c>
      <c r="C345">
        <v>4</v>
      </c>
      <c r="E345">
        <v>0</v>
      </c>
      <c r="F345">
        <v>0</v>
      </c>
      <c r="G345">
        <v>0</v>
      </c>
      <c r="H345">
        <v>419.15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0.88</v>
      </c>
      <c r="R345">
        <v>2.59</v>
      </c>
      <c r="S345">
        <v>83.95</v>
      </c>
      <c r="T345">
        <v>0</v>
      </c>
      <c r="U345">
        <v>0</v>
      </c>
      <c r="V345">
        <v>0</v>
      </c>
      <c r="W345">
        <v>0</v>
      </c>
      <c r="X345">
        <v>0</v>
      </c>
    </row>
    <row r="346" spans="2:24" x14ac:dyDescent="0.25">
      <c r="B346">
        <v>2020</v>
      </c>
      <c r="C346">
        <v>5</v>
      </c>
      <c r="E346">
        <v>0</v>
      </c>
      <c r="F346">
        <v>0</v>
      </c>
      <c r="G346">
        <v>0</v>
      </c>
      <c r="H346">
        <v>0</v>
      </c>
      <c r="I346">
        <v>217.77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0.88</v>
      </c>
      <c r="R346">
        <v>2.59</v>
      </c>
      <c r="S346">
        <v>57.07</v>
      </c>
      <c r="T346">
        <v>0</v>
      </c>
      <c r="U346">
        <v>0</v>
      </c>
      <c r="V346">
        <v>0</v>
      </c>
      <c r="W346">
        <v>0</v>
      </c>
      <c r="X346">
        <v>0</v>
      </c>
    </row>
    <row r="347" spans="2:24" x14ac:dyDescent="0.25">
      <c r="B347">
        <v>2020</v>
      </c>
      <c r="C347">
        <v>6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  <c r="P347">
        <v>0</v>
      </c>
      <c r="Q347">
        <v>0</v>
      </c>
      <c r="R347">
        <v>2.59</v>
      </c>
      <c r="S347">
        <v>40.86</v>
      </c>
      <c r="T347">
        <v>0</v>
      </c>
      <c r="U347">
        <v>0</v>
      </c>
      <c r="V347">
        <v>0</v>
      </c>
      <c r="W347">
        <v>0</v>
      </c>
      <c r="X347">
        <v>0</v>
      </c>
    </row>
    <row r="348" spans="2:24" x14ac:dyDescent="0.25">
      <c r="B348">
        <v>2020</v>
      </c>
      <c r="C348">
        <v>7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1</v>
      </c>
      <c r="P348">
        <v>0</v>
      </c>
      <c r="Q348">
        <v>0</v>
      </c>
      <c r="R348">
        <v>2.59</v>
      </c>
      <c r="S348">
        <v>38.69</v>
      </c>
      <c r="T348">
        <v>0</v>
      </c>
      <c r="U348">
        <v>0</v>
      </c>
      <c r="V348">
        <v>0</v>
      </c>
      <c r="W348">
        <v>0</v>
      </c>
      <c r="X348">
        <v>0</v>
      </c>
    </row>
    <row r="349" spans="2:24" x14ac:dyDescent="0.25">
      <c r="B349">
        <v>2020</v>
      </c>
      <c r="C349">
        <v>8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1</v>
      </c>
      <c r="Q349">
        <v>0</v>
      </c>
      <c r="R349">
        <v>2.59</v>
      </c>
      <c r="S349">
        <v>37.56</v>
      </c>
      <c r="T349">
        <v>0</v>
      </c>
      <c r="U349">
        <v>0</v>
      </c>
      <c r="V349">
        <v>0</v>
      </c>
      <c r="W349">
        <v>0</v>
      </c>
      <c r="X349">
        <v>0</v>
      </c>
    </row>
    <row r="350" spans="2:24" x14ac:dyDescent="0.25">
      <c r="B350">
        <v>2020</v>
      </c>
      <c r="C350">
        <v>9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140.84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0.88</v>
      </c>
      <c r="R350">
        <v>2.59</v>
      </c>
      <c r="S350">
        <v>44.45</v>
      </c>
      <c r="T350">
        <v>0</v>
      </c>
      <c r="U350">
        <v>0</v>
      </c>
      <c r="V350">
        <v>0</v>
      </c>
      <c r="W350">
        <v>0</v>
      </c>
      <c r="X350">
        <v>0</v>
      </c>
    </row>
    <row r="351" spans="2:24" x14ac:dyDescent="0.25">
      <c r="B351">
        <v>2020</v>
      </c>
      <c r="C351">
        <v>10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348.06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0.88</v>
      </c>
      <c r="R351">
        <v>2.59</v>
      </c>
      <c r="S351">
        <v>66.22</v>
      </c>
      <c r="T351">
        <v>0</v>
      </c>
      <c r="U351">
        <v>0</v>
      </c>
      <c r="V351">
        <v>0</v>
      </c>
      <c r="W351">
        <v>0</v>
      </c>
      <c r="X351">
        <v>0</v>
      </c>
    </row>
    <row r="352" spans="2:24" x14ac:dyDescent="0.25">
      <c r="B352">
        <v>2020</v>
      </c>
      <c r="C352">
        <v>11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533.47</v>
      </c>
      <c r="M352">
        <v>0</v>
      </c>
      <c r="N352">
        <v>0</v>
      </c>
      <c r="O352">
        <v>0</v>
      </c>
      <c r="P352">
        <v>0</v>
      </c>
      <c r="Q352">
        <v>0.88</v>
      </c>
      <c r="R352">
        <v>2.59</v>
      </c>
      <c r="S352">
        <v>100.71</v>
      </c>
      <c r="T352">
        <v>0</v>
      </c>
      <c r="U352">
        <v>0</v>
      </c>
      <c r="V352">
        <v>0</v>
      </c>
      <c r="W352">
        <v>0</v>
      </c>
      <c r="X352">
        <v>0</v>
      </c>
    </row>
    <row r="353" spans="2:24" x14ac:dyDescent="0.25">
      <c r="B353">
        <v>2020</v>
      </c>
      <c r="C353">
        <v>12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763.76</v>
      </c>
      <c r="N353">
        <v>0</v>
      </c>
      <c r="O353">
        <v>0</v>
      </c>
      <c r="P353">
        <v>0</v>
      </c>
      <c r="Q353">
        <v>0.88</v>
      </c>
      <c r="R353">
        <v>2.59</v>
      </c>
      <c r="S353">
        <v>134.05000000000001</v>
      </c>
      <c r="T353">
        <v>0</v>
      </c>
      <c r="U353">
        <v>0</v>
      </c>
      <c r="V353">
        <v>0</v>
      </c>
      <c r="W353">
        <v>0</v>
      </c>
      <c r="X353">
        <v>0</v>
      </c>
    </row>
    <row r="354" spans="2:24" x14ac:dyDescent="0.25">
      <c r="B354">
        <v>2021</v>
      </c>
      <c r="C354">
        <v>1</v>
      </c>
      <c r="E354">
        <v>898.46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0.88</v>
      </c>
      <c r="R354">
        <v>2.59</v>
      </c>
      <c r="S354">
        <v>160.44</v>
      </c>
      <c r="T354">
        <v>0</v>
      </c>
      <c r="U354">
        <v>0</v>
      </c>
      <c r="V354">
        <v>0</v>
      </c>
      <c r="W354">
        <v>0</v>
      </c>
      <c r="X354">
        <v>0</v>
      </c>
    </row>
    <row r="355" spans="2:24" x14ac:dyDescent="0.25">
      <c r="B355">
        <v>2021</v>
      </c>
      <c r="C355">
        <v>2</v>
      </c>
      <c r="E355">
        <v>0</v>
      </c>
      <c r="F355">
        <v>777.05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0.88</v>
      </c>
      <c r="R355">
        <v>2.59</v>
      </c>
      <c r="S355">
        <v>138.55000000000001</v>
      </c>
      <c r="T355">
        <v>0</v>
      </c>
      <c r="U355">
        <v>0</v>
      </c>
      <c r="V355">
        <v>0</v>
      </c>
      <c r="W355">
        <v>0</v>
      </c>
      <c r="X355">
        <v>0</v>
      </c>
    </row>
    <row r="356" spans="2:24" x14ac:dyDescent="0.25">
      <c r="B356">
        <v>2021</v>
      </c>
      <c r="C356">
        <v>3</v>
      </c>
      <c r="E356">
        <v>0</v>
      </c>
      <c r="F356">
        <v>0</v>
      </c>
      <c r="G356">
        <v>670.56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0.88</v>
      </c>
      <c r="R356">
        <v>2.59</v>
      </c>
      <c r="S356">
        <v>118.27</v>
      </c>
      <c r="T356">
        <v>0</v>
      </c>
      <c r="U356">
        <v>0</v>
      </c>
      <c r="V356">
        <v>0</v>
      </c>
      <c r="W356">
        <v>0</v>
      </c>
      <c r="X356">
        <v>0</v>
      </c>
    </row>
    <row r="357" spans="2:24" x14ac:dyDescent="0.25">
      <c r="B357">
        <v>2021</v>
      </c>
      <c r="C357">
        <v>4</v>
      </c>
      <c r="E357">
        <v>0</v>
      </c>
      <c r="F357">
        <v>0</v>
      </c>
      <c r="G357">
        <v>0</v>
      </c>
      <c r="H357">
        <v>419.15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0.88</v>
      </c>
      <c r="R357">
        <v>2.59</v>
      </c>
      <c r="S357">
        <v>83.95</v>
      </c>
      <c r="T357">
        <v>0</v>
      </c>
      <c r="U357">
        <v>0</v>
      </c>
      <c r="V357">
        <v>0</v>
      </c>
      <c r="W357">
        <v>0</v>
      </c>
      <c r="X357">
        <v>0</v>
      </c>
    </row>
    <row r="358" spans="2:24" x14ac:dyDescent="0.25">
      <c r="B358">
        <v>2021</v>
      </c>
      <c r="C358">
        <v>5</v>
      </c>
      <c r="E358">
        <v>0</v>
      </c>
      <c r="F358">
        <v>0</v>
      </c>
      <c r="G358">
        <v>0</v>
      </c>
      <c r="H358">
        <v>0</v>
      </c>
      <c r="I358">
        <v>217.77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0.88</v>
      </c>
      <c r="R358">
        <v>2.59</v>
      </c>
      <c r="S358">
        <v>57.07</v>
      </c>
      <c r="T358">
        <v>0</v>
      </c>
      <c r="U358">
        <v>0</v>
      </c>
      <c r="V358">
        <v>0</v>
      </c>
      <c r="W358">
        <v>0</v>
      </c>
      <c r="X358">
        <v>0</v>
      </c>
    </row>
    <row r="359" spans="2:24" x14ac:dyDescent="0.25">
      <c r="B359">
        <v>2021</v>
      </c>
      <c r="C359">
        <v>6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1</v>
      </c>
      <c r="O359">
        <v>0</v>
      </c>
      <c r="P359">
        <v>0</v>
      </c>
      <c r="Q359">
        <v>0</v>
      </c>
      <c r="R359">
        <v>2.59</v>
      </c>
      <c r="S359">
        <v>40.86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2:24" x14ac:dyDescent="0.25">
      <c r="B360">
        <v>2021</v>
      </c>
      <c r="C360">
        <v>7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1</v>
      </c>
      <c r="P360">
        <v>0</v>
      </c>
      <c r="Q360">
        <v>0</v>
      </c>
      <c r="R360">
        <v>2.59</v>
      </c>
      <c r="S360">
        <v>38.69</v>
      </c>
      <c r="T360">
        <v>0</v>
      </c>
      <c r="U360">
        <v>0</v>
      </c>
      <c r="V360">
        <v>0</v>
      </c>
      <c r="W360">
        <v>0</v>
      </c>
      <c r="X360">
        <v>0</v>
      </c>
    </row>
    <row r="361" spans="2:24" x14ac:dyDescent="0.25">
      <c r="B361">
        <v>2021</v>
      </c>
      <c r="C361">
        <v>8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1</v>
      </c>
      <c r="Q361">
        <v>0</v>
      </c>
      <c r="R361">
        <v>2.59</v>
      </c>
      <c r="S361">
        <v>37.56</v>
      </c>
      <c r="T361">
        <v>0</v>
      </c>
      <c r="U361">
        <v>0</v>
      </c>
      <c r="V361">
        <v>0</v>
      </c>
      <c r="W361">
        <v>0</v>
      </c>
      <c r="X361">
        <v>0</v>
      </c>
    </row>
    <row r="362" spans="2:24" x14ac:dyDescent="0.25">
      <c r="B362">
        <v>2021</v>
      </c>
      <c r="C362">
        <v>9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140.84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0.88</v>
      </c>
      <c r="R362">
        <v>2.59</v>
      </c>
      <c r="S362">
        <v>44.45</v>
      </c>
      <c r="T362">
        <v>0</v>
      </c>
      <c r="U362">
        <v>0</v>
      </c>
      <c r="V362">
        <v>0</v>
      </c>
      <c r="W362">
        <v>0</v>
      </c>
      <c r="X362">
        <v>0</v>
      </c>
    </row>
    <row r="363" spans="2:24" x14ac:dyDescent="0.25">
      <c r="B363">
        <v>2021</v>
      </c>
      <c r="C363">
        <v>10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348.06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0.88</v>
      </c>
      <c r="R363">
        <v>2.59</v>
      </c>
      <c r="S363">
        <v>66.22</v>
      </c>
      <c r="T363">
        <v>0</v>
      </c>
      <c r="U363">
        <v>0</v>
      </c>
      <c r="V363">
        <v>0</v>
      </c>
      <c r="W363">
        <v>0</v>
      </c>
      <c r="X363">
        <v>0</v>
      </c>
    </row>
    <row r="364" spans="2:24" x14ac:dyDescent="0.25">
      <c r="B364">
        <v>2021</v>
      </c>
      <c r="C364">
        <v>11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533.47</v>
      </c>
      <c r="M364">
        <v>0</v>
      </c>
      <c r="N364">
        <v>0</v>
      </c>
      <c r="O364">
        <v>0</v>
      </c>
      <c r="P364">
        <v>0</v>
      </c>
      <c r="Q364">
        <v>0.88</v>
      </c>
      <c r="R364">
        <v>2.59</v>
      </c>
      <c r="S364">
        <v>100.71</v>
      </c>
      <c r="T364">
        <v>0</v>
      </c>
      <c r="U364">
        <v>0</v>
      </c>
      <c r="V364">
        <v>0</v>
      </c>
      <c r="W364">
        <v>0</v>
      </c>
      <c r="X364">
        <v>0</v>
      </c>
    </row>
    <row r="365" spans="2:24" x14ac:dyDescent="0.25">
      <c r="B365">
        <v>2021</v>
      </c>
      <c r="C365">
        <v>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763.76</v>
      </c>
      <c r="N365">
        <v>0</v>
      </c>
      <c r="O365">
        <v>0</v>
      </c>
      <c r="P365">
        <v>0</v>
      </c>
      <c r="Q365">
        <v>0.88</v>
      </c>
      <c r="R365">
        <v>2.59</v>
      </c>
      <c r="S365">
        <v>134.05000000000001</v>
      </c>
      <c r="T365">
        <v>0</v>
      </c>
      <c r="U365">
        <v>0</v>
      </c>
      <c r="V365">
        <v>0</v>
      </c>
      <c r="W365">
        <v>0</v>
      </c>
      <c r="X365">
        <v>0</v>
      </c>
    </row>
  </sheetData>
  <pageMargins left="0.70866141732283472" right="0.70866141732283472" top="0.74803149606299213" bottom="0.74803149606299213" header="0.31496062992125984" footer="0.31496062992125984"/>
  <pageSetup paperSize="5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P305"/>
  <sheetViews>
    <sheetView workbookViewId="0">
      <selection activeCell="B1" sqref="B1:AP305"/>
    </sheetView>
  </sheetViews>
  <sheetFormatPr defaultRowHeight="13.8" x14ac:dyDescent="0.25"/>
  <cols>
    <col min="3" max="3" width="6.44140625" bestFit="1" customWidth="1"/>
    <col min="4" max="4" width="15.44140625" bestFit="1" customWidth="1"/>
    <col min="5" max="5" width="8.5546875" bestFit="1" customWidth="1"/>
    <col min="6" max="6" width="8.88671875" bestFit="1" customWidth="1"/>
    <col min="7" max="7" width="9.33203125" bestFit="1" customWidth="1"/>
    <col min="8" max="8" width="9" bestFit="1" customWidth="1"/>
    <col min="9" max="9" width="9.5546875" bestFit="1" customWidth="1"/>
    <col min="10" max="11" width="8.88671875" bestFit="1" customWidth="1"/>
    <col min="12" max="13" width="9.33203125" bestFit="1" customWidth="1"/>
    <col min="14" max="14" width="6.33203125" bestFit="1" customWidth="1"/>
    <col min="15" max="15" width="5.6640625" bestFit="1" customWidth="1"/>
    <col min="16" max="16" width="7" bestFit="1" customWidth="1"/>
    <col min="17" max="17" width="13.33203125" bestFit="1" customWidth="1"/>
    <col min="18" max="18" width="9.33203125" bestFit="1" customWidth="1"/>
    <col min="19" max="19" width="19.88671875" bestFit="1" customWidth="1"/>
    <col min="20" max="20" width="13.109375" bestFit="1" customWidth="1"/>
    <col min="21" max="21" width="6.88671875" bestFit="1" customWidth="1"/>
    <col min="22" max="23" width="7.33203125" bestFit="1" customWidth="1"/>
    <col min="25" max="25" width="5.33203125" bestFit="1" customWidth="1"/>
    <col min="26" max="26" width="6.44140625" bestFit="1" customWidth="1"/>
    <col min="27" max="27" width="14.44140625" bestFit="1" customWidth="1"/>
    <col min="28" max="28" width="8.5546875" bestFit="1" customWidth="1"/>
    <col min="29" max="29" width="12" bestFit="1" customWidth="1"/>
    <col min="30" max="30" width="9.33203125" bestFit="1" customWidth="1"/>
    <col min="31" max="31" width="9" bestFit="1" customWidth="1"/>
    <col min="32" max="32" width="9.5546875" bestFit="1" customWidth="1"/>
    <col min="33" max="34" width="8.88671875" bestFit="1" customWidth="1"/>
    <col min="35" max="36" width="9.33203125" bestFit="1" customWidth="1"/>
    <col min="37" max="37" width="15.33203125" bestFit="1" customWidth="1"/>
    <col min="38" max="38" width="19" bestFit="1" customWidth="1"/>
    <col min="39" max="39" width="13.109375" bestFit="1" customWidth="1"/>
    <col min="40" max="40" width="13.44140625" bestFit="1" customWidth="1"/>
    <col min="41" max="41" width="6.88671875" bestFit="1" customWidth="1"/>
    <col min="42" max="42" width="7.33203125" bestFit="1" customWidth="1"/>
  </cols>
  <sheetData>
    <row r="2" spans="2:42" x14ac:dyDescent="0.25">
      <c r="B2" t="s">
        <v>118</v>
      </c>
      <c r="Y2" t="s">
        <v>119</v>
      </c>
    </row>
    <row r="4" spans="2:42" x14ac:dyDescent="0.25">
      <c r="B4" s="11" t="s">
        <v>166</v>
      </c>
      <c r="Y4" s="11" t="s">
        <v>171</v>
      </c>
    </row>
    <row r="5" spans="2:42" x14ac:dyDescent="0.25">
      <c r="B5" s="9" t="s">
        <v>0</v>
      </c>
      <c r="C5" s="9" t="s">
        <v>120</v>
      </c>
      <c r="D5" s="9" t="s">
        <v>161</v>
      </c>
      <c r="E5" s="9" t="s">
        <v>122</v>
      </c>
      <c r="F5" s="9" t="s">
        <v>123</v>
      </c>
      <c r="G5" s="9" t="s">
        <v>124</v>
      </c>
      <c r="H5" s="9" t="s">
        <v>125</v>
      </c>
      <c r="I5" s="9" t="s">
        <v>126</v>
      </c>
      <c r="J5" s="9" t="s">
        <v>127</v>
      </c>
      <c r="K5" s="9" t="s">
        <v>128</v>
      </c>
      <c r="L5" s="9" t="s">
        <v>129</v>
      </c>
      <c r="M5" s="9" t="s">
        <v>130</v>
      </c>
      <c r="N5" s="9" t="s">
        <v>131</v>
      </c>
      <c r="O5" s="9" t="s">
        <v>132</v>
      </c>
      <c r="P5" s="9" t="s">
        <v>133</v>
      </c>
      <c r="Q5" s="9" t="s">
        <v>162</v>
      </c>
      <c r="R5" s="9" t="s">
        <v>163</v>
      </c>
      <c r="S5" s="9" t="s">
        <v>164</v>
      </c>
      <c r="T5" s="9" t="s">
        <v>165</v>
      </c>
      <c r="U5" s="13">
        <v>36800</v>
      </c>
      <c r="V5" s="12">
        <v>42802</v>
      </c>
      <c r="W5" s="12">
        <v>43078</v>
      </c>
      <c r="Y5" s="9" t="s">
        <v>0</v>
      </c>
      <c r="Z5" s="9" t="s">
        <v>120</v>
      </c>
      <c r="AA5" s="9" t="s">
        <v>167</v>
      </c>
      <c r="AB5" s="9" t="s">
        <v>122</v>
      </c>
      <c r="AC5" s="9" t="s">
        <v>123</v>
      </c>
      <c r="AD5" s="9" t="s">
        <v>124</v>
      </c>
      <c r="AE5" s="9" t="s">
        <v>125</v>
      </c>
      <c r="AF5" s="9" t="s">
        <v>126</v>
      </c>
      <c r="AG5" s="9" t="s">
        <v>127</v>
      </c>
      <c r="AH5" s="9" t="s">
        <v>128</v>
      </c>
      <c r="AI5" s="9" t="s">
        <v>129</v>
      </c>
      <c r="AJ5" s="9" t="s">
        <v>130</v>
      </c>
      <c r="AK5" s="9" t="s">
        <v>168</v>
      </c>
      <c r="AL5" s="9" t="s">
        <v>169</v>
      </c>
      <c r="AM5" s="9" t="s">
        <v>165</v>
      </c>
      <c r="AN5" s="9" t="s">
        <v>170</v>
      </c>
      <c r="AO5" s="13">
        <v>36800</v>
      </c>
      <c r="AP5" s="12">
        <v>43082</v>
      </c>
    </row>
    <row r="6" spans="2:42" x14ac:dyDescent="0.25">
      <c r="B6">
        <v>1997</v>
      </c>
      <c r="C6">
        <v>1</v>
      </c>
      <c r="D6" s="10">
        <v>3954.44</v>
      </c>
      <c r="E6">
        <v>743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1.37</v>
      </c>
      <c r="R6">
        <v>0</v>
      </c>
      <c r="S6">
        <v>500.54</v>
      </c>
      <c r="T6">
        <v>0</v>
      </c>
      <c r="U6">
        <v>0</v>
      </c>
      <c r="V6">
        <v>0</v>
      </c>
      <c r="W6">
        <v>0</v>
      </c>
      <c r="Y6">
        <v>1999</v>
      </c>
      <c r="Z6">
        <v>1</v>
      </c>
      <c r="AA6" s="10">
        <v>318160800</v>
      </c>
      <c r="AB6">
        <v>743.2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 s="10">
        <v>79044</v>
      </c>
      <c r="AL6">
        <v>22.27</v>
      </c>
      <c r="AM6">
        <v>0</v>
      </c>
      <c r="AN6">
        <v>0</v>
      </c>
      <c r="AO6">
        <v>0</v>
      </c>
      <c r="AP6">
        <v>0</v>
      </c>
    </row>
    <row r="7" spans="2:42" x14ac:dyDescent="0.25">
      <c r="B7">
        <v>1997</v>
      </c>
      <c r="C7">
        <v>2</v>
      </c>
      <c r="D7" s="10">
        <v>3198.44</v>
      </c>
      <c r="E7">
        <v>0</v>
      </c>
      <c r="F7">
        <v>572.5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1.38</v>
      </c>
      <c r="R7">
        <v>0</v>
      </c>
      <c r="S7">
        <v>564.41</v>
      </c>
      <c r="T7">
        <v>0</v>
      </c>
      <c r="U7">
        <v>0</v>
      </c>
      <c r="V7">
        <v>0</v>
      </c>
      <c r="W7">
        <v>0</v>
      </c>
      <c r="Y7">
        <v>1999</v>
      </c>
      <c r="Z7">
        <v>2</v>
      </c>
      <c r="AA7" s="10">
        <v>234456600</v>
      </c>
      <c r="AB7">
        <v>0</v>
      </c>
      <c r="AC7">
        <v>537.29999999999995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 s="10">
        <v>78811</v>
      </c>
      <c r="AL7">
        <v>21.52</v>
      </c>
      <c r="AM7">
        <v>0</v>
      </c>
      <c r="AN7">
        <v>0</v>
      </c>
      <c r="AO7">
        <v>0</v>
      </c>
      <c r="AP7">
        <v>0</v>
      </c>
    </row>
    <row r="8" spans="2:42" x14ac:dyDescent="0.25">
      <c r="B8">
        <v>1997</v>
      </c>
      <c r="C8">
        <v>3</v>
      </c>
      <c r="D8" s="10">
        <v>3203.63</v>
      </c>
      <c r="E8">
        <v>0</v>
      </c>
      <c r="F8">
        <v>0</v>
      </c>
      <c r="G8">
        <v>558.70000000000005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1.37</v>
      </c>
      <c r="R8">
        <v>0</v>
      </c>
      <c r="S8">
        <v>745.17</v>
      </c>
      <c r="T8">
        <v>0</v>
      </c>
      <c r="U8">
        <v>0</v>
      </c>
      <c r="V8">
        <v>0</v>
      </c>
      <c r="W8">
        <v>0</v>
      </c>
      <c r="Y8">
        <v>1999</v>
      </c>
      <c r="Z8">
        <v>3</v>
      </c>
      <c r="AA8" s="10">
        <v>241817000</v>
      </c>
      <c r="AB8">
        <v>0</v>
      </c>
      <c r="AC8">
        <v>0</v>
      </c>
      <c r="AD8">
        <v>555.70000000000005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 s="10">
        <v>78640</v>
      </c>
      <c r="AL8">
        <v>20.43</v>
      </c>
      <c r="AM8">
        <v>0</v>
      </c>
      <c r="AN8">
        <v>0</v>
      </c>
      <c r="AO8">
        <v>0</v>
      </c>
      <c r="AP8">
        <v>0</v>
      </c>
    </row>
    <row r="9" spans="2:42" x14ac:dyDescent="0.25">
      <c r="B9">
        <v>1997</v>
      </c>
      <c r="C9">
        <v>4</v>
      </c>
      <c r="D9" s="10">
        <v>2153.6799999999998</v>
      </c>
      <c r="E9">
        <v>0</v>
      </c>
      <c r="F9">
        <v>0</v>
      </c>
      <c r="G9">
        <v>0</v>
      </c>
      <c r="H9">
        <v>371.2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1.36</v>
      </c>
      <c r="R9">
        <v>0</v>
      </c>
      <c r="S9">
        <v>615.48</v>
      </c>
      <c r="T9">
        <v>0</v>
      </c>
      <c r="U9">
        <v>0</v>
      </c>
      <c r="V9">
        <v>0</v>
      </c>
      <c r="W9">
        <v>0</v>
      </c>
      <c r="Y9">
        <v>1999</v>
      </c>
      <c r="Z9">
        <v>4</v>
      </c>
      <c r="AA9" s="10">
        <v>140967000</v>
      </c>
      <c r="AB9">
        <v>0</v>
      </c>
      <c r="AC9">
        <v>0</v>
      </c>
      <c r="AD9">
        <v>0</v>
      </c>
      <c r="AE9">
        <v>301.8</v>
      </c>
      <c r="AF9">
        <v>0</v>
      </c>
      <c r="AG9">
        <v>0</v>
      </c>
      <c r="AH9">
        <v>0</v>
      </c>
      <c r="AI9">
        <v>0</v>
      </c>
      <c r="AJ9">
        <v>0</v>
      </c>
      <c r="AK9" s="10">
        <v>78253</v>
      </c>
      <c r="AL9">
        <v>20.88</v>
      </c>
      <c r="AM9">
        <v>0</v>
      </c>
      <c r="AN9">
        <v>0</v>
      </c>
      <c r="AO9">
        <v>0</v>
      </c>
      <c r="AP9">
        <v>0</v>
      </c>
    </row>
    <row r="10" spans="2:42" x14ac:dyDescent="0.25">
      <c r="B10">
        <v>1997</v>
      </c>
      <c r="C10">
        <v>5</v>
      </c>
      <c r="D10" s="10">
        <v>1573.93</v>
      </c>
      <c r="E10">
        <v>0</v>
      </c>
      <c r="F10">
        <v>0</v>
      </c>
      <c r="G10">
        <v>0</v>
      </c>
      <c r="H10">
        <v>0</v>
      </c>
      <c r="I10">
        <v>265.8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1.37</v>
      </c>
      <c r="R10">
        <v>0</v>
      </c>
      <c r="S10">
        <v>615.88</v>
      </c>
      <c r="T10">
        <v>0</v>
      </c>
      <c r="U10">
        <v>0</v>
      </c>
      <c r="V10">
        <v>0</v>
      </c>
      <c r="W10">
        <v>0</v>
      </c>
      <c r="Y10">
        <v>1999</v>
      </c>
      <c r="Z10">
        <v>5</v>
      </c>
      <c r="AA10" s="10">
        <v>69821000</v>
      </c>
      <c r="AB10">
        <v>0</v>
      </c>
      <c r="AC10">
        <v>0</v>
      </c>
      <c r="AD10">
        <v>0</v>
      </c>
      <c r="AE10">
        <v>0</v>
      </c>
      <c r="AF10">
        <v>100.7</v>
      </c>
      <c r="AG10">
        <v>0</v>
      </c>
      <c r="AH10">
        <v>0</v>
      </c>
      <c r="AI10">
        <v>0</v>
      </c>
      <c r="AJ10">
        <v>0</v>
      </c>
      <c r="AK10" s="10">
        <v>78620</v>
      </c>
      <c r="AL10">
        <v>20.82</v>
      </c>
      <c r="AM10">
        <v>0</v>
      </c>
      <c r="AN10">
        <v>0</v>
      </c>
      <c r="AO10">
        <v>0</v>
      </c>
      <c r="AP10">
        <v>0</v>
      </c>
    </row>
    <row r="11" spans="2:42" x14ac:dyDescent="0.25">
      <c r="B11">
        <v>1997</v>
      </c>
      <c r="C11">
        <v>6</v>
      </c>
      <c r="D11">
        <v>615.53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1.37</v>
      </c>
      <c r="R11">
        <v>0</v>
      </c>
      <c r="S11">
        <v>434.24</v>
      </c>
      <c r="T11">
        <v>0</v>
      </c>
      <c r="U11">
        <v>0</v>
      </c>
      <c r="V11">
        <v>0</v>
      </c>
      <c r="W11">
        <v>0</v>
      </c>
      <c r="Y11">
        <v>1999</v>
      </c>
      <c r="Z11">
        <v>6</v>
      </c>
      <c r="AA11" s="10">
        <v>41893000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 s="10">
        <v>78382</v>
      </c>
      <c r="AL11">
        <v>21.98</v>
      </c>
      <c r="AM11">
        <v>0</v>
      </c>
      <c r="AN11">
        <v>0</v>
      </c>
      <c r="AO11">
        <v>0</v>
      </c>
      <c r="AP11">
        <v>0</v>
      </c>
    </row>
    <row r="12" spans="2:42" x14ac:dyDescent="0.25">
      <c r="B12">
        <v>1997</v>
      </c>
      <c r="C12">
        <v>7</v>
      </c>
      <c r="D12">
        <v>479.9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1.37</v>
      </c>
      <c r="R12">
        <v>0</v>
      </c>
      <c r="S12">
        <v>330.84</v>
      </c>
      <c r="T12">
        <v>0</v>
      </c>
      <c r="U12">
        <v>0</v>
      </c>
      <c r="V12">
        <v>0</v>
      </c>
      <c r="W12">
        <v>0</v>
      </c>
      <c r="Y12">
        <v>1999</v>
      </c>
      <c r="Z12">
        <v>7</v>
      </c>
      <c r="AA12" s="10">
        <v>38434000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 s="10">
        <v>78325</v>
      </c>
      <c r="AL12">
        <v>22.15</v>
      </c>
      <c r="AM12">
        <v>0</v>
      </c>
      <c r="AN12">
        <v>0</v>
      </c>
      <c r="AO12">
        <v>0</v>
      </c>
      <c r="AP12">
        <v>0</v>
      </c>
    </row>
    <row r="13" spans="2:42" x14ac:dyDescent="0.25">
      <c r="B13">
        <v>1997</v>
      </c>
      <c r="C13">
        <v>8</v>
      </c>
      <c r="D13">
        <v>537.55999999999995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</v>
      </c>
      <c r="Q13">
        <v>1.37</v>
      </c>
      <c r="R13">
        <v>0</v>
      </c>
      <c r="S13">
        <v>132.97</v>
      </c>
      <c r="T13">
        <v>0</v>
      </c>
      <c r="U13">
        <v>0</v>
      </c>
      <c r="V13">
        <v>0</v>
      </c>
      <c r="W13">
        <v>0</v>
      </c>
      <c r="Y13">
        <v>1999</v>
      </c>
      <c r="Z13">
        <v>8</v>
      </c>
      <c r="AA13" s="10">
        <v>40293000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 s="10">
        <v>77729</v>
      </c>
      <c r="AL13">
        <v>22.17</v>
      </c>
      <c r="AM13">
        <v>0</v>
      </c>
      <c r="AN13">
        <v>0</v>
      </c>
      <c r="AO13">
        <v>0</v>
      </c>
      <c r="AP13">
        <v>0</v>
      </c>
    </row>
    <row r="14" spans="2:42" x14ac:dyDescent="0.25">
      <c r="B14">
        <v>1997</v>
      </c>
      <c r="C14">
        <v>9</v>
      </c>
      <c r="D14">
        <v>739.33</v>
      </c>
      <c r="E14">
        <v>0</v>
      </c>
      <c r="F14">
        <v>0</v>
      </c>
      <c r="G14">
        <v>0</v>
      </c>
      <c r="H14">
        <v>0</v>
      </c>
      <c r="I14">
        <v>0</v>
      </c>
      <c r="J14">
        <v>84.3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1.37</v>
      </c>
      <c r="R14">
        <v>0</v>
      </c>
      <c r="S14">
        <v>107.37</v>
      </c>
      <c r="T14">
        <v>0</v>
      </c>
      <c r="U14">
        <v>0</v>
      </c>
      <c r="V14">
        <v>0</v>
      </c>
      <c r="W14">
        <v>0</v>
      </c>
      <c r="Y14">
        <v>1999</v>
      </c>
      <c r="Z14">
        <v>9</v>
      </c>
      <c r="AA14" s="10">
        <v>66114000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63.8</v>
      </c>
      <c r="AH14">
        <v>0</v>
      </c>
      <c r="AI14">
        <v>0</v>
      </c>
      <c r="AJ14">
        <v>0</v>
      </c>
      <c r="AK14" s="10">
        <v>78387</v>
      </c>
      <c r="AL14">
        <v>23.54</v>
      </c>
      <c r="AM14">
        <v>0</v>
      </c>
      <c r="AN14">
        <v>0</v>
      </c>
      <c r="AO14">
        <v>0</v>
      </c>
      <c r="AP14">
        <v>0</v>
      </c>
    </row>
    <row r="15" spans="2:42" x14ac:dyDescent="0.25">
      <c r="B15">
        <v>1997</v>
      </c>
      <c r="C15">
        <v>10</v>
      </c>
      <c r="D15" s="10">
        <v>1470.93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263.60000000000002</v>
      </c>
      <c r="L15">
        <v>0</v>
      </c>
      <c r="M15">
        <v>0</v>
      </c>
      <c r="N15">
        <v>0</v>
      </c>
      <c r="O15">
        <v>0</v>
      </c>
      <c r="P15">
        <v>0</v>
      </c>
      <c r="Q15">
        <v>1.35</v>
      </c>
      <c r="R15">
        <v>0</v>
      </c>
      <c r="S15">
        <v>118.09</v>
      </c>
      <c r="T15">
        <v>0</v>
      </c>
      <c r="U15">
        <v>0</v>
      </c>
      <c r="V15">
        <v>0</v>
      </c>
      <c r="W15">
        <v>0</v>
      </c>
      <c r="Y15">
        <v>1999</v>
      </c>
      <c r="Z15">
        <v>10</v>
      </c>
      <c r="AA15" s="10">
        <v>115301000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261.60000000000002</v>
      </c>
      <c r="AI15">
        <v>0</v>
      </c>
      <c r="AJ15">
        <v>0</v>
      </c>
      <c r="AK15" s="10">
        <v>78811</v>
      </c>
      <c r="AL15">
        <v>23.52</v>
      </c>
      <c r="AM15">
        <v>0</v>
      </c>
      <c r="AN15">
        <v>0</v>
      </c>
      <c r="AO15">
        <v>0</v>
      </c>
      <c r="AP15">
        <v>0</v>
      </c>
    </row>
    <row r="16" spans="2:42" x14ac:dyDescent="0.25">
      <c r="B16">
        <v>1997</v>
      </c>
      <c r="C16">
        <v>11</v>
      </c>
      <c r="D16" s="10">
        <v>2694.72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480.8</v>
      </c>
      <c r="M16">
        <v>0</v>
      </c>
      <c r="N16">
        <v>0</v>
      </c>
      <c r="O16">
        <v>0</v>
      </c>
      <c r="P16">
        <v>0</v>
      </c>
      <c r="Q16">
        <v>1.34</v>
      </c>
      <c r="R16">
        <v>0</v>
      </c>
      <c r="S16">
        <v>158.88</v>
      </c>
      <c r="T16">
        <v>0</v>
      </c>
      <c r="U16">
        <v>0</v>
      </c>
      <c r="V16">
        <v>0</v>
      </c>
      <c r="W16">
        <v>0</v>
      </c>
      <c r="Y16">
        <v>1999</v>
      </c>
      <c r="Z16">
        <v>11</v>
      </c>
      <c r="AA16" s="10">
        <v>178048000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372.8</v>
      </c>
      <c r="AJ16">
        <v>0</v>
      </c>
      <c r="AK16" s="10">
        <v>80092</v>
      </c>
      <c r="AL16">
        <v>23.78</v>
      </c>
      <c r="AM16">
        <v>0</v>
      </c>
      <c r="AN16">
        <v>0</v>
      </c>
      <c r="AO16">
        <v>0</v>
      </c>
      <c r="AP16">
        <v>0</v>
      </c>
    </row>
    <row r="17" spans="2:42" x14ac:dyDescent="0.25">
      <c r="B17">
        <v>1997</v>
      </c>
      <c r="C17">
        <v>12</v>
      </c>
      <c r="D17" s="10">
        <v>3182.39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595.20000000000005</v>
      </c>
      <c r="N17">
        <v>0</v>
      </c>
      <c r="O17">
        <v>0</v>
      </c>
      <c r="P17">
        <v>0</v>
      </c>
      <c r="Q17">
        <v>1.36</v>
      </c>
      <c r="R17">
        <v>0</v>
      </c>
      <c r="S17">
        <v>308.58</v>
      </c>
      <c r="T17">
        <v>0</v>
      </c>
      <c r="U17">
        <v>0</v>
      </c>
      <c r="V17">
        <v>0</v>
      </c>
      <c r="W17">
        <v>0</v>
      </c>
      <c r="Y17">
        <v>1999</v>
      </c>
      <c r="Z17">
        <v>12</v>
      </c>
      <c r="AA17" s="10">
        <v>240016000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572.4</v>
      </c>
      <c r="AK17" s="10">
        <v>79632</v>
      </c>
      <c r="AL17">
        <v>23.76</v>
      </c>
      <c r="AM17">
        <v>0</v>
      </c>
      <c r="AN17">
        <v>0</v>
      </c>
      <c r="AO17">
        <v>0</v>
      </c>
      <c r="AP17">
        <v>0</v>
      </c>
    </row>
    <row r="18" spans="2:42" x14ac:dyDescent="0.25">
      <c r="B18">
        <v>1998</v>
      </c>
      <c r="C18">
        <v>1</v>
      </c>
      <c r="D18" s="10">
        <v>3407.56</v>
      </c>
      <c r="E18">
        <v>596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1.35</v>
      </c>
      <c r="R18">
        <v>0</v>
      </c>
      <c r="S18">
        <v>526.79999999999995</v>
      </c>
      <c r="T18">
        <v>0</v>
      </c>
      <c r="U18">
        <v>0</v>
      </c>
      <c r="V18">
        <v>0</v>
      </c>
      <c r="W18">
        <v>0</v>
      </c>
      <c r="Y18">
        <v>2000</v>
      </c>
      <c r="Z18">
        <v>1</v>
      </c>
      <c r="AA18" s="10">
        <v>299550087.19999999</v>
      </c>
      <c r="AB18">
        <v>720.3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 s="10">
        <v>79944</v>
      </c>
      <c r="AL18">
        <v>23.14</v>
      </c>
      <c r="AM18">
        <v>0</v>
      </c>
      <c r="AN18">
        <v>0</v>
      </c>
      <c r="AO18">
        <v>0</v>
      </c>
      <c r="AP18">
        <v>0</v>
      </c>
    </row>
    <row r="19" spans="2:42" x14ac:dyDescent="0.25">
      <c r="B19">
        <v>1998</v>
      </c>
      <c r="C19">
        <v>2</v>
      </c>
      <c r="D19" s="10">
        <v>2698.76</v>
      </c>
      <c r="E19">
        <v>0</v>
      </c>
      <c r="F19">
        <v>502.1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1.36</v>
      </c>
      <c r="R19">
        <v>0</v>
      </c>
      <c r="S19">
        <v>610.92999999999995</v>
      </c>
      <c r="T19">
        <v>0</v>
      </c>
      <c r="U19">
        <v>0</v>
      </c>
      <c r="V19">
        <v>0</v>
      </c>
      <c r="W19">
        <v>0</v>
      </c>
      <c r="Y19">
        <v>2000</v>
      </c>
      <c r="Z19">
        <v>2</v>
      </c>
      <c r="AA19" s="10">
        <v>243901048.30000001</v>
      </c>
      <c r="AB19">
        <v>0</v>
      </c>
      <c r="AC19">
        <v>573.1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 s="10">
        <v>79944</v>
      </c>
      <c r="AL19">
        <v>24.23</v>
      </c>
      <c r="AM19">
        <v>0</v>
      </c>
      <c r="AN19">
        <v>0</v>
      </c>
      <c r="AO19">
        <v>0</v>
      </c>
      <c r="AP19">
        <v>0</v>
      </c>
    </row>
    <row r="20" spans="2:42" x14ac:dyDescent="0.25">
      <c r="B20">
        <v>1998</v>
      </c>
      <c r="C20">
        <v>3</v>
      </c>
      <c r="D20" s="10">
        <v>2645.81</v>
      </c>
      <c r="E20">
        <v>0</v>
      </c>
      <c r="F20">
        <v>0</v>
      </c>
      <c r="G20">
        <v>481.5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1.37</v>
      </c>
      <c r="R20">
        <v>0</v>
      </c>
      <c r="S20">
        <v>653.24</v>
      </c>
      <c r="T20">
        <v>0</v>
      </c>
      <c r="U20">
        <v>0</v>
      </c>
      <c r="V20">
        <v>0</v>
      </c>
      <c r="W20">
        <v>0</v>
      </c>
      <c r="Y20">
        <v>2000</v>
      </c>
      <c r="Z20">
        <v>3</v>
      </c>
      <c r="AA20" s="10">
        <v>239664491.08000001</v>
      </c>
      <c r="AB20">
        <v>0</v>
      </c>
      <c r="AC20">
        <v>0</v>
      </c>
      <c r="AD20">
        <v>420.4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 s="10">
        <v>80492</v>
      </c>
      <c r="AL20">
        <v>24.13</v>
      </c>
      <c r="AM20">
        <v>1</v>
      </c>
      <c r="AN20">
        <v>0</v>
      </c>
      <c r="AO20">
        <v>0</v>
      </c>
      <c r="AP20">
        <v>0</v>
      </c>
    </row>
    <row r="21" spans="2:42" x14ac:dyDescent="0.25">
      <c r="B21">
        <v>1998</v>
      </c>
      <c r="C21">
        <v>4</v>
      </c>
      <c r="D21" s="10">
        <v>1796.66</v>
      </c>
      <c r="E21">
        <v>0</v>
      </c>
      <c r="F21">
        <v>0</v>
      </c>
      <c r="G21">
        <v>0</v>
      </c>
      <c r="H21">
        <v>285.8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1.39</v>
      </c>
      <c r="R21">
        <v>0</v>
      </c>
      <c r="S21">
        <v>529.87</v>
      </c>
      <c r="T21">
        <v>0</v>
      </c>
      <c r="U21">
        <v>0</v>
      </c>
      <c r="V21">
        <v>0</v>
      </c>
      <c r="W21">
        <v>0</v>
      </c>
      <c r="Y21">
        <v>2000</v>
      </c>
      <c r="Z21">
        <v>4</v>
      </c>
      <c r="AA21" s="10">
        <v>100873815.77</v>
      </c>
      <c r="AB21">
        <v>0</v>
      </c>
      <c r="AC21">
        <v>0</v>
      </c>
      <c r="AD21">
        <v>0</v>
      </c>
      <c r="AE21">
        <v>339.1</v>
      </c>
      <c r="AF21">
        <v>0</v>
      </c>
      <c r="AG21">
        <v>0</v>
      </c>
      <c r="AH21">
        <v>0</v>
      </c>
      <c r="AI21">
        <v>0</v>
      </c>
      <c r="AJ21">
        <v>0</v>
      </c>
      <c r="AK21" s="10">
        <v>80492</v>
      </c>
      <c r="AL21">
        <v>24.2</v>
      </c>
      <c r="AM21">
        <v>-1</v>
      </c>
      <c r="AN21">
        <v>0</v>
      </c>
      <c r="AO21">
        <v>0</v>
      </c>
      <c r="AP21">
        <v>0</v>
      </c>
    </row>
    <row r="22" spans="2:42" x14ac:dyDescent="0.25">
      <c r="B22">
        <v>1998</v>
      </c>
      <c r="C22">
        <v>5</v>
      </c>
      <c r="D22">
        <v>804.49</v>
      </c>
      <c r="E22">
        <v>0</v>
      </c>
      <c r="F22">
        <v>0</v>
      </c>
      <c r="G22">
        <v>0</v>
      </c>
      <c r="H22">
        <v>0</v>
      </c>
      <c r="I22">
        <v>67.900000000000006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1.38</v>
      </c>
      <c r="R22">
        <v>0</v>
      </c>
      <c r="S22">
        <v>520.26</v>
      </c>
      <c r="T22">
        <v>0</v>
      </c>
      <c r="U22">
        <v>0</v>
      </c>
      <c r="V22">
        <v>0</v>
      </c>
      <c r="W22">
        <v>0</v>
      </c>
      <c r="Y22">
        <v>2000</v>
      </c>
      <c r="Z22">
        <v>5</v>
      </c>
      <c r="AA22" s="10">
        <v>76352251.439999998</v>
      </c>
      <c r="AB22">
        <v>0</v>
      </c>
      <c r="AC22">
        <v>0</v>
      </c>
      <c r="AD22">
        <v>0</v>
      </c>
      <c r="AE22">
        <v>0</v>
      </c>
      <c r="AF22">
        <v>127.5</v>
      </c>
      <c r="AG22">
        <v>0</v>
      </c>
      <c r="AH22">
        <v>0</v>
      </c>
      <c r="AI22">
        <v>0</v>
      </c>
      <c r="AJ22">
        <v>0</v>
      </c>
      <c r="AK22" s="10">
        <v>80492</v>
      </c>
      <c r="AL22">
        <v>24.28</v>
      </c>
      <c r="AM22">
        <v>0</v>
      </c>
      <c r="AN22">
        <v>0</v>
      </c>
      <c r="AO22">
        <v>0</v>
      </c>
      <c r="AP22">
        <v>0</v>
      </c>
    </row>
    <row r="23" spans="2:42" x14ac:dyDescent="0.25">
      <c r="B23">
        <v>1998</v>
      </c>
      <c r="C23">
        <v>6</v>
      </c>
      <c r="D23">
        <v>614.30999999999995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1.38</v>
      </c>
      <c r="R23">
        <v>0</v>
      </c>
      <c r="S23">
        <v>374.29</v>
      </c>
      <c r="T23">
        <v>0</v>
      </c>
      <c r="U23">
        <v>0</v>
      </c>
      <c r="V23">
        <v>0</v>
      </c>
      <c r="W23">
        <v>0</v>
      </c>
      <c r="Y23">
        <v>2000</v>
      </c>
      <c r="Z23">
        <v>6</v>
      </c>
      <c r="AA23" s="10">
        <v>28542529.370000001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 s="10">
        <v>80492</v>
      </c>
      <c r="AL23">
        <v>25.24</v>
      </c>
      <c r="AM23">
        <v>0</v>
      </c>
      <c r="AN23">
        <v>0</v>
      </c>
      <c r="AO23">
        <v>0</v>
      </c>
      <c r="AP23">
        <v>0</v>
      </c>
    </row>
    <row r="24" spans="2:42" x14ac:dyDescent="0.25">
      <c r="B24">
        <v>1998</v>
      </c>
      <c r="C24">
        <v>7</v>
      </c>
      <c r="D24">
        <v>534.61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</v>
      </c>
      <c r="P24">
        <v>0</v>
      </c>
      <c r="Q24">
        <v>1.38</v>
      </c>
      <c r="R24">
        <v>0</v>
      </c>
      <c r="S24">
        <v>173.74</v>
      </c>
      <c r="T24">
        <v>0</v>
      </c>
      <c r="U24">
        <v>0</v>
      </c>
      <c r="V24">
        <v>0</v>
      </c>
      <c r="W24">
        <v>0</v>
      </c>
      <c r="Y24">
        <v>2000</v>
      </c>
      <c r="Z24">
        <v>7</v>
      </c>
      <c r="AA24" s="10">
        <v>41030147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 s="10">
        <v>79010</v>
      </c>
      <c r="AL24">
        <v>25.29</v>
      </c>
      <c r="AM24">
        <v>0</v>
      </c>
      <c r="AN24">
        <v>0</v>
      </c>
      <c r="AO24">
        <v>0</v>
      </c>
      <c r="AP24">
        <v>0</v>
      </c>
    </row>
    <row r="25" spans="2:42" x14ac:dyDescent="0.25">
      <c r="B25">
        <v>1998</v>
      </c>
      <c r="C25">
        <v>8</v>
      </c>
      <c r="D25">
        <v>693.74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1.39</v>
      </c>
      <c r="R25">
        <v>0</v>
      </c>
      <c r="S25">
        <v>144.84</v>
      </c>
      <c r="T25">
        <v>0</v>
      </c>
      <c r="U25">
        <v>0</v>
      </c>
      <c r="V25">
        <v>0</v>
      </c>
      <c r="W25">
        <v>0</v>
      </c>
      <c r="Y25">
        <v>2000</v>
      </c>
      <c r="Z25">
        <v>8</v>
      </c>
      <c r="AA25" s="10">
        <v>54312645.689999998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 s="10">
        <v>79010</v>
      </c>
      <c r="AL25">
        <v>26.86</v>
      </c>
      <c r="AM25">
        <v>0</v>
      </c>
      <c r="AN25">
        <v>0</v>
      </c>
      <c r="AO25">
        <v>0</v>
      </c>
      <c r="AP25">
        <v>0</v>
      </c>
    </row>
    <row r="26" spans="2:42" x14ac:dyDescent="0.25">
      <c r="B26">
        <v>1998</v>
      </c>
      <c r="C26">
        <v>9</v>
      </c>
      <c r="D26">
        <v>733.5</v>
      </c>
      <c r="E26">
        <v>0</v>
      </c>
      <c r="F26">
        <v>0</v>
      </c>
      <c r="G26">
        <v>0</v>
      </c>
      <c r="H26">
        <v>0</v>
      </c>
      <c r="I26">
        <v>0</v>
      </c>
      <c r="J26">
        <v>40.9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1.39</v>
      </c>
      <c r="R26">
        <v>0</v>
      </c>
      <c r="S26">
        <v>127.53</v>
      </c>
      <c r="T26">
        <v>0</v>
      </c>
      <c r="U26">
        <v>0</v>
      </c>
      <c r="V26">
        <v>0</v>
      </c>
      <c r="W26">
        <v>0</v>
      </c>
      <c r="Y26">
        <v>2000</v>
      </c>
      <c r="Z26">
        <v>9</v>
      </c>
      <c r="AA26" s="10">
        <v>53575675.890000001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104.8</v>
      </c>
      <c r="AH26">
        <v>0</v>
      </c>
      <c r="AI26">
        <v>0</v>
      </c>
      <c r="AJ26">
        <v>0</v>
      </c>
      <c r="AK26" s="10">
        <v>75523</v>
      </c>
      <c r="AL26">
        <v>26.8</v>
      </c>
      <c r="AM26">
        <v>0</v>
      </c>
      <c r="AN26">
        <v>0</v>
      </c>
      <c r="AO26">
        <v>0</v>
      </c>
      <c r="AP26">
        <v>0</v>
      </c>
    </row>
    <row r="27" spans="2:42" x14ac:dyDescent="0.25">
      <c r="B27">
        <v>1998</v>
      </c>
      <c r="C27">
        <v>10</v>
      </c>
      <c r="D27" s="10">
        <v>1344.92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223.5</v>
      </c>
      <c r="L27">
        <v>0</v>
      </c>
      <c r="M27">
        <v>0</v>
      </c>
      <c r="N27">
        <v>0</v>
      </c>
      <c r="O27">
        <v>0</v>
      </c>
      <c r="P27">
        <v>0</v>
      </c>
      <c r="Q27">
        <v>1.39</v>
      </c>
      <c r="R27">
        <v>0</v>
      </c>
      <c r="S27">
        <v>163.62</v>
      </c>
      <c r="T27">
        <v>0</v>
      </c>
      <c r="U27">
        <v>0</v>
      </c>
      <c r="V27">
        <v>0</v>
      </c>
      <c r="W27">
        <v>0</v>
      </c>
      <c r="Y27">
        <v>2000</v>
      </c>
      <c r="Z27">
        <v>10</v>
      </c>
      <c r="AA27" s="10">
        <v>71174296.489999995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221.7</v>
      </c>
      <c r="AI27">
        <v>0</v>
      </c>
      <c r="AJ27">
        <v>0</v>
      </c>
      <c r="AK27" s="10">
        <v>78428</v>
      </c>
      <c r="AL27">
        <v>26.76</v>
      </c>
      <c r="AM27">
        <v>0</v>
      </c>
      <c r="AN27">
        <v>0</v>
      </c>
      <c r="AO27">
        <v>1</v>
      </c>
      <c r="AP27">
        <v>0</v>
      </c>
    </row>
    <row r="28" spans="2:42" x14ac:dyDescent="0.25">
      <c r="B28">
        <v>1998</v>
      </c>
      <c r="C28">
        <v>11</v>
      </c>
      <c r="D28" s="10">
        <v>2041.29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385.4</v>
      </c>
      <c r="M28">
        <v>0</v>
      </c>
      <c r="N28">
        <v>0</v>
      </c>
      <c r="O28">
        <v>0</v>
      </c>
      <c r="P28">
        <v>0</v>
      </c>
      <c r="Q28">
        <v>1.41</v>
      </c>
      <c r="R28">
        <v>0</v>
      </c>
      <c r="S28">
        <v>170.57</v>
      </c>
      <c r="T28">
        <v>0</v>
      </c>
      <c r="U28">
        <v>0</v>
      </c>
      <c r="V28">
        <v>0</v>
      </c>
      <c r="W28">
        <v>0</v>
      </c>
      <c r="Y28">
        <v>2000</v>
      </c>
      <c r="Z28">
        <v>11</v>
      </c>
      <c r="AA28" s="10">
        <v>186397998.58000001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435.2</v>
      </c>
      <c r="AJ28">
        <v>0</v>
      </c>
      <c r="AK28" s="10">
        <v>79444</v>
      </c>
      <c r="AL28">
        <v>26.78</v>
      </c>
      <c r="AM28">
        <v>0</v>
      </c>
      <c r="AN28">
        <v>0</v>
      </c>
      <c r="AO28">
        <v>0</v>
      </c>
      <c r="AP28">
        <v>0</v>
      </c>
    </row>
    <row r="29" spans="2:42" x14ac:dyDescent="0.25">
      <c r="B29">
        <v>1998</v>
      </c>
      <c r="C29">
        <v>12</v>
      </c>
      <c r="D29" s="10">
        <v>2717.44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533.4</v>
      </c>
      <c r="N29">
        <v>0</v>
      </c>
      <c r="O29">
        <v>0</v>
      </c>
      <c r="P29">
        <v>0</v>
      </c>
      <c r="Q29">
        <v>1.43</v>
      </c>
      <c r="R29">
        <v>0</v>
      </c>
      <c r="S29">
        <v>307.60000000000002</v>
      </c>
      <c r="T29">
        <v>0</v>
      </c>
      <c r="U29">
        <v>0</v>
      </c>
      <c r="V29">
        <v>0</v>
      </c>
      <c r="W29">
        <v>0</v>
      </c>
      <c r="Y29">
        <v>2000</v>
      </c>
      <c r="Z29">
        <v>12</v>
      </c>
      <c r="AA29" s="10">
        <v>312484241.79000002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784.6</v>
      </c>
      <c r="AK29" s="10">
        <v>79856</v>
      </c>
      <c r="AL29">
        <v>31.78</v>
      </c>
      <c r="AM29">
        <v>0</v>
      </c>
      <c r="AN29">
        <v>0</v>
      </c>
      <c r="AO29">
        <v>0</v>
      </c>
      <c r="AP29">
        <v>0</v>
      </c>
    </row>
    <row r="30" spans="2:42" x14ac:dyDescent="0.25">
      <c r="B30">
        <v>1999</v>
      </c>
      <c r="C30">
        <v>1</v>
      </c>
      <c r="D30" s="10">
        <v>4025.11</v>
      </c>
      <c r="E30">
        <v>743.2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1.44</v>
      </c>
      <c r="R30">
        <v>0</v>
      </c>
      <c r="S30">
        <v>453.02</v>
      </c>
      <c r="T30">
        <v>0</v>
      </c>
      <c r="U30">
        <v>0</v>
      </c>
      <c r="V30">
        <v>0</v>
      </c>
      <c r="W30">
        <v>0</v>
      </c>
      <c r="Y30">
        <v>2001</v>
      </c>
      <c r="Z30">
        <v>1</v>
      </c>
      <c r="AA30" s="10">
        <v>269328632.51999998</v>
      </c>
      <c r="AB30">
        <v>677.1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 s="10">
        <v>80455</v>
      </c>
      <c r="AL30">
        <v>30.94</v>
      </c>
      <c r="AM30">
        <v>0</v>
      </c>
      <c r="AN30">
        <v>0</v>
      </c>
      <c r="AO30">
        <v>0</v>
      </c>
      <c r="AP30">
        <v>0</v>
      </c>
    </row>
    <row r="31" spans="2:42" x14ac:dyDescent="0.25">
      <c r="B31">
        <v>1999</v>
      </c>
      <c r="C31">
        <v>2</v>
      </c>
      <c r="D31" s="10">
        <v>2974.92</v>
      </c>
      <c r="E31">
        <v>0</v>
      </c>
      <c r="F31">
        <v>537.29999999999995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1.43</v>
      </c>
      <c r="R31">
        <v>0</v>
      </c>
      <c r="S31">
        <v>581.79999999999995</v>
      </c>
      <c r="T31">
        <v>0</v>
      </c>
      <c r="U31">
        <v>0</v>
      </c>
      <c r="V31">
        <v>0</v>
      </c>
      <c r="W31">
        <v>0</v>
      </c>
      <c r="Y31">
        <v>2001</v>
      </c>
      <c r="Z31">
        <v>2</v>
      </c>
      <c r="AA31" s="10">
        <v>259061127.41</v>
      </c>
      <c r="AB31">
        <v>0</v>
      </c>
      <c r="AC31">
        <v>585.1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 s="10">
        <v>80750</v>
      </c>
      <c r="AL31">
        <v>30.12</v>
      </c>
      <c r="AM31">
        <v>0</v>
      </c>
      <c r="AN31">
        <v>0</v>
      </c>
      <c r="AO31">
        <v>0</v>
      </c>
      <c r="AP31">
        <v>0</v>
      </c>
    </row>
    <row r="32" spans="2:42" x14ac:dyDescent="0.25">
      <c r="B32">
        <v>1999</v>
      </c>
      <c r="C32">
        <v>3</v>
      </c>
      <c r="D32" s="10">
        <v>3074.99</v>
      </c>
      <c r="E32">
        <v>0</v>
      </c>
      <c r="F32">
        <v>0</v>
      </c>
      <c r="G32">
        <v>555.70000000000005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1.42</v>
      </c>
      <c r="R32">
        <v>0</v>
      </c>
      <c r="S32">
        <v>819.7</v>
      </c>
      <c r="T32">
        <v>0</v>
      </c>
      <c r="U32">
        <v>0</v>
      </c>
      <c r="V32">
        <v>0</v>
      </c>
      <c r="W32">
        <v>0</v>
      </c>
      <c r="Y32">
        <v>2001</v>
      </c>
      <c r="Z32">
        <v>3</v>
      </c>
      <c r="AA32" s="10">
        <v>244325935.21000001</v>
      </c>
      <c r="AB32">
        <v>0</v>
      </c>
      <c r="AC32">
        <v>0</v>
      </c>
      <c r="AD32">
        <v>571.4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 s="10">
        <v>81065</v>
      </c>
      <c r="AL32">
        <v>32.840000000000003</v>
      </c>
      <c r="AM32">
        <v>0</v>
      </c>
      <c r="AN32">
        <v>0</v>
      </c>
      <c r="AO32">
        <v>0</v>
      </c>
      <c r="AP32">
        <v>0</v>
      </c>
    </row>
    <row r="33" spans="2:42" x14ac:dyDescent="0.25">
      <c r="B33">
        <v>1999</v>
      </c>
      <c r="C33">
        <v>4</v>
      </c>
      <c r="D33" s="10">
        <v>1801.43</v>
      </c>
      <c r="E33">
        <v>0</v>
      </c>
      <c r="F33">
        <v>0</v>
      </c>
      <c r="G33">
        <v>0</v>
      </c>
      <c r="H33">
        <v>301.8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1.43</v>
      </c>
      <c r="R33">
        <v>0</v>
      </c>
      <c r="S33">
        <v>619.52</v>
      </c>
      <c r="T33">
        <v>0</v>
      </c>
      <c r="U33">
        <v>0</v>
      </c>
      <c r="V33">
        <v>0</v>
      </c>
      <c r="W33">
        <v>0</v>
      </c>
      <c r="Y33">
        <v>2001</v>
      </c>
      <c r="Z33">
        <v>4</v>
      </c>
      <c r="AA33" s="10">
        <v>153260833.46000001</v>
      </c>
      <c r="AB33">
        <v>0</v>
      </c>
      <c r="AC33">
        <v>0</v>
      </c>
      <c r="AD33">
        <v>0</v>
      </c>
      <c r="AE33">
        <v>287.39999999999998</v>
      </c>
      <c r="AF33">
        <v>0</v>
      </c>
      <c r="AG33">
        <v>0</v>
      </c>
      <c r="AH33">
        <v>0</v>
      </c>
      <c r="AI33">
        <v>0</v>
      </c>
      <c r="AJ33">
        <v>0</v>
      </c>
      <c r="AK33" s="10">
        <v>81037</v>
      </c>
      <c r="AL33">
        <v>32.909999999999997</v>
      </c>
      <c r="AM33">
        <v>0</v>
      </c>
      <c r="AN33">
        <v>0</v>
      </c>
      <c r="AO33">
        <v>0</v>
      </c>
      <c r="AP33">
        <v>0</v>
      </c>
    </row>
    <row r="34" spans="2:42" x14ac:dyDescent="0.25">
      <c r="B34">
        <v>1999</v>
      </c>
      <c r="C34">
        <v>5</v>
      </c>
      <c r="D34">
        <v>888.08</v>
      </c>
      <c r="E34">
        <v>0</v>
      </c>
      <c r="F34">
        <v>0</v>
      </c>
      <c r="G34">
        <v>0</v>
      </c>
      <c r="H34">
        <v>0</v>
      </c>
      <c r="I34">
        <v>100.7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1.45</v>
      </c>
      <c r="R34">
        <v>0</v>
      </c>
      <c r="S34">
        <v>638.67999999999995</v>
      </c>
      <c r="T34">
        <v>0</v>
      </c>
      <c r="U34">
        <v>0</v>
      </c>
      <c r="V34">
        <v>0</v>
      </c>
      <c r="W34">
        <v>0</v>
      </c>
      <c r="Y34">
        <v>2001</v>
      </c>
      <c r="Z34">
        <v>5</v>
      </c>
      <c r="AA34" s="10">
        <v>83757210.730000004</v>
      </c>
      <c r="AB34">
        <v>0</v>
      </c>
      <c r="AC34">
        <v>0</v>
      </c>
      <c r="AD34">
        <v>0</v>
      </c>
      <c r="AE34">
        <v>0</v>
      </c>
      <c r="AF34">
        <v>118.2</v>
      </c>
      <c r="AG34">
        <v>0</v>
      </c>
      <c r="AH34">
        <v>0</v>
      </c>
      <c r="AI34">
        <v>0</v>
      </c>
      <c r="AJ34">
        <v>0</v>
      </c>
      <c r="AK34" s="10">
        <v>81130</v>
      </c>
      <c r="AL34">
        <v>42.05</v>
      </c>
      <c r="AM34">
        <v>0</v>
      </c>
      <c r="AN34">
        <v>0</v>
      </c>
      <c r="AO34">
        <v>0</v>
      </c>
      <c r="AP34">
        <v>0</v>
      </c>
    </row>
    <row r="35" spans="2:42" x14ac:dyDescent="0.25">
      <c r="B35">
        <v>1999</v>
      </c>
      <c r="C35">
        <v>6</v>
      </c>
      <c r="D35">
        <v>534.47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1</v>
      </c>
      <c r="O35">
        <v>0</v>
      </c>
      <c r="P35">
        <v>0</v>
      </c>
      <c r="Q35">
        <v>1.47</v>
      </c>
      <c r="R35">
        <v>0</v>
      </c>
      <c r="S35">
        <v>396.53</v>
      </c>
      <c r="T35">
        <v>0</v>
      </c>
      <c r="U35">
        <v>0</v>
      </c>
      <c r="V35">
        <v>0</v>
      </c>
      <c r="W35">
        <v>0</v>
      </c>
      <c r="Y35">
        <v>2001</v>
      </c>
      <c r="Z35">
        <v>6</v>
      </c>
      <c r="AA35" s="10">
        <v>42165080.670000002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 s="10">
        <v>80705</v>
      </c>
      <c r="AL35">
        <v>43.07</v>
      </c>
      <c r="AM35">
        <v>0</v>
      </c>
      <c r="AN35">
        <v>0</v>
      </c>
      <c r="AO35">
        <v>0</v>
      </c>
      <c r="AP35">
        <v>0</v>
      </c>
    </row>
    <row r="36" spans="2:42" x14ac:dyDescent="0.25">
      <c r="B36">
        <v>1999</v>
      </c>
      <c r="C36">
        <v>7</v>
      </c>
      <c r="D36">
        <v>490.7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</v>
      </c>
      <c r="P36">
        <v>0</v>
      </c>
      <c r="Q36">
        <v>1.49</v>
      </c>
      <c r="R36">
        <v>0</v>
      </c>
      <c r="S36">
        <v>200.46</v>
      </c>
      <c r="T36">
        <v>0</v>
      </c>
      <c r="U36">
        <v>0</v>
      </c>
      <c r="V36">
        <v>0</v>
      </c>
      <c r="W36">
        <v>0</v>
      </c>
      <c r="Y36">
        <v>2001</v>
      </c>
      <c r="Z36">
        <v>7</v>
      </c>
      <c r="AA36" s="10">
        <v>39062692.75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 s="10">
        <v>80559</v>
      </c>
      <c r="AL36">
        <v>43.3</v>
      </c>
      <c r="AM36">
        <v>0</v>
      </c>
      <c r="AN36">
        <v>0</v>
      </c>
      <c r="AO36">
        <v>0</v>
      </c>
      <c r="AP36">
        <v>0</v>
      </c>
    </row>
    <row r="37" spans="2:42" x14ac:dyDescent="0.25">
      <c r="B37">
        <v>1999</v>
      </c>
      <c r="C37">
        <v>8</v>
      </c>
      <c r="D37">
        <v>518.38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</v>
      </c>
      <c r="Q37">
        <v>1.54</v>
      </c>
      <c r="R37">
        <v>0</v>
      </c>
      <c r="S37">
        <v>123.54</v>
      </c>
      <c r="T37">
        <v>0</v>
      </c>
      <c r="U37">
        <v>0</v>
      </c>
      <c r="V37">
        <v>0</v>
      </c>
      <c r="W37">
        <v>0</v>
      </c>
      <c r="Y37">
        <v>2001</v>
      </c>
      <c r="Z37">
        <v>8</v>
      </c>
      <c r="AA37" s="10">
        <v>40491115.109999999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 s="10">
        <v>80297</v>
      </c>
      <c r="AL37">
        <v>43.33</v>
      </c>
      <c r="AM37">
        <v>0</v>
      </c>
      <c r="AN37">
        <v>0</v>
      </c>
      <c r="AO37">
        <v>0</v>
      </c>
      <c r="AP37">
        <v>0</v>
      </c>
    </row>
    <row r="38" spans="2:42" x14ac:dyDescent="0.25">
      <c r="B38">
        <v>1999</v>
      </c>
      <c r="C38">
        <v>9</v>
      </c>
      <c r="D38">
        <v>843.43</v>
      </c>
      <c r="E38">
        <v>0</v>
      </c>
      <c r="F38">
        <v>0</v>
      </c>
      <c r="G38">
        <v>0</v>
      </c>
      <c r="H38">
        <v>0</v>
      </c>
      <c r="I38">
        <v>0</v>
      </c>
      <c r="J38">
        <v>63.8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1.52</v>
      </c>
      <c r="R38">
        <v>0</v>
      </c>
      <c r="S38">
        <v>121.22</v>
      </c>
      <c r="T38">
        <v>0</v>
      </c>
      <c r="U38">
        <v>0</v>
      </c>
      <c r="V38">
        <v>0</v>
      </c>
      <c r="W38">
        <v>0</v>
      </c>
      <c r="Y38">
        <v>2001</v>
      </c>
      <c r="Z38">
        <v>9</v>
      </c>
      <c r="AA38" s="10">
        <v>51379565.700000003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95.3</v>
      </c>
      <c r="AH38">
        <v>0</v>
      </c>
      <c r="AI38">
        <v>0</v>
      </c>
      <c r="AJ38">
        <v>0</v>
      </c>
      <c r="AK38" s="10">
        <v>80129</v>
      </c>
      <c r="AL38">
        <v>43.32</v>
      </c>
      <c r="AM38">
        <v>0</v>
      </c>
      <c r="AN38">
        <v>0</v>
      </c>
      <c r="AO38">
        <v>0</v>
      </c>
      <c r="AP38">
        <v>0</v>
      </c>
    </row>
    <row r="39" spans="2:42" x14ac:dyDescent="0.25">
      <c r="B39">
        <v>1999</v>
      </c>
      <c r="C39">
        <v>10</v>
      </c>
      <c r="D39" s="10">
        <v>1463.01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261.60000000000002</v>
      </c>
      <c r="L39">
        <v>0</v>
      </c>
      <c r="M39">
        <v>0</v>
      </c>
      <c r="N39">
        <v>0</v>
      </c>
      <c r="O39">
        <v>0</v>
      </c>
      <c r="P39">
        <v>0</v>
      </c>
      <c r="Q39">
        <v>1.55</v>
      </c>
      <c r="R39">
        <v>0</v>
      </c>
      <c r="S39">
        <v>126.91</v>
      </c>
      <c r="T39">
        <v>0</v>
      </c>
      <c r="U39">
        <v>0</v>
      </c>
      <c r="V39">
        <v>0</v>
      </c>
      <c r="W39">
        <v>0</v>
      </c>
      <c r="Y39">
        <v>2001</v>
      </c>
      <c r="Z39">
        <v>10</v>
      </c>
      <c r="AA39" s="10">
        <v>121802711.63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236.3</v>
      </c>
      <c r="AI39">
        <v>0</v>
      </c>
      <c r="AJ39">
        <v>0</v>
      </c>
      <c r="AK39" s="10">
        <v>80424</v>
      </c>
      <c r="AL39">
        <v>43.33</v>
      </c>
      <c r="AM39">
        <v>0</v>
      </c>
      <c r="AN39">
        <v>0</v>
      </c>
      <c r="AO39">
        <v>0</v>
      </c>
      <c r="AP39">
        <v>0</v>
      </c>
    </row>
    <row r="40" spans="2:42" x14ac:dyDescent="0.25">
      <c r="B40">
        <v>1999</v>
      </c>
      <c r="C40">
        <v>11</v>
      </c>
      <c r="D40" s="10">
        <v>2223.04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372.8</v>
      </c>
      <c r="M40">
        <v>0</v>
      </c>
      <c r="N40">
        <v>0</v>
      </c>
      <c r="O40">
        <v>0</v>
      </c>
      <c r="P40">
        <v>0</v>
      </c>
      <c r="Q40">
        <v>1.54</v>
      </c>
      <c r="R40">
        <v>0</v>
      </c>
      <c r="S40">
        <v>203.83</v>
      </c>
      <c r="T40">
        <v>0</v>
      </c>
      <c r="U40">
        <v>0</v>
      </c>
      <c r="V40">
        <v>0</v>
      </c>
      <c r="W40">
        <v>0</v>
      </c>
      <c r="Y40">
        <v>2001</v>
      </c>
      <c r="Z40">
        <v>11</v>
      </c>
      <c r="AA40" s="10">
        <v>144337772.21000001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321.7</v>
      </c>
      <c r="AJ40">
        <v>0</v>
      </c>
      <c r="AK40" s="10">
        <v>80896</v>
      </c>
      <c r="AL40">
        <v>43.31</v>
      </c>
      <c r="AM40">
        <v>0</v>
      </c>
      <c r="AN40">
        <v>0</v>
      </c>
      <c r="AO40">
        <v>0</v>
      </c>
      <c r="AP40">
        <v>0</v>
      </c>
    </row>
    <row r="41" spans="2:42" x14ac:dyDescent="0.25">
      <c r="B41">
        <v>1999</v>
      </c>
      <c r="C41">
        <v>12</v>
      </c>
      <c r="D41" s="10">
        <v>3014.06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572.4</v>
      </c>
      <c r="N41">
        <v>0</v>
      </c>
      <c r="O41">
        <v>0</v>
      </c>
      <c r="P41">
        <v>0</v>
      </c>
      <c r="Q41">
        <v>1.54</v>
      </c>
      <c r="R41">
        <v>0</v>
      </c>
      <c r="S41">
        <v>347.68</v>
      </c>
      <c r="T41">
        <v>0</v>
      </c>
      <c r="U41">
        <v>0</v>
      </c>
      <c r="V41">
        <v>0</v>
      </c>
      <c r="W41">
        <v>0</v>
      </c>
      <c r="Y41">
        <v>2001</v>
      </c>
      <c r="Z41">
        <v>12</v>
      </c>
      <c r="AA41" s="10">
        <v>228557291.74000001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525.9</v>
      </c>
      <c r="AK41" s="10">
        <v>81051</v>
      </c>
      <c r="AL41">
        <v>43.28</v>
      </c>
      <c r="AM41">
        <v>0</v>
      </c>
      <c r="AN41">
        <v>0</v>
      </c>
      <c r="AO41">
        <v>0</v>
      </c>
      <c r="AP41">
        <v>0</v>
      </c>
    </row>
    <row r="42" spans="2:42" x14ac:dyDescent="0.25">
      <c r="B42">
        <v>2000</v>
      </c>
      <c r="C42">
        <v>1</v>
      </c>
      <c r="D42" s="10">
        <v>3747</v>
      </c>
      <c r="E42">
        <v>720.3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1.52</v>
      </c>
      <c r="R42">
        <v>0</v>
      </c>
      <c r="S42">
        <v>512.42999999999995</v>
      </c>
      <c r="T42">
        <v>0</v>
      </c>
      <c r="U42">
        <v>0</v>
      </c>
      <c r="V42">
        <v>0</v>
      </c>
      <c r="W42">
        <v>0</v>
      </c>
      <c r="Y42">
        <v>2002</v>
      </c>
      <c r="Z42">
        <v>1</v>
      </c>
      <c r="AA42" s="10">
        <v>245394615.03999999</v>
      </c>
      <c r="AB42">
        <v>577.79999999999995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 s="10">
        <v>81622</v>
      </c>
      <c r="AL42">
        <v>31.47</v>
      </c>
      <c r="AM42">
        <v>0</v>
      </c>
      <c r="AN42">
        <v>0</v>
      </c>
      <c r="AO42">
        <v>0</v>
      </c>
      <c r="AP42">
        <v>0</v>
      </c>
    </row>
    <row r="43" spans="2:42" x14ac:dyDescent="0.25">
      <c r="B43">
        <v>2000</v>
      </c>
      <c r="C43">
        <v>2</v>
      </c>
      <c r="D43" s="10">
        <v>3050.9</v>
      </c>
      <c r="E43">
        <v>0</v>
      </c>
      <c r="F43">
        <v>573.1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1.5</v>
      </c>
      <c r="R43">
        <v>0</v>
      </c>
      <c r="S43">
        <v>727.96</v>
      </c>
      <c r="T43">
        <v>0</v>
      </c>
      <c r="U43">
        <v>0</v>
      </c>
      <c r="V43">
        <v>0</v>
      </c>
      <c r="W43">
        <v>0</v>
      </c>
      <c r="Y43">
        <v>2002</v>
      </c>
      <c r="Z43">
        <v>2</v>
      </c>
      <c r="AA43" s="10">
        <v>249426071.74000001</v>
      </c>
      <c r="AB43">
        <v>0</v>
      </c>
      <c r="AC43">
        <v>538.4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 s="10">
        <v>81732</v>
      </c>
      <c r="AL43">
        <v>30.42</v>
      </c>
      <c r="AM43">
        <v>0</v>
      </c>
      <c r="AN43">
        <v>0</v>
      </c>
      <c r="AO43">
        <v>0</v>
      </c>
      <c r="AP43">
        <v>0</v>
      </c>
    </row>
    <row r="44" spans="2:42" x14ac:dyDescent="0.25">
      <c r="B44">
        <v>2000</v>
      </c>
      <c r="C44">
        <v>3</v>
      </c>
      <c r="D44" s="10">
        <v>2977.49</v>
      </c>
      <c r="E44">
        <v>0</v>
      </c>
      <c r="F44">
        <v>0</v>
      </c>
      <c r="G44">
        <v>420.4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1.52</v>
      </c>
      <c r="R44">
        <v>0</v>
      </c>
      <c r="S44">
        <v>893.58</v>
      </c>
      <c r="T44">
        <v>1</v>
      </c>
      <c r="U44">
        <v>0</v>
      </c>
      <c r="V44">
        <v>0</v>
      </c>
      <c r="W44">
        <v>0</v>
      </c>
      <c r="Y44">
        <v>2002</v>
      </c>
      <c r="Z44">
        <v>3</v>
      </c>
      <c r="AA44" s="10">
        <v>233881293.28</v>
      </c>
      <c r="AB44">
        <v>0</v>
      </c>
      <c r="AC44">
        <v>0</v>
      </c>
      <c r="AD44">
        <v>544.20000000000005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 s="10">
        <v>81807</v>
      </c>
      <c r="AL44">
        <v>36.299999999999997</v>
      </c>
      <c r="AM44">
        <v>0</v>
      </c>
      <c r="AN44">
        <v>0</v>
      </c>
      <c r="AO44">
        <v>0</v>
      </c>
      <c r="AP44">
        <v>0</v>
      </c>
    </row>
    <row r="45" spans="2:42" x14ac:dyDescent="0.25">
      <c r="B45">
        <v>2000</v>
      </c>
      <c r="C45">
        <v>4</v>
      </c>
      <c r="D45" s="10">
        <v>1253.22</v>
      </c>
      <c r="E45">
        <v>0</v>
      </c>
      <c r="F45">
        <v>0</v>
      </c>
      <c r="G45">
        <v>0</v>
      </c>
      <c r="H45">
        <v>339.1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1.49</v>
      </c>
      <c r="R45">
        <v>0</v>
      </c>
      <c r="S45">
        <v>744.54</v>
      </c>
      <c r="T45">
        <v>-1</v>
      </c>
      <c r="U45">
        <v>0</v>
      </c>
      <c r="V45">
        <v>0</v>
      </c>
      <c r="W45">
        <v>0</v>
      </c>
      <c r="Y45">
        <v>2002</v>
      </c>
      <c r="Z45">
        <v>4</v>
      </c>
      <c r="AA45" s="10">
        <v>143774351.78999999</v>
      </c>
      <c r="AB45">
        <v>0</v>
      </c>
      <c r="AC45">
        <v>0</v>
      </c>
      <c r="AD45">
        <v>0</v>
      </c>
      <c r="AE45">
        <v>321.8</v>
      </c>
      <c r="AF45">
        <v>0</v>
      </c>
      <c r="AG45">
        <v>0</v>
      </c>
      <c r="AH45">
        <v>0</v>
      </c>
      <c r="AI45">
        <v>0</v>
      </c>
      <c r="AJ45">
        <v>0</v>
      </c>
      <c r="AK45" s="10">
        <v>81767</v>
      </c>
      <c r="AL45">
        <v>36.25</v>
      </c>
      <c r="AM45">
        <v>0</v>
      </c>
      <c r="AN45">
        <v>0</v>
      </c>
      <c r="AO45">
        <v>0</v>
      </c>
      <c r="AP45">
        <v>0</v>
      </c>
    </row>
    <row r="46" spans="2:42" x14ac:dyDescent="0.25">
      <c r="B46">
        <v>2000</v>
      </c>
      <c r="C46">
        <v>5</v>
      </c>
      <c r="D46">
        <v>948.57</v>
      </c>
      <c r="E46">
        <v>0</v>
      </c>
      <c r="F46">
        <v>0</v>
      </c>
      <c r="G46">
        <v>0</v>
      </c>
      <c r="H46">
        <v>0</v>
      </c>
      <c r="I46">
        <v>127.5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1.46</v>
      </c>
      <c r="R46">
        <v>0</v>
      </c>
      <c r="S46">
        <v>726.2</v>
      </c>
      <c r="T46">
        <v>0</v>
      </c>
      <c r="U46">
        <v>0</v>
      </c>
      <c r="V46">
        <v>0</v>
      </c>
      <c r="W46">
        <v>0</v>
      </c>
      <c r="Y46">
        <v>2002</v>
      </c>
      <c r="Z46">
        <v>5</v>
      </c>
      <c r="AA46" s="10">
        <v>119485557.25</v>
      </c>
      <c r="AB46">
        <v>0</v>
      </c>
      <c r="AC46">
        <v>0</v>
      </c>
      <c r="AD46">
        <v>0</v>
      </c>
      <c r="AE46">
        <v>0</v>
      </c>
      <c r="AF46">
        <v>221</v>
      </c>
      <c r="AG46">
        <v>0</v>
      </c>
      <c r="AH46">
        <v>0</v>
      </c>
      <c r="AI46">
        <v>0</v>
      </c>
      <c r="AJ46">
        <v>0</v>
      </c>
      <c r="AK46" s="10">
        <v>81672</v>
      </c>
      <c r="AL46">
        <v>36.35</v>
      </c>
      <c r="AM46">
        <v>0</v>
      </c>
      <c r="AN46">
        <v>0</v>
      </c>
      <c r="AO46">
        <v>0</v>
      </c>
      <c r="AP46">
        <v>0</v>
      </c>
    </row>
    <row r="47" spans="2:42" x14ac:dyDescent="0.25">
      <c r="B47">
        <v>2000</v>
      </c>
      <c r="C47">
        <v>6</v>
      </c>
      <c r="D47">
        <v>354.6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1</v>
      </c>
      <c r="O47">
        <v>0</v>
      </c>
      <c r="P47">
        <v>0</v>
      </c>
      <c r="Q47">
        <v>1.47</v>
      </c>
      <c r="R47">
        <v>0</v>
      </c>
      <c r="S47">
        <v>314.76</v>
      </c>
      <c r="T47">
        <v>0</v>
      </c>
      <c r="U47">
        <v>0</v>
      </c>
      <c r="V47">
        <v>0</v>
      </c>
      <c r="W47">
        <v>0</v>
      </c>
      <c r="Y47">
        <v>2002</v>
      </c>
      <c r="Z47">
        <v>6</v>
      </c>
      <c r="AA47" s="10">
        <v>50310566.18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 s="10">
        <v>81407</v>
      </c>
      <c r="AL47">
        <v>29</v>
      </c>
      <c r="AM47">
        <v>0</v>
      </c>
      <c r="AN47">
        <v>0</v>
      </c>
      <c r="AO47">
        <v>0</v>
      </c>
      <c r="AP47">
        <v>0</v>
      </c>
    </row>
    <row r="48" spans="2:42" x14ac:dyDescent="0.25">
      <c r="B48">
        <v>2000</v>
      </c>
      <c r="C48">
        <v>7</v>
      </c>
      <c r="D48">
        <v>519.29999999999995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1</v>
      </c>
      <c r="P48">
        <v>0</v>
      </c>
      <c r="Q48">
        <v>1.49</v>
      </c>
      <c r="R48">
        <v>0</v>
      </c>
      <c r="S48">
        <v>244.93</v>
      </c>
      <c r="T48">
        <v>0</v>
      </c>
      <c r="U48">
        <v>0</v>
      </c>
      <c r="V48">
        <v>0</v>
      </c>
      <c r="W48">
        <v>0</v>
      </c>
      <c r="Y48">
        <v>2002</v>
      </c>
      <c r="Z48">
        <v>7</v>
      </c>
      <c r="AA48" s="10">
        <v>46657369.009999998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 s="10">
        <v>81230</v>
      </c>
      <c r="AL48">
        <v>29.03</v>
      </c>
      <c r="AM48">
        <v>0</v>
      </c>
      <c r="AN48">
        <v>0</v>
      </c>
      <c r="AO48">
        <v>0</v>
      </c>
      <c r="AP48">
        <v>0</v>
      </c>
    </row>
    <row r="49" spans="2:42" x14ac:dyDescent="0.25">
      <c r="B49">
        <v>2000</v>
      </c>
      <c r="C49">
        <v>8</v>
      </c>
      <c r="D49">
        <v>687.41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</v>
      </c>
      <c r="Q49">
        <v>1.49</v>
      </c>
      <c r="R49">
        <v>0</v>
      </c>
      <c r="S49">
        <v>102.54</v>
      </c>
      <c r="T49">
        <v>0</v>
      </c>
      <c r="U49">
        <v>0</v>
      </c>
      <c r="V49">
        <v>0</v>
      </c>
      <c r="W49">
        <v>0</v>
      </c>
      <c r="Y49">
        <v>2002</v>
      </c>
      <c r="Z49">
        <v>8</v>
      </c>
      <c r="AA49" s="10">
        <v>42721934.579999998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 s="10">
        <v>81104</v>
      </c>
      <c r="AL49">
        <v>29.05</v>
      </c>
      <c r="AM49">
        <v>0</v>
      </c>
      <c r="AN49">
        <v>0</v>
      </c>
      <c r="AO49">
        <v>0</v>
      </c>
      <c r="AP49">
        <v>0</v>
      </c>
    </row>
    <row r="50" spans="2:42" x14ac:dyDescent="0.25">
      <c r="B50">
        <v>2000</v>
      </c>
      <c r="C50">
        <v>9</v>
      </c>
      <c r="D50">
        <v>709.4</v>
      </c>
      <c r="E50">
        <v>0</v>
      </c>
      <c r="F50">
        <v>0</v>
      </c>
      <c r="G50">
        <v>0</v>
      </c>
      <c r="H50">
        <v>0</v>
      </c>
      <c r="I50">
        <v>0</v>
      </c>
      <c r="J50">
        <v>104.8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1.48</v>
      </c>
      <c r="R50">
        <v>0</v>
      </c>
      <c r="S50">
        <v>145.19999999999999</v>
      </c>
      <c r="T50">
        <v>0</v>
      </c>
      <c r="U50">
        <v>0</v>
      </c>
      <c r="V50">
        <v>0</v>
      </c>
      <c r="W50">
        <v>0</v>
      </c>
      <c r="Y50">
        <v>2002</v>
      </c>
      <c r="Z50">
        <v>9</v>
      </c>
      <c r="AA50" s="10">
        <v>48911338.93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31.8</v>
      </c>
      <c r="AH50">
        <v>0</v>
      </c>
      <c r="AI50">
        <v>0</v>
      </c>
      <c r="AJ50">
        <v>0</v>
      </c>
      <c r="AK50" s="10">
        <v>81022</v>
      </c>
      <c r="AL50">
        <v>32.47</v>
      </c>
      <c r="AM50">
        <v>0</v>
      </c>
      <c r="AN50">
        <v>0</v>
      </c>
      <c r="AO50">
        <v>0</v>
      </c>
      <c r="AP50">
        <v>0</v>
      </c>
    </row>
    <row r="51" spans="2:42" x14ac:dyDescent="0.25">
      <c r="B51">
        <v>2000</v>
      </c>
      <c r="C51">
        <v>10</v>
      </c>
      <c r="D51">
        <v>907.51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221.7</v>
      </c>
      <c r="L51">
        <v>0</v>
      </c>
      <c r="M51">
        <v>0</v>
      </c>
      <c r="N51">
        <v>0</v>
      </c>
      <c r="O51">
        <v>0</v>
      </c>
      <c r="P51">
        <v>0</v>
      </c>
      <c r="Q51">
        <v>1.48</v>
      </c>
      <c r="R51">
        <v>0</v>
      </c>
      <c r="S51">
        <v>187.98</v>
      </c>
      <c r="T51">
        <v>0</v>
      </c>
      <c r="U51">
        <v>1</v>
      </c>
      <c r="V51">
        <v>0</v>
      </c>
      <c r="W51">
        <v>0</v>
      </c>
      <c r="Y51">
        <v>2002</v>
      </c>
      <c r="Z51">
        <v>10</v>
      </c>
      <c r="AA51" s="10">
        <v>130285333.61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298</v>
      </c>
      <c r="AI51">
        <v>0</v>
      </c>
      <c r="AJ51">
        <v>0</v>
      </c>
      <c r="AK51" s="10">
        <v>81143</v>
      </c>
      <c r="AL51">
        <v>32.47</v>
      </c>
      <c r="AM51">
        <v>0</v>
      </c>
      <c r="AN51">
        <v>0</v>
      </c>
      <c r="AO51">
        <v>0</v>
      </c>
      <c r="AP51">
        <v>0</v>
      </c>
    </row>
    <row r="52" spans="2:42" x14ac:dyDescent="0.25">
      <c r="B52">
        <v>2000</v>
      </c>
      <c r="C52">
        <v>11</v>
      </c>
      <c r="D52" s="10">
        <v>2346.2800000000002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435.2</v>
      </c>
      <c r="M52">
        <v>0</v>
      </c>
      <c r="N52">
        <v>0</v>
      </c>
      <c r="O52">
        <v>0</v>
      </c>
      <c r="P52">
        <v>0</v>
      </c>
      <c r="Q52">
        <v>1.47</v>
      </c>
      <c r="R52">
        <v>0</v>
      </c>
      <c r="S52">
        <v>195.32</v>
      </c>
      <c r="T52">
        <v>0</v>
      </c>
      <c r="U52">
        <v>0</v>
      </c>
      <c r="V52">
        <v>0</v>
      </c>
      <c r="W52">
        <v>0</v>
      </c>
      <c r="Y52">
        <v>2002</v>
      </c>
      <c r="Z52">
        <v>11</v>
      </c>
      <c r="AA52" s="10">
        <v>209950002.37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447.4</v>
      </c>
      <c r="AJ52">
        <v>0</v>
      </c>
      <c r="AK52" s="10">
        <v>81579</v>
      </c>
      <c r="AL52">
        <v>32.46</v>
      </c>
      <c r="AM52">
        <v>0</v>
      </c>
      <c r="AN52">
        <v>0</v>
      </c>
      <c r="AO52">
        <v>0</v>
      </c>
      <c r="AP52">
        <v>0</v>
      </c>
    </row>
    <row r="53" spans="2:42" x14ac:dyDescent="0.25">
      <c r="B53">
        <v>2000</v>
      </c>
      <c r="C53">
        <v>12</v>
      </c>
      <c r="D53" s="10">
        <v>3913.1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784.6</v>
      </c>
      <c r="N53">
        <v>0</v>
      </c>
      <c r="O53">
        <v>0</v>
      </c>
      <c r="P53">
        <v>0</v>
      </c>
      <c r="Q53">
        <v>1.47</v>
      </c>
      <c r="R53">
        <v>0</v>
      </c>
      <c r="S53">
        <v>289.66000000000003</v>
      </c>
      <c r="T53">
        <v>0</v>
      </c>
      <c r="U53">
        <v>0</v>
      </c>
      <c r="V53">
        <v>0</v>
      </c>
      <c r="W53">
        <v>0</v>
      </c>
      <c r="Y53">
        <v>2002</v>
      </c>
      <c r="Z53">
        <v>12</v>
      </c>
      <c r="AA53" s="10">
        <v>258251566.53999999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631.79999999999995</v>
      </c>
      <c r="AK53" s="10">
        <v>81865</v>
      </c>
      <c r="AL53">
        <v>32.409999999999997</v>
      </c>
      <c r="AM53">
        <v>0</v>
      </c>
      <c r="AN53">
        <v>0</v>
      </c>
      <c r="AO53">
        <v>0</v>
      </c>
      <c r="AP53">
        <v>0</v>
      </c>
    </row>
    <row r="54" spans="2:42" x14ac:dyDescent="0.25">
      <c r="B54">
        <v>2001</v>
      </c>
      <c r="C54">
        <v>1</v>
      </c>
      <c r="D54" s="10">
        <v>3347.57</v>
      </c>
      <c r="E54">
        <v>677.1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1.45</v>
      </c>
      <c r="R54">
        <v>0</v>
      </c>
      <c r="S54">
        <v>727.57</v>
      </c>
      <c r="T54">
        <v>0</v>
      </c>
      <c r="U54">
        <v>0</v>
      </c>
      <c r="V54">
        <v>0</v>
      </c>
      <c r="W54">
        <v>0</v>
      </c>
      <c r="Y54">
        <v>2003</v>
      </c>
      <c r="Z54">
        <v>1</v>
      </c>
      <c r="AA54" s="10">
        <v>334265971.88</v>
      </c>
      <c r="AB54">
        <v>795.7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 s="10">
        <v>82170</v>
      </c>
      <c r="AL54">
        <v>31.46</v>
      </c>
      <c r="AM54">
        <v>0</v>
      </c>
      <c r="AN54">
        <v>0</v>
      </c>
      <c r="AO54">
        <v>0</v>
      </c>
      <c r="AP54">
        <v>0</v>
      </c>
    </row>
    <row r="55" spans="2:42" x14ac:dyDescent="0.25">
      <c r="B55">
        <v>2001</v>
      </c>
      <c r="C55">
        <v>2</v>
      </c>
      <c r="D55" s="10">
        <v>3208.19</v>
      </c>
      <c r="E55">
        <v>0</v>
      </c>
      <c r="F55">
        <v>585.1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1.45</v>
      </c>
      <c r="R55">
        <v>0</v>
      </c>
      <c r="S55" s="10">
        <v>1177.96</v>
      </c>
      <c r="T55">
        <v>0</v>
      </c>
      <c r="U55">
        <v>0</v>
      </c>
      <c r="V55">
        <v>0</v>
      </c>
      <c r="W55">
        <v>0</v>
      </c>
      <c r="Y55">
        <v>2003</v>
      </c>
      <c r="Z55">
        <v>2</v>
      </c>
      <c r="AA55" s="10">
        <v>294698664.50999999</v>
      </c>
      <c r="AB55">
        <v>0</v>
      </c>
      <c r="AC55">
        <v>698.5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 s="10">
        <v>82373</v>
      </c>
      <c r="AL55">
        <v>31.11</v>
      </c>
      <c r="AM55">
        <v>0</v>
      </c>
      <c r="AN55">
        <v>0</v>
      </c>
      <c r="AO55">
        <v>0</v>
      </c>
      <c r="AP55">
        <v>0</v>
      </c>
    </row>
    <row r="56" spans="2:42" x14ac:dyDescent="0.25">
      <c r="B56">
        <v>2001</v>
      </c>
      <c r="C56">
        <v>3</v>
      </c>
      <c r="D56" s="10">
        <v>3013.95</v>
      </c>
      <c r="E56">
        <v>0</v>
      </c>
      <c r="F56">
        <v>0</v>
      </c>
      <c r="G56">
        <v>571.4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1.46</v>
      </c>
      <c r="R56">
        <v>0</v>
      </c>
      <c r="S56" s="10">
        <v>1095.8800000000001</v>
      </c>
      <c r="T56">
        <v>0</v>
      </c>
      <c r="U56">
        <v>0</v>
      </c>
      <c r="V56">
        <v>0</v>
      </c>
      <c r="W56">
        <v>0</v>
      </c>
      <c r="Y56">
        <v>2003</v>
      </c>
      <c r="Z56">
        <v>3</v>
      </c>
      <c r="AA56" s="10">
        <v>247132360.16999999</v>
      </c>
      <c r="AB56">
        <v>0</v>
      </c>
      <c r="AC56">
        <v>0</v>
      </c>
      <c r="AD56">
        <v>567.9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 s="10">
        <v>82832</v>
      </c>
      <c r="AL56">
        <v>35.409999999999997</v>
      </c>
      <c r="AM56">
        <v>0</v>
      </c>
      <c r="AN56">
        <v>0</v>
      </c>
      <c r="AO56">
        <v>0</v>
      </c>
      <c r="AP56">
        <v>0</v>
      </c>
    </row>
    <row r="57" spans="2:42" x14ac:dyDescent="0.25">
      <c r="B57">
        <v>2001</v>
      </c>
      <c r="C57">
        <v>4</v>
      </c>
      <c r="D57" s="10">
        <v>1891.25</v>
      </c>
      <c r="E57">
        <v>0</v>
      </c>
      <c r="F57">
        <v>0</v>
      </c>
      <c r="G57">
        <v>0</v>
      </c>
      <c r="H57">
        <v>287.39999999999998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1.47</v>
      </c>
      <c r="R57">
        <v>0</v>
      </c>
      <c r="S57" s="10">
        <v>1052.33</v>
      </c>
      <c r="T57">
        <v>0</v>
      </c>
      <c r="U57">
        <v>0</v>
      </c>
      <c r="V57">
        <v>0</v>
      </c>
      <c r="W57">
        <v>0</v>
      </c>
      <c r="Y57">
        <v>2003</v>
      </c>
      <c r="Z57">
        <v>4</v>
      </c>
      <c r="AA57" s="10">
        <v>166826273.18000001</v>
      </c>
      <c r="AB57">
        <v>0</v>
      </c>
      <c r="AC57">
        <v>0</v>
      </c>
      <c r="AD57">
        <v>0</v>
      </c>
      <c r="AE57">
        <v>361.1</v>
      </c>
      <c r="AF57">
        <v>0</v>
      </c>
      <c r="AG57">
        <v>0</v>
      </c>
      <c r="AH57">
        <v>0</v>
      </c>
      <c r="AI57">
        <v>0</v>
      </c>
      <c r="AJ57">
        <v>0</v>
      </c>
      <c r="AK57" s="10">
        <v>83219</v>
      </c>
      <c r="AL57">
        <v>35.549999999999997</v>
      </c>
      <c r="AM57">
        <v>0</v>
      </c>
      <c r="AN57">
        <v>0</v>
      </c>
      <c r="AO57">
        <v>0</v>
      </c>
      <c r="AP57">
        <v>0</v>
      </c>
    </row>
    <row r="58" spans="2:42" x14ac:dyDescent="0.25">
      <c r="B58">
        <v>2001</v>
      </c>
      <c r="C58">
        <v>5</v>
      </c>
      <c r="D58" s="10">
        <v>1032.3800000000001</v>
      </c>
      <c r="E58">
        <v>0</v>
      </c>
      <c r="F58">
        <v>0</v>
      </c>
      <c r="G58">
        <v>0</v>
      </c>
      <c r="H58">
        <v>0</v>
      </c>
      <c r="I58">
        <v>118.2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1.5</v>
      </c>
      <c r="R58">
        <v>0</v>
      </c>
      <c r="S58" s="10">
        <v>1265.02</v>
      </c>
      <c r="T58">
        <v>0</v>
      </c>
      <c r="U58">
        <v>0</v>
      </c>
      <c r="V58">
        <v>0</v>
      </c>
      <c r="W58">
        <v>0</v>
      </c>
      <c r="Y58">
        <v>2003</v>
      </c>
      <c r="Z58">
        <v>5</v>
      </c>
      <c r="AA58" s="10">
        <v>82140725.659999996</v>
      </c>
      <c r="AB58">
        <v>0</v>
      </c>
      <c r="AC58">
        <v>0</v>
      </c>
      <c r="AD58">
        <v>0</v>
      </c>
      <c r="AE58">
        <v>0</v>
      </c>
      <c r="AF58">
        <v>195.7</v>
      </c>
      <c r="AG58">
        <v>0</v>
      </c>
      <c r="AH58">
        <v>0</v>
      </c>
      <c r="AI58">
        <v>0</v>
      </c>
      <c r="AJ58">
        <v>0</v>
      </c>
      <c r="AK58" s="10">
        <v>83428</v>
      </c>
      <c r="AL58">
        <v>38.99</v>
      </c>
      <c r="AM58">
        <v>0</v>
      </c>
      <c r="AN58">
        <v>0</v>
      </c>
      <c r="AO58">
        <v>0</v>
      </c>
      <c r="AP58">
        <v>0</v>
      </c>
    </row>
    <row r="59" spans="2:42" x14ac:dyDescent="0.25">
      <c r="B59">
        <v>2001</v>
      </c>
      <c r="C59">
        <v>6</v>
      </c>
      <c r="D59">
        <v>522.46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1</v>
      </c>
      <c r="O59">
        <v>0</v>
      </c>
      <c r="P59">
        <v>0</v>
      </c>
      <c r="Q59">
        <v>1.48</v>
      </c>
      <c r="R59">
        <v>0</v>
      </c>
      <c r="S59">
        <v>813.22</v>
      </c>
      <c r="T59">
        <v>0</v>
      </c>
      <c r="U59">
        <v>0</v>
      </c>
      <c r="V59">
        <v>0</v>
      </c>
      <c r="W59">
        <v>0</v>
      </c>
      <c r="Y59">
        <v>2003</v>
      </c>
      <c r="Z59">
        <v>6</v>
      </c>
      <c r="AA59" s="10">
        <v>42823890.100000001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 s="10">
        <v>83075</v>
      </c>
      <c r="AL59">
        <v>38.92</v>
      </c>
      <c r="AM59">
        <v>0</v>
      </c>
      <c r="AN59">
        <v>0</v>
      </c>
      <c r="AO59">
        <v>0</v>
      </c>
      <c r="AP59">
        <v>0</v>
      </c>
    </row>
    <row r="60" spans="2:42" x14ac:dyDescent="0.25">
      <c r="B60">
        <v>2001</v>
      </c>
      <c r="C60">
        <v>7</v>
      </c>
      <c r="D60">
        <v>484.9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1</v>
      </c>
      <c r="P60">
        <v>0</v>
      </c>
      <c r="Q60">
        <v>1.48</v>
      </c>
      <c r="R60">
        <v>0</v>
      </c>
      <c r="S60">
        <v>451.21</v>
      </c>
      <c r="T60">
        <v>0</v>
      </c>
      <c r="U60">
        <v>0</v>
      </c>
      <c r="V60">
        <v>0</v>
      </c>
      <c r="W60">
        <v>0</v>
      </c>
      <c r="Y60">
        <v>2003</v>
      </c>
      <c r="Z60">
        <v>7</v>
      </c>
      <c r="AA60" s="10">
        <v>45921942.369999997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 s="10">
        <v>82789</v>
      </c>
      <c r="AL60">
        <v>46.2</v>
      </c>
      <c r="AM60">
        <v>0</v>
      </c>
      <c r="AN60">
        <v>0</v>
      </c>
      <c r="AO60">
        <v>0</v>
      </c>
      <c r="AP60">
        <v>0</v>
      </c>
    </row>
    <row r="61" spans="2:42" x14ac:dyDescent="0.25">
      <c r="B61">
        <v>2001</v>
      </c>
      <c r="C61">
        <v>8</v>
      </c>
      <c r="D61">
        <v>504.27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</v>
      </c>
      <c r="Q61">
        <v>1.48</v>
      </c>
      <c r="R61">
        <v>0</v>
      </c>
      <c r="S61">
        <v>231.6</v>
      </c>
      <c r="T61">
        <v>0</v>
      </c>
      <c r="U61">
        <v>0</v>
      </c>
      <c r="V61">
        <v>0</v>
      </c>
      <c r="W61">
        <v>0</v>
      </c>
      <c r="Y61">
        <v>2003</v>
      </c>
      <c r="Z61">
        <v>8</v>
      </c>
      <c r="AA61" s="10">
        <v>43546101.170000002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 s="10">
        <v>82495</v>
      </c>
      <c r="AL61">
        <v>46.22</v>
      </c>
      <c r="AM61">
        <v>0</v>
      </c>
      <c r="AN61">
        <v>0</v>
      </c>
      <c r="AO61">
        <v>0</v>
      </c>
      <c r="AP61">
        <v>0</v>
      </c>
    </row>
    <row r="62" spans="2:42" x14ac:dyDescent="0.25">
      <c r="B62">
        <v>2001</v>
      </c>
      <c r="C62">
        <v>9</v>
      </c>
      <c r="D62">
        <v>641.21</v>
      </c>
      <c r="E62">
        <v>0</v>
      </c>
      <c r="F62">
        <v>0</v>
      </c>
      <c r="G62">
        <v>0</v>
      </c>
      <c r="H62">
        <v>0</v>
      </c>
      <c r="I62">
        <v>0</v>
      </c>
      <c r="J62">
        <v>95.3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1.49</v>
      </c>
      <c r="R62">
        <v>0</v>
      </c>
      <c r="S62">
        <v>214.91</v>
      </c>
      <c r="T62">
        <v>0</v>
      </c>
      <c r="U62">
        <v>0</v>
      </c>
      <c r="V62">
        <v>0</v>
      </c>
      <c r="W62">
        <v>0</v>
      </c>
      <c r="Y62">
        <v>2003</v>
      </c>
      <c r="Z62">
        <v>9</v>
      </c>
      <c r="AA62" s="10">
        <v>51962197.619999997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74.3</v>
      </c>
      <c r="AH62">
        <v>0</v>
      </c>
      <c r="AI62">
        <v>0</v>
      </c>
      <c r="AJ62">
        <v>0</v>
      </c>
      <c r="AK62" s="10">
        <v>82334</v>
      </c>
      <c r="AL62">
        <v>42.41</v>
      </c>
      <c r="AM62">
        <v>0</v>
      </c>
      <c r="AN62">
        <v>0</v>
      </c>
      <c r="AO62">
        <v>0</v>
      </c>
      <c r="AP62">
        <v>0</v>
      </c>
    </row>
    <row r="63" spans="2:42" x14ac:dyDescent="0.25">
      <c r="B63">
        <v>2001</v>
      </c>
      <c r="C63">
        <v>10</v>
      </c>
      <c r="D63" s="10">
        <v>1514.51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236.3</v>
      </c>
      <c r="L63">
        <v>0</v>
      </c>
      <c r="M63">
        <v>0</v>
      </c>
      <c r="N63">
        <v>0</v>
      </c>
      <c r="O63">
        <v>0</v>
      </c>
      <c r="P63">
        <v>0</v>
      </c>
      <c r="Q63">
        <v>1.51</v>
      </c>
      <c r="R63">
        <v>0</v>
      </c>
      <c r="S63">
        <v>224.01</v>
      </c>
      <c r="T63">
        <v>0</v>
      </c>
      <c r="U63">
        <v>0</v>
      </c>
      <c r="V63">
        <v>0</v>
      </c>
      <c r="W63">
        <v>0</v>
      </c>
      <c r="Y63">
        <v>2003</v>
      </c>
      <c r="Z63">
        <v>10</v>
      </c>
      <c r="AA63" s="10">
        <v>121805006.73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276.7</v>
      </c>
      <c r="AI63">
        <v>0</v>
      </c>
      <c r="AJ63">
        <v>0</v>
      </c>
      <c r="AK63" s="10">
        <v>82576</v>
      </c>
      <c r="AL63">
        <v>42.42</v>
      </c>
      <c r="AM63">
        <v>0</v>
      </c>
      <c r="AN63">
        <v>0</v>
      </c>
      <c r="AO63">
        <v>0</v>
      </c>
      <c r="AP63">
        <v>0</v>
      </c>
    </row>
    <row r="64" spans="2:42" x14ac:dyDescent="0.25">
      <c r="B64">
        <v>2001</v>
      </c>
      <c r="C64">
        <v>11</v>
      </c>
      <c r="D64" s="10">
        <v>1784.24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321.7</v>
      </c>
      <c r="M64">
        <v>0</v>
      </c>
      <c r="N64">
        <v>0</v>
      </c>
      <c r="O64">
        <v>0</v>
      </c>
      <c r="P64">
        <v>0</v>
      </c>
      <c r="Q64">
        <v>1.54</v>
      </c>
      <c r="R64">
        <v>0</v>
      </c>
      <c r="S64">
        <v>282.14</v>
      </c>
      <c r="T64">
        <v>0</v>
      </c>
      <c r="U64">
        <v>0</v>
      </c>
      <c r="V64">
        <v>0</v>
      </c>
      <c r="W64">
        <v>0</v>
      </c>
      <c r="Y64">
        <v>2003</v>
      </c>
      <c r="Z64">
        <v>11</v>
      </c>
      <c r="AA64" s="10">
        <v>186651814.18000001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386.2</v>
      </c>
      <c r="AJ64">
        <v>0</v>
      </c>
      <c r="AK64" s="10">
        <v>83028</v>
      </c>
      <c r="AL64">
        <v>42.4</v>
      </c>
      <c r="AM64">
        <v>0</v>
      </c>
      <c r="AN64">
        <v>0</v>
      </c>
      <c r="AO64">
        <v>0</v>
      </c>
      <c r="AP64">
        <v>0</v>
      </c>
    </row>
    <row r="65" spans="2:42" x14ac:dyDescent="0.25">
      <c r="B65">
        <v>2001</v>
      </c>
      <c r="C65">
        <v>12</v>
      </c>
      <c r="D65" s="10">
        <v>2819.92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525.9</v>
      </c>
      <c r="N65">
        <v>0</v>
      </c>
      <c r="O65">
        <v>0</v>
      </c>
      <c r="P65">
        <v>0</v>
      </c>
      <c r="Q65">
        <v>1.52</v>
      </c>
      <c r="R65">
        <v>0</v>
      </c>
      <c r="S65">
        <v>657.01</v>
      </c>
      <c r="T65">
        <v>0</v>
      </c>
      <c r="U65">
        <v>0</v>
      </c>
      <c r="V65">
        <v>0</v>
      </c>
      <c r="W65">
        <v>0</v>
      </c>
      <c r="Y65">
        <v>2003</v>
      </c>
      <c r="Z65">
        <v>12</v>
      </c>
      <c r="AA65" s="10">
        <v>260127668.28999999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574.70000000000005</v>
      </c>
      <c r="AK65" s="10">
        <v>83181</v>
      </c>
      <c r="AL65">
        <v>42.63</v>
      </c>
      <c r="AM65">
        <v>0</v>
      </c>
      <c r="AN65">
        <v>0</v>
      </c>
      <c r="AO65">
        <v>0</v>
      </c>
      <c r="AP65">
        <v>0</v>
      </c>
    </row>
    <row r="66" spans="2:42" x14ac:dyDescent="0.25">
      <c r="B66">
        <v>2002</v>
      </c>
      <c r="C66">
        <v>1</v>
      </c>
      <c r="D66" s="10">
        <v>3006.48</v>
      </c>
      <c r="E66">
        <v>577.79999999999995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1.5</v>
      </c>
      <c r="R66">
        <v>0</v>
      </c>
      <c r="S66">
        <v>548.66999999999996</v>
      </c>
      <c r="T66">
        <v>0</v>
      </c>
      <c r="U66">
        <v>0</v>
      </c>
      <c r="V66">
        <v>0</v>
      </c>
      <c r="W66">
        <v>0</v>
      </c>
      <c r="Y66">
        <v>2004</v>
      </c>
      <c r="Z66">
        <v>1</v>
      </c>
      <c r="AA66" s="10">
        <v>324524597.38</v>
      </c>
      <c r="AB66">
        <v>830.8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 s="10">
        <v>83981</v>
      </c>
      <c r="AL66">
        <v>42.06</v>
      </c>
      <c r="AM66">
        <v>0</v>
      </c>
      <c r="AN66">
        <v>0</v>
      </c>
      <c r="AO66">
        <v>0</v>
      </c>
      <c r="AP66">
        <v>0</v>
      </c>
    </row>
    <row r="67" spans="2:42" x14ac:dyDescent="0.25">
      <c r="B67">
        <v>2002</v>
      </c>
      <c r="C67">
        <v>2</v>
      </c>
      <c r="D67" s="10">
        <v>3051.76</v>
      </c>
      <c r="E67">
        <v>0</v>
      </c>
      <c r="F67">
        <v>538.4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1.52</v>
      </c>
      <c r="R67">
        <v>0</v>
      </c>
      <c r="S67">
        <v>839.15</v>
      </c>
      <c r="T67">
        <v>0</v>
      </c>
      <c r="U67">
        <v>0</v>
      </c>
      <c r="V67">
        <v>0</v>
      </c>
      <c r="W67">
        <v>0</v>
      </c>
      <c r="Y67">
        <v>2004</v>
      </c>
      <c r="Z67">
        <v>2</v>
      </c>
      <c r="AA67" s="10">
        <v>277469405.50999999</v>
      </c>
      <c r="AB67">
        <v>0</v>
      </c>
      <c r="AC67">
        <v>625.6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 s="10">
        <v>83666</v>
      </c>
      <c r="AL67">
        <v>41.56</v>
      </c>
      <c r="AM67">
        <v>0</v>
      </c>
      <c r="AN67">
        <v>0</v>
      </c>
      <c r="AO67">
        <v>0</v>
      </c>
      <c r="AP67">
        <v>0</v>
      </c>
    </row>
    <row r="68" spans="2:42" x14ac:dyDescent="0.25">
      <c r="B68">
        <v>2002</v>
      </c>
      <c r="C68">
        <v>3</v>
      </c>
      <c r="D68" s="10">
        <v>2858.94</v>
      </c>
      <c r="E68">
        <v>0</v>
      </c>
      <c r="F68">
        <v>0</v>
      </c>
      <c r="G68">
        <v>544.20000000000005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1.56</v>
      </c>
      <c r="R68">
        <v>0</v>
      </c>
      <c r="S68" s="10">
        <v>1088.45</v>
      </c>
      <c r="T68">
        <v>0</v>
      </c>
      <c r="U68">
        <v>0</v>
      </c>
      <c r="V68">
        <v>0</v>
      </c>
      <c r="W68">
        <v>0</v>
      </c>
      <c r="Y68">
        <v>2004</v>
      </c>
      <c r="Z68">
        <v>3</v>
      </c>
      <c r="AA68" s="10">
        <v>204727890.84999999</v>
      </c>
      <c r="AB68">
        <v>0</v>
      </c>
      <c r="AC68">
        <v>0</v>
      </c>
      <c r="AD68">
        <v>493.2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 s="10">
        <v>82178</v>
      </c>
      <c r="AL68">
        <v>33.020000000000003</v>
      </c>
      <c r="AM68">
        <v>0</v>
      </c>
      <c r="AN68">
        <v>0</v>
      </c>
      <c r="AO68">
        <v>0</v>
      </c>
      <c r="AP68">
        <v>0</v>
      </c>
    </row>
    <row r="69" spans="2:42" x14ac:dyDescent="0.25">
      <c r="B69">
        <v>2002</v>
      </c>
      <c r="C69">
        <v>4</v>
      </c>
      <c r="D69" s="10">
        <v>1758.34</v>
      </c>
      <c r="E69">
        <v>0</v>
      </c>
      <c r="F69">
        <v>0</v>
      </c>
      <c r="G69">
        <v>0</v>
      </c>
      <c r="H69">
        <v>321.8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1.56</v>
      </c>
      <c r="R69">
        <v>0</v>
      </c>
      <c r="S69" s="10">
        <v>1104.5899999999999</v>
      </c>
      <c r="T69">
        <v>0</v>
      </c>
      <c r="U69">
        <v>0</v>
      </c>
      <c r="V69">
        <v>0</v>
      </c>
      <c r="W69">
        <v>0</v>
      </c>
      <c r="Y69">
        <v>2004</v>
      </c>
      <c r="Z69">
        <v>4</v>
      </c>
      <c r="AA69" s="10">
        <v>149611863.46000001</v>
      </c>
      <c r="AB69">
        <v>0</v>
      </c>
      <c r="AC69">
        <v>0</v>
      </c>
      <c r="AD69">
        <v>0</v>
      </c>
      <c r="AE69">
        <v>313.60000000000002</v>
      </c>
      <c r="AF69">
        <v>0</v>
      </c>
      <c r="AG69">
        <v>0</v>
      </c>
      <c r="AH69">
        <v>0</v>
      </c>
      <c r="AI69">
        <v>0</v>
      </c>
      <c r="AJ69">
        <v>0</v>
      </c>
      <c r="AK69" s="10">
        <v>82096</v>
      </c>
      <c r="AL69">
        <v>33.25</v>
      </c>
      <c r="AM69">
        <v>0</v>
      </c>
      <c r="AN69">
        <v>0</v>
      </c>
      <c r="AO69">
        <v>0</v>
      </c>
      <c r="AP69">
        <v>0</v>
      </c>
    </row>
    <row r="70" spans="2:42" x14ac:dyDescent="0.25">
      <c r="B70">
        <v>2002</v>
      </c>
      <c r="C70">
        <v>5</v>
      </c>
      <c r="D70" s="10">
        <v>1462.99</v>
      </c>
      <c r="E70">
        <v>0</v>
      </c>
      <c r="F70">
        <v>0</v>
      </c>
      <c r="G70">
        <v>0</v>
      </c>
      <c r="H70">
        <v>0</v>
      </c>
      <c r="I70">
        <v>221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1.54</v>
      </c>
      <c r="R70">
        <v>0</v>
      </c>
      <c r="S70" s="10">
        <v>1038.27</v>
      </c>
      <c r="T70">
        <v>0</v>
      </c>
      <c r="U70">
        <v>0</v>
      </c>
      <c r="V70">
        <v>0</v>
      </c>
      <c r="W70">
        <v>0</v>
      </c>
      <c r="Y70">
        <v>2004</v>
      </c>
      <c r="Z70">
        <v>5</v>
      </c>
      <c r="AA70" s="10">
        <v>76207722.810000002</v>
      </c>
      <c r="AB70">
        <v>0</v>
      </c>
      <c r="AC70">
        <v>0</v>
      </c>
      <c r="AD70">
        <v>0</v>
      </c>
      <c r="AE70">
        <v>0</v>
      </c>
      <c r="AF70">
        <v>149.1</v>
      </c>
      <c r="AG70">
        <v>0</v>
      </c>
      <c r="AH70">
        <v>0</v>
      </c>
      <c r="AI70">
        <v>0</v>
      </c>
      <c r="AJ70">
        <v>0</v>
      </c>
      <c r="AK70" s="10">
        <v>82055</v>
      </c>
      <c r="AL70">
        <v>33.619999999999997</v>
      </c>
      <c r="AM70">
        <v>0</v>
      </c>
      <c r="AN70">
        <v>0</v>
      </c>
      <c r="AO70">
        <v>0</v>
      </c>
      <c r="AP70">
        <v>0</v>
      </c>
    </row>
    <row r="71" spans="2:42" x14ac:dyDescent="0.25">
      <c r="B71">
        <v>2002</v>
      </c>
      <c r="C71">
        <v>6</v>
      </c>
      <c r="D71">
        <v>618.01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1</v>
      </c>
      <c r="O71">
        <v>0</v>
      </c>
      <c r="P71">
        <v>0</v>
      </c>
      <c r="Q71">
        <v>1.52</v>
      </c>
      <c r="R71">
        <v>0</v>
      </c>
      <c r="S71">
        <v>509.19</v>
      </c>
      <c r="T71">
        <v>0</v>
      </c>
      <c r="U71">
        <v>0</v>
      </c>
      <c r="V71">
        <v>0</v>
      </c>
      <c r="W71">
        <v>0</v>
      </c>
      <c r="Y71">
        <v>2004</v>
      </c>
      <c r="Z71">
        <v>6</v>
      </c>
      <c r="AA71" s="10">
        <v>41465543.509999998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 s="10">
        <v>81738</v>
      </c>
      <c r="AL71">
        <v>38.14</v>
      </c>
      <c r="AM71">
        <v>0</v>
      </c>
      <c r="AN71">
        <v>0</v>
      </c>
      <c r="AO71">
        <v>0</v>
      </c>
      <c r="AP71">
        <v>0</v>
      </c>
    </row>
    <row r="72" spans="2:42" x14ac:dyDescent="0.25">
      <c r="B72">
        <v>2002</v>
      </c>
      <c r="C72">
        <v>7</v>
      </c>
      <c r="D72">
        <v>574.39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1</v>
      </c>
      <c r="P72">
        <v>0</v>
      </c>
      <c r="Q72">
        <v>1.53</v>
      </c>
      <c r="R72">
        <v>0</v>
      </c>
      <c r="S72">
        <v>426.71</v>
      </c>
      <c r="T72">
        <v>0</v>
      </c>
      <c r="U72">
        <v>0</v>
      </c>
      <c r="V72">
        <v>0</v>
      </c>
      <c r="W72">
        <v>0</v>
      </c>
      <c r="Y72">
        <v>2004</v>
      </c>
      <c r="Z72">
        <v>7</v>
      </c>
      <c r="AA72" s="10">
        <v>40314596.969999999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 s="10">
        <v>81419</v>
      </c>
      <c r="AL72">
        <v>37.75</v>
      </c>
      <c r="AM72">
        <v>0</v>
      </c>
      <c r="AN72">
        <v>0</v>
      </c>
      <c r="AO72">
        <v>0</v>
      </c>
      <c r="AP72">
        <v>0</v>
      </c>
    </row>
    <row r="73" spans="2:42" x14ac:dyDescent="0.25">
      <c r="B73">
        <v>2002</v>
      </c>
      <c r="C73">
        <v>8</v>
      </c>
      <c r="D73">
        <v>526.75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</v>
      </c>
      <c r="Q73">
        <v>1.54</v>
      </c>
      <c r="R73">
        <v>0</v>
      </c>
      <c r="S73">
        <v>183.33</v>
      </c>
      <c r="T73">
        <v>0</v>
      </c>
      <c r="U73">
        <v>0</v>
      </c>
      <c r="V73">
        <v>0</v>
      </c>
      <c r="W73">
        <v>0</v>
      </c>
      <c r="Y73">
        <v>2004</v>
      </c>
      <c r="Z73">
        <v>8</v>
      </c>
      <c r="AA73" s="10">
        <v>44154502.630000003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 s="10">
        <v>81195</v>
      </c>
      <c r="AL73">
        <v>37.75</v>
      </c>
      <c r="AM73">
        <v>0</v>
      </c>
      <c r="AN73">
        <v>0</v>
      </c>
      <c r="AO73">
        <v>0</v>
      </c>
      <c r="AP73">
        <v>0</v>
      </c>
    </row>
    <row r="74" spans="2:42" x14ac:dyDescent="0.25">
      <c r="B74">
        <v>2002</v>
      </c>
      <c r="C74">
        <v>9</v>
      </c>
      <c r="D74">
        <v>603.67999999999995</v>
      </c>
      <c r="E74">
        <v>0</v>
      </c>
      <c r="F74">
        <v>0</v>
      </c>
      <c r="G74">
        <v>0</v>
      </c>
      <c r="H74">
        <v>0</v>
      </c>
      <c r="I74">
        <v>0</v>
      </c>
      <c r="J74">
        <v>31.8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1.57</v>
      </c>
      <c r="R74">
        <v>0</v>
      </c>
      <c r="S74">
        <v>191.39</v>
      </c>
      <c r="T74">
        <v>0</v>
      </c>
      <c r="U74">
        <v>0</v>
      </c>
      <c r="V74">
        <v>0</v>
      </c>
      <c r="W74">
        <v>0</v>
      </c>
      <c r="Y74">
        <v>2004</v>
      </c>
      <c r="Z74">
        <v>9</v>
      </c>
      <c r="AA74" s="10">
        <v>48749683.770000003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50.9</v>
      </c>
      <c r="AH74">
        <v>0</v>
      </c>
      <c r="AI74">
        <v>0</v>
      </c>
      <c r="AJ74">
        <v>0</v>
      </c>
      <c r="AK74" s="10">
        <v>81058</v>
      </c>
      <c r="AL74">
        <v>41.07</v>
      </c>
      <c r="AM74">
        <v>0</v>
      </c>
      <c r="AN74">
        <v>0</v>
      </c>
      <c r="AO74">
        <v>0</v>
      </c>
      <c r="AP74">
        <v>0</v>
      </c>
    </row>
    <row r="75" spans="2:42" x14ac:dyDescent="0.25">
      <c r="B75">
        <v>2002</v>
      </c>
      <c r="C75">
        <v>10</v>
      </c>
      <c r="D75" s="10">
        <v>1605.63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298</v>
      </c>
      <c r="L75">
        <v>0</v>
      </c>
      <c r="M75">
        <v>0</v>
      </c>
      <c r="N75">
        <v>0</v>
      </c>
      <c r="O75">
        <v>0</v>
      </c>
      <c r="P75">
        <v>0</v>
      </c>
      <c r="Q75">
        <v>1.57</v>
      </c>
      <c r="R75">
        <v>0</v>
      </c>
      <c r="S75">
        <v>175.84</v>
      </c>
      <c r="T75">
        <v>0</v>
      </c>
      <c r="U75">
        <v>0</v>
      </c>
      <c r="V75">
        <v>0</v>
      </c>
      <c r="W75">
        <v>0</v>
      </c>
      <c r="Y75">
        <v>2004</v>
      </c>
      <c r="Z75">
        <v>10</v>
      </c>
      <c r="AA75" s="10">
        <v>101881339.98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233.4</v>
      </c>
      <c r="AI75">
        <v>0</v>
      </c>
      <c r="AJ75">
        <v>0</v>
      </c>
      <c r="AK75" s="10">
        <v>81283</v>
      </c>
      <c r="AL75">
        <v>41.04</v>
      </c>
      <c r="AM75">
        <v>0</v>
      </c>
      <c r="AN75">
        <v>0</v>
      </c>
      <c r="AO75">
        <v>0</v>
      </c>
      <c r="AP75">
        <v>0</v>
      </c>
    </row>
    <row r="76" spans="2:42" x14ac:dyDescent="0.25">
      <c r="B76">
        <v>2002</v>
      </c>
      <c r="C76">
        <v>11</v>
      </c>
      <c r="D76" s="10">
        <v>2573.58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447.4</v>
      </c>
      <c r="M76">
        <v>0</v>
      </c>
      <c r="N76">
        <v>0</v>
      </c>
      <c r="O76">
        <v>0</v>
      </c>
      <c r="P76">
        <v>0</v>
      </c>
      <c r="Q76">
        <v>1.59</v>
      </c>
      <c r="R76">
        <v>0</v>
      </c>
      <c r="S76">
        <v>200.15</v>
      </c>
      <c r="T76">
        <v>0</v>
      </c>
      <c r="U76">
        <v>0</v>
      </c>
      <c r="V76">
        <v>0</v>
      </c>
      <c r="W76">
        <v>0</v>
      </c>
      <c r="Y76">
        <v>2004</v>
      </c>
      <c r="Z76">
        <v>11</v>
      </c>
      <c r="AA76" s="10">
        <v>178467356.40000001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391.7</v>
      </c>
      <c r="AJ76">
        <v>0</v>
      </c>
      <c r="AK76" s="10">
        <v>81854</v>
      </c>
      <c r="AL76">
        <v>41.03</v>
      </c>
      <c r="AM76">
        <v>0</v>
      </c>
      <c r="AN76">
        <v>0</v>
      </c>
      <c r="AO76">
        <v>0</v>
      </c>
      <c r="AP76">
        <v>0</v>
      </c>
    </row>
    <row r="77" spans="2:42" x14ac:dyDescent="0.25">
      <c r="B77">
        <v>2002</v>
      </c>
      <c r="C77">
        <v>12</v>
      </c>
      <c r="D77" s="10">
        <v>3154.6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631.79999999999995</v>
      </c>
      <c r="N77">
        <v>0</v>
      </c>
      <c r="O77">
        <v>0</v>
      </c>
      <c r="P77">
        <v>0</v>
      </c>
      <c r="Q77">
        <v>1.58</v>
      </c>
      <c r="R77">
        <v>0</v>
      </c>
      <c r="S77">
        <v>518.98</v>
      </c>
      <c r="T77">
        <v>0</v>
      </c>
      <c r="U77">
        <v>0</v>
      </c>
      <c r="V77">
        <v>0</v>
      </c>
      <c r="W77">
        <v>0</v>
      </c>
      <c r="Y77">
        <v>2004</v>
      </c>
      <c r="Z77">
        <v>12</v>
      </c>
      <c r="AA77" s="10">
        <v>269030416.57999998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635.4</v>
      </c>
      <c r="AK77" s="10">
        <v>82272</v>
      </c>
      <c r="AL77">
        <v>40.69</v>
      </c>
      <c r="AM77">
        <v>0</v>
      </c>
      <c r="AN77">
        <v>0</v>
      </c>
      <c r="AO77">
        <v>0</v>
      </c>
      <c r="AP77">
        <v>0</v>
      </c>
    </row>
    <row r="78" spans="2:42" x14ac:dyDescent="0.25">
      <c r="B78">
        <v>2003</v>
      </c>
      <c r="C78">
        <v>1</v>
      </c>
      <c r="D78" s="10">
        <v>4067.98</v>
      </c>
      <c r="E78">
        <v>795.7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1.6</v>
      </c>
      <c r="R78">
        <v>0</v>
      </c>
      <c r="S78">
        <v>808.7</v>
      </c>
      <c r="T78">
        <v>0</v>
      </c>
      <c r="U78">
        <v>0</v>
      </c>
      <c r="V78">
        <v>0</v>
      </c>
      <c r="W78">
        <v>0</v>
      </c>
      <c r="Y78">
        <v>2005</v>
      </c>
      <c r="Z78">
        <v>1</v>
      </c>
      <c r="AA78" s="10">
        <v>318757079.35000002</v>
      </c>
      <c r="AB78">
        <v>762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 s="10">
        <v>82682</v>
      </c>
      <c r="AL78">
        <v>40.299999999999997</v>
      </c>
      <c r="AM78">
        <v>0</v>
      </c>
      <c r="AN78">
        <v>0</v>
      </c>
      <c r="AO78">
        <v>0</v>
      </c>
      <c r="AP78">
        <v>0</v>
      </c>
    </row>
    <row r="79" spans="2:42" x14ac:dyDescent="0.25">
      <c r="B79">
        <v>2003</v>
      </c>
      <c r="C79">
        <v>2</v>
      </c>
      <c r="D79" s="10">
        <v>3577.61</v>
      </c>
      <c r="E79">
        <v>0</v>
      </c>
      <c r="F79">
        <v>698.5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1.6</v>
      </c>
      <c r="R79">
        <v>0</v>
      </c>
      <c r="S79">
        <v>979.18</v>
      </c>
      <c r="T79">
        <v>0</v>
      </c>
      <c r="U79">
        <v>0</v>
      </c>
      <c r="V79">
        <v>0</v>
      </c>
      <c r="W79">
        <v>0</v>
      </c>
      <c r="Y79">
        <v>2005</v>
      </c>
      <c r="Z79">
        <v>2</v>
      </c>
      <c r="AA79" s="10">
        <v>263866184.24000001</v>
      </c>
      <c r="AB79">
        <v>0</v>
      </c>
      <c r="AC79">
        <v>610.9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 s="10">
        <v>82922</v>
      </c>
      <c r="AL79">
        <v>39.82</v>
      </c>
      <c r="AM79">
        <v>0</v>
      </c>
      <c r="AN79">
        <v>0</v>
      </c>
      <c r="AO79">
        <v>0</v>
      </c>
      <c r="AP79">
        <v>0</v>
      </c>
    </row>
    <row r="80" spans="2:42" x14ac:dyDescent="0.25">
      <c r="B80">
        <v>2003</v>
      </c>
      <c r="C80">
        <v>3</v>
      </c>
      <c r="D80" s="10">
        <v>2983.54</v>
      </c>
      <c r="E80">
        <v>0</v>
      </c>
      <c r="F80">
        <v>0</v>
      </c>
      <c r="G80">
        <v>567.9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1.59</v>
      </c>
      <c r="R80">
        <v>0</v>
      </c>
      <c r="S80" s="10">
        <v>1406.78</v>
      </c>
      <c r="T80">
        <v>0</v>
      </c>
      <c r="U80">
        <v>0</v>
      </c>
      <c r="V80">
        <v>0</v>
      </c>
      <c r="W80">
        <v>0</v>
      </c>
      <c r="Y80">
        <v>2005</v>
      </c>
      <c r="Z80">
        <v>3</v>
      </c>
      <c r="AA80" s="10">
        <v>251612195.25</v>
      </c>
      <c r="AB80">
        <v>0</v>
      </c>
      <c r="AC80">
        <v>0</v>
      </c>
      <c r="AD80">
        <v>611.6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 s="10">
        <v>83113</v>
      </c>
      <c r="AL80">
        <v>40.06</v>
      </c>
      <c r="AM80">
        <v>0</v>
      </c>
      <c r="AN80">
        <v>0</v>
      </c>
      <c r="AO80">
        <v>0</v>
      </c>
      <c r="AP80">
        <v>0</v>
      </c>
    </row>
    <row r="81" spans="2:42" x14ac:dyDescent="0.25">
      <c r="B81">
        <v>2003</v>
      </c>
      <c r="C81">
        <v>4</v>
      </c>
      <c r="D81" s="10">
        <v>2004.67</v>
      </c>
      <c r="E81">
        <v>0</v>
      </c>
      <c r="F81">
        <v>0</v>
      </c>
      <c r="G81">
        <v>0</v>
      </c>
      <c r="H81">
        <v>361.1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1.58</v>
      </c>
      <c r="R81">
        <v>0</v>
      </c>
      <c r="S81" s="10">
        <v>1246.23</v>
      </c>
      <c r="T81">
        <v>0</v>
      </c>
      <c r="U81">
        <v>0</v>
      </c>
      <c r="V81">
        <v>0</v>
      </c>
      <c r="W81">
        <v>0</v>
      </c>
      <c r="Y81">
        <v>2005</v>
      </c>
      <c r="Z81">
        <v>4</v>
      </c>
      <c r="AA81" s="10">
        <v>136205086.41</v>
      </c>
      <c r="AB81">
        <v>0</v>
      </c>
      <c r="AC81">
        <v>0</v>
      </c>
      <c r="AD81">
        <v>0</v>
      </c>
      <c r="AE81">
        <v>311.7</v>
      </c>
      <c r="AF81">
        <v>0</v>
      </c>
      <c r="AG81">
        <v>0</v>
      </c>
      <c r="AH81">
        <v>0</v>
      </c>
      <c r="AI81">
        <v>0</v>
      </c>
      <c r="AJ81">
        <v>0</v>
      </c>
      <c r="AK81" s="10">
        <v>83070</v>
      </c>
      <c r="AL81">
        <v>40.200000000000003</v>
      </c>
      <c r="AM81">
        <v>0</v>
      </c>
      <c r="AN81">
        <v>0</v>
      </c>
      <c r="AO81">
        <v>0</v>
      </c>
      <c r="AP81">
        <v>0</v>
      </c>
    </row>
    <row r="82" spans="2:42" x14ac:dyDescent="0.25">
      <c r="B82">
        <v>2003</v>
      </c>
      <c r="C82">
        <v>5</v>
      </c>
      <c r="D82">
        <v>984.57</v>
      </c>
      <c r="E82">
        <v>0</v>
      </c>
      <c r="F82">
        <v>0</v>
      </c>
      <c r="G82">
        <v>0</v>
      </c>
      <c r="H82">
        <v>0</v>
      </c>
      <c r="I82">
        <v>195.7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1.55</v>
      </c>
      <c r="R82">
        <v>0</v>
      </c>
      <c r="S82" s="10">
        <v>1140.0899999999999</v>
      </c>
      <c r="T82">
        <v>0</v>
      </c>
      <c r="U82">
        <v>0</v>
      </c>
      <c r="V82">
        <v>0</v>
      </c>
      <c r="W82">
        <v>0</v>
      </c>
      <c r="Y82">
        <v>2005</v>
      </c>
      <c r="Z82">
        <v>5</v>
      </c>
      <c r="AA82" s="10">
        <v>85498964.469999999</v>
      </c>
      <c r="AB82">
        <v>0</v>
      </c>
      <c r="AC82">
        <v>0</v>
      </c>
      <c r="AD82">
        <v>0</v>
      </c>
      <c r="AE82">
        <v>0</v>
      </c>
      <c r="AF82">
        <v>189.2</v>
      </c>
      <c r="AG82">
        <v>0</v>
      </c>
      <c r="AH82">
        <v>0</v>
      </c>
      <c r="AI82">
        <v>0</v>
      </c>
      <c r="AJ82">
        <v>0</v>
      </c>
      <c r="AK82" s="10">
        <v>82747</v>
      </c>
      <c r="AL82">
        <v>40.25</v>
      </c>
      <c r="AM82">
        <v>0</v>
      </c>
      <c r="AN82">
        <v>0</v>
      </c>
      <c r="AO82">
        <v>0</v>
      </c>
      <c r="AP82">
        <v>0</v>
      </c>
    </row>
    <row r="83" spans="2:42" x14ac:dyDescent="0.25">
      <c r="B83">
        <v>2003</v>
      </c>
      <c r="C83">
        <v>6</v>
      </c>
      <c r="D83">
        <v>515.48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1</v>
      </c>
      <c r="O83">
        <v>0</v>
      </c>
      <c r="P83">
        <v>0</v>
      </c>
      <c r="Q83">
        <v>1.53</v>
      </c>
      <c r="R83">
        <v>0</v>
      </c>
      <c r="S83">
        <v>768.45</v>
      </c>
      <c r="T83">
        <v>0</v>
      </c>
      <c r="U83">
        <v>0</v>
      </c>
      <c r="V83">
        <v>0</v>
      </c>
      <c r="W83">
        <v>0</v>
      </c>
      <c r="Y83">
        <v>2005</v>
      </c>
      <c r="Z83">
        <v>6</v>
      </c>
      <c r="AA83" s="10">
        <v>43807110.670000002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 s="10">
        <v>82515</v>
      </c>
      <c r="AL83">
        <v>36.07</v>
      </c>
      <c r="AM83">
        <v>0</v>
      </c>
      <c r="AN83">
        <v>0</v>
      </c>
      <c r="AO83">
        <v>0</v>
      </c>
      <c r="AP83">
        <v>0</v>
      </c>
    </row>
    <row r="84" spans="2:42" x14ac:dyDescent="0.25">
      <c r="B84">
        <v>2003</v>
      </c>
      <c r="C84">
        <v>7</v>
      </c>
      <c r="D84">
        <v>554.69000000000005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</v>
      </c>
      <c r="P84">
        <v>0</v>
      </c>
      <c r="Q84">
        <v>1.55</v>
      </c>
      <c r="R84">
        <v>0</v>
      </c>
      <c r="S84">
        <v>452.73</v>
      </c>
      <c r="T84">
        <v>0</v>
      </c>
      <c r="U84">
        <v>0</v>
      </c>
      <c r="V84">
        <v>0</v>
      </c>
      <c r="W84">
        <v>0</v>
      </c>
      <c r="Y84">
        <v>2005</v>
      </c>
      <c r="Z84">
        <v>7</v>
      </c>
      <c r="AA84" s="10">
        <v>38432214.719999999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 s="10">
        <v>82264</v>
      </c>
      <c r="AL84">
        <v>36.08</v>
      </c>
      <c r="AM84">
        <v>0</v>
      </c>
      <c r="AN84">
        <v>0</v>
      </c>
      <c r="AO84">
        <v>0</v>
      </c>
      <c r="AP84">
        <v>0</v>
      </c>
    </row>
    <row r="85" spans="2:42" x14ac:dyDescent="0.25">
      <c r="B85">
        <v>2003</v>
      </c>
      <c r="C85">
        <v>8</v>
      </c>
      <c r="D85">
        <v>527.86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1.57</v>
      </c>
      <c r="R85">
        <v>0</v>
      </c>
      <c r="S85">
        <v>239.29</v>
      </c>
      <c r="T85">
        <v>0</v>
      </c>
      <c r="U85">
        <v>0</v>
      </c>
      <c r="V85">
        <v>0</v>
      </c>
      <c r="W85">
        <v>0</v>
      </c>
      <c r="Y85">
        <v>2005</v>
      </c>
      <c r="Z85">
        <v>8</v>
      </c>
      <c r="AA85" s="10">
        <v>40580225.020000003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 s="10">
        <v>82007</v>
      </c>
      <c r="AL85">
        <v>36.1</v>
      </c>
      <c r="AM85">
        <v>0</v>
      </c>
      <c r="AN85">
        <v>0</v>
      </c>
      <c r="AO85">
        <v>0</v>
      </c>
      <c r="AP85">
        <v>0</v>
      </c>
    </row>
    <row r="86" spans="2:42" x14ac:dyDescent="0.25">
      <c r="B86">
        <v>2003</v>
      </c>
      <c r="C86">
        <v>9</v>
      </c>
      <c r="D86">
        <v>631.11</v>
      </c>
      <c r="E86">
        <v>0</v>
      </c>
      <c r="F86">
        <v>0</v>
      </c>
      <c r="G86">
        <v>0</v>
      </c>
      <c r="H86">
        <v>0</v>
      </c>
      <c r="I86">
        <v>0</v>
      </c>
      <c r="J86">
        <v>74.3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1.58</v>
      </c>
      <c r="R86">
        <v>0</v>
      </c>
      <c r="S86">
        <v>243.42</v>
      </c>
      <c r="T86">
        <v>0</v>
      </c>
      <c r="U86">
        <v>0</v>
      </c>
      <c r="V86">
        <v>0</v>
      </c>
      <c r="W86">
        <v>0</v>
      </c>
      <c r="Y86">
        <v>2005</v>
      </c>
      <c r="Z86">
        <v>9</v>
      </c>
      <c r="AA86" s="10">
        <v>44998931.030000001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33.4</v>
      </c>
      <c r="AH86">
        <v>0</v>
      </c>
      <c r="AI86">
        <v>0</v>
      </c>
      <c r="AJ86">
        <v>0</v>
      </c>
      <c r="AK86" s="10">
        <v>81863</v>
      </c>
      <c r="AL86">
        <v>39.06</v>
      </c>
      <c r="AM86">
        <v>0</v>
      </c>
      <c r="AN86">
        <v>0</v>
      </c>
      <c r="AO86">
        <v>0</v>
      </c>
      <c r="AP86">
        <v>0</v>
      </c>
    </row>
    <row r="87" spans="2:42" x14ac:dyDescent="0.25">
      <c r="B87">
        <v>2003</v>
      </c>
      <c r="C87">
        <v>10</v>
      </c>
      <c r="D87" s="10">
        <v>1475.07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276.7</v>
      </c>
      <c r="L87">
        <v>0</v>
      </c>
      <c r="M87">
        <v>0</v>
      </c>
      <c r="N87">
        <v>0</v>
      </c>
      <c r="O87">
        <v>0</v>
      </c>
      <c r="P87">
        <v>0</v>
      </c>
      <c r="Q87">
        <v>1.58</v>
      </c>
      <c r="R87">
        <v>0</v>
      </c>
      <c r="S87">
        <v>232.2</v>
      </c>
      <c r="T87">
        <v>0</v>
      </c>
      <c r="U87">
        <v>0</v>
      </c>
      <c r="V87">
        <v>0</v>
      </c>
      <c r="W87">
        <v>0</v>
      </c>
      <c r="Y87">
        <v>2005</v>
      </c>
      <c r="Z87">
        <v>10</v>
      </c>
      <c r="AA87" s="10">
        <v>101729533.70999999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228</v>
      </c>
      <c r="AI87">
        <v>0</v>
      </c>
      <c r="AJ87">
        <v>0</v>
      </c>
      <c r="AK87" s="10">
        <v>81983</v>
      </c>
      <c r="AL87">
        <v>39.06</v>
      </c>
      <c r="AM87">
        <v>0</v>
      </c>
      <c r="AN87">
        <v>0</v>
      </c>
      <c r="AO87">
        <v>0</v>
      </c>
      <c r="AP87">
        <v>0</v>
      </c>
    </row>
    <row r="88" spans="2:42" x14ac:dyDescent="0.25">
      <c r="B88">
        <v>2003</v>
      </c>
      <c r="C88">
        <v>11</v>
      </c>
      <c r="D88" s="10">
        <v>2248.06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386.2</v>
      </c>
      <c r="M88">
        <v>0</v>
      </c>
      <c r="N88">
        <v>0</v>
      </c>
      <c r="O88">
        <v>0</v>
      </c>
      <c r="P88">
        <v>0</v>
      </c>
      <c r="Q88">
        <v>1.57</v>
      </c>
      <c r="R88">
        <v>0</v>
      </c>
      <c r="S88">
        <v>274.64</v>
      </c>
      <c r="T88">
        <v>0</v>
      </c>
      <c r="U88">
        <v>0</v>
      </c>
      <c r="V88">
        <v>0</v>
      </c>
      <c r="W88">
        <v>0</v>
      </c>
      <c r="Y88">
        <v>2005</v>
      </c>
      <c r="Z88">
        <v>11</v>
      </c>
      <c r="AA88" s="10">
        <v>178290045.15000001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395.7</v>
      </c>
      <c r="AJ88">
        <v>0</v>
      </c>
      <c r="AK88" s="10">
        <v>82570</v>
      </c>
      <c r="AL88">
        <v>39.06</v>
      </c>
      <c r="AM88">
        <v>0</v>
      </c>
      <c r="AN88">
        <v>0</v>
      </c>
      <c r="AO88">
        <v>0</v>
      </c>
      <c r="AP88">
        <v>0</v>
      </c>
    </row>
    <row r="89" spans="2:42" x14ac:dyDescent="0.25">
      <c r="B89">
        <v>2003</v>
      </c>
      <c r="C89">
        <v>12</v>
      </c>
      <c r="D89" s="10">
        <v>3127.25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574.70000000000005</v>
      </c>
      <c r="N89">
        <v>0</v>
      </c>
      <c r="O89">
        <v>0</v>
      </c>
      <c r="P89">
        <v>0</v>
      </c>
      <c r="Q89">
        <v>1.56</v>
      </c>
      <c r="R89">
        <v>0</v>
      </c>
      <c r="S89">
        <v>632.61</v>
      </c>
      <c r="T89">
        <v>0</v>
      </c>
      <c r="U89">
        <v>0</v>
      </c>
      <c r="V89">
        <v>0</v>
      </c>
      <c r="W89">
        <v>0</v>
      </c>
      <c r="Y89">
        <v>2005</v>
      </c>
      <c r="Z89">
        <v>12</v>
      </c>
      <c r="AA89" s="10">
        <v>282107912.07999998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677</v>
      </c>
      <c r="AK89" s="10">
        <v>83095</v>
      </c>
      <c r="AL89">
        <v>41.48</v>
      </c>
      <c r="AM89">
        <v>0</v>
      </c>
      <c r="AN89">
        <v>0</v>
      </c>
      <c r="AO89">
        <v>0</v>
      </c>
      <c r="AP89">
        <v>0</v>
      </c>
    </row>
    <row r="90" spans="2:42" x14ac:dyDescent="0.25">
      <c r="B90">
        <v>2004</v>
      </c>
      <c r="C90">
        <v>1</v>
      </c>
      <c r="D90" s="10">
        <v>3864.26</v>
      </c>
      <c r="E90">
        <v>830.8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1.54</v>
      </c>
      <c r="R90">
        <v>0</v>
      </c>
      <c r="S90">
        <v>949.07</v>
      </c>
      <c r="T90">
        <v>0</v>
      </c>
      <c r="U90">
        <v>0</v>
      </c>
      <c r="V90">
        <v>0</v>
      </c>
      <c r="W90">
        <v>0</v>
      </c>
      <c r="Y90">
        <v>2006</v>
      </c>
      <c r="Z90">
        <v>1</v>
      </c>
      <c r="AA90" s="10">
        <v>233898261.71000001</v>
      </c>
      <c r="AB90">
        <v>542.79999999999995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 s="10">
        <v>83567</v>
      </c>
      <c r="AL90">
        <v>41.16</v>
      </c>
      <c r="AM90">
        <v>0</v>
      </c>
      <c r="AN90">
        <v>0</v>
      </c>
      <c r="AO90">
        <v>0</v>
      </c>
      <c r="AP90">
        <v>0</v>
      </c>
    </row>
    <row r="91" spans="2:42" x14ac:dyDescent="0.25">
      <c r="B91">
        <v>2004</v>
      </c>
      <c r="C91">
        <v>2</v>
      </c>
      <c r="D91" s="10">
        <v>3316.39</v>
      </c>
      <c r="E91">
        <v>0</v>
      </c>
      <c r="F91">
        <v>625.6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1.51</v>
      </c>
      <c r="R91">
        <v>0</v>
      </c>
      <c r="S91" s="10">
        <v>1301.22</v>
      </c>
      <c r="T91">
        <v>0</v>
      </c>
      <c r="U91">
        <v>0</v>
      </c>
      <c r="V91">
        <v>0</v>
      </c>
      <c r="W91">
        <v>0</v>
      </c>
      <c r="Y91">
        <v>2006</v>
      </c>
      <c r="Z91">
        <v>2</v>
      </c>
      <c r="AA91" s="10">
        <v>258756054.27000001</v>
      </c>
      <c r="AB91">
        <v>0</v>
      </c>
      <c r="AC91">
        <v>598.29999999999995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 s="10">
        <v>83597</v>
      </c>
      <c r="AL91">
        <v>40.68</v>
      </c>
      <c r="AM91">
        <v>0</v>
      </c>
      <c r="AN91">
        <v>0</v>
      </c>
      <c r="AO91">
        <v>0</v>
      </c>
      <c r="AP91">
        <v>0</v>
      </c>
    </row>
    <row r="92" spans="2:42" x14ac:dyDescent="0.25">
      <c r="B92">
        <v>2004</v>
      </c>
      <c r="C92">
        <v>3</v>
      </c>
      <c r="D92" s="10">
        <v>2491.27</v>
      </c>
      <c r="E92">
        <v>0</v>
      </c>
      <c r="F92">
        <v>0</v>
      </c>
      <c r="G92">
        <v>493.2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1.48</v>
      </c>
      <c r="R92">
        <v>0</v>
      </c>
      <c r="S92" s="10">
        <v>1278.82</v>
      </c>
      <c r="T92">
        <v>0</v>
      </c>
      <c r="U92">
        <v>0</v>
      </c>
      <c r="V92">
        <v>0</v>
      </c>
      <c r="W92">
        <v>0</v>
      </c>
      <c r="Y92">
        <v>2006</v>
      </c>
      <c r="Z92">
        <v>3</v>
      </c>
      <c r="AA92" s="10">
        <v>226954254.52000001</v>
      </c>
      <c r="AB92">
        <v>0</v>
      </c>
      <c r="AC92">
        <v>0</v>
      </c>
      <c r="AD92">
        <v>516.70000000000005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 s="10">
        <v>83508</v>
      </c>
      <c r="AL92">
        <v>51.09</v>
      </c>
      <c r="AM92">
        <v>0</v>
      </c>
      <c r="AN92">
        <v>0</v>
      </c>
      <c r="AO92">
        <v>0</v>
      </c>
      <c r="AP92">
        <v>0</v>
      </c>
    </row>
    <row r="93" spans="2:42" x14ac:dyDescent="0.25">
      <c r="B93">
        <v>2004</v>
      </c>
      <c r="C93">
        <v>4</v>
      </c>
      <c r="D93" s="10">
        <v>1822.4</v>
      </c>
      <c r="E93">
        <v>0</v>
      </c>
      <c r="F93">
        <v>0</v>
      </c>
      <c r="G93">
        <v>0</v>
      </c>
      <c r="H93">
        <v>313.60000000000002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1.46</v>
      </c>
      <c r="R93">
        <v>0</v>
      </c>
      <c r="S93" s="10">
        <v>1101.97</v>
      </c>
      <c r="T93">
        <v>0</v>
      </c>
      <c r="U93">
        <v>0</v>
      </c>
      <c r="V93">
        <v>0</v>
      </c>
      <c r="W93">
        <v>0</v>
      </c>
      <c r="Y93">
        <v>2006</v>
      </c>
      <c r="Z93">
        <v>4</v>
      </c>
      <c r="AA93" s="10">
        <v>131387049.91</v>
      </c>
      <c r="AB93">
        <v>0</v>
      </c>
      <c r="AC93">
        <v>0</v>
      </c>
      <c r="AD93">
        <v>0</v>
      </c>
      <c r="AE93">
        <v>285.8</v>
      </c>
      <c r="AF93">
        <v>0</v>
      </c>
      <c r="AG93">
        <v>0</v>
      </c>
      <c r="AH93">
        <v>0</v>
      </c>
      <c r="AI93">
        <v>0</v>
      </c>
      <c r="AJ93">
        <v>0</v>
      </c>
      <c r="AK93" s="10">
        <v>83546</v>
      </c>
      <c r="AL93">
        <v>51.01</v>
      </c>
      <c r="AM93">
        <v>0</v>
      </c>
      <c r="AN93">
        <v>0</v>
      </c>
      <c r="AO93">
        <v>0</v>
      </c>
      <c r="AP93">
        <v>0</v>
      </c>
    </row>
    <row r="94" spans="2:42" x14ac:dyDescent="0.25">
      <c r="B94">
        <v>2004</v>
      </c>
      <c r="C94">
        <v>5</v>
      </c>
      <c r="D94">
        <v>928.74</v>
      </c>
      <c r="E94">
        <v>0</v>
      </c>
      <c r="F94">
        <v>0</v>
      </c>
      <c r="G94">
        <v>0</v>
      </c>
      <c r="H94">
        <v>0</v>
      </c>
      <c r="I94">
        <v>149.1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1.38</v>
      </c>
      <c r="R94">
        <v>0</v>
      </c>
      <c r="S94">
        <v>840.62</v>
      </c>
      <c r="T94">
        <v>0</v>
      </c>
      <c r="U94">
        <v>0</v>
      </c>
      <c r="V94">
        <v>0</v>
      </c>
      <c r="W94">
        <v>0</v>
      </c>
      <c r="Y94">
        <v>2006</v>
      </c>
      <c r="Z94">
        <v>5</v>
      </c>
      <c r="AA94" s="10">
        <v>75397393.599999994</v>
      </c>
      <c r="AB94">
        <v>0</v>
      </c>
      <c r="AC94">
        <v>0</v>
      </c>
      <c r="AD94">
        <v>0</v>
      </c>
      <c r="AE94">
        <v>0</v>
      </c>
      <c r="AF94">
        <v>143.30000000000001</v>
      </c>
      <c r="AG94">
        <v>0</v>
      </c>
      <c r="AH94">
        <v>0</v>
      </c>
      <c r="AI94">
        <v>0</v>
      </c>
      <c r="AJ94">
        <v>0</v>
      </c>
      <c r="AK94" s="10">
        <v>83280</v>
      </c>
      <c r="AL94">
        <v>51.14</v>
      </c>
      <c r="AM94">
        <v>0</v>
      </c>
      <c r="AN94">
        <v>0</v>
      </c>
      <c r="AO94">
        <v>0</v>
      </c>
      <c r="AP94">
        <v>0</v>
      </c>
    </row>
    <row r="95" spans="2:42" x14ac:dyDescent="0.25">
      <c r="B95">
        <v>2004</v>
      </c>
      <c r="C95">
        <v>6</v>
      </c>
      <c r="D95">
        <v>507.3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1.35</v>
      </c>
      <c r="R95">
        <v>0</v>
      </c>
      <c r="S95">
        <v>697.59</v>
      </c>
      <c r="T95">
        <v>0</v>
      </c>
      <c r="U95">
        <v>0</v>
      </c>
      <c r="V95">
        <v>0</v>
      </c>
      <c r="W95">
        <v>0</v>
      </c>
      <c r="Y95">
        <v>2006</v>
      </c>
      <c r="Z95">
        <v>6</v>
      </c>
      <c r="AA95" s="10">
        <v>42253488.780000001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 s="10">
        <v>82983</v>
      </c>
      <c r="AL95">
        <v>45.1</v>
      </c>
      <c r="AM95">
        <v>0</v>
      </c>
      <c r="AN95">
        <v>0</v>
      </c>
      <c r="AO95">
        <v>0</v>
      </c>
      <c r="AP95">
        <v>0</v>
      </c>
    </row>
    <row r="96" spans="2:42" x14ac:dyDescent="0.25">
      <c r="B96">
        <v>2004</v>
      </c>
      <c r="C96">
        <v>7</v>
      </c>
      <c r="D96">
        <v>495.15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</v>
      </c>
      <c r="P96">
        <v>0</v>
      </c>
      <c r="Q96">
        <v>1.38</v>
      </c>
      <c r="R96">
        <v>0</v>
      </c>
      <c r="S96">
        <v>361.26</v>
      </c>
      <c r="T96">
        <v>0</v>
      </c>
      <c r="U96">
        <v>0</v>
      </c>
      <c r="V96">
        <v>0</v>
      </c>
      <c r="W96">
        <v>0</v>
      </c>
      <c r="Y96">
        <v>2006</v>
      </c>
      <c r="Z96">
        <v>7</v>
      </c>
      <c r="AA96" s="10">
        <v>45251245.960000001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 s="10">
        <v>82734</v>
      </c>
      <c r="AL96">
        <v>45.11</v>
      </c>
      <c r="AM96">
        <v>0</v>
      </c>
      <c r="AN96">
        <v>0</v>
      </c>
      <c r="AO96">
        <v>0</v>
      </c>
      <c r="AP96">
        <v>0</v>
      </c>
    </row>
    <row r="97" spans="2:42" x14ac:dyDescent="0.25">
      <c r="B97">
        <v>2004</v>
      </c>
      <c r="C97">
        <v>8</v>
      </c>
      <c r="D97">
        <v>543.80999999999995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1</v>
      </c>
      <c r="Q97">
        <v>1.4</v>
      </c>
      <c r="R97">
        <v>0</v>
      </c>
      <c r="S97">
        <v>201.86</v>
      </c>
      <c r="T97">
        <v>0</v>
      </c>
      <c r="U97">
        <v>0</v>
      </c>
      <c r="V97">
        <v>0</v>
      </c>
      <c r="W97">
        <v>0</v>
      </c>
      <c r="Y97">
        <v>2006</v>
      </c>
      <c r="Z97">
        <v>8</v>
      </c>
      <c r="AA97" s="10">
        <v>41267112.789999999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 s="10">
        <v>82470</v>
      </c>
      <c r="AL97">
        <v>45.12</v>
      </c>
      <c r="AM97">
        <v>0</v>
      </c>
      <c r="AN97">
        <v>0</v>
      </c>
      <c r="AO97">
        <v>0</v>
      </c>
      <c r="AP97">
        <v>0</v>
      </c>
    </row>
    <row r="98" spans="2:42" x14ac:dyDescent="0.25">
      <c r="B98">
        <v>2004</v>
      </c>
      <c r="C98">
        <v>9</v>
      </c>
      <c r="D98">
        <v>601.41999999999996</v>
      </c>
      <c r="E98">
        <v>0</v>
      </c>
      <c r="F98">
        <v>0</v>
      </c>
      <c r="G98">
        <v>0</v>
      </c>
      <c r="H98">
        <v>0</v>
      </c>
      <c r="I98">
        <v>0</v>
      </c>
      <c r="J98">
        <v>50.9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1.36</v>
      </c>
      <c r="R98">
        <v>0</v>
      </c>
      <c r="S98">
        <v>214.23</v>
      </c>
      <c r="T98">
        <v>0</v>
      </c>
      <c r="U98">
        <v>0</v>
      </c>
      <c r="V98">
        <v>0</v>
      </c>
      <c r="W98">
        <v>0</v>
      </c>
      <c r="Y98">
        <v>2006</v>
      </c>
      <c r="Z98">
        <v>9</v>
      </c>
      <c r="AA98" s="10">
        <v>51887045.93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94.4</v>
      </c>
      <c r="AH98">
        <v>0</v>
      </c>
      <c r="AI98">
        <v>0</v>
      </c>
      <c r="AJ98">
        <v>0</v>
      </c>
      <c r="AK98" s="10">
        <v>82487</v>
      </c>
      <c r="AL98">
        <v>42</v>
      </c>
      <c r="AM98">
        <v>0</v>
      </c>
      <c r="AN98">
        <v>0</v>
      </c>
      <c r="AO98">
        <v>0</v>
      </c>
      <c r="AP98">
        <v>0</v>
      </c>
    </row>
    <row r="99" spans="2:42" x14ac:dyDescent="0.25">
      <c r="B99">
        <v>2004</v>
      </c>
      <c r="C99">
        <v>10</v>
      </c>
      <c r="D99" s="10">
        <v>1253.42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233.4</v>
      </c>
      <c r="L99">
        <v>0</v>
      </c>
      <c r="M99">
        <v>0</v>
      </c>
      <c r="N99">
        <v>0</v>
      </c>
      <c r="O99">
        <v>0</v>
      </c>
      <c r="P99">
        <v>0</v>
      </c>
      <c r="Q99">
        <v>1.32</v>
      </c>
      <c r="R99">
        <v>0</v>
      </c>
      <c r="S99">
        <v>233.79</v>
      </c>
      <c r="T99">
        <v>0</v>
      </c>
      <c r="U99">
        <v>0</v>
      </c>
      <c r="V99">
        <v>0</v>
      </c>
      <c r="W99">
        <v>0</v>
      </c>
      <c r="Y99">
        <v>2006</v>
      </c>
      <c r="Z99">
        <v>10</v>
      </c>
      <c r="AA99" s="10">
        <v>129705109.77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296.2</v>
      </c>
      <c r="AI99">
        <v>0</v>
      </c>
      <c r="AJ99">
        <v>0</v>
      </c>
      <c r="AK99" s="10">
        <v>82670</v>
      </c>
      <c r="AL99">
        <v>42.01</v>
      </c>
      <c r="AM99">
        <v>0</v>
      </c>
      <c r="AN99">
        <v>0</v>
      </c>
      <c r="AO99">
        <v>0</v>
      </c>
      <c r="AP99">
        <v>0</v>
      </c>
    </row>
    <row r="100" spans="2:42" x14ac:dyDescent="0.25">
      <c r="B100">
        <v>2004</v>
      </c>
      <c r="C100">
        <v>11</v>
      </c>
      <c r="D100" s="10">
        <v>2180.31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391.7</v>
      </c>
      <c r="M100">
        <v>0</v>
      </c>
      <c r="N100">
        <v>0</v>
      </c>
      <c r="O100">
        <v>0</v>
      </c>
      <c r="P100">
        <v>0</v>
      </c>
      <c r="Q100">
        <v>1.31</v>
      </c>
      <c r="R100">
        <v>0</v>
      </c>
      <c r="S100">
        <v>255.8</v>
      </c>
      <c r="T100">
        <v>0</v>
      </c>
      <c r="U100">
        <v>0</v>
      </c>
      <c r="V100">
        <v>0</v>
      </c>
      <c r="W100">
        <v>0</v>
      </c>
      <c r="Y100">
        <v>2006</v>
      </c>
      <c r="Z100">
        <v>11</v>
      </c>
      <c r="AA100" s="10">
        <v>180928596.43000001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387.8</v>
      </c>
      <c r="AJ100">
        <v>0</v>
      </c>
      <c r="AK100" s="10">
        <v>83270</v>
      </c>
      <c r="AL100">
        <v>42</v>
      </c>
      <c r="AM100">
        <v>0</v>
      </c>
      <c r="AN100">
        <v>0</v>
      </c>
      <c r="AO100">
        <v>0</v>
      </c>
      <c r="AP100">
        <v>0</v>
      </c>
    </row>
    <row r="101" spans="2:42" x14ac:dyDescent="0.25">
      <c r="B101">
        <v>2004</v>
      </c>
      <c r="C101">
        <v>12</v>
      </c>
      <c r="D101" s="10">
        <v>3270.01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635.4</v>
      </c>
      <c r="N101">
        <v>0</v>
      </c>
      <c r="O101">
        <v>0</v>
      </c>
      <c r="P101">
        <v>0</v>
      </c>
      <c r="Q101">
        <v>1.31</v>
      </c>
      <c r="R101">
        <v>0</v>
      </c>
      <c r="S101">
        <v>518.74</v>
      </c>
      <c r="T101">
        <v>0</v>
      </c>
      <c r="U101">
        <v>0</v>
      </c>
      <c r="V101">
        <v>0</v>
      </c>
      <c r="W101">
        <v>0</v>
      </c>
      <c r="Y101">
        <v>2006</v>
      </c>
      <c r="Z101">
        <v>12</v>
      </c>
      <c r="AA101" s="10">
        <v>233716886.71000001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505.3</v>
      </c>
      <c r="AK101" s="10">
        <v>83612</v>
      </c>
      <c r="AL101">
        <v>41.28</v>
      </c>
      <c r="AM101">
        <v>0</v>
      </c>
      <c r="AN101">
        <v>0</v>
      </c>
      <c r="AO101">
        <v>0</v>
      </c>
      <c r="AP101">
        <v>0</v>
      </c>
    </row>
    <row r="102" spans="2:42" x14ac:dyDescent="0.25">
      <c r="B102">
        <v>2005</v>
      </c>
      <c r="C102">
        <v>1</v>
      </c>
      <c r="D102" s="10">
        <v>3855.22</v>
      </c>
      <c r="E102">
        <v>762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1.3</v>
      </c>
      <c r="R102">
        <v>0</v>
      </c>
      <c r="S102">
        <v>885.44</v>
      </c>
      <c r="T102">
        <v>0</v>
      </c>
      <c r="U102">
        <v>0</v>
      </c>
      <c r="V102">
        <v>0</v>
      </c>
      <c r="W102">
        <v>0</v>
      </c>
      <c r="Y102">
        <v>2007</v>
      </c>
      <c r="Z102">
        <v>1</v>
      </c>
      <c r="AA102" s="10">
        <v>270166456.63</v>
      </c>
      <c r="AB102">
        <v>644.29999999999995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 s="10">
        <v>83969</v>
      </c>
      <c r="AL102">
        <v>40.94</v>
      </c>
      <c r="AM102">
        <v>0</v>
      </c>
      <c r="AN102">
        <v>0</v>
      </c>
      <c r="AO102">
        <v>0</v>
      </c>
      <c r="AP102">
        <v>0</v>
      </c>
    </row>
    <row r="103" spans="2:42" x14ac:dyDescent="0.25">
      <c r="B103">
        <v>2005</v>
      </c>
      <c r="C103">
        <v>2</v>
      </c>
      <c r="D103" s="10">
        <v>3182.1</v>
      </c>
      <c r="E103">
        <v>0</v>
      </c>
      <c r="F103">
        <v>610.9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1.33</v>
      </c>
      <c r="R103">
        <v>0</v>
      </c>
      <c r="S103" s="10">
        <v>1307.93</v>
      </c>
      <c r="T103">
        <v>0</v>
      </c>
      <c r="U103">
        <v>0</v>
      </c>
      <c r="V103">
        <v>0</v>
      </c>
      <c r="W103">
        <v>0</v>
      </c>
      <c r="Y103">
        <v>2007</v>
      </c>
      <c r="Z103">
        <v>2</v>
      </c>
      <c r="AA103" s="10">
        <v>302239655.19999999</v>
      </c>
      <c r="AB103">
        <v>0</v>
      </c>
      <c r="AC103">
        <v>735.1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 s="10">
        <v>84237</v>
      </c>
      <c r="AL103">
        <v>40.659999999999997</v>
      </c>
      <c r="AM103">
        <v>0</v>
      </c>
      <c r="AN103">
        <v>0</v>
      </c>
      <c r="AO103">
        <v>0</v>
      </c>
      <c r="AP103">
        <v>0</v>
      </c>
    </row>
    <row r="104" spans="2:42" x14ac:dyDescent="0.25">
      <c r="B104">
        <v>2005</v>
      </c>
      <c r="C104">
        <v>3</v>
      </c>
      <c r="D104" s="10">
        <v>3027.35</v>
      </c>
      <c r="E104">
        <v>0</v>
      </c>
      <c r="F104">
        <v>0</v>
      </c>
      <c r="G104">
        <v>611.6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1.33</v>
      </c>
      <c r="R104">
        <v>0</v>
      </c>
      <c r="S104" s="10">
        <v>1549.1</v>
      </c>
      <c r="T104">
        <v>0</v>
      </c>
      <c r="U104">
        <v>0</v>
      </c>
      <c r="V104">
        <v>0</v>
      </c>
      <c r="W104">
        <v>0</v>
      </c>
      <c r="Y104">
        <v>2007</v>
      </c>
      <c r="Z104">
        <v>3</v>
      </c>
      <c r="AA104" s="10">
        <v>237076569.19</v>
      </c>
      <c r="AB104">
        <v>0</v>
      </c>
      <c r="AC104">
        <v>0</v>
      </c>
      <c r="AD104">
        <v>518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 s="10">
        <v>84305</v>
      </c>
      <c r="AL104">
        <v>33.659999999999997</v>
      </c>
      <c r="AM104">
        <v>0</v>
      </c>
      <c r="AN104">
        <v>0</v>
      </c>
      <c r="AO104">
        <v>0</v>
      </c>
      <c r="AP104">
        <v>0</v>
      </c>
    </row>
    <row r="105" spans="2:42" x14ac:dyDescent="0.25">
      <c r="B105">
        <v>2005</v>
      </c>
      <c r="C105">
        <v>4</v>
      </c>
      <c r="D105" s="10">
        <v>1639.64</v>
      </c>
      <c r="E105">
        <v>0</v>
      </c>
      <c r="F105">
        <v>0</v>
      </c>
      <c r="G105">
        <v>0</v>
      </c>
      <c r="H105">
        <v>311.7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1.34</v>
      </c>
      <c r="R105">
        <v>0</v>
      </c>
      <c r="S105" s="10">
        <v>1286.67</v>
      </c>
      <c r="T105">
        <v>0</v>
      </c>
      <c r="U105">
        <v>0</v>
      </c>
      <c r="V105">
        <v>0</v>
      </c>
      <c r="W105">
        <v>0</v>
      </c>
      <c r="Y105">
        <v>2007</v>
      </c>
      <c r="Z105">
        <v>4</v>
      </c>
      <c r="AA105" s="10">
        <v>164905252.80000001</v>
      </c>
      <c r="AB105">
        <v>0</v>
      </c>
      <c r="AC105">
        <v>0</v>
      </c>
      <c r="AD105">
        <v>0</v>
      </c>
      <c r="AE105">
        <v>353.1</v>
      </c>
      <c r="AF105">
        <v>0</v>
      </c>
      <c r="AG105">
        <v>0</v>
      </c>
      <c r="AH105">
        <v>0</v>
      </c>
      <c r="AI105">
        <v>0</v>
      </c>
      <c r="AJ105">
        <v>0</v>
      </c>
      <c r="AK105" s="10">
        <v>84298</v>
      </c>
      <c r="AL105">
        <v>33.590000000000003</v>
      </c>
      <c r="AM105">
        <v>0</v>
      </c>
      <c r="AN105">
        <v>0</v>
      </c>
      <c r="AO105">
        <v>0</v>
      </c>
      <c r="AP105">
        <v>0</v>
      </c>
    </row>
    <row r="106" spans="2:42" x14ac:dyDescent="0.25">
      <c r="B106">
        <v>2005</v>
      </c>
      <c r="C106">
        <v>5</v>
      </c>
      <c r="D106" s="10">
        <v>1033.26</v>
      </c>
      <c r="E106">
        <v>0</v>
      </c>
      <c r="F106">
        <v>0</v>
      </c>
      <c r="G106">
        <v>0</v>
      </c>
      <c r="H106">
        <v>0</v>
      </c>
      <c r="I106">
        <v>189.2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1.38</v>
      </c>
      <c r="R106">
        <v>0</v>
      </c>
      <c r="S106" s="10">
        <v>1225.76</v>
      </c>
      <c r="T106">
        <v>0</v>
      </c>
      <c r="U106">
        <v>0</v>
      </c>
      <c r="V106">
        <v>0</v>
      </c>
      <c r="W106">
        <v>0</v>
      </c>
      <c r="Y106">
        <v>2007</v>
      </c>
      <c r="Z106">
        <v>5</v>
      </c>
      <c r="AA106" s="10">
        <v>79673329.230000004</v>
      </c>
      <c r="AB106">
        <v>0</v>
      </c>
      <c r="AC106">
        <v>0</v>
      </c>
      <c r="AD106">
        <v>0</v>
      </c>
      <c r="AE106">
        <v>0</v>
      </c>
      <c r="AF106">
        <v>119.5</v>
      </c>
      <c r="AG106">
        <v>0</v>
      </c>
      <c r="AH106">
        <v>0</v>
      </c>
      <c r="AI106">
        <v>0</v>
      </c>
      <c r="AJ106">
        <v>0</v>
      </c>
      <c r="AK106" s="10">
        <v>84242</v>
      </c>
      <c r="AL106">
        <v>33.74</v>
      </c>
      <c r="AM106">
        <v>0</v>
      </c>
      <c r="AN106">
        <v>0</v>
      </c>
      <c r="AO106">
        <v>0</v>
      </c>
      <c r="AP106">
        <v>0</v>
      </c>
    </row>
    <row r="107" spans="2:42" x14ac:dyDescent="0.25">
      <c r="B107">
        <v>2005</v>
      </c>
      <c r="C107">
        <v>6</v>
      </c>
      <c r="D107">
        <v>530.9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1</v>
      </c>
      <c r="O107">
        <v>0</v>
      </c>
      <c r="P107">
        <v>0</v>
      </c>
      <c r="Q107">
        <v>1.36</v>
      </c>
      <c r="R107">
        <v>0</v>
      </c>
      <c r="S107">
        <v>602.16999999999996</v>
      </c>
      <c r="T107">
        <v>0</v>
      </c>
      <c r="U107">
        <v>0</v>
      </c>
      <c r="V107">
        <v>0</v>
      </c>
      <c r="W107">
        <v>0</v>
      </c>
      <c r="Y107">
        <v>2007</v>
      </c>
      <c r="Z107">
        <v>6</v>
      </c>
      <c r="AA107" s="10">
        <v>44368408.329999998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 s="10">
        <v>83867</v>
      </c>
      <c r="AL107">
        <v>35.340000000000003</v>
      </c>
      <c r="AM107">
        <v>0</v>
      </c>
      <c r="AN107">
        <v>0</v>
      </c>
      <c r="AO107">
        <v>0</v>
      </c>
      <c r="AP107">
        <v>0</v>
      </c>
    </row>
    <row r="108" spans="2:42" x14ac:dyDescent="0.25">
      <c r="B108">
        <v>2005</v>
      </c>
      <c r="C108">
        <v>7</v>
      </c>
      <c r="D108">
        <v>467.18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1</v>
      </c>
      <c r="P108">
        <v>0</v>
      </c>
      <c r="Q108">
        <v>1.32</v>
      </c>
      <c r="R108">
        <v>0</v>
      </c>
      <c r="S108">
        <v>384.94</v>
      </c>
      <c r="T108">
        <v>0</v>
      </c>
      <c r="U108">
        <v>0</v>
      </c>
      <c r="V108">
        <v>0</v>
      </c>
      <c r="W108">
        <v>0</v>
      </c>
      <c r="Y108">
        <v>2007</v>
      </c>
      <c r="Z108">
        <v>7</v>
      </c>
      <c r="AA108" s="10">
        <v>44733351.640000001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 s="10">
        <v>83693</v>
      </c>
      <c r="AL108">
        <v>35.479999999999997</v>
      </c>
      <c r="AM108">
        <v>0</v>
      </c>
      <c r="AN108">
        <v>0</v>
      </c>
      <c r="AO108">
        <v>0</v>
      </c>
      <c r="AP108">
        <v>0</v>
      </c>
    </row>
    <row r="109" spans="2:42" x14ac:dyDescent="0.25">
      <c r="B109">
        <v>2005</v>
      </c>
      <c r="C109">
        <v>8</v>
      </c>
      <c r="D109">
        <v>494.84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1</v>
      </c>
      <c r="Q109">
        <v>1.31</v>
      </c>
      <c r="R109">
        <v>0</v>
      </c>
      <c r="S109">
        <v>204.57</v>
      </c>
      <c r="T109">
        <v>0</v>
      </c>
      <c r="U109">
        <v>0</v>
      </c>
      <c r="V109">
        <v>0</v>
      </c>
      <c r="W109">
        <v>0</v>
      </c>
      <c r="Y109">
        <v>2007</v>
      </c>
      <c r="Z109">
        <v>8</v>
      </c>
      <c r="AA109" s="10">
        <v>42224139.18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 s="10">
        <v>83491</v>
      </c>
      <c r="AL109">
        <v>35.479999999999997</v>
      </c>
      <c r="AM109">
        <v>0</v>
      </c>
      <c r="AN109">
        <v>0</v>
      </c>
      <c r="AO109">
        <v>0</v>
      </c>
      <c r="AP109">
        <v>0</v>
      </c>
    </row>
    <row r="110" spans="2:42" x14ac:dyDescent="0.25">
      <c r="B110">
        <v>2005</v>
      </c>
      <c r="C110">
        <v>9</v>
      </c>
      <c r="D110">
        <v>549.69000000000005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33.4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1.29</v>
      </c>
      <c r="R110">
        <v>0</v>
      </c>
      <c r="S110">
        <v>195.41</v>
      </c>
      <c r="T110">
        <v>0</v>
      </c>
      <c r="U110">
        <v>0</v>
      </c>
      <c r="V110">
        <v>0</v>
      </c>
      <c r="W110">
        <v>0</v>
      </c>
      <c r="Y110">
        <v>2007</v>
      </c>
      <c r="Z110">
        <v>9</v>
      </c>
      <c r="AA110" s="10">
        <v>47902777.479999997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55.4</v>
      </c>
      <c r="AH110">
        <v>0</v>
      </c>
      <c r="AI110">
        <v>0</v>
      </c>
      <c r="AJ110">
        <v>0</v>
      </c>
      <c r="AK110" s="10">
        <v>83351</v>
      </c>
      <c r="AL110">
        <v>37.15</v>
      </c>
      <c r="AM110">
        <v>0</v>
      </c>
      <c r="AN110">
        <v>0</v>
      </c>
      <c r="AO110">
        <v>0</v>
      </c>
      <c r="AP110">
        <v>0</v>
      </c>
    </row>
    <row r="111" spans="2:42" x14ac:dyDescent="0.25">
      <c r="B111">
        <v>2005</v>
      </c>
      <c r="C111">
        <v>10</v>
      </c>
      <c r="D111" s="10">
        <v>1240.8599999999999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228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1.25</v>
      </c>
      <c r="R111">
        <v>0</v>
      </c>
      <c r="S111">
        <v>206.13</v>
      </c>
      <c r="T111">
        <v>0</v>
      </c>
      <c r="U111">
        <v>0</v>
      </c>
      <c r="V111">
        <v>0</v>
      </c>
      <c r="W111">
        <v>0</v>
      </c>
      <c r="Y111">
        <v>2007</v>
      </c>
      <c r="Z111">
        <v>10</v>
      </c>
      <c r="AA111" s="10">
        <v>88173307.140000001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151.4</v>
      </c>
      <c r="AI111">
        <v>0</v>
      </c>
      <c r="AJ111">
        <v>0</v>
      </c>
      <c r="AK111" s="10">
        <v>83505</v>
      </c>
      <c r="AL111">
        <v>37.15</v>
      </c>
      <c r="AM111">
        <v>0</v>
      </c>
      <c r="AN111">
        <v>0</v>
      </c>
      <c r="AO111">
        <v>0</v>
      </c>
      <c r="AP111">
        <v>0</v>
      </c>
    </row>
    <row r="112" spans="2:42" x14ac:dyDescent="0.25">
      <c r="B112">
        <v>2005</v>
      </c>
      <c r="C112">
        <v>11</v>
      </c>
      <c r="D112" s="10">
        <v>2159.2600000000002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395.7</v>
      </c>
      <c r="M112">
        <v>0</v>
      </c>
      <c r="N112">
        <v>0</v>
      </c>
      <c r="O112">
        <v>0</v>
      </c>
      <c r="P112">
        <v>0</v>
      </c>
      <c r="Q112">
        <v>1.2</v>
      </c>
      <c r="R112">
        <v>0</v>
      </c>
      <c r="S112">
        <v>227.25</v>
      </c>
      <c r="T112">
        <v>0</v>
      </c>
      <c r="U112">
        <v>0</v>
      </c>
      <c r="V112">
        <v>0</v>
      </c>
      <c r="W112">
        <v>0</v>
      </c>
      <c r="Y112">
        <v>2007</v>
      </c>
      <c r="Z112">
        <v>11</v>
      </c>
      <c r="AA112" s="10">
        <v>189843724.78999999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459.9</v>
      </c>
      <c r="AJ112">
        <v>0</v>
      </c>
      <c r="AK112" s="10">
        <v>84327</v>
      </c>
      <c r="AL112">
        <v>37.14</v>
      </c>
      <c r="AM112">
        <v>0</v>
      </c>
      <c r="AN112">
        <v>0</v>
      </c>
      <c r="AO112">
        <v>0</v>
      </c>
      <c r="AP112">
        <v>0</v>
      </c>
    </row>
    <row r="113" spans="2:42" x14ac:dyDescent="0.25">
      <c r="B113">
        <v>2005</v>
      </c>
      <c r="C113">
        <v>12</v>
      </c>
      <c r="D113" s="10">
        <v>3395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677</v>
      </c>
      <c r="N113">
        <v>0</v>
      </c>
      <c r="O113">
        <v>0</v>
      </c>
      <c r="P113">
        <v>0</v>
      </c>
      <c r="Q113">
        <v>1.22</v>
      </c>
      <c r="R113">
        <v>0</v>
      </c>
      <c r="S113">
        <v>524.86</v>
      </c>
      <c r="T113">
        <v>0</v>
      </c>
      <c r="U113">
        <v>0</v>
      </c>
      <c r="V113">
        <v>0</v>
      </c>
      <c r="W113">
        <v>0</v>
      </c>
      <c r="Y113">
        <v>2007</v>
      </c>
      <c r="Z113">
        <v>12</v>
      </c>
      <c r="AA113" s="10">
        <v>260338011.96000001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626.79999999999995</v>
      </c>
      <c r="AK113" s="10">
        <v>84656</v>
      </c>
      <c r="AL113">
        <v>34.57</v>
      </c>
      <c r="AM113">
        <v>0</v>
      </c>
      <c r="AN113">
        <v>0</v>
      </c>
      <c r="AO113">
        <v>0</v>
      </c>
      <c r="AP113">
        <v>0</v>
      </c>
    </row>
    <row r="114" spans="2:42" x14ac:dyDescent="0.25">
      <c r="B114">
        <v>2006</v>
      </c>
      <c r="C114">
        <v>1</v>
      </c>
      <c r="D114" s="10">
        <v>2798.93</v>
      </c>
      <c r="E114">
        <v>542.79999999999995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1.23</v>
      </c>
      <c r="R114">
        <v>0</v>
      </c>
      <c r="S114">
        <v>897.18</v>
      </c>
      <c r="T114">
        <v>0</v>
      </c>
      <c r="U114">
        <v>0</v>
      </c>
      <c r="V114">
        <v>0</v>
      </c>
      <c r="W114">
        <v>0</v>
      </c>
      <c r="Y114">
        <v>2008</v>
      </c>
      <c r="Z114">
        <v>1</v>
      </c>
      <c r="AA114" s="10">
        <v>262790673.34</v>
      </c>
      <c r="AB114">
        <v>639.25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 s="10">
        <v>84976</v>
      </c>
      <c r="AL114">
        <v>34.31</v>
      </c>
      <c r="AM114">
        <v>0</v>
      </c>
      <c r="AN114">
        <v>0</v>
      </c>
      <c r="AO114">
        <v>0</v>
      </c>
      <c r="AP114">
        <v>0</v>
      </c>
    </row>
    <row r="115" spans="2:42" x14ac:dyDescent="0.25">
      <c r="B115">
        <v>2006</v>
      </c>
      <c r="C115">
        <v>2</v>
      </c>
      <c r="D115" s="10">
        <v>3095.28</v>
      </c>
      <c r="E115">
        <v>0</v>
      </c>
      <c r="F115">
        <v>598.29999999999995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1.24</v>
      </c>
      <c r="R115">
        <v>0</v>
      </c>
      <c r="S115" s="10">
        <v>1387.38</v>
      </c>
      <c r="T115">
        <v>0</v>
      </c>
      <c r="U115">
        <v>0</v>
      </c>
      <c r="V115">
        <v>0</v>
      </c>
      <c r="W115">
        <v>0</v>
      </c>
      <c r="Y115">
        <v>2008</v>
      </c>
      <c r="Z115">
        <v>2</v>
      </c>
      <c r="AA115" s="10">
        <v>296291982.02999997</v>
      </c>
      <c r="AB115">
        <v>0</v>
      </c>
      <c r="AC115">
        <v>670.19114999999999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 s="10">
        <v>85210</v>
      </c>
      <c r="AL115">
        <v>34.1</v>
      </c>
      <c r="AM115">
        <v>0</v>
      </c>
      <c r="AN115">
        <v>0</v>
      </c>
      <c r="AO115">
        <v>0</v>
      </c>
      <c r="AP115">
        <v>0</v>
      </c>
    </row>
    <row r="116" spans="2:42" x14ac:dyDescent="0.25">
      <c r="B116">
        <v>2006</v>
      </c>
      <c r="C116">
        <v>3</v>
      </c>
      <c r="D116" s="10">
        <v>2717.75</v>
      </c>
      <c r="E116">
        <v>0</v>
      </c>
      <c r="F116">
        <v>0</v>
      </c>
      <c r="G116">
        <v>516.70000000000005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1.22</v>
      </c>
      <c r="R116">
        <v>0</v>
      </c>
      <c r="S116" s="10">
        <v>1438.91</v>
      </c>
      <c r="T116">
        <v>0</v>
      </c>
      <c r="U116">
        <v>0</v>
      </c>
      <c r="V116">
        <v>0</v>
      </c>
      <c r="W116">
        <v>0</v>
      </c>
      <c r="Y116">
        <v>2008</v>
      </c>
      <c r="Z116">
        <v>3</v>
      </c>
      <c r="AA116" s="10">
        <v>299948548.31999999</v>
      </c>
      <c r="AB116">
        <v>0</v>
      </c>
      <c r="AC116">
        <v>0</v>
      </c>
      <c r="AD116">
        <v>597.04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 s="10">
        <v>85246</v>
      </c>
      <c r="AL116">
        <v>30.5</v>
      </c>
      <c r="AM116">
        <v>0</v>
      </c>
      <c r="AN116">
        <v>1</v>
      </c>
      <c r="AO116">
        <v>0</v>
      </c>
      <c r="AP116">
        <v>0</v>
      </c>
    </row>
    <row r="117" spans="2:42" x14ac:dyDescent="0.25">
      <c r="B117">
        <v>2006</v>
      </c>
      <c r="C117">
        <v>4</v>
      </c>
      <c r="D117" s="10">
        <v>1572.63</v>
      </c>
      <c r="E117">
        <v>0</v>
      </c>
      <c r="F117">
        <v>0</v>
      </c>
      <c r="G117">
        <v>0</v>
      </c>
      <c r="H117">
        <v>285.8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1.24</v>
      </c>
      <c r="R117">
        <v>0</v>
      </c>
      <c r="S117" s="10">
        <v>1586.55</v>
      </c>
      <c r="T117">
        <v>0</v>
      </c>
      <c r="U117">
        <v>0</v>
      </c>
      <c r="V117">
        <v>0</v>
      </c>
      <c r="W117">
        <v>0</v>
      </c>
      <c r="Y117">
        <v>2008</v>
      </c>
      <c r="Z117">
        <v>4</v>
      </c>
      <c r="AA117" s="10">
        <v>124158706.01000001</v>
      </c>
      <c r="AB117">
        <v>0</v>
      </c>
      <c r="AC117">
        <v>0</v>
      </c>
      <c r="AD117">
        <v>0</v>
      </c>
      <c r="AE117">
        <v>268.47000000000003</v>
      </c>
      <c r="AF117">
        <v>0</v>
      </c>
      <c r="AG117">
        <v>0</v>
      </c>
      <c r="AH117">
        <v>0</v>
      </c>
      <c r="AI117">
        <v>0</v>
      </c>
      <c r="AJ117">
        <v>0</v>
      </c>
      <c r="AK117" s="10">
        <v>85136</v>
      </c>
      <c r="AL117">
        <v>30.53</v>
      </c>
      <c r="AM117">
        <v>0</v>
      </c>
      <c r="AN117">
        <v>0</v>
      </c>
      <c r="AO117">
        <v>0</v>
      </c>
      <c r="AP117">
        <v>0</v>
      </c>
    </row>
    <row r="118" spans="2:42" x14ac:dyDescent="0.25">
      <c r="B118">
        <v>2006</v>
      </c>
      <c r="C118">
        <v>5</v>
      </c>
      <c r="D118">
        <v>905.35</v>
      </c>
      <c r="E118">
        <v>0</v>
      </c>
      <c r="F118">
        <v>0</v>
      </c>
      <c r="G118">
        <v>0</v>
      </c>
      <c r="H118">
        <v>0</v>
      </c>
      <c r="I118">
        <v>143.30000000000001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1.26</v>
      </c>
      <c r="R118">
        <v>0</v>
      </c>
      <c r="S118" s="10">
        <v>1397.61</v>
      </c>
      <c r="T118">
        <v>0</v>
      </c>
      <c r="U118">
        <v>0</v>
      </c>
      <c r="V118">
        <v>0</v>
      </c>
      <c r="W118">
        <v>0</v>
      </c>
      <c r="Y118">
        <v>2008</v>
      </c>
      <c r="Z118">
        <v>5</v>
      </c>
      <c r="AA118" s="10">
        <v>97250854.890000001</v>
      </c>
      <c r="AB118">
        <v>0</v>
      </c>
      <c r="AC118">
        <v>0</v>
      </c>
      <c r="AD118">
        <v>0</v>
      </c>
      <c r="AE118">
        <v>0</v>
      </c>
      <c r="AF118">
        <v>190.43</v>
      </c>
      <c r="AG118">
        <v>0</v>
      </c>
      <c r="AH118">
        <v>0</v>
      </c>
      <c r="AI118">
        <v>0</v>
      </c>
      <c r="AJ118">
        <v>0</v>
      </c>
      <c r="AK118" s="10">
        <v>85178</v>
      </c>
      <c r="AL118">
        <v>30.57</v>
      </c>
      <c r="AM118">
        <v>0</v>
      </c>
      <c r="AN118">
        <v>0</v>
      </c>
      <c r="AO118">
        <v>0</v>
      </c>
      <c r="AP118">
        <v>0</v>
      </c>
    </row>
    <row r="119" spans="2:42" x14ac:dyDescent="0.25">
      <c r="B119">
        <v>2006</v>
      </c>
      <c r="C119">
        <v>6</v>
      </c>
      <c r="D119">
        <v>509.18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1</v>
      </c>
      <c r="O119">
        <v>0</v>
      </c>
      <c r="P119">
        <v>0</v>
      </c>
      <c r="Q119">
        <v>1.24</v>
      </c>
      <c r="R119">
        <v>0</v>
      </c>
      <c r="S119">
        <v>719.65</v>
      </c>
      <c r="T119">
        <v>0</v>
      </c>
      <c r="U119">
        <v>0</v>
      </c>
      <c r="V119">
        <v>0</v>
      </c>
      <c r="W119">
        <v>0</v>
      </c>
      <c r="Y119">
        <v>2008</v>
      </c>
      <c r="Z119">
        <v>6</v>
      </c>
      <c r="AA119" s="10">
        <v>36554356.829999998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 s="10">
        <v>84800</v>
      </c>
      <c r="AL119">
        <v>35.01</v>
      </c>
      <c r="AM119">
        <v>0</v>
      </c>
      <c r="AN119">
        <v>0</v>
      </c>
      <c r="AO119">
        <v>0</v>
      </c>
      <c r="AP119">
        <v>0</v>
      </c>
    </row>
    <row r="120" spans="2:42" x14ac:dyDescent="0.25">
      <c r="B120">
        <v>2006</v>
      </c>
      <c r="C120">
        <v>7</v>
      </c>
      <c r="D120">
        <v>546.95000000000005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1</v>
      </c>
      <c r="P120">
        <v>0</v>
      </c>
      <c r="Q120">
        <v>1.22</v>
      </c>
      <c r="R120">
        <v>0</v>
      </c>
      <c r="S120">
        <v>420.73</v>
      </c>
      <c r="T120">
        <v>0</v>
      </c>
      <c r="U120">
        <v>0</v>
      </c>
      <c r="V120">
        <v>0</v>
      </c>
      <c r="W120">
        <v>0</v>
      </c>
      <c r="Y120">
        <v>2008</v>
      </c>
      <c r="Z120">
        <v>7</v>
      </c>
      <c r="AA120" s="10">
        <v>45854826.979999997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 s="10">
        <v>84460</v>
      </c>
      <c r="AL120">
        <v>35.04</v>
      </c>
      <c r="AM120">
        <v>0</v>
      </c>
      <c r="AN120">
        <v>0</v>
      </c>
      <c r="AO120">
        <v>0</v>
      </c>
      <c r="AP120">
        <v>0</v>
      </c>
    </row>
    <row r="121" spans="2:42" x14ac:dyDescent="0.25">
      <c r="B121">
        <v>2006</v>
      </c>
      <c r="C121">
        <v>8</v>
      </c>
      <c r="D121">
        <v>500.39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1.2</v>
      </c>
      <c r="R121">
        <v>0</v>
      </c>
      <c r="S121">
        <v>242.61</v>
      </c>
      <c r="T121">
        <v>0</v>
      </c>
      <c r="U121">
        <v>0</v>
      </c>
      <c r="V121">
        <v>0</v>
      </c>
      <c r="W121">
        <v>0</v>
      </c>
      <c r="Y121">
        <v>2008</v>
      </c>
      <c r="Z121">
        <v>8</v>
      </c>
      <c r="AA121" s="10">
        <v>44569010.509999998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 s="10">
        <v>84343</v>
      </c>
      <c r="AL121">
        <v>35.18</v>
      </c>
      <c r="AM121">
        <v>0</v>
      </c>
      <c r="AN121">
        <v>0</v>
      </c>
      <c r="AO121">
        <v>0</v>
      </c>
      <c r="AP121">
        <v>0</v>
      </c>
    </row>
    <row r="122" spans="2:42" x14ac:dyDescent="0.25">
      <c r="B122">
        <v>2006</v>
      </c>
      <c r="C122">
        <v>9</v>
      </c>
      <c r="D122">
        <v>629.03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94.4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1.18</v>
      </c>
      <c r="R122">
        <v>0</v>
      </c>
      <c r="S122">
        <v>242.52</v>
      </c>
      <c r="T122">
        <v>0</v>
      </c>
      <c r="U122">
        <v>0</v>
      </c>
      <c r="V122">
        <v>0</v>
      </c>
      <c r="W122">
        <v>0</v>
      </c>
      <c r="Y122">
        <v>2008</v>
      </c>
      <c r="Z122">
        <v>9</v>
      </c>
      <c r="AA122" s="10">
        <v>51189718.289999999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60.37</v>
      </c>
      <c r="AH122">
        <v>0</v>
      </c>
      <c r="AI122">
        <v>0</v>
      </c>
      <c r="AJ122">
        <v>0</v>
      </c>
      <c r="AK122" s="10">
        <v>84236</v>
      </c>
      <c r="AL122">
        <v>45.01</v>
      </c>
      <c r="AM122">
        <v>0</v>
      </c>
      <c r="AN122">
        <v>0</v>
      </c>
      <c r="AO122">
        <v>0</v>
      </c>
      <c r="AP122">
        <v>0</v>
      </c>
    </row>
    <row r="123" spans="2:42" x14ac:dyDescent="0.25">
      <c r="B123">
        <v>2006</v>
      </c>
      <c r="C123">
        <v>10</v>
      </c>
      <c r="D123" s="10">
        <v>1568.95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296.2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1.18</v>
      </c>
      <c r="R123">
        <v>0</v>
      </c>
      <c r="S123">
        <v>223.04</v>
      </c>
      <c r="T123">
        <v>0</v>
      </c>
      <c r="U123">
        <v>0</v>
      </c>
      <c r="V123">
        <v>0</v>
      </c>
      <c r="W123">
        <v>0</v>
      </c>
      <c r="Y123">
        <v>2008</v>
      </c>
      <c r="Z123">
        <v>10</v>
      </c>
      <c r="AA123" s="10">
        <v>122283538.91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281.32</v>
      </c>
      <c r="AI123">
        <v>0</v>
      </c>
      <c r="AJ123">
        <v>0</v>
      </c>
      <c r="AK123" s="10">
        <v>84340</v>
      </c>
      <c r="AL123">
        <v>45</v>
      </c>
      <c r="AM123">
        <v>0</v>
      </c>
      <c r="AN123">
        <v>0</v>
      </c>
      <c r="AO123">
        <v>0</v>
      </c>
      <c r="AP123">
        <v>0</v>
      </c>
    </row>
    <row r="124" spans="2:42" x14ac:dyDescent="0.25">
      <c r="B124">
        <v>2006</v>
      </c>
      <c r="C124">
        <v>11</v>
      </c>
      <c r="D124" s="10">
        <v>2172.79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387.8</v>
      </c>
      <c r="M124">
        <v>0</v>
      </c>
      <c r="N124">
        <v>0</v>
      </c>
      <c r="O124">
        <v>0</v>
      </c>
      <c r="P124">
        <v>0</v>
      </c>
      <c r="Q124">
        <v>1.18</v>
      </c>
      <c r="R124">
        <v>0</v>
      </c>
      <c r="S124">
        <v>276.57</v>
      </c>
      <c r="T124">
        <v>0</v>
      </c>
      <c r="U124">
        <v>0</v>
      </c>
      <c r="V124">
        <v>0</v>
      </c>
      <c r="W124">
        <v>0</v>
      </c>
      <c r="Y124">
        <v>2008</v>
      </c>
      <c r="Z124">
        <v>11</v>
      </c>
      <c r="AA124" s="10">
        <v>198071821.06999999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453.49</v>
      </c>
      <c r="AJ124">
        <v>0</v>
      </c>
      <c r="AK124" s="10">
        <v>84780</v>
      </c>
      <c r="AL124">
        <v>44.99</v>
      </c>
      <c r="AM124">
        <v>0</v>
      </c>
      <c r="AN124">
        <v>0</v>
      </c>
      <c r="AO124">
        <v>0</v>
      </c>
      <c r="AP124">
        <v>0</v>
      </c>
    </row>
    <row r="125" spans="2:42" x14ac:dyDescent="0.25">
      <c r="B125">
        <v>2006</v>
      </c>
      <c r="C125">
        <v>12</v>
      </c>
      <c r="D125" s="10">
        <v>2795.26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505.3</v>
      </c>
      <c r="N125">
        <v>0</v>
      </c>
      <c r="O125">
        <v>0</v>
      </c>
      <c r="P125">
        <v>0</v>
      </c>
      <c r="Q125">
        <v>1.1599999999999999</v>
      </c>
      <c r="R125">
        <v>0</v>
      </c>
      <c r="S125">
        <v>656.32</v>
      </c>
      <c r="T125">
        <v>0</v>
      </c>
      <c r="U125">
        <v>0</v>
      </c>
      <c r="V125">
        <v>0</v>
      </c>
      <c r="W125">
        <v>0</v>
      </c>
      <c r="Y125">
        <v>2008</v>
      </c>
      <c r="Z125">
        <v>12</v>
      </c>
      <c r="AA125" s="10">
        <v>287719940.12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662.47</v>
      </c>
      <c r="AK125" s="10">
        <v>85279</v>
      </c>
      <c r="AL125">
        <v>43.84</v>
      </c>
      <c r="AM125">
        <v>0</v>
      </c>
      <c r="AN125">
        <v>0</v>
      </c>
      <c r="AO125">
        <v>0</v>
      </c>
      <c r="AP125">
        <v>0</v>
      </c>
    </row>
    <row r="126" spans="2:42" x14ac:dyDescent="0.25">
      <c r="B126">
        <v>2007</v>
      </c>
      <c r="C126">
        <v>1</v>
      </c>
      <c r="D126" s="10">
        <v>3217.45</v>
      </c>
      <c r="E126">
        <v>644.29999999999995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1.1599999999999999</v>
      </c>
      <c r="R126">
        <v>0</v>
      </c>
      <c r="S126">
        <v>899.12</v>
      </c>
      <c r="T126">
        <v>0</v>
      </c>
      <c r="U126">
        <v>0</v>
      </c>
      <c r="V126">
        <v>0</v>
      </c>
      <c r="W126">
        <v>0</v>
      </c>
      <c r="Y126">
        <v>2009</v>
      </c>
      <c r="Z126">
        <v>1</v>
      </c>
      <c r="AA126" s="10">
        <v>322502365.37</v>
      </c>
      <c r="AB126">
        <v>818.6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 s="10">
        <v>85571</v>
      </c>
      <c r="AL126">
        <v>43.83</v>
      </c>
      <c r="AM126">
        <v>0</v>
      </c>
      <c r="AN126">
        <v>0</v>
      </c>
      <c r="AO126">
        <v>0</v>
      </c>
      <c r="AP126">
        <v>0</v>
      </c>
    </row>
    <row r="127" spans="2:42" x14ac:dyDescent="0.25">
      <c r="B127">
        <v>2007</v>
      </c>
      <c r="C127">
        <v>2</v>
      </c>
      <c r="D127" s="10">
        <v>3587.97</v>
      </c>
      <c r="E127">
        <v>0</v>
      </c>
      <c r="F127">
        <v>735.1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1.1499999999999999</v>
      </c>
      <c r="R127">
        <v>0</v>
      </c>
      <c r="S127" s="10">
        <v>1144.74</v>
      </c>
      <c r="T127">
        <v>0</v>
      </c>
      <c r="U127">
        <v>0</v>
      </c>
      <c r="V127">
        <v>0</v>
      </c>
      <c r="W127">
        <v>0</v>
      </c>
      <c r="Y127">
        <v>2009</v>
      </c>
      <c r="Z127">
        <v>2</v>
      </c>
      <c r="AA127" s="10">
        <v>241626450.99000001</v>
      </c>
      <c r="AB127">
        <v>0</v>
      </c>
      <c r="AC127">
        <v>596.016075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 s="10">
        <v>85716</v>
      </c>
      <c r="AL127">
        <v>43.8</v>
      </c>
      <c r="AM127">
        <v>0</v>
      </c>
      <c r="AN127">
        <v>0</v>
      </c>
      <c r="AO127">
        <v>0</v>
      </c>
      <c r="AP127">
        <v>0</v>
      </c>
    </row>
    <row r="128" spans="2:42" x14ac:dyDescent="0.25">
      <c r="B128">
        <v>2007</v>
      </c>
      <c r="C128">
        <v>3</v>
      </c>
      <c r="D128" s="10">
        <v>2812.13</v>
      </c>
      <c r="E128">
        <v>0</v>
      </c>
      <c r="F128">
        <v>0</v>
      </c>
      <c r="G128">
        <v>518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1.1599999999999999</v>
      </c>
      <c r="R128">
        <v>0</v>
      </c>
      <c r="S128" s="10">
        <v>1093.44</v>
      </c>
      <c r="T128">
        <v>0</v>
      </c>
      <c r="U128">
        <v>0</v>
      </c>
      <c r="V128">
        <v>0</v>
      </c>
      <c r="W128">
        <v>0</v>
      </c>
      <c r="Y128">
        <v>2009</v>
      </c>
      <c r="Z128">
        <v>3</v>
      </c>
      <c r="AA128" s="10">
        <v>222811522.56999999</v>
      </c>
      <c r="AB128">
        <v>0</v>
      </c>
      <c r="AC128">
        <v>0</v>
      </c>
      <c r="AD128">
        <v>518.19000000000005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 s="10">
        <v>85769</v>
      </c>
      <c r="AL128">
        <v>39.630000000000003</v>
      </c>
      <c r="AM128">
        <v>0</v>
      </c>
      <c r="AN128">
        <v>0</v>
      </c>
      <c r="AO128">
        <v>0</v>
      </c>
      <c r="AP128">
        <v>0</v>
      </c>
    </row>
    <row r="129" spans="2:42" x14ac:dyDescent="0.25">
      <c r="B129">
        <v>2007</v>
      </c>
      <c r="C129">
        <v>4</v>
      </c>
      <c r="D129" s="10">
        <v>1956.22</v>
      </c>
      <c r="E129">
        <v>0</v>
      </c>
      <c r="F129">
        <v>0</v>
      </c>
      <c r="G129">
        <v>0</v>
      </c>
      <c r="H129">
        <v>353.1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1.1399999999999999</v>
      </c>
      <c r="R129">
        <v>0</v>
      </c>
      <c r="S129" s="10">
        <v>1215.96</v>
      </c>
      <c r="T129">
        <v>0</v>
      </c>
      <c r="U129">
        <v>0</v>
      </c>
      <c r="V129">
        <v>0</v>
      </c>
      <c r="W129">
        <v>0</v>
      </c>
      <c r="Y129">
        <v>2009</v>
      </c>
      <c r="Z129">
        <v>4</v>
      </c>
      <c r="AA129" s="10">
        <v>139213119.28</v>
      </c>
      <c r="AB129">
        <v>0</v>
      </c>
      <c r="AC129">
        <v>0</v>
      </c>
      <c r="AD129">
        <v>0</v>
      </c>
      <c r="AE129">
        <v>307.8</v>
      </c>
      <c r="AF129">
        <v>0</v>
      </c>
      <c r="AG129">
        <v>0</v>
      </c>
      <c r="AH129">
        <v>0</v>
      </c>
      <c r="AI129">
        <v>0</v>
      </c>
      <c r="AJ129">
        <v>0</v>
      </c>
      <c r="AK129" s="10">
        <v>85713</v>
      </c>
      <c r="AL129">
        <v>39.69</v>
      </c>
      <c r="AM129">
        <v>0</v>
      </c>
      <c r="AN129">
        <v>0</v>
      </c>
      <c r="AO129">
        <v>0</v>
      </c>
      <c r="AP129">
        <v>0</v>
      </c>
    </row>
    <row r="130" spans="2:42" x14ac:dyDescent="0.25">
      <c r="B130">
        <v>2007</v>
      </c>
      <c r="C130">
        <v>5</v>
      </c>
      <c r="D130">
        <v>945.77</v>
      </c>
      <c r="E130">
        <v>0</v>
      </c>
      <c r="F130">
        <v>0</v>
      </c>
      <c r="G130">
        <v>0</v>
      </c>
      <c r="H130">
        <v>0</v>
      </c>
      <c r="I130">
        <v>119.5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1.1100000000000001</v>
      </c>
      <c r="R130">
        <v>0</v>
      </c>
      <c r="S130">
        <v>959.98</v>
      </c>
      <c r="T130">
        <v>0</v>
      </c>
      <c r="U130">
        <v>0</v>
      </c>
      <c r="V130">
        <v>0</v>
      </c>
      <c r="W130">
        <v>0</v>
      </c>
      <c r="Y130">
        <v>2009</v>
      </c>
      <c r="Z130">
        <v>5</v>
      </c>
      <c r="AA130" s="10">
        <v>81473907.5</v>
      </c>
      <c r="AB130">
        <v>0</v>
      </c>
      <c r="AC130">
        <v>0</v>
      </c>
      <c r="AD130">
        <v>0</v>
      </c>
      <c r="AE130">
        <v>0</v>
      </c>
      <c r="AF130">
        <v>144.11000000000001</v>
      </c>
      <c r="AG130">
        <v>0</v>
      </c>
      <c r="AH130">
        <v>0</v>
      </c>
      <c r="AI130">
        <v>0</v>
      </c>
      <c r="AJ130">
        <v>0</v>
      </c>
      <c r="AK130" s="10">
        <v>85527</v>
      </c>
      <c r="AL130">
        <v>39.67</v>
      </c>
      <c r="AM130">
        <v>0</v>
      </c>
      <c r="AN130">
        <v>0</v>
      </c>
      <c r="AO130">
        <v>0</v>
      </c>
      <c r="AP130">
        <v>0</v>
      </c>
    </row>
    <row r="131" spans="2:42" x14ac:dyDescent="0.25">
      <c r="B131">
        <v>2007</v>
      </c>
      <c r="C131">
        <v>6</v>
      </c>
      <c r="D131">
        <v>529.03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1</v>
      </c>
      <c r="O131">
        <v>0</v>
      </c>
      <c r="P131">
        <v>0</v>
      </c>
      <c r="Q131">
        <v>1.1100000000000001</v>
      </c>
      <c r="R131">
        <v>0</v>
      </c>
      <c r="S131">
        <v>704.12</v>
      </c>
      <c r="T131">
        <v>0</v>
      </c>
      <c r="U131">
        <v>0</v>
      </c>
      <c r="V131">
        <v>0</v>
      </c>
      <c r="W131">
        <v>0</v>
      </c>
      <c r="Y131">
        <v>2009</v>
      </c>
      <c r="Z131">
        <v>6</v>
      </c>
      <c r="AA131" s="10">
        <v>34167343.890000001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 s="10">
        <v>85228</v>
      </c>
      <c r="AL131">
        <v>29.61</v>
      </c>
      <c r="AM131">
        <v>0</v>
      </c>
      <c r="AN131">
        <v>0</v>
      </c>
      <c r="AO131">
        <v>0</v>
      </c>
      <c r="AP131">
        <v>0</v>
      </c>
    </row>
    <row r="132" spans="2:42" x14ac:dyDescent="0.25">
      <c r="B132">
        <v>2007</v>
      </c>
      <c r="C132">
        <v>7</v>
      </c>
      <c r="D132">
        <v>534.49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</v>
      </c>
      <c r="P132">
        <v>0</v>
      </c>
      <c r="Q132">
        <v>1.1299999999999999</v>
      </c>
      <c r="R132">
        <v>0</v>
      </c>
      <c r="S132">
        <v>350.47</v>
      </c>
      <c r="T132">
        <v>0</v>
      </c>
      <c r="U132">
        <v>0</v>
      </c>
      <c r="V132">
        <v>0</v>
      </c>
      <c r="W132">
        <v>0</v>
      </c>
      <c r="Y132">
        <v>2009</v>
      </c>
      <c r="Z132">
        <v>7</v>
      </c>
      <c r="AA132" s="10">
        <v>45313351.869999997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 s="10">
        <v>84897</v>
      </c>
      <c r="AL132">
        <v>29.7</v>
      </c>
      <c r="AM132">
        <v>0</v>
      </c>
      <c r="AN132">
        <v>0</v>
      </c>
      <c r="AO132">
        <v>0</v>
      </c>
      <c r="AP132">
        <v>0</v>
      </c>
    </row>
    <row r="133" spans="2:42" x14ac:dyDescent="0.25">
      <c r="B133">
        <v>2007</v>
      </c>
      <c r="C133">
        <v>8</v>
      </c>
      <c r="D133">
        <v>505.73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1.1200000000000001</v>
      </c>
      <c r="R133">
        <v>0</v>
      </c>
      <c r="S133">
        <v>202.98</v>
      </c>
      <c r="T133">
        <v>0</v>
      </c>
      <c r="U133">
        <v>0</v>
      </c>
      <c r="V133">
        <v>0</v>
      </c>
      <c r="W133">
        <v>0</v>
      </c>
      <c r="Y133">
        <v>2009</v>
      </c>
      <c r="Z133">
        <v>8</v>
      </c>
      <c r="AA133" s="10">
        <v>45708368.359999999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 s="10">
        <v>84777</v>
      </c>
      <c r="AL133">
        <v>29.72</v>
      </c>
      <c r="AM133">
        <v>0</v>
      </c>
      <c r="AN133">
        <v>0</v>
      </c>
      <c r="AO133">
        <v>0</v>
      </c>
      <c r="AP133">
        <v>0</v>
      </c>
    </row>
    <row r="134" spans="2:42" x14ac:dyDescent="0.25">
      <c r="B134">
        <v>2007</v>
      </c>
      <c r="C134">
        <v>9</v>
      </c>
      <c r="D134">
        <v>574.71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55.4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1.1200000000000001</v>
      </c>
      <c r="R134">
        <v>0</v>
      </c>
      <c r="S134">
        <v>213.85</v>
      </c>
      <c r="T134">
        <v>0</v>
      </c>
      <c r="U134">
        <v>0</v>
      </c>
      <c r="V134">
        <v>0</v>
      </c>
      <c r="W134">
        <v>0</v>
      </c>
      <c r="Y134">
        <v>2009</v>
      </c>
      <c r="Z134">
        <v>9</v>
      </c>
      <c r="AA134" s="10">
        <v>50826178.5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67.17</v>
      </c>
      <c r="AH134">
        <v>0</v>
      </c>
      <c r="AI134">
        <v>0</v>
      </c>
      <c r="AJ134">
        <v>0</v>
      </c>
      <c r="AK134" s="10">
        <v>84596</v>
      </c>
      <c r="AL134">
        <v>23.15</v>
      </c>
      <c r="AM134">
        <v>0</v>
      </c>
      <c r="AN134">
        <v>0</v>
      </c>
      <c r="AO134">
        <v>0</v>
      </c>
      <c r="AP134">
        <v>0</v>
      </c>
    </row>
    <row r="135" spans="2:42" x14ac:dyDescent="0.25">
      <c r="B135">
        <v>2007</v>
      </c>
      <c r="C135">
        <v>10</v>
      </c>
      <c r="D135" s="10">
        <v>1055.9000000000001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151.4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1.1299999999999999</v>
      </c>
      <c r="R135">
        <v>0</v>
      </c>
      <c r="S135">
        <v>203.18</v>
      </c>
      <c r="T135">
        <v>0</v>
      </c>
      <c r="U135">
        <v>0</v>
      </c>
      <c r="V135">
        <v>0</v>
      </c>
      <c r="W135">
        <v>0</v>
      </c>
      <c r="Y135">
        <v>2009</v>
      </c>
      <c r="Z135">
        <v>10</v>
      </c>
      <c r="AA135" s="10">
        <v>116068396.56999999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296.2</v>
      </c>
      <c r="AI135">
        <v>0</v>
      </c>
      <c r="AJ135">
        <v>0</v>
      </c>
      <c r="AK135" s="10">
        <v>84767</v>
      </c>
      <c r="AL135">
        <v>23.15</v>
      </c>
      <c r="AM135">
        <v>0</v>
      </c>
      <c r="AN135">
        <v>0</v>
      </c>
      <c r="AO135">
        <v>0</v>
      </c>
      <c r="AP135">
        <v>0</v>
      </c>
    </row>
    <row r="136" spans="2:42" x14ac:dyDescent="0.25">
      <c r="B136">
        <v>2007</v>
      </c>
      <c r="C136">
        <v>11</v>
      </c>
      <c r="D136" s="10">
        <v>2251.2800000000002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459.9</v>
      </c>
      <c r="M136">
        <v>0</v>
      </c>
      <c r="N136">
        <v>0</v>
      </c>
      <c r="O136">
        <v>0</v>
      </c>
      <c r="P136">
        <v>0</v>
      </c>
      <c r="Q136">
        <v>1.1399999999999999</v>
      </c>
      <c r="R136">
        <v>0</v>
      </c>
      <c r="S136">
        <v>228.63</v>
      </c>
      <c r="T136">
        <v>0</v>
      </c>
      <c r="U136">
        <v>0</v>
      </c>
      <c r="V136">
        <v>0</v>
      </c>
      <c r="W136">
        <v>0</v>
      </c>
      <c r="Y136">
        <v>2009</v>
      </c>
      <c r="Z136">
        <v>11</v>
      </c>
      <c r="AA136" s="10">
        <v>179307869.31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360.54</v>
      </c>
      <c r="AJ136">
        <v>0</v>
      </c>
      <c r="AK136" s="10">
        <v>85261</v>
      </c>
      <c r="AL136">
        <v>23.14</v>
      </c>
      <c r="AM136">
        <v>0</v>
      </c>
      <c r="AN136">
        <v>0</v>
      </c>
      <c r="AO136">
        <v>0</v>
      </c>
      <c r="AP136">
        <v>0</v>
      </c>
    </row>
    <row r="137" spans="2:42" x14ac:dyDescent="0.25">
      <c r="B137">
        <v>2007</v>
      </c>
      <c r="C137">
        <v>12</v>
      </c>
      <c r="D137" s="10">
        <v>3075.25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626.79999999999995</v>
      </c>
      <c r="N137">
        <v>0</v>
      </c>
      <c r="O137">
        <v>0</v>
      </c>
      <c r="P137">
        <v>0</v>
      </c>
      <c r="Q137">
        <v>1.1499999999999999</v>
      </c>
      <c r="R137">
        <v>0</v>
      </c>
      <c r="S137">
        <v>379.02</v>
      </c>
      <c r="T137">
        <v>0</v>
      </c>
      <c r="U137">
        <v>0</v>
      </c>
      <c r="V137">
        <v>0</v>
      </c>
      <c r="W137">
        <v>0</v>
      </c>
      <c r="Y137">
        <v>2009</v>
      </c>
      <c r="Z137">
        <v>12</v>
      </c>
      <c r="AA137" s="10">
        <v>308662096.38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629.34</v>
      </c>
      <c r="AK137" s="10">
        <v>85615</v>
      </c>
      <c r="AL137">
        <v>19.010000000000002</v>
      </c>
      <c r="AM137">
        <v>0</v>
      </c>
      <c r="AN137">
        <v>1</v>
      </c>
      <c r="AO137">
        <v>0</v>
      </c>
      <c r="AP137">
        <v>0</v>
      </c>
    </row>
    <row r="138" spans="2:42" x14ac:dyDescent="0.25">
      <c r="B138">
        <v>2008</v>
      </c>
      <c r="C138">
        <v>1</v>
      </c>
      <c r="D138" s="10">
        <v>3092.53</v>
      </c>
      <c r="E138">
        <v>639.25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1.18</v>
      </c>
      <c r="R138">
        <v>0</v>
      </c>
      <c r="S138">
        <v>785.15</v>
      </c>
      <c r="T138">
        <v>0</v>
      </c>
      <c r="U138">
        <v>0</v>
      </c>
      <c r="V138">
        <v>0</v>
      </c>
      <c r="W138">
        <v>0</v>
      </c>
      <c r="Y138">
        <v>2010</v>
      </c>
      <c r="Z138">
        <v>1</v>
      </c>
      <c r="AA138" s="10">
        <v>283431481.20999998</v>
      </c>
      <c r="AB138">
        <v>715.89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 s="10">
        <v>85959</v>
      </c>
      <c r="AL138">
        <v>18.93</v>
      </c>
      <c r="AM138">
        <v>0</v>
      </c>
      <c r="AN138">
        <v>0</v>
      </c>
      <c r="AO138">
        <v>0</v>
      </c>
      <c r="AP138">
        <v>0</v>
      </c>
    </row>
    <row r="139" spans="2:42" x14ac:dyDescent="0.25">
      <c r="B139">
        <v>2008</v>
      </c>
      <c r="C139">
        <v>2</v>
      </c>
      <c r="D139" s="10">
        <v>3477.2</v>
      </c>
      <c r="E139">
        <v>0</v>
      </c>
      <c r="F139">
        <v>670.19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1.17</v>
      </c>
      <c r="R139">
        <v>0</v>
      </c>
      <c r="S139" s="10">
        <v>1059.56</v>
      </c>
      <c r="T139">
        <v>0</v>
      </c>
      <c r="U139">
        <v>0</v>
      </c>
      <c r="V139">
        <v>0</v>
      </c>
      <c r="W139">
        <v>0</v>
      </c>
      <c r="Y139">
        <v>2010</v>
      </c>
      <c r="Z139">
        <v>2</v>
      </c>
      <c r="AA139" s="10">
        <v>260162332.56</v>
      </c>
      <c r="AB139">
        <v>0</v>
      </c>
      <c r="AC139">
        <v>605.21260830000006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 s="10">
        <v>85965</v>
      </c>
      <c r="AL139">
        <v>18.850000000000001</v>
      </c>
      <c r="AM139">
        <v>0</v>
      </c>
      <c r="AN139">
        <v>0</v>
      </c>
      <c r="AO139">
        <v>0</v>
      </c>
      <c r="AP139">
        <v>0</v>
      </c>
    </row>
    <row r="140" spans="2:42" x14ac:dyDescent="0.25">
      <c r="B140">
        <v>2008</v>
      </c>
      <c r="C140">
        <v>3</v>
      </c>
      <c r="D140" s="10">
        <v>3518.62</v>
      </c>
      <c r="E140">
        <v>0</v>
      </c>
      <c r="F140">
        <v>0</v>
      </c>
      <c r="G140">
        <v>597.04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1.17</v>
      </c>
      <c r="R140">
        <v>0</v>
      </c>
      <c r="S140">
        <v>961.27</v>
      </c>
      <c r="T140">
        <v>0</v>
      </c>
      <c r="U140">
        <v>0</v>
      </c>
      <c r="V140">
        <v>1</v>
      </c>
      <c r="W140">
        <v>0</v>
      </c>
      <c r="Y140">
        <v>2010</v>
      </c>
      <c r="Z140">
        <v>3</v>
      </c>
      <c r="AA140" s="10">
        <v>193799746.44</v>
      </c>
      <c r="AB140">
        <v>0</v>
      </c>
      <c r="AC140">
        <v>0</v>
      </c>
      <c r="AD140">
        <v>447.56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 s="10">
        <v>86106</v>
      </c>
      <c r="AL140">
        <v>19.59</v>
      </c>
      <c r="AM140">
        <v>0</v>
      </c>
      <c r="AN140">
        <v>0</v>
      </c>
      <c r="AO140">
        <v>0</v>
      </c>
      <c r="AP140">
        <v>0</v>
      </c>
    </row>
    <row r="141" spans="2:42" x14ac:dyDescent="0.25">
      <c r="B141">
        <v>2008</v>
      </c>
      <c r="C141">
        <v>4</v>
      </c>
      <c r="D141" s="10">
        <v>1458.36</v>
      </c>
      <c r="E141">
        <v>0</v>
      </c>
      <c r="F141">
        <v>0</v>
      </c>
      <c r="G141">
        <v>0</v>
      </c>
      <c r="H141">
        <v>268.47000000000003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1.1299999999999999</v>
      </c>
      <c r="R141">
        <v>0</v>
      </c>
      <c r="S141" s="10">
        <v>1077.29</v>
      </c>
      <c r="T141">
        <v>0</v>
      </c>
      <c r="U141">
        <v>0</v>
      </c>
      <c r="V141">
        <v>0</v>
      </c>
      <c r="W141">
        <v>0</v>
      </c>
      <c r="Y141">
        <v>2010</v>
      </c>
      <c r="Z141">
        <v>4</v>
      </c>
      <c r="AA141" s="10">
        <v>112642775.38</v>
      </c>
      <c r="AB141">
        <v>0</v>
      </c>
      <c r="AC141">
        <v>0</v>
      </c>
      <c r="AD141">
        <v>0</v>
      </c>
      <c r="AE141">
        <v>225.1</v>
      </c>
      <c r="AF141">
        <v>0</v>
      </c>
      <c r="AG141">
        <v>0</v>
      </c>
      <c r="AH141">
        <v>0</v>
      </c>
      <c r="AI141">
        <v>0</v>
      </c>
      <c r="AJ141">
        <v>0</v>
      </c>
      <c r="AK141" s="10">
        <v>86035</v>
      </c>
      <c r="AL141">
        <v>19.57</v>
      </c>
      <c r="AM141">
        <v>0</v>
      </c>
      <c r="AN141">
        <v>0</v>
      </c>
      <c r="AO141">
        <v>0</v>
      </c>
      <c r="AP141">
        <v>0</v>
      </c>
    </row>
    <row r="142" spans="2:42" x14ac:dyDescent="0.25">
      <c r="B142">
        <v>2008</v>
      </c>
      <c r="C142">
        <v>5</v>
      </c>
      <c r="D142" s="10">
        <v>1141.74</v>
      </c>
      <c r="E142">
        <v>0</v>
      </c>
      <c r="F142">
        <v>0</v>
      </c>
      <c r="G142">
        <v>0</v>
      </c>
      <c r="H142">
        <v>0</v>
      </c>
      <c r="I142">
        <v>190.43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1.0900000000000001</v>
      </c>
      <c r="R142">
        <v>0</v>
      </c>
      <c r="S142" s="10">
        <v>1090.92</v>
      </c>
      <c r="T142">
        <v>0</v>
      </c>
      <c r="U142">
        <v>0</v>
      </c>
      <c r="V142">
        <v>0</v>
      </c>
      <c r="W142">
        <v>0</v>
      </c>
      <c r="Y142">
        <v>2010</v>
      </c>
      <c r="Z142">
        <v>5</v>
      </c>
      <c r="AA142" s="10">
        <v>62147265.409999996</v>
      </c>
      <c r="AB142">
        <v>0</v>
      </c>
      <c r="AC142">
        <v>0</v>
      </c>
      <c r="AD142">
        <v>0</v>
      </c>
      <c r="AE142">
        <v>0</v>
      </c>
      <c r="AF142">
        <v>119.95</v>
      </c>
      <c r="AG142">
        <v>0</v>
      </c>
      <c r="AH142">
        <v>0</v>
      </c>
      <c r="AI142">
        <v>0</v>
      </c>
      <c r="AJ142">
        <v>0</v>
      </c>
      <c r="AK142" s="10">
        <v>85897</v>
      </c>
      <c r="AL142">
        <v>19.59</v>
      </c>
      <c r="AM142">
        <v>0</v>
      </c>
      <c r="AN142">
        <v>0</v>
      </c>
      <c r="AO142">
        <v>0</v>
      </c>
      <c r="AP142">
        <v>0</v>
      </c>
    </row>
    <row r="143" spans="2:42" x14ac:dyDescent="0.25">
      <c r="B143">
        <v>2008</v>
      </c>
      <c r="C143">
        <v>6</v>
      </c>
      <c r="D143">
        <v>431.07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1</v>
      </c>
      <c r="O143">
        <v>0</v>
      </c>
      <c r="P143">
        <v>0</v>
      </c>
      <c r="Q143">
        <v>1.07</v>
      </c>
      <c r="R143">
        <v>0</v>
      </c>
      <c r="S143">
        <v>530.29</v>
      </c>
      <c r="T143">
        <v>0</v>
      </c>
      <c r="U143">
        <v>0</v>
      </c>
      <c r="V143">
        <v>0</v>
      </c>
      <c r="W143">
        <v>0</v>
      </c>
      <c r="Y143">
        <v>2010</v>
      </c>
      <c r="Z143">
        <v>6</v>
      </c>
      <c r="AA143" s="10">
        <v>45617527.799999997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 s="10">
        <v>85723</v>
      </c>
      <c r="AL143">
        <v>23.52</v>
      </c>
      <c r="AM143">
        <v>0</v>
      </c>
      <c r="AN143">
        <v>0</v>
      </c>
      <c r="AO143">
        <v>0</v>
      </c>
      <c r="AP143">
        <v>0</v>
      </c>
    </row>
    <row r="144" spans="2:42" x14ac:dyDescent="0.25">
      <c r="B144">
        <v>2008</v>
      </c>
      <c r="C144">
        <v>7</v>
      </c>
      <c r="D144">
        <v>542.91999999999996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</v>
      </c>
      <c r="P144">
        <v>0</v>
      </c>
      <c r="Q144">
        <v>1.05</v>
      </c>
      <c r="R144">
        <v>0</v>
      </c>
      <c r="S144">
        <v>419.97</v>
      </c>
      <c r="T144">
        <v>0</v>
      </c>
      <c r="U144">
        <v>0</v>
      </c>
      <c r="V144">
        <v>0</v>
      </c>
      <c r="W144">
        <v>0</v>
      </c>
      <c r="Y144">
        <v>2010</v>
      </c>
      <c r="Z144">
        <v>7</v>
      </c>
      <c r="AA144" s="10">
        <v>42394770.619999997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 s="10">
        <v>85669</v>
      </c>
      <c r="AL144">
        <v>23.63</v>
      </c>
      <c r="AM144">
        <v>0</v>
      </c>
      <c r="AN144">
        <v>0</v>
      </c>
      <c r="AO144">
        <v>0</v>
      </c>
      <c r="AP144">
        <v>0</v>
      </c>
    </row>
    <row r="145" spans="2:42" x14ac:dyDescent="0.25">
      <c r="B145">
        <v>2008</v>
      </c>
      <c r="C145">
        <v>8</v>
      </c>
      <c r="D145">
        <v>528.42999999999995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</v>
      </c>
      <c r="Q145">
        <v>1.06</v>
      </c>
      <c r="R145">
        <v>0</v>
      </c>
      <c r="S145">
        <v>171.55</v>
      </c>
      <c r="T145">
        <v>0</v>
      </c>
      <c r="U145">
        <v>0</v>
      </c>
      <c r="V145">
        <v>0</v>
      </c>
      <c r="W145">
        <v>0</v>
      </c>
      <c r="Y145">
        <v>2010</v>
      </c>
      <c r="Z145">
        <v>8</v>
      </c>
      <c r="AA145" s="10">
        <v>44381396.18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 s="10">
        <v>85345</v>
      </c>
      <c r="AL145">
        <v>23.66</v>
      </c>
      <c r="AM145">
        <v>0</v>
      </c>
      <c r="AN145">
        <v>0</v>
      </c>
      <c r="AO145">
        <v>0</v>
      </c>
      <c r="AP145">
        <v>0</v>
      </c>
    </row>
    <row r="146" spans="2:42" x14ac:dyDescent="0.25">
      <c r="B146">
        <v>2008</v>
      </c>
      <c r="C146">
        <v>9</v>
      </c>
      <c r="D146">
        <v>607.69000000000005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60.37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1.03</v>
      </c>
      <c r="R146">
        <v>0</v>
      </c>
      <c r="S146">
        <v>264.27999999999997</v>
      </c>
      <c r="T146">
        <v>0</v>
      </c>
      <c r="U146">
        <v>0</v>
      </c>
      <c r="V146">
        <v>0</v>
      </c>
      <c r="W146">
        <v>0</v>
      </c>
      <c r="Y146">
        <v>2010</v>
      </c>
      <c r="Z146">
        <v>9</v>
      </c>
      <c r="AA146" s="10">
        <v>47902972.759999998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87.8</v>
      </c>
      <c r="AH146">
        <v>0</v>
      </c>
      <c r="AI146">
        <v>0</v>
      </c>
      <c r="AJ146">
        <v>0</v>
      </c>
      <c r="AK146" s="10">
        <v>85262</v>
      </c>
      <c r="AL146">
        <v>22.46</v>
      </c>
      <c r="AM146">
        <v>0</v>
      </c>
      <c r="AN146">
        <v>0</v>
      </c>
      <c r="AO146">
        <v>0</v>
      </c>
      <c r="AP146">
        <v>0</v>
      </c>
    </row>
    <row r="147" spans="2:42" x14ac:dyDescent="0.25">
      <c r="B147">
        <v>2008</v>
      </c>
      <c r="C147">
        <v>10</v>
      </c>
      <c r="D147" s="10">
        <v>1449.89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281.32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0.98</v>
      </c>
      <c r="R147">
        <v>0</v>
      </c>
      <c r="S147">
        <v>257.74</v>
      </c>
      <c r="T147">
        <v>0</v>
      </c>
      <c r="U147">
        <v>0</v>
      </c>
      <c r="V147">
        <v>0</v>
      </c>
      <c r="W147">
        <v>0</v>
      </c>
      <c r="Y147">
        <v>2010</v>
      </c>
      <c r="Z147">
        <v>10</v>
      </c>
      <c r="AA147" s="10">
        <v>111249573.42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241.97</v>
      </c>
      <c r="AI147">
        <v>0</v>
      </c>
      <c r="AJ147">
        <v>0</v>
      </c>
      <c r="AK147" s="10">
        <v>85323</v>
      </c>
      <c r="AL147">
        <v>22.44</v>
      </c>
      <c r="AM147">
        <v>0</v>
      </c>
      <c r="AN147">
        <v>0</v>
      </c>
      <c r="AO147">
        <v>0</v>
      </c>
      <c r="AP147">
        <v>0</v>
      </c>
    </row>
    <row r="148" spans="2:42" x14ac:dyDescent="0.25">
      <c r="B148">
        <v>2008</v>
      </c>
      <c r="C148">
        <v>11</v>
      </c>
      <c r="D148" s="10">
        <v>2336.3000000000002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453.49</v>
      </c>
      <c r="M148">
        <v>0</v>
      </c>
      <c r="N148">
        <v>0</v>
      </c>
      <c r="O148">
        <v>0</v>
      </c>
      <c r="P148">
        <v>0</v>
      </c>
      <c r="Q148">
        <v>0.97</v>
      </c>
      <c r="R148">
        <v>0</v>
      </c>
      <c r="S148">
        <v>293.16000000000003</v>
      </c>
      <c r="T148">
        <v>0</v>
      </c>
      <c r="U148">
        <v>0</v>
      </c>
      <c r="V148">
        <v>0</v>
      </c>
      <c r="W148">
        <v>0</v>
      </c>
      <c r="Y148">
        <v>2010</v>
      </c>
      <c r="Z148">
        <v>11</v>
      </c>
      <c r="AA148" s="10">
        <v>183207283.81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416.72</v>
      </c>
      <c r="AJ148">
        <v>0</v>
      </c>
      <c r="AK148" s="10">
        <v>85657</v>
      </c>
      <c r="AL148">
        <v>22.43</v>
      </c>
      <c r="AM148">
        <v>0</v>
      </c>
      <c r="AN148">
        <v>0</v>
      </c>
      <c r="AO148">
        <v>0</v>
      </c>
      <c r="AP148">
        <v>0</v>
      </c>
    </row>
    <row r="149" spans="2:42" x14ac:dyDescent="0.25">
      <c r="B149">
        <v>2008</v>
      </c>
      <c r="C149">
        <v>12</v>
      </c>
      <c r="D149" s="10">
        <v>3373.87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662.47</v>
      </c>
      <c r="N149">
        <v>0</v>
      </c>
      <c r="O149">
        <v>0</v>
      </c>
      <c r="P149">
        <v>0</v>
      </c>
      <c r="Q149">
        <v>1</v>
      </c>
      <c r="R149">
        <v>0</v>
      </c>
      <c r="S149">
        <v>655.20000000000005</v>
      </c>
      <c r="T149">
        <v>0</v>
      </c>
      <c r="U149">
        <v>0</v>
      </c>
      <c r="V149">
        <v>0</v>
      </c>
      <c r="W149">
        <v>0</v>
      </c>
      <c r="Y149">
        <v>2010</v>
      </c>
      <c r="Z149">
        <v>12</v>
      </c>
      <c r="AA149" s="10">
        <v>276529255.69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682.85</v>
      </c>
      <c r="AK149" s="10">
        <v>86327</v>
      </c>
      <c r="AL149">
        <v>22.25</v>
      </c>
      <c r="AM149">
        <v>0</v>
      </c>
      <c r="AN149">
        <v>0</v>
      </c>
      <c r="AO149">
        <v>0</v>
      </c>
      <c r="AP149">
        <v>0</v>
      </c>
    </row>
    <row r="150" spans="2:42" x14ac:dyDescent="0.25">
      <c r="B150">
        <v>2009</v>
      </c>
      <c r="C150">
        <v>1</v>
      </c>
      <c r="D150" s="10">
        <v>3768.83</v>
      </c>
      <c r="E150">
        <v>818.6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1.01</v>
      </c>
      <c r="R150">
        <v>0</v>
      </c>
      <c r="S150" s="10">
        <v>1043.47</v>
      </c>
      <c r="T150">
        <v>0</v>
      </c>
      <c r="U150">
        <v>0</v>
      </c>
      <c r="V150">
        <v>0</v>
      </c>
      <c r="W150">
        <v>0</v>
      </c>
      <c r="Y150">
        <v>2011</v>
      </c>
      <c r="Z150">
        <v>1</v>
      </c>
      <c r="AA150" s="10">
        <v>322410863.17000002</v>
      </c>
      <c r="AB150">
        <v>778.53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 s="10">
        <v>86622</v>
      </c>
      <c r="AL150">
        <v>22.21</v>
      </c>
      <c r="AM150">
        <v>0</v>
      </c>
      <c r="AN150">
        <v>0</v>
      </c>
      <c r="AO150">
        <v>0</v>
      </c>
      <c r="AP150">
        <v>0</v>
      </c>
    </row>
    <row r="151" spans="2:42" x14ac:dyDescent="0.25">
      <c r="B151">
        <v>2009</v>
      </c>
      <c r="C151">
        <v>2</v>
      </c>
      <c r="D151" s="10">
        <v>2818.92</v>
      </c>
      <c r="E151">
        <v>0</v>
      </c>
      <c r="F151">
        <v>596.02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1</v>
      </c>
      <c r="R151">
        <v>0</v>
      </c>
      <c r="S151" s="10">
        <v>1496.45</v>
      </c>
      <c r="T151">
        <v>0</v>
      </c>
      <c r="U151">
        <v>0</v>
      </c>
      <c r="V151">
        <v>0</v>
      </c>
      <c r="W151">
        <v>0</v>
      </c>
      <c r="Y151">
        <v>2011</v>
      </c>
      <c r="Z151">
        <v>2</v>
      </c>
      <c r="AA151" s="10">
        <v>270876779.19</v>
      </c>
      <c r="AB151">
        <v>0</v>
      </c>
      <c r="AC151">
        <v>636.32680000000005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 s="10">
        <v>86738</v>
      </c>
      <c r="AL151">
        <v>22.25</v>
      </c>
      <c r="AM151">
        <v>0</v>
      </c>
      <c r="AN151">
        <v>0</v>
      </c>
      <c r="AO151">
        <v>0</v>
      </c>
      <c r="AP151">
        <v>0</v>
      </c>
    </row>
    <row r="152" spans="2:42" x14ac:dyDescent="0.25">
      <c r="B152">
        <v>2009</v>
      </c>
      <c r="C152">
        <v>3</v>
      </c>
      <c r="D152" s="10">
        <v>2597.81</v>
      </c>
      <c r="E152">
        <v>0</v>
      </c>
      <c r="F152">
        <v>0</v>
      </c>
      <c r="G152">
        <v>518.19000000000005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1</v>
      </c>
      <c r="R152">
        <v>0</v>
      </c>
      <c r="S152" s="10">
        <v>1512.01</v>
      </c>
      <c r="T152">
        <v>0</v>
      </c>
      <c r="U152">
        <v>0</v>
      </c>
      <c r="V152">
        <v>0</v>
      </c>
      <c r="W152">
        <v>0</v>
      </c>
      <c r="Y152">
        <v>2011</v>
      </c>
      <c r="Z152">
        <v>3</v>
      </c>
      <c r="AA152" s="10">
        <v>260165518.81</v>
      </c>
      <c r="AB152">
        <v>0</v>
      </c>
      <c r="AC152">
        <v>0</v>
      </c>
      <c r="AD152">
        <v>573.02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 s="10">
        <v>86642</v>
      </c>
      <c r="AL152">
        <v>21.72</v>
      </c>
      <c r="AM152">
        <v>0</v>
      </c>
      <c r="AN152">
        <v>0</v>
      </c>
      <c r="AO152">
        <v>0</v>
      </c>
      <c r="AP152">
        <v>0</v>
      </c>
    </row>
    <row r="153" spans="2:42" x14ac:dyDescent="0.25">
      <c r="B153">
        <v>2009</v>
      </c>
      <c r="C153">
        <v>4</v>
      </c>
      <c r="D153" s="10">
        <v>1624.18</v>
      </c>
      <c r="E153">
        <v>0</v>
      </c>
      <c r="F153">
        <v>0</v>
      </c>
      <c r="G153">
        <v>0</v>
      </c>
      <c r="H153">
        <v>307.8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1.01</v>
      </c>
      <c r="R153">
        <v>0</v>
      </c>
      <c r="S153" s="10">
        <v>1137.47</v>
      </c>
      <c r="T153">
        <v>0</v>
      </c>
      <c r="U153">
        <v>0</v>
      </c>
      <c r="V153">
        <v>0</v>
      </c>
      <c r="W153">
        <v>0</v>
      </c>
      <c r="Y153">
        <v>2011</v>
      </c>
      <c r="Z153">
        <v>4</v>
      </c>
      <c r="AA153" s="10">
        <v>150857407.06</v>
      </c>
      <c r="AB153">
        <v>0</v>
      </c>
      <c r="AC153">
        <v>0</v>
      </c>
      <c r="AD153">
        <v>0</v>
      </c>
      <c r="AE153">
        <v>337.2</v>
      </c>
      <c r="AF153">
        <v>0</v>
      </c>
      <c r="AG153">
        <v>0</v>
      </c>
      <c r="AH153">
        <v>0</v>
      </c>
      <c r="AI153">
        <v>0</v>
      </c>
      <c r="AJ153">
        <v>0</v>
      </c>
      <c r="AK153" s="10">
        <v>86514</v>
      </c>
      <c r="AL153">
        <v>21.74</v>
      </c>
      <c r="AM153">
        <v>0</v>
      </c>
      <c r="AN153">
        <v>0</v>
      </c>
      <c r="AO153">
        <v>0</v>
      </c>
      <c r="AP153">
        <v>0</v>
      </c>
    </row>
    <row r="154" spans="2:42" x14ac:dyDescent="0.25">
      <c r="B154">
        <v>2009</v>
      </c>
      <c r="C154">
        <v>5</v>
      </c>
      <c r="D154">
        <v>952.61</v>
      </c>
      <c r="E154">
        <v>0</v>
      </c>
      <c r="F154">
        <v>0</v>
      </c>
      <c r="G154">
        <v>0</v>
      </c>
      <c r="H154">
        <v>0</v>
      </c>
      <c r="I154">
        <v>144.11000000000001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1</v>
      </c>
      <c r="R154">
        <v>0</v>
      </c>
      <c r="S154" s="10">
        <v>1049.47</v>
      </c>
      <c r="T154">
        <v>0</v>
      </c>
      <c r="U154">
        <v>0</v>
      </c>
      <c r="V154">
        <v>0</v>
      </c>
      <c r="W154">
        <v>0</v>
      </c>
      <c r="Y154">
        <v>2011</v>
      </c>
      <c r="Z154">
        <v>5</v>
      </c>
      <c r="AA154" s="10">
        <v>87219305.609999999</v>
      </c>
      <c r="AB154">
        <v>0</v>
      </c>
      <c r="AC154">
        <v>0</v>
      </c>
      <c r="AD154">
        <v>0</v>
      </c>
      <c r="AE154">
        <v>0</v>
      </c>
      <c r="AF154">
        <v>142.47999999999999</v>
      </c>
      <c r="AG154">
        <v>0</v>
      </c>
      <c r="AH154">
        <v>0</v>
      </c>
      <c r="AI154">
        <v>0</v>
      </c>
      <c r="AJ154">
        <v>0</v>
      </c>
      <c r="AK154" s="10">
        <v>86491</v>
      </c>
      <c r="AL154">
        <v>21.72</v>
      </c>
      <c r="AM154">
        <v>0</v>
      </c>
      <c r="AN154">
        <v>0</v>
      </c>
      <c r="AO154">
        <v>0</v>
      </c>
      <c r="AP154">
        <v>0</v>
      </c>
    </row>
    <row r="155" spans="2:42" x14ac:dyDescent="0.25">
      <c r="B155">
        <v>2009</v>
      </c>
      <c r="C155">
        <v>6</v>
      </c>
      <c r="D155">
        <v>400.89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1</v>
      </c>
      <c r="O155">
        <v>0</v>
      </c>
      <c r="P155">
        <v>0</v>
      </c>
      <c r="Q155">
        <v>1.02</v>
      </c>
      <c r="R155">
        <v>0</v>
      </c>
      <c r="S155">
        <v>501.93</v>
      </c>
      <c r="T155">
        <v>0</v>
      </c>
      <c r="U155">
        <v>0</v>
      </c>
      <c r="V155">
        <v>0</v>
      </c>
      <c r="W155">
        <v>0</v>
      </c>
      <c r="Y155">
        <v>2011</v>
      </c>
      <c r="Z155">
        <v>6</v>
      </c>
      <c r="AA155" s="10">
        <v>49972267.009999998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 s="10">
        <v>86127</v>
      </c>
      <c r="AL155">
        <v>23.12</v>
      </c>
      <c r="AM155">
        <v>0</v>
      </c>
      <c r="AN155">
        <v>0</v>
      </c>
      <c r="AO155">
        <v>0</v>
      </c>
      <c r="AP155">
        <v>0</v>
      </c>
    </row>
    <row r="156" spans="2:42" x14ac:dyDescent="0.25">
      <c r="B156">
        <v>2009</v>
      </c>
      <c r="C156">
        <v>7</v>
      </c>
      <c r="D156">
        <v>533.75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1</v>
      </c>
      <c r="P156">
        <v>0</v>
      </c>
      <c r="Q156">
        <v>1.01</v>
      </c>
      <c r="R156">
        <v>0</v>
      </c>
      <c r="S156">
        <v>304.26</v>
      </c>
      <c r="T156">
        <v>0</v>
      </c>
      <c r="U156">
        <v>0</v>
      </c>
      <c r="V156">
        <v>0</v>
      </c>
      <c r="W156">
        <v>0</v>
      </c>
      <c r="Y156">
        <v>2011</v>
      </c>
      <c r="Z156">
        <v>7</v>
      </c>
      <c r="AA156" s="10">
        <v>44639275.350000001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 s="10">
        <v>85980</v>
      </c>
      <c r="AL156">
        <v>23.24</v>
      </c>
      <c r="AM156">
        <v>0</v>
      </c>
      <c r="AN156">
        <v>0</v>
      </c>
      <c r="AO156">
        <v>0</v>
      </c>
      <c r="AP156">
        <v>0</v>
      </c>
    </row>
    <row r="157" spans="2:42" x14ac:dyDescent="0.25">
      <c r="B157">
        <v>2009</v>
      </c>
      <c r="C157">
        <v>8</v>
      </c>
      <c r="D157">
        <v>539.16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1</v>
      </c>
      <c r="Q157">
        <v>1.05</v>
      </c>
      <c r="R157">
        <v>0</v>
      </c>
      <c r="S157">
        <v>140.66</v>
      </c>
      <c r="T157">
        <v>0</v>
      </c>
      <c r="U157">
        <v>0</v>
      </c>
      <c r="V157">
        <v>0</v>
      </c>
      <c r="W157">
        <v>0</v>
      </c>
      <c r="Y157">
        <v>2011</v>
      </c>
      <c r="Z157">
        <v>8</v>
      </c>
      <c r="AA157" s="10">
        <v>41328618.880000003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 s="10">
        <v>85742</v>
      </c>
      <c r="AL157">
        <v>23.31</v>
      </c>
      <c r="AM157">
        <v>0</v>
      </c>
      <c r="AN157">
        <v>0</v>
      </c>
      <c r="AO157">
        <v>0</v>
      </c>
      <c r="AP157">
        <v>0</v>
      </c>
    </row>
    <row r="158" spans="2:42" x14ac:dyDescent="0.25">
      <c r="B158">
        <v>2009</v>
      </c>
      <c r="C158">
        <v>9</v>
      </c>
      <c r="D158">
        <v>600.80999999999995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67.17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1.06</v>
      </c>
      <c r="R158">
        <v>0</v>
      </c>
      <c r="S158">
        <v>145.19</v>
      </c>
      <c r="T158">
        <v>0</v>
      </c>
      <c r="U158">
        <v>0</v>
      </c>
      <c r="V158">
        <v>0</v>
      </c>
      <c r="W158">
        <v>0</v>
      </c>
      <c r="Y158">
        <v>2011</v>
      </c>
      <c r="Z158">
        <v>9</v>
      </c>
      <c r="AA158" s="10">
        <v>49332087.520000003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76.680000000000007</v>
      </c>
      <c r="AH158">
        <v>0</v>
      </c>
      <c r="AI158">
        <v>0</v>
      </c>
      <c r="AJ158">
        <v>0</v>
      </c>
      <c r="AK158" s="10">
        <v>85667</v>
      </c>
      <c r="AL158">
        <v>23.81</v>
      </c>
      <c r="AM158">
        <v>0</v>
      </c>
      <c r="AN158">
        <v>0</v>
      </c>
      <c r="AO158">
        <v>0</v>
      </c>
      <c r="AP158">
        <v>0</v>
      </c>
    </row>
    <row r="159" spans="2:42" x14ac:dyDescent="0.25">
      <c r="B159">
        <v>2009</v>
      </c>
      <c r="C159">
        <v>10</v>
      </c>
      <c r="D159" s="10">
        <v>1369.26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296.2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1.18</v>
      </c>
      <c r="R159">
        <v>0</v>
      </c>
      <c r="S159">
        <v>146.66999999999999</v>
      </c>
      <c r="T159">
        <v>0</v>
      </c>
      <c r="U159">
        <v>0</v>
      </c>
      <c r="V159">
        <v>0</v>
      </c>
      <c r="W159">
        <v>0</v>
      </c>
      <c r="Y159">
        <v>2011</v>
      </c>
      <c r="Z159">
        <v>10</v>
      </c>
      <c r="AA159" s="10">
        <v>110614908.27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243.47</v>
      </c>
      <c r="AI159">
        <v>0</v>
      </c>
      <c r="AJ159">
        <v>0</v>
      </c>
      <c r="AK159" s="10">
        <v>85839</v>
      </c>
      <c r="AL159">
        <v>23.81</v>
      </c>
      <c r="AM159">
        <v>0</v>
      </c>
      <c r="AN159">
        <v>0</v>
      </c>
      <c r="AO159">
        <v>0</v>
      </c>
      <c r="AP159">
        <v>0</v>
      </c>
    </row>
    <row r="160" spans="2:42" x14ac:dyDescent="0.25">
      <c r="B160">
        <v>2009</v>
      </c>
      <c r="C160">
        <v>11</v>
      </c>
      <c r="D160" s="10">
        <v>2103.0500000000002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360.54</v>
      </c>
      <c r="M160">
        <v>0</v>
      </c>
      <c r="N160">
        <v>0</v>
      </c>
      <c r="O160">
        <v>0</v>
      </c>
      <c r="P160">
        <v>0</v>
      </c>
      <c r="Q160">
        <v>1.22</v>
      </c>
      <c r="R160">
        <v>0</v>
      </c>
      <c r="S160">
        <v>160.69</v>
      </c>
      <c r="T160">
        <v>0</v>
      </c>
      <c r="U160">
        <v>0</v>
      </c>
      <c r="V160">
        <v>0</v>
      </c>
      <c r="W160">
        <v>0</v>
      </c>
      <c r="Y160">
        <v>2011</v>
      </c>
      <c r="Z160">
        <v>11</v>
      </c>
      <c r="AA160" s="10">
        <v>189101788.53999999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343.97</v>
      </c>
      <c r="AJ160">
        <v>0</v>
      </c>
      <c r="AK160" s="10">
        <v>86189</v>
      </c>
      <c r="AL160">
        <v>23.8</v>
      </c>
      <c r="AM160">
        <v>0</v>
      </c>
      <c r="AN160">
        <v>0</v>
      </c>
      <c r="AO160">
        <v>0</v>
      </c>
      <c r="AP160">
        <v>0</v>
      </c>
    </row>
    <row r="161" spans="2:42" x14ac:dyDescent="0.25">
      <c r="B161">
        <v>2009</v>
      </c>
      <c r="C161">
        <v>12</v>
      </c>
      <c r="D161" s="10">
        <v>3605.23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629.34</v>
      </c>
      <c r="N161">
        <v>0</v>
      </c>
      <c r="O161">
        <v>0</v>
      </c>
      <c r="P161">
        <v>0</v>
      </c>
      <c r="Q161">
        <v>1.23</v>
      </c>
      <c r="R161">
        <v>0</v>
      </c>
      <c r="S161">
        <v>281.76</v>
      </c>
      <c r="T161">
        <v>0</v>
      </c>
      <c r="U161">
        <v>0</v>
      </c>
      <c r="V161">
        <v>0</v>
      </c>
      <c r="W161">
        <v>1</v>
      </c>
      <c r="Y161">
        <v>2011</v>
      </c>
      <c r="Z161">
        <v>12</v>
      </c>
      <c r="AA161" s="10">
        <v>247189887.02000001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533.77</v>
      </c>
      <c r="AK161" s="10">
        <v>86590</v>
      </c>
      <c r="AL161">
        <v>22.07</v>
      </c>
      <c r="AM161">
        <v>0</v>
      </c>
      <c r="AN161">
        <v>0</v>
      </c>
      <c r="AO161">
        <v>0</v>
      </c>
      <c r="AP161">
        <v>0</v>
      </c>
    </row>
    <row r="162" spans="2:42" x14ac:dyDescent="0.25">
      <c r="B162">
        <v>2010</v>
      </c>
      <c r="C162">
        <v>1</v>
      </c>
      <c r="D162" s="10">
        <v>3297.29</v>
      </c>
      <c r="E162">
        <v>715.89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1.23</v>
      </c>
      <c r="R162">
        <v>0</v>
      </c>
      <c r="S162">
        <v>419.59</v>
      </c>
      <c r="T162">
        <v>0</v>
      </c>
      <c r="U162">
        <v>0</v>
      </c>
      <c r="V162">
        <v>0</v>
      </c>
      <c r="W162">
        <v>0</v>
      </c>
      <c r="Y162">
        <v>2012</v>
      </c>
      <c r="Z162">
        <v>1</v>
      </c>
      <c r="AA162" s="10">
        <v>249914959.88999999</v>
      </c>
      <c r="AB162">
        <v>615.46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 s="10">
        <v>86904</v>
      </c>
      <c r="AL162">
        <v>21.95</v>
      </c>
      <c r="AM162">
        <v>0</v>
      </c>
      <c r="AN162">
        <v>0</v>
      </c>
      <c r="AO162">
        <v>0</v>
      </c>
      <c r="AP162">
        <v>0</v>
      </c>
    </row>
    <row r="163" spans="2:42" x14ac:dyDescent="0.25">
      <c r="B163">
        <v>2010</v>
      </c>
      <c r="C163">
        <v>2</v>
      </c>
      <c r="D163" s="10">
        <v>3026.38</v>
      </c>
      <c r="E163">
        <v>0</v>
      </c>
      <c r="F163">
        <v>605.21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1.25</v>
      </c>
      <c r="R163">
        <v>0</v>
      </c>
      <c r="S163">
        <v>699.99</v>
      </c>
      <c r="T163">
        <v>0</v>
      </c>
      <c r="U163">
        <v>0</v>
      </c>
      <c r="V163">
        <v>0</v>
      </c>
      <c r="W163">
        <v>0</v>
      </c>
      <c r="Y163">
        <v>2012</v>
      </c>
      <c r="Z163">
        <v>2</v>
      </c>
      <c r="AA163" s="10">
        <v>242189795.93000001</v>
      </c>
      <c r="AB163">
        <v>0</v>
      </c>
      <c r="AC163">
        <v>546.17870000000005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 s="10">
        <v>87019</v>
      </c>
      <c r="AL163">
        <v>21.9</v>
      </c>
      <c r="AM163">
        <v>0</v>
      </c>
      <c r="AN163">
        <v>0</v>
      </c>
      <c r="AO163">
        <v>0</v>
      </c>
      <c r="AP163">
        <v>0</v>
      </c>
    </row>
    <row r="164" spans="2:42" x14ac:dyDescent="0.25">
      <c r="B164">
        <v>2010</v>
      </c>
      <c r="C164">
        <v>3</v>
      </c>
      <c r="D164" s="10">
        <v>2250.71</v>
      </c>
      <c r="E164">
        <v>0</v>
      </c>
      <c r="F164">
        <v>0</v>
      </c>
      <c r="G164">
        <v>447.56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1.26</v>
      </c>
      <c r="R164">
        <v>0</v>
      </c>
      <c r="S164">
        <v>667.76</v>
      </c>
      <c r="T164">
        <v>0</v>
      </c>
      <c r="U164">
        <v>0</v>
      </c>
      <c r="V164">
        <v>0</v>
      </c>
      <c r="W164">
        <v>0</v>
      </c>
      <c r="Y164">
        <v>2012</v>
      </c>
      <c r="Z164">
        <v>3</v>
      </c>
      <c r="AA164" s="10">
        <v>165445849.28999999</v>
      </c>
      <c r="AB164">
        <v>0</v>
      </c>
      <c r="AC164">
        <v>0</v>
      </c>
      <c r="AD164">
        <v>332.74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 s="10">
        <v>86962</v>
      </c>
      <c r="AL164">
        <v>20.329999999999998</v>
      </c>
      <c r="AM164">
        <v>0</v>
      </c>
      <c r="AN164">
        <v>0</v>
      </c>
      <c r="AO164">
        <v>0</v>
      </c>
      <c r="AP164">
        <v>0</v>
      </c>
    </row>
    <row r="165" spans="2:42" x14ac:dyDescent="0.25">
      <c r="B165">
        <v>2010</v>
      </c>
      <c r="C165">
        <v>4</v>
      </c>
      <c r="D165" s="10">
        <v>1309.27</v>
      </c>
      <c r="E165">
        <v>0</v>
      </c>
      <c r="F165">
        <v>0</v>
      </c>
      <c r="G165">
        <v>0</v>
      </c>
      <c r="H165">
        <v>225.1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1.22</v>
      </c>
      <c r="R165">
        <v>0</v>
      </c>
      <c r="S165">
        <v>613.13</v>
      </c>
      <c r="T165">
        <v>0</v>
      </c>
      <c r="U165">
        <v>0</v>
      </c>
      <c r="V165">
        <v>0</v>
      </c>
      <c r="W165">
        <v>0</v>
      </c>
      <c r="Y165">
        <v>2012</v>
      </c>
      <c r="Z165">
        <v>4</v>
      </c>
      <c r="AA165" s="10">
        <v>142097828.91</v>
      </c>
      <c r="AB165">
        <v>0</v>
      </c>
      <c r="AC165">
        <v>0</v>
      </c>
      <c r="AD165">
        <v>0</v>
      </c>
      <c r="AE165">
        <v>323.2</v>
      </c>
      <c r="AF165">
        <v>0</v>
      </c>
      <c r="AG165">
        <v>0</v>
      </c>
      <c r="AH165">
        <v>0</v>
      </c>
      <c r="AI165">
        <v>0</v>
      </c>
      <c r="AJ165">
        <v>0</v>
      </c>
      <c r="AK165" s="10">
        <v>86931</v>
      </c>
      <c r="AL165">
        <v>20.34</v>
      </c>
      <c r="AM165">
        <v>0</v>
      </c>
      <c r="AN165">
        <v>0</v>
      </c>
      <c r="AO165">
        <v>0</v>
      </c>
      <c r="AP165">
        <v>0</v>
      </c>
    </row>
    <row r="166" spans="2:42" x14ac:dyDescent="0.25">
      <c r="B166">
        <v>2010</v>
      </c>
      <c r="C166">
        <v>5</v>
      </c>
      <c r="D166">
        <v>723.51</v>
      </c>
      <c r="E166">
        <v>0</v>
      </c>
      <c r="F166">
        <v>0</v>
      </c>
      <c r="G166">
        <v>0</v>
      </c>
      <c r="H166">
        <v>0</v>
      </c>
      <c r="I166">
        <v>119.95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1.1499999999999999</v>
      </c>
      <c r="R166">
        <v>0</v>
      </c>
      <c r="S166">
        <v>463.31</v>
      </c>
      <c r="T166">
        <v>0</v>
      </c>
      <c r="U166">
        <v>0</v>
      </c>
      <c r="V166">
        <v>0</v>
      </c>
      <c r="W166">
        <v>0</v>
      </c>
      <c r="Y166">
        <v>2012</v>
      </c>
      <c r="Z166">
        <v>5</v>
      </c>
      <c r="AA166" s="10">
        <v>56748816.659999996</v>
      </c>
      <c r="AB166">
        <v>0</v>
      </c>
      <c r="AC166">
        <v>0</v>
      </c>
      <c r="AD166">
        <v>0</v>
      </c>
      <c r="AE166">
        <v>0</v>
      </c>
      <c r="AF166">
        <v>81.89</v>
      </c>
      <c r="AG166">
        <v>0</v>
      </c>
      <c r="AH166">
        <v>0</v>
      </c>
      <c r="AI166">
        <v>0</v>
      </c>
      <c r="AJ166">
        <v>0</v>
      </c>
      <c r="AK166" s="10">
        <v>86743</v>
      </c>
      <c r="AL166">
        <v>20.399999999999999</v>
      </c>
      <c r="AM166">
        <v>0</v>
      </c>
      <c r="AN166">
        <v>0</v>
      </c>
      <c r="AO166">
        <v>0</v>
      </c>
      <c r="AP166">
        <v>0</v>
      </c>
    </row>
    <row r="167" spans="2:42" x14ac:dyDescent="0.25">
      <c r="B167">
        <v>2010</v>
      </c>
      <c r="C167">
        <v>6</v>
      </c>
      <c r="D167">
        <v>532.15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1</v>
      </c>
      <c r="O167">
        <v>0</v>
      </c>
      <c r="P167">
        <v>0</v>
      </c>
      <c r="Q167">
        <v>1.1299999999999999</v>
      </c>
      <c r="R167">
        <v>0</v>
      </c>
      <c r="S167">
        <v>330.42</v>
      </c>
      <c r="T167">
        <v>0</v>
      </c>
      <c r="U167">
        <v>0</v>
      </c>
      <c r="V167">
        <v>0</v>
      </c>
      <c r="W167">
        <v>0</v>
      </c>
      <c r="Y167">
        <v>2012</v>
      </c>
      <c r="Z167">
        <v>6</v>
      </c>
      <c r="AA167" s="10">
        <v>52821596.140000001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 s="10">
        <v>86596</v>
      </c>
      <c r="AL167">
        <v>17.5</v>
      </c>
      <c r="AM167">
        <v>0</v>
      </c>
      <c r="AN167">
        <v>0</v>
      </c>
      <c r="AO167">
        <v>0</v>
      </c>
      <c r="AP167">
        <v>0</v>
      </c>
    </row>
    <row r="168" spans="2:42" x14ac:dyDescent="0.25">
      <c r="B168">
        <v>2010</v>
      </c>
      <c r="C168">
        <v>7</v>
      </c>
      <c r="D168">
        <v>494.87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</v>
      </c>
      <c r="P168">
        <v>0</v>
      </c>
      <c r="Q168">
        <v>1.1200000000000001</v>
      </c>
      <c r="R168">
        <v>0</v>
      </c>
      <c r="S168">
        <v>193.56</v>
      </c>
      <c r="T168">
        <v>0</v>
      </c>
      <c r="U168">
        <v>0</v>
      </c>
      <c r="V168">
        <v>0</v>
      </c>
      <c r="W168">
        <v>0</v>
      </c>
      <c r="Y168">
        <v>2012</v>
      </c>
      <c r="Z168">
        <v>7</v>
      </c>
      <c r="AA168" s="10">
        <v>39919300.189999998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 s="10">
        <v>86474</v>
      </c>
      <c r="AL168">
        <v>17.649999999999999</v>
      </c>
      <c r="AM168">
        <v>0</v>
      </c>
      <c r="AN168">
        <v>0</v>
      </c>
      <c r="AO168">
        <v>0</v>
      </c>
      <c r="AP168">
        <v>0</v>
      </c>
    </row>
    <row r="169" spans="2:42" x14ac:dyDescent="0.25">
      <c r="B169">
        <v>2010</v>
      </c>
      <c r="C169">
        <v>8</v>
      </c>
      <c r="D169">
        <v>520.02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1</v>
      </c>
      <c r="Q169">
        <v>1.0900000000000001</v>
      </c>
      <c r="R169">
        <v>0</v>
      </c>
      <c r="S169">
        <v>148.61000000000001</v>
      </c>
      <c r="T169">
        <v>0</v>
      </c>
      <c r="U169">
        <v>0</v>
      </c>
      <c r="V169">
        <v>0</v>
      </c>
      <c r="W169">
        <v>0</v>
      </c>
      <c r="Y169">
        <v>2012</v>
      </c>
      <c r="Z169">
        <v>8</v>
      </c>
      <c r="AA169" s="10">
        <v>42876440.670000002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 s="10">
        <v>86280</v>
      </c>
      <c r="AL169">
        <v>17.62</v>
      </c>
      <c r="AM169">
        <v>0</v>
      </c>
      <c r="AN169">
        <v>0</v>
      </c>
      <c r="AO169">
        <v>0</v>
      </c>
      <c r="AP169">
        <v>0</v>
      </c>
    </row>
    <row r="170" spans="2:42" x14ac:dyDescent="0.25">
      <c r="B170">
        <v>2010</v>
      </c>
      <c r="C170">
        <v>9</v>
      </c>
      <c r="D170">
        <v>561.83000000000004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87.8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1.08</v>
      </c>
      <c r="R170">
        <v>0</v>
      </c>
      <c r="S170">
        <v>133.5</v>
      </c>
      <c r="T170">
        <v>0</v>
      </c>
      <c r="U170">
        <v>0</v>
      </c>
      <c r="V170">
        <v>0</v>
      </c>
      <c r="W170">
        <v>0</v>
      </c>
      <c r="Y170">
        <v>2012</v>
      </c>
      <c r="Z170">
        <v>9</v>
      </c>
      <c r="AA170" s="10">
        <v>51846283.82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98.1</v>
      </c>
      <c r="AH170">
        <v>0</v>
      </c>
      <c r="AI170">
        <v>0</v>
      </c>
      <c r="AJ170">
        <v>0</v>
      </c>
      <c r="AK170" s="10">
        <v>86233</v>
      </c>
      <c r="AL170">
        <v>18.100000000000001</v>
      </c>
      <c r="AM170">
        <v>0</v>
      </c>
      <c r="AN170">
        <v>0</v>
      </c>
      <c r="AO170">
        <v>0</v>
      </c>
      <c r="AP170">
        <v>0</v>
      </c>
    </row>
    <row r="171" spans="2:42" x14ac:dyDescent="0.25">
      <c r="B171">
        <v>2010</v>
      </c>
      <c r="C171">
        <v>10</v>
      </c>
      <c r="D171" s="10">
        <v>1303.8599999999999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241.97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1.05</v>
      </c>
      <c r="R171">
        <v>0</v>
      </c>
      <c r="S171">
        <v>138.99</v>
      </c>
      <c r="T171">
        <v>0</v>
      </c>
      <c r="U171">
        <v>0</v>
      </c>
      <c r="V171">
        <v>0</v>
      </c>
      <c r="W171">
        <v>0</v>
      </c>
      <c r="Y171">
        <v>2012</v>
      </c>
      <c r="Z171">
        <v>10</v>
      </c>
      <c r="AA171" s="10">
        <v>117837656.42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252.18</v>
      </c>
      <c r="AI171">
        <v>0</v>
      </c>
      <c r="AJ171">
        <v>0</v>
      </c>
      <c r="AK171" s="10">
        <v>86283</v>
      </c>
      <c r="AL171">
        <v>18.13</v>
      </c>
      <c r="AM171">
        <v>0</v>
      </c>
      <c r="AN171">
        <v>0</v>
      </c>
      <c r="AO171">
        <v>0</v>
      </c>
      <c r="AP171">
        <v>0</v>
      </c>
    </row>
    <row r="172" spans="2:42" x14ac:dyDescent="0.25">
      <c r="B172">
        <v>2010</v>
      </c>
      <c r="C172">
        <v>11</v>
      </c>
      <c r="D172" s="10">
        <v>2138.85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416.72</v>
      </c>
      <c r="M172">
        <v>0</v>
      </c>
      <c r="N172">
        <v>0</v>
      </c>
      <c r="O172">
        <v>0</v>
      </c>
      <c r="P172">
        <v>0</v>
      </c>
      <c r="Q172">
        <v>1.06</v>
      </c>
      <c r="R172">
        <v>0</v>
      </c>
      <c r="S172">
        <v>148.16999999999999</v>
      </c>
      <c r="T172">
        <v>0</v>
      </c>
      <c r="U172">
        <v>0</v>
      </c>
      <c r="V172">
        <v>0</v>
      </c>
      <c r="W172">
        <v>0</v>
      </c>
      <c r="Y172">
        <v>2012</v>
      </c>
      <c r="Z172">
        <v>11</v>
      </c>
      <c r="AA172" s="10">
        <v>228849770.46000001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456.48</v>
      </c>
      <c r="AJ172">
        <v>0</v>
      </c>
      <c r="AK172" s="10">
        <v>86848</v>
      </c>
      <c r="AL172">
        <v>18.02</v>
      </c>
      <c r="AM172">
        <v>0</v>
      </c>
      <c r="AN172">
        <v>0</v>
      </c>
      <c r="AO172">
        <v>0</v>
      </c>
      <c r="AP172">
        <v>0</v>
      </c>
    </row>
    <row r="173" spans="2:42" x14ac:dyDescent="0.25">
      <c r="B173">
        <v>2010</v>
      </c>
      <c r="C173">
        <v>12</v>
      </c>
      <c r="D173" s="10">
        <v>3203.28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682.85</v>
      </c>
      <c r="N173">
        <v>0</v>
      </c>
      <c r="O173">
        <v>0</v>
      </c>
      <c r="P173">
        <v>0</v>
      </c>
      <c r="Q173">
        <v>1.05</v>
      </c>
      <c r="R173">
        <v>0</v>
      </c>
      <c r="S173">
        <v>312.02</v>
      </c>
      <c r="T173">
        <v>0</v>
      </c>
      <c r="U173">
        <v>0</v>
      </c>
      <c r="V173">
        <v>0</v>
      </c>
      <c r="W173">
        <v>0</v>
      </c>
      <c r="Y173">
        <v>2012</v>
      </c>
      <c r="Z173">
        <v>12</v>
      </c>
      <c r="AA173" s="10">
        <v>222616186.28999999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529.30999999999995</v>
      </c>
      <c r="AK173" s="10">
        <v>87200</v>
      </c>
      <c r="AL173">
        <v>18.75</v>
      </c>
      <c r="AM173">
        <v>0</v>
      </c>
      <c r="AN173">
        <v>0</v>
      </c>
      <c r="AO173">
        <v>0</v>
      </c>
      <c r="AP173">
        <v>0</v>
      </c>
    </row>
    <row r="174" spans="2:42" x14ac:dyDescent="0.25">
      <c r="B174">
        <v>2011</v>
      </c>
      <c r="C174">
        <v>1</v>
      </c>
      <c r="D174" s="10">
        <v>3722.04</v>
      </c>
      <c r="E174">
        <v>778.53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1.04</v>
      </c>
      <c r="R174">
        <v>0</v>
      </c>
      <c r="S174">
        <v>496.71</v>
      </c>
      <c r="T174">
        <v>0</v>
      </c>
      <c r="U174">
        <v>0</v>
      </c>
      <c r="V174">
        <v>0</v>
      </c>
      <c r="W174">
        <v>0</v>
      </c>
      <c r="Y174">
        <v>2013</v>
      </c>
      <c r="Z174">
        <v>1</v>
      </c>
      <c r="AA174" s="10">
        <v>267932978.08000001</v>
      </c>
      <c r="AB174">
        <v>645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 s="10">
        <v>87410</v>
      </c>
      <c r="AL174">
        <v>18.63</v>
      </c>
      <c r="AM174">
        <v>0</v>
      </c>
      <c r="AN174">
        <v>0</v>
      </c>
      <c r="AO174">
        <v>0</v>
      </c>
      <c r="AP174">
        <v>0</v>
      </c>
    </row>
    <row r="175" spans="2:42" x14ac:dyDescent="0.25">
      <c r="B175">
        <v>2011</v>
      </c>
      <c r="C175">
        <v>2</v>
      </c>
      <c r="D175" s="10">
        <v>3122.93</v>
      </c>
      <c r="E175">
        <v>0</v>
      </c>
      <c r="F175">
        <v>636.33000000000004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1.06</v>
      </c>
      <c r="R175">
        <v>0</v>
      </c>
      <c r="S175">
        <v>733.16</v>
      </c>
      <c r="T175">
        <v>0</v>
      </c>
      <c r="U175">
        <v>0</v>
      </c>
      <c r="V175">
        <v>0</v>
      </c>
      <c r="W175">
        <v>0</v>
      </c>
      <c r="Y175">
        <v>2013</v>
      </c>
      <c r="Z175">
        <v>2</v>
      </c>
      <c r="AA175" s="10">
        <v>278717775.44</v>
      </c>
      <c r="AB175">
        <v>0</v>
      </c>
      <c r="AC175">
        <v>632.75900000000001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 s="10">
        <v>87645</v>
      </c>
      <c r="AL175">
        <v>18.62</v>
      </c>
      <c r="AM175">
        <v>0</v>
      </c>
      <c r="AN175">
        <v>0</v>
      </c>
      <c r="AO175">
        <v>0</v>
      </c>
      <c r="AP175">
        <v>0</v>
      </c>
    </row>
    <row r="176" spans="2:42" x14ac:dyDescent="0.25">
      <c r="B176">
        <v>2011</v>
      </c>
      <c r="C176">
        <v>3</v>
      </c>
      <c r="D176" s="10">
        <v>3002.76</v>
      </c>
      <c r="E176">
        <v>0</v>
      </c>
      <c r="F176">
        <v>0</v>
      </c>
      <c r="G176">
        <v>573.02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1.02</v>
      </c>
      <c r="R176">
        <v>0</v>
      </c>
      <c r="S176">
        <v>830.58</v>
      </c>
      <c r="T176">
        <v>0</v>
      </c>
      <c r="U176">
        <v>0</v>
      </c>
      <c r="V176">
        <v>0</v>
      </c>
      <c r="W176">
        <v>0</v>
      </c>
      <c r="Y176">
        <v>2013</v>
      </c>
      <c r="Z176">
        <v>3</v>
      </c>
      <c r="AA176" s="10">
        <v>256417177.5</v>
      </c>
      <c r="AB176">
        <v>0</v>
      </c>
      <c r="AC176">
        <v>0</v>
      </c>
      <c r="AD176">
        <v>572.11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 s="10">
        <v>87690</v>
      </c>
      <c r="AL176">
        <v>19.239999999999998</v>
      </c>
      <c r="AM176">
        <v>0</v>
      </c>
      <c r="AN176">
        <v>0</v>
      </c>
      <c r="AO176">
        <v>0</v>
      </c>
      <c r="AP176">
        <v>0</v>
      </c>
    </row>
    <row r="177" spans="2:42" x14ac:dyDescent="0.25">
      <c r="B177">
        <v>2011</v>
      </c>
      <c r="C177">
        <v>4</v>
      </c>
      <c r="D177" s="10">
        <v>1743.73</v>
      </c>
      <c r="E177">
        <v>0</v>
      </c>
      <c r="F177">
        <v>0</v>
      </c>
      <c r="G177">
        <v>0</v>
      </c>
      <c r="H177">
        <v>337.2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1.01</v>
      </c>
      <c r="R177">
        <v>0</v>
      </c>
      <c r="S177">
        <v>701.22</v>
      </c>
      <c r="T177">
        <v>0</v>
      </c>
      <c r="U177">
        <v>0</v>
      </c>
      <c r="V177">
        <v>0</v>
      </c>
      <c r="W177">
        <v>0</v>
      </c>
      <c r="Y177">
        <v>2013</v>
      </c>
      <c r="Z177">
        <v>4</v>
      </c>
      <c r="AA177" s="10">
        <v>167145025.93000001</v>
      </c>
      <c r="AB177">
        <v>0</v>
      </c>
      <c r="AC177">
        <v>0</v>
      </c>
      <c r="AD177">
        <v>0</v>
      </c>
      <c r="AE177">
        <v>358.8</v>
      </c>
      <c r="AF177">
        <v>0</v>
      </c>
      <c r="AG177">
        <v>0</v>
      </c>
      <c r="AH177">
        <v>0</v>
      </c>
      <c r="AI177">
        <v>0</v>
      </c>
      <c r="AJ177">
        <v>0</v>
      </c>
      <c r="AK177" s="10">
        <v>87635</v>
      </c>
      <c r="AL177">
        <v>19.239999999999998</v>
      </c>
      <c r="AM177">
        <v>0</v>
      </c>
      <c r="AN177">
        <v>0</v>
      </c>
      <c r="AO177">
        <v>0</v>
      </c>
      <c r="AP177">
        <v>0</v>
      </c>
    </row>
    <row r="178" spans="2:42" x14ac:dyDescent="0.25">
      <c r="B178">
        <v>2011</v>
      </c>
      <c r="C178">
        <v>5</v>
      </c>
      <c r="D178" s="10">
        <v>1008.42</v>
      </c>
      <c r="E178">
        <v>0</v>
      </c>
      <c r="F178">
        <v>0</v>
      </c>
      <c r="G178">
        <v>0</v>
      </c>
      <c r="H178">
        <v>0</v>
      </c>
      <c r="I178">
        <v>142.47999999999999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1.04</v>
      </c>
      <c r="R178">
        <v>0</v>
      </c>
      <c r="S178">
        <v>674.84</v>
      </c>
      <c r="T178">
        <v>0</v>
      </c>
      <c r="U178">
        <v>0</v>
      </c>
      <c r="V178">
        <v>0</v>
      </c>
      <c r="W178">
        <v>0</v>
      </c>
      <c r="Y178">
        <v>2013</v>
      </c>
      <c r="Z178">
        <v>5</v>
      </c>
      <c r="AA178" s="10">
        <v>77877311.599999994</v>
      </c>
      <c r="AB178">
        <v>0</v>
      </c>
      <c r="AC178">
        <v>0</v>
      </c>
      <c r="AD178">
        <v>0</v>
      </c>
      <c r="AE178">
        <v>0</v>
      </c>
      <c r="AF178">
        <v>122.88</v>
      </c>
      <c r="AG178">
        <v>0</v>
      </c>
      <c r="AH178">
        <v>0</v>
      </c>
      <c r="AI178">
        <v>0</v>
      </c>
      <c r="AJ178">
        <v>0</v>
      </c>
      <c r="AK178" s="10">
        <v>87628</v>
      </c>
      <c r="AL178">
        <v>19.27</v>
      </c>
      <c r="AM178">
        <v>0</v>
      </c>
      <c r="AN178">
        <v>0</v>
      </c>
      <c r="AO178">
        <v>0</v>
      </c>
      <c r="AP178">
        <v>0</v>
      </c>
    </row>
    <row r="179" spans="2:42" x14ac:dyDescent="0.25">
      <c r="B179">
        <v>2011</v>
      </c>
      <c r="C179">
        <v>6</v>
      </c>
      <c r="D179">
        <v>580.22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  <c r="P179">
        <v>0</v>
      </c>
      <c r="Q179">
        <v>1.04</v>
      </c>
      <c r="R179">
        <v>0</v>
      </c>
      <c r="S179">
        <v>426.61</v>
      </c>
      <c r="T179">
        <v>0</v>
      </c>
      <c r="U179">
        <v>0</v>
      </c>
      <c r="V179">
        <v>0</v>
      </c>
      <c r="W179">
        <v>0</v>
      </c>
      <c r="Y179">
        <v>2013</v>
      </c>
      <c r="Z179">
        <v>6</v>
      </c>
      <c r="AA179" s="10">
        <v>51100933.460000001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 s="10">
        <v>87446</v>
      </c>
      <c r="AL179">
        <v>18.03</v>
      </c>
      <c r="AM179">
        <v>0</v>
      </c>
      <c r="AN179">
        <v>0</v>
      </c>
      <c r="AO179">
        <v>0</v>
      </c>
      <c r="AP179">
        <v>0</v>
      </c>
    </row>
    <row r="180" spans="2:42" x14ac:dyDescent="0.25">
      <c r="B180">
        <v>2011</v>
      </c>
      <c r="C180">
        <v>7</v>
      </c>
      <c r="D180">
        <v>519.17999999999995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1</v>
      </c>
      <c r="P180">
        <v>0</v>
      </c>
      <c r="Q180">
        <v>1.04</v>
      </c>
      <c r="R180">
        <v>0</v>
      </c>
      <c r="S180">
        <v>257.86</v>
      </c>
      <c r="T180">
        <v>0</v>
      </c>
      <c r="U180">
        <v>0</v>
      </c>
      <c r="V180">
        <v>0</v>
      </c>
      <c r="W180">
        <v>0</v>
      </c>
      <c r="Y180">
        <v>2013</v>
      </c>
      <c r="Z180">
        <v>7</v>
      </c>
      <c r="AA180" s="10">
        <v>43225221.039999999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 s="10">
        <v>87272</v>
      </c>
      <c r="AL180">
        <v>18.3</v>
      </c>
      <c r="AM180">
        <v>0</v>
      </c>
      <c r="AN180">
        <v>0</v>
      </c>
      <c r="AO180">
        <v>0</v>
      </c>
      <c r="AP180">
        <v>0</v>
      </c>
    </row>
    <row r="181" spans="2:42" x14ac:dyDescent="0.25">
      <c r="B181">
        <v>2011</v>
      </c>
      <c r="C181">
        <v>8</v>
      </c>
      <c r="D181">
        <v>482.01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1</v>
      </c>
      <c r="Q181">
        <v>1.04</v>
      </c>
      <c r="R181">
        <v>0</v>
      </c>
      <c r="S181">
        <v>158.78</v>
      </c>
      <c r="T181">
        <v>0</v>
      </c>
      <c r="U181">
        <v>0</v>
      </c>
      <c r="V181">
        <v>0</v>
      </c>
      <c r="W181">
        <v>0</v>
      </c>
      <c r="Y181">
        <v>2013</v>
      </c>
      <c r="Z181">
        <v>8</v>
      </c>
      <c r="AA181" s="10">
        <v>45136346.229999997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 s="10">
        <v>87130</v>
      </c>
      <c r="AL181">
        <v>18.39</v>
      </c>
      <c r="AM181">
        <v>0</v>
      </c>
      <c r="AN181">
        <v>0</v>
      </c>
      <c r="AO181">
        <v>0</v>
      </c>
      <c r="AP181">
        <v>0</v>
      </c>
    </row>
    <row r="182" spans="2:42" x14ac:dyDescent="0.25">
      <c r="B182">
        <v>2011</v>
      </c>
      <c r="C182">
        <v>9</v>
      </c>
      <c r="D182">
        <v>575.86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76.680000000000007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1.03</v>
      </c>
      <c r="R182">
        <v>0</v>
      </c>
      <c r="S182">
        <v>147.13</v>
      </c>
      <c r="T182">
        <v>0</v>
      </c>
      <c r="U182">
        <v>0</v>
      </c>
      <c r="V182">
        <v>0</v>
      </c>
      <c r="W182">
        <v>0</v>
      </c>
      <c r="Y182">
        <v>2013</v>
      </c>
      <c r="Z182">
        <v>9</v>
      </c>
      <c r="AA182" s="10">
        <v>54296204.539999999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95.43</v>
      </c>
      <c r="AH182">
        <v>0</v>
      </c>
      <c r="AI182">
        <v>0</v>
      </c>
      <c r="AJ182">
        <v>0</v>
      </c>
      <c r="AK182" s="10">
        <v>87019</v>
      </c>
      <c r="AL182">
        <v>21.94</v>
      </c>
      <c r="AM182">
        <v>0</v>
      </c>
      <c r="AN182">
        <v>0</v>
      </c>
      <c r="AO182">
        <v>0</v>
      </c>
      <c r="AP182">
        <v>0</v>
      </c>
    </row>
    <row r="183" spans="2:42" x14ac:dyDescent="0.25">
      <c r="B183">
        <v>2011</v>
      </c>
      <c r="C183">
        <v>10</v>
      </c>
      <c r="D183" s="10">
        <v>1288.6300000000001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243.47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1.02</v>
      </c>
      <c r="R183">
        <v>0</v>
      </c>
      <c r="S183">
        <v>138.37</v>
      </c>
      <c r="T183">
        <v>0</v>
      </c>
      <c r="U183">
        <v>0</v>
      </c>
      <c r="V183">
        <v>0</v>
      </c>
      <c r="W183">
        <v>0</v>
      </c>
      <c r="Y183">
        <v>2013</v>
      </c>
      <c r="Z183">
        <v>10</v>
      </c>
      <c r="AA183" s="10">
        <v>107175416.11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226.97</v>
      </c>
      <c r="AI183">
        <v>0</v>
      </c>
      <c r="AJ183">
        <v>0</v>
      </c>
      <c r="AK183" s="10">
        <v>87107</v>
      </c>
      <c r="AL183">
        <v>21.96</v>
      </c>
      <c r="AM183">
        <v>0</v>
      </c>
      <c r="AN183">
        <v>0</v>
      </c>
      <c r="AO183">
        <v>0</v>
      </c>
      <c r="AP183">
        <v>0</v>
      </c>
    </row>
    <row r="184" spans="2:42" x14ac:dyDescent="0.25">
      <c r="B184">
        <v>2011</v>
      </c>
      <c r="C184">
        <v>11</v>
      </c>
      <c r="D184" s="10">
        <v>2194.04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343.97</v>
      </c>
      <c r="M184">
        <v>0</v>
      </c>
      <c r="N184">
        <v>0</v>
      </c>
      <c r="O184">
        <v>0</v>
      </c>
      <c r="P184">
        <v>0</v>
      </c>
      <c r="Q184">
        <v>1.01</v>
      </c>
      <c r="R184">
        <v>0</v>
      </c>
      <c r="S184">
        <v>160.58000000000001</v>
      </c>
      <c r="T184">
        <v>0</v>
      </c>
      <c r="U184">
        <v>0</v>
      </c>
      <c r="V184">
        <v>0</v>
      </c>
      <c r="W184">
        <v>0</v>
      </c>
      <c r="Y184">
        <v>2013</v>
      </c>
      <c r="Z184">
        <v>11</v>
      </c>
      <c r="AA184" s="10">
        <v>232761430.81999999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479.15</v>
      </c>
      <c r="AJ184">
        <v>0</v>
      </c>
      <c r="AK184" s="10">
        <v>87595</v>
      </c>
      <c r="AL184">
        <v>21.95</v>
      </c>
      <c r="AM184">
        <v>0</v>
      </c>
      <c r="AN184">
        <v>0</v>
      </c>
      <c r="AO184">
        <v>0</v>
      </c>
      <c r="AP184">
        <v>0</v>
      </c>
    </row>
    <row r="185" spans="2:42" x14ac:dyDescent="0.25">
      <c r="B185">
        <v>2011</v>
      </c>
      <c r="C185">
        <v>12</v>
      </c>
      <c r="D185" s="10">
        <v>2854.72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533.77</v>
      </c>
      <c r="N185">
        <v>0</v>
      </c>
      <c r="O185">
        <v>0</v>
      </c>
      <c r="P185">
        <v>0</v>
      </c>
      <c r="Q185">
        <v>1.01</v>
      </c>
      <c r="R185">
        <v>0</v>
      </c>
      <c r="S185">
        <v>307.52999999999997</v>
      </c>
      <c r="T185">
        <v>0</v>
      </c>
      <c r="U185">
        <v>0</v>
      </c>
      <c r="V185">
        <v>0</v>
      </c>
      <c r="W185">
        <v>0</v>
      </c>
      <c r="Y185">
        <v>2013</v>
      </c>
      <c r="Z185">
        <v>12</v>
      </c>
      <c r="AA185" s="10">
        <v>312598519.36000001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677.05</v>
      </c>
      <c r="AK185" s="10">
        <v>88007</v>
      </c>
      <c r="AL185">
        <v>20.82</v>
      </c>
      <c r="AM185">
        <v>0</v>
      </c>
      <c r="AN185">
        <v>0</v>
      </c>
      <c r="AO185">
        <v>0</v>
      </c>
      <c r="AP185">
        <v>1</v>
      </c>
    </row>
    <row r="186" spans="2:42" x14ac:dyDescent="0.25">
      <c r="B186">
        <v>2012</v>
      </c>
      <c r="C186">
        <v>1</v>
      </c>
      <c r="D186" s="10">
        <v>2875.76</v>
      </c>
      <c r="E186">
        <v>615.46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0.99</v>
      </c>
      <c r="R186">
        <v>0</v>
      </c>
      <c r="S186">
        <v>504.45</v>
      </c>
      <c r="T186">
        <v>0</v>
      </c>
      <c r="U186">
        <v>0</v>
      </c>
      <c r="V186">
        <v>0</v>
      </c>
      <c r="W186">
        <v>0</v>
      </c>
      <c r="Y186">
        <v>2014</v>
      </c>
      <c r="Z186">
        <v>1</v>
      </c>
      <c r="AA186" s="10">
        <v>343348866.31</v>
      </c>
      <c r="AB186">
        <v>824.56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 s="10">
        <v>88279</v>
      </c>
      <c r="AL186">
        <v>20.6</v>
      </c>
      <c r="AM186">
        <v>0</v>
      </c>
      <c r="AN186">
        <v>0</v>
      </c>
      <c r="AO186">
        <v>0</v>
      </c>
      <c r="AP186">
        <v>0</v>
      </c>
    </row>
    <row r="187" spans="2:42" x14ac:dyDescent="0.25">
      <c r="B187">
        <v>2012</v>
      </c>
      <c r="C187">
        <v>2</v>
      </c>
      <c r="D187" s="10">
        <v>2783.18</v>
      </c>
      <c r="E187">
        <v>0</v>
      </c>
      <c r="F187">
        <v>546.17999999999995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0.99</v>
      </c>
      <c r="R187">
        <v>0</v>
      </c>
      <c r="S187">
        <v>648.03</v>
      </c>
      <c r="T187">
        <v>0</v>
      </c>
      <c r="U187">
        <v>0</v>
      </c>
      <c r="V187">
        <v>0</v>
      </c>
      <c r="W187">
        <v>0</v>
      </c>
      <c r="Y187">
        <v>2014</v>
      </c>
      <c r="Z187">
        <v>2</v>
      </c>
      <c r="AA187" s="10">
        <v>331569454.75</v>
      </c>
      <c r="AB187">
        <v>0</v>
      </c>
      <c r="AC187">
        <v>752.9624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 s="10">
        <v>88440</v>
      </c>
      <c r="AL187">
        <v>20.51</v>
      </c>
      <c r="AM187">
        <v>0</v>
      </c>
      <c r="AN187">
        <v>0</v>
      </c>
      <c r="AO187">
        <v>0</v>
      </c>
      <c r="AP187">
        <v>0</v>
      </c>
    </row>
    <row r="188" spans="2:42" x14ac:dyDescent="0.25">
      <c r="B188">
        <v>2012</v>
      </c>
      <c r="C188">
        <v>3</v>
      </c>
      <c r="D188" s="10">
        <v>1902.51</v>
      </c>
      <c r="E188">
        <v>0</v>
      </c>
      <c r="F188">
        <v>0</v>
      </c>
      <c r="G188">
        <v>332.74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0.98</v>
      </c>
      <c r="R188">
        <v>0</v>
      </c>
      <c r="S188">
        <v>609.23</v>
      </c>
      <c r="T188">
        <v>0</v>
      </c>
      <c r="U188">
        <v>0</v>
      </c>
      <c r="V188">
        <v>0</v>
      </c>
      <c r="W188">
        <v>0</v>
      </c>
      <c r="Y188">
        <v>2014</v>
      </c>
      <c r="Z188">
        <v>3</v>
      </c>
      <c r="AA188" s="10">
        <v>304806907.47000003</v>
      </c>
      <c r="AB188">
        <v>0</v>
      </c>
      <c r="AC188">
        <v>0</v>
      </c>
      <c r="AD188">
        <v>683.91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 s="10">
        <v>88534</v>
      </c>
      <c r="AL188">
        <v>21.07</v>
      </c>
      <c r="AM188">
        <v>0</v>
      </c>
      <c r="AN188">
        <v>0</v>
      </c>
      <c r="AO188">
        <v>0</v>
      </c>
      <c r="AP188">
        <v>0</v>
      </c>
    </row>
    <row r="189" spans="2:42" x14ac:dyDescent="0.25">
      <c r="B189">
        <v>2012</v>
      </c>
      <c r="C189">
        <v>4</v>
      </c>
      <c r="D189" s="10">
        <v>1634.6</v>
      </c>
      <c r="E189">
        <v>0</v>
      </c>
      <c r="F189">
        <v>0</v>
      </c>
      <c r="G189">
        <v>0</v>
      </c>
      <c r="H189">
        <v>323.2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0.96</v>
      </c>
      <c r="R189">
        <v>0</v>
      </c>
      <c r="S189">
        <v>590.66999999999996</v>
      </c>
      <c r="T189">
        <v>0</v>
      </c>
      <c r="U189">
        <v>0</v>
      </c>
      <c r="V189">
        <v>0</v>
      </c>
      <c r="W189">
        <v>0</v>
      </c>
      <c r="Y189">
        <v>2014</v>
      </c>
      <c r="Z189">
        <v>4</v>
      </c>
      <c r="AA189" s="10">
        <v>171245613.77000001</v>
      </c>
      <c r="AB189">
        <v>0</v>
      </c>
      <c r="AC189">
        <v>0</v>
      </c>
      <c r="AD189">
        <v>0</v>
      </c>
      <c r="AE189">
        <v>352.44</v>
      </c>
      <c r="AF189">
        <v>0</v>
      </c>
      <c r="AG189">
        <v>0</v>
      </c>
      <c r="AH189">
        <v>0</v>
      </c>
      <c r="AI189">
        <v>0</v>
      </c>
      <c r="AJ189">
        <v>0</v>
      </c>
      <c r="AK189" s="10">
        <v>88456</v>
      </c>
      <c r="AL189">
        <v>21.1</v>
      </c>
      <c r="AM189">
        <v>0</v>
      </c>
      <c r="AN189">
        <v>0</v>
      </c>
      <c r="AO189">
        <v>0</v>
      </c>
      <c r="AP189">
        <v>0</v>
      </c>
    </row>
    <row r="190" spans="2:42" x14ac:dyDescent="0.25">
      <c r="B190">
        <v>2012</v>
      </c>
      <c r="C190">
        <v>5</v>
      </c>
      <c r="D190">
        <v>654.22</v>
      </c>
      <c r="E190">
        <v>0</v>
      </c>
      <c r="F190">
        <v>0</v>
      </c>
      <c r="G190">
        <v>0</v>
      </c>
      <c r="H190">
        <v>0</v>
      </c>
      <c r="I190">
        <v>81.89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0.97</v>
      </c>
      <c r="R190">
        <v>0</v>
      </c>
      <c r="S190">
        <v>412.79</v>
      </c>
      <c r="T190">
        <v>0</v>
      </c>
      <c r="U190">
        <v>0</v>
      </c>
      <c r="V190">
        <v>0</v>
      </c>
      <c r="W190">
        <v>0</v>
      </c>
      <c r="Y190">
        <v>2014</v>
      </c>
      <c r="Z190">
        <v>5</v>
      </c>
      <c r="AA190" s="10">
        <v>91911732.219999999</v>
      </c>
      <c r="AB190">
        <v>0</v>
      </c>
      <c r="AC190">
        <v>0</v>
      </c>
      <c r="AD190">
        <v>0</v>
      </c>
      <c r="AE190">
        <v>0</v>
      </c>
      <c r="AF190">
        <v>142.04</v>
      </c>
      <c r="AG190">
        <v>0</v>
      </c>
      <c r="AH190">
        <v>0</v>
      </c>
      <c r="AI190">
        <v>0</v>
      </c>
      <c r="AJ190">
        <v>0</v>
      </c>
      <c r="AK190" s="10">
        <v>88457</v>
      </c>
      <c r="AL190">
        <v>21.11</v>
      </c>
      <c r="AM190">
        <v>0</v>
      </c>
      <c r="AN190">
        <v>0</v>
      </c>
      <c r="AO190">
        <v>0</v>
      </c>
      <c r="AP190">
        <v>0</v>
      </c>
    </row>
    <row r="191" spans="2:42" x14ac:dyDescent="0.25">
      <c r="B191">
        <v>2012</v>
      </c>
      <c r="C191">
        <v>6</v>
      </c>
      <c r="D191">
        <v>609.98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  <c r="P191">
        <v>0</v>
      </c>
      <c r="Q191">
        <v>0.98</v>
      </c>
      <c r="R191">
        <v>0</v>
      </c>
      <c r="S191">
        <v>309.98</v>
      </c>
      <c r="T191">
        <v>0</v>
      </c>
      <c r="U191">
        <v>0</v>
      </c>
      <c r="V191">
        <v>0</v>
      </c>
      <c r="W191">
        <v>0</v>
      </c>
      <c r="Y191">
        <v>2014</v>
      </c>
      <c r="Z191">
        <v>6</v>
      </c>
      <c r="AA191" s="10">
        <v>54887995.200000003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 s="10">
        <v>88226</v>
      </c>
      <c r="AL191">
        <v>30.3</v>
      </c>
      <c r="AM191">
        <v>0</v>
      </c>
      <c r="AN191">
        <v>0</v>
      </c>
      <c r="AO191">
        <v>0</v>
      </c>
      <c r="AP191">
        <v>0</v>
      </c>
    </row>
    <row r="192" spans="2:42" x14ac:dyDescent="0.25">
      <c r="B192">
        <v>2012</v>
      </c>
      <c r="C192">
        <v>7</v>
      </c>
      <c r="D192">
        <v>461.63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</v>
      </c>
      <c r="P192">
        <v>0</v>
      </c>
      <c r="Q192">
        <v>0.96</v>
      </c>
      <c r="R192">
        <v>0</v>
      </c>
      <c r="S192">
        <v>139.65</v>
      </c>
      <c r="T192">
        <v>0</v>
      </c>
      <c r="U192">
        <v>0</v>
      </c>
      <c r="V192">
        <v>0</v>
      </c>
      <c r="W192">
        <v>0</v>
      </c>
      <c r="Y192">
        <v>2014</v>
      </c>
      <c r="Z192">
        <v>7</v>
      </c>
      <c r="AA192" s="10">
        <v>47098648.939999998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 s="10">
        <v>88084</v>
      </c>
      <c r="AL192">
        <v>30.5</v>
      </c>
      <c r="AM192">
        <v>0</v>
      </c>
      <c r="AN192">
        <v>0</v>
      </c>
      <c r="AO192">
        <v>0</v>
      </c>
      <c r="AP192">
        <v>0</v>
      </c>
    </row>
    <row r="193" spans="2:42" x14ac:dyDescent="0.25">
      <c r="B193">
        <v>2012</v>
      </c>
      <c r="C193">
        <v>8</v>
      </c>
      <c r="D193">
        <v>496.95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1</v>
      </c>
      <c r="Q193">
        <v>0.98</v>
      </c>
      <c r="R193">
        <v>0</v>
      </c>
      <c r="S193">
        <v>131.71</v>
      </c>
      <c r="T193">
        <v>0</v>
      </c>
      <c r="U193">
        <v>0</v>
      </c>
      <c r="V193">
        <v>0</v>
      </c>
      <c r="W193">
        <v>0</v>
      </c>
      <c r="Y193">
        <v>2014</v>
      </c>
      <c r="Z193">
        <v>8</v>
      </c>
      <c r="AA193" s="10">
        <v>49506447.140000001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 s="10">
        <v>88007</v>
      </c>
      <c r="AL193">
        <v>30.6</v>
      </c>
      <c r="AM193">
        <v>0</v>
      </c>
      <c r="AN193">
        <v>0</v>
      </c>
      <c r="AO193">
        <v>0</v>
      </c>
      <c r="AP193">
        <v>0</v>
      </c>
    </row>
    <row r="194" spans="2:42" x14ac:dyDescent="0.25">
      <c r="B194">
        <v>2012</v>
      </c>
      <c r="C194">
        <v>9</v>
      </c>
      <c r="D194">
        <v>601.23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98.1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1</v>
      </c>
      <c r="R194">
        <v>0</v>
      </c>
      <c r="S194">
        <v>107.82</v>
      </c>
      <c r="T194">
        <v>0</v>
      </c>
      <c r="U194">
        <v>0</v>
      </c>
      <c r="V194">
        <v>0</v>
      </c>
      <c r="W194">
        <v>0</v>
      </c>
      <c r="Y194">
        <v>2014</v>
      </c>
      <c r="Z194">
        <v>9</v>
      </c>
      <c r="AA194" s="10">
        <v>57823655.75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96.86</v>
      </c>
      <c r="AH194">
        <v>0</v>
      </c>
      <c r="AI194">
        <v>0</v>
      </c>
      <c r="AJ194">
        <v>0</v>
      </c>
      <c r="AK194" s="10">
        <v>87905</v>
      </c>
      <c r="AL194">
        <v>30.59</v>
      </c>
      <c r="AM194">
        <v>0</v>
      </c>
      <c r="AN194">
        <v>0</v>
      </c>
      <c r="AO194">
        <v>0</v>
      </c>
      <c r="AP194">
        <v>0</v>
      </c>
    </row>
    <row r="195" spans="2:42" x14ac:dyDescent="0.25">
      <c r="B195">
        <v>2012</v>
      </c>
      <c r="C195">
        <v>10</v>
      </c>
      <c r="D195" s="10">
        <v>1365.71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252.18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1.02</v>
      </c>
      <c r="R195">
        <v>0</v>
      </c>
      <c r="S195">
        <v>114.25</v>
      </c>
      <c r="T195">
        <v>0</v>
      </c>
      <c r="U195">
        <v>0</v>
      </c>
      <c r="V195">
        <v>0</v>
      </c>
      <c r="W195">
        <v>0</v>
      </c>
      <c r="Y195">
        <v>2014</v>
      </c>
      <c r="Z195">
        <v>10</v>
      </c>
      <c r="AA195" s="10">
        <v>116776634.31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248.46</v>
      </c>
      <c r="AI195">
        <v>0</v>
      </c>
      <c r="AJ195">
        <v>0</v>
      </c>
      <c r="AK195" s="10">
        <v>88079</v>
      </c>
      <c r="AL195">
        <v>30.59</v>
      </c>
      <c r="AM195">
        <v>0</v>
      </c>
      <c r="AN195">
        <v>0</v>
      </c>
      <c r="AO195">
        <v>0</v>
      </c>
      <c r="AP195">
        <v>0</v>
      </c>
    </row>
    <row r="196" spans="2:42" x14ac:dyDescent="0.25">
      <c r="B196">
        <v>2012</v>
      </c>
      <c r="C196">
        <v>11</v>
      </c>
      <c r="D196" s="10">
        <v>2635.06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456.48</v>
      </c>
      <c r="M196">
        <v>0</v>
      </c>
      <c r="N196">
        <v>0</v>
      </c>
      <c r="O196">
        <v>0</v>
      </c>
      <c r="P196">
        <v>0</v>
      </c>
      <c r="Q196">
        <v>1.03</v>
      </c>
      <c r="R196">
        <v>0</v>
      </c>
      <c r="S196">
        <v>132.5</v>
      </c>
      <c r="T196">
        <v>0</v>
      </c>
      <c r="U196">
        <v>0</v>
      </c>
      <c r="V196">
        <v>0</v>
      </c>
      <c r="W196">
        <v>0</v>
      </c>
      <c r="Y196">
        <v>2014</v>
      </c>
      <c r="Z196">
        <v>11</v>
      </c>
      <c r="AA196" s="10">
        <v>247050896.69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494.01</v>
      </c>
      <c r="AJ196">
        <v>0</v>
      </c>
      <c r="AK196" s="10">
        <v>88313</v>
      </c>
      <c r="AL196">
        <v>30.59</v>
      </c>
      <c r="AM196">
        <v>0</v>
      </c>
      <c r="AN196">
        <v>0</v>
      </c>
      <c r="AO196">
        <v>0</v>
      </c>
      <c r="AP196">
        <v>0</v>
      </c>
    </row>
    <row r="197" spans="2:42" x14ac:dyDescent="0.25">
      <c r="B197">
        <v>2012</v>
      </c>
      <c r="C197">
        <v>12</v>
      </c>
      <c r="D197" s="10">
        <v>2552.94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529.30999999999995</v>
      </c>
      <c r="N197">
        <v>0</v>
      </c>
      <c r="O197">
        <v>0</v>
      </c>
      <c r="P197">
        <v>0</v>
      </c>
      <c r="Q197">
        <v>1.02</v>
      </c>
      <c r="R197">
        <v>0</v>
      </c>
      <c r="S197">
        <v>280.64999999999998</v>
      </c>
      <c r="T197">
        <v>0</v>
      </c>
      <c r="U197">
        <v>0</v>
      </c>
      <c r="V197">
        <v>0</v>
      </c>
      <c r="W197">
        <v>0</v>
      </c>
      <c r="Y197">
        <v>2014</v>
      </c>
      <c r="Z197">
        <v>12</v>
      </c>
      <c r="AA197" s="10">
        <v>272455559.69999999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568.4</v>
      </c>
      <c r="AK197" s="10">
        <v>88853</v>
      </c>
      <c r="AL197">
        <v>26.39</v>
      </c>
      <c r="AM197">
        <v>0</v>
      </c>
      <c r="AN197">
        <v>0</v>
      </c>
      <c r="AO197">
        <v>0</v>
      </c>
      <c r="AP197">
        <v>0</v>
      </c>
    </row>
    <row r="198" spans="2:42" x14ac:dyDescent="0.25">
      <c r="B198">
        <v>2013</v>
      </c>
      <c r="C198">
        <v>1</v>
      </c>
      <c r="D198" s="10">
        <v>3065.24</v>
      </c>
      <c r="E198">
        <v>645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1.01</v>
      </c>
      <c r="R198">
        <v>0</v>
      </c>
      <c r="S198">
        <v>515.32000000000005</v>
      </c>
      <c r="T198">
        <v>0</v>
      </c>
      <c r="U198">
        <v>0</v>
      </c>
      <c r="V198">
        <v>0</v>
      </c>
      <c r="W198">
        <v>0</v>
      </c>
      <c r="Y198">
        <v>2015</v>
      </c>
      <c r="Z198">
        <v>1</v>
      </c>
      <c r="AA198" s="10">
        <v>345563872.77999997</v>
      </c>
      <c r="AB198">
        <v>792.23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 s="10">
        <v>89068</v>
      </c>
      <c r="AL198">
        <v>26.34</v>
      </c>
      <c r="AM198">
        <v>0</v>
      </c>
      <c r="AN198">
        <v>0</v>
      </c>
      <c r="AO198">
        <v>0</v>
      </c>
      <c r="AP198">
        <v>0</v>
      </c>
    </row>
    <row r="199" spans="2:42" x14ac:dyDescent="0.25">
      <c r="B199">
        <v>2013</v>
      </c>
      <c r="C199">
        <v>2</v>
      </c>
      <c r="D199" s="10">
        <v>3180.08</v>
      </c>
      <c r="E199">
        <v>0</v>
      </c>
      <c r="F199">
        <v>632.76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1</v>
      </c>
      <c r="R199">
        <v>0</v>
      </c>
      <c r="S199">
        <v>499.95</v>
      </c>
      <c r="T199">
        <v>0</v>
      </c>
      <c r="U199">
        <v>0</v>
      </c>
      <c r="V199">
        <v>0</v>
      </c>
      <c r="W199">
        <v>0</v>
      </c>
      <c r="Y199">
        <v>2015</v>
      </c>
      <c r="Z199">
        <v>2</v>
      </c>
      <c r="AA199" s="10">
        <v>373112317.95999998</v>
      </c>
      <c r="AB199">
        <v>0</v>
      </c>
      <c r="AC199">
        <v>856.99959999999999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 s="10">
        <v>89229</v>
      </c>
      <c r="AL199">
        <v>26.35</v>
      </c>
      <c r="AM199">
        <v>0</v>
      </c>
      <c r="AN199">
        <v>0</v>
      </c>
      <c r="AO199">
        <v>0</v>
      </c>
      <c r="AP199">
        <v>0</v>
      </c>
    </row>
    <row r="200" spans="2:42" x14ac:dyDescent="0.25">
      <c r="B200">
        <v>2013</v>
      </c>
      <c r="C200">
        <v>3</v>
      </c>
      <c r="D200" s="10">
        <v>2924.13</v>
      </c>
      <c r="E200">
        <v>0</v>
      </c>
      <c r="F200">
        <v>0</v>
      </c>
      <c r="G200">
        <v>572.11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0.99</v>
      </c>
      <c r="R200">
        <v>0</v>
      </c>
      <c r="S200">
        <v>615.20000000000005</v>
      </c>
      <c r="T200">
        <v>0</v>
      </c>
      <c r="U200">
        <v>0</v>
      </c>
      <c r="V200">
        <v>0</v>
      </c>
      <c r="W200">
        <v>0</v>
      </c>
      <c r="Y200">
        <v>2015</v>
      </c>
      <c r="Z200">
        <v>3</v>
      </c>
      <c r="AA200" s="10">
        <v>274437131.01999998</v>
      </c>
      <c r="AB200">
        <v>0</v>
      </c>
      <c r="AC200">
        <v>0</v>
      </c>
      <c r="AD200">
        <v>612.15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 s="10">
        <v>89353</v>
      </c>
      <c r="AL200">
        <v>25.99</v>
      </c>
      <c r="AM200">
        <v>0</v>
      </c>
      <c r="AN200">
        <v>0</v>
      </c>
      <c r="AO200">
        <v>0</v>
      </c>
      <c r="AP200">
        <v>0</v>
      </c>
    </row>
    <row r="201" spans="2:42" x14ac:dyDescent="0.25">
      <c r="B201">
        <v>2013</v>
      </c>
      <c r="C201">
        <v>4</v>
      </c>
      <c r="D201" s="10">
        <v>1907.29</v>
      </c>
      <c r="E201">
        <v>0</v>
      </c>
      <c r="F201">
        <v>0</v>
      </c>
      <c r="G201">
        <v>0</v>
      </c>
      <c r="H201">
        <v>358.8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0.99</v>
      </c>
      <c r="R201">
        <v>0</v>
      </c>
      <c r="S201">
        <v>637.51</v>
      </c>
      <c r="T201">
        <v>0</v>
      </c>
      <c r="U201">
        <v>0</v>
      </c>
      <c r="V201">
        <v>0</v>
      </c>
      <c r="W201">
        <v>0</v>
      </c>
      <c r="Y201">
        <v>2015</v>
      </c>
      <c r="Z201">
        <v>4</v>
      </c>
      <c r="AA201" s="10">
        <v>156067240.74000001</v>
      </c>
      <c r="AB201">
        <v>0</v>
      </c>
      <c r="AC201">
        <v>0</v>
      </c>
      <c r="AD201">
        <v>0</v>
      </c>
      <c r="AE201">
        <v>333.56</v>
      </c>
      <c r="AF201">
        <v>0</v>
      </c>
      <c r="AG201">
        <v>0</v>
      </c>
      <c r="AH201">
        <v>0</v>
      </c>
      <c r="AI201">
        <v>0</v>
      </c>
      <c r="AJ201">
        <v>0</v>
      </c>
      <c r="AK201" s="10">
        <v>89325</v>
      </c>
      <c r="AL201">
        <v>25.95</v>
      </c>
      <c r="AM201">
        <v>0</v>
      </c>
      <c r="AN201">
        <v>0</v>
      </c>
      <c r="AO201">
        <v>0</v>
      </c>
      <c r="AP201">
        <v>0</v>
      </c>
    </row>
    <row r="202" spans="2:42" x14ac:dyDescent="0.25">
      <c r="B202">
        <v>2013</v>
      </c>
      <c r="C202">
        <v>5</v>
      </c>
      <c r="D202">
        <v>888.73</v>
      </c>
      <c r="E202">
        <v>0</v>
      </c>
      <c r="F202">
        <v>0</v>
      </c>
      <c r="G202">
        <v>0</v>
      </c>
      <c r="H202">
        <v>0</v>
      </c>
      <c r="I202">
        <v>122.88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1.01</v>
      </c>
      <c r="R202">
        <v>0</v>
      </c>
      <c r="S202">
        <v>588.77</v>
      </c>
      <c r="T202">
        <v>0</v>
      </c>
      <c r="U202">
        <v>0</v>
      </c>
      <c r="V202">
        <v>0</v>
      </c>
      <c r="W202">
        <v>0</v>
      </c>
      <c r="Y202">
        <v>2015</v>
      </c>
      <c r="Z202">
        <v>5</v>
      </c>
      <c r="AA202" s="10">
        <v>76759742.069999993</v>
      </c>
      <c r="AB202">
        <v>0</v>
      </c>
      <c r="AC202">
        <v>0</v>
      </c>
      <c r="AD202">
        <v>0</v>
      </c>
      <c r="AE202">
        <v>0</v>
      </c>
      <c r="AF202">
        <v>98.7</v>
      </c>
      <c r="AG202">
        <v>0</v>
      </c>
      <c r="AH202">
        <v>0</v>
      </c>
      <c r="AI202">
        <v>0</v>
      </c>
      <c r="AJ202">
        <v>0</v>
      </c>
      <c r="AK202" s="10">
        <v>89196</v>
      </c>
      <c r="AL202">
        <v>25.98</v>
      </c>
      <c r="AM202">
        <v>0</v>
      </c>
      <c r="AN202">
        <v>0</v>
      </c>
      <c r="AO202">
        <v>0</v>
      </c>
      <c r="AP202">
        <v>0</v>
      </c>
    </row>
    <row r="203" spans="2:42" x14ac:dyDescent="0.25">
      <c r="B203">
        <v>2013</v>
      </c>
      <c r="C203">
        <v>6</v>
      </c>
      <c r="D203">
        <v>584.37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1</v>
      </c>
      <c r="O203">
        <v>0</v>
      </c>
      <c r="P203">
        <v>0</v>
      </c>
      <c r="Q203">
        <v>1.03</v>
      </c>
      <c r="R203">
        <v>0</v>
      </c>
      <c r="S203">
        <v>369.19</v>
      </c>
      <c r="T203">
        <v>0</v>
      </c>
      <c r="U203">
        <v>0</v>
      </c>
      <c r="V203">
        <v>0</v>
      </c>
      <c r="W203">
        <v>0</v>
      </c>
      <c r="Y203">
        <v>2015</v>
      </c>
      <c r="Z203">
        <v>6</v>
      </c>
      <c r="AA203" s="10">
        <v>49872938.460000001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 s="10">
        <v>88992</v>
      </c>
      <c r="AL203">
        <v>22.63</v>
      </c>
      <c r="AM203">
        <v>0</v>
      </c>
      <c r="AN203">
        <v>0</v>
      </c>
      <c r="AO203">
        <v>0</v>
      </c>
      <c r="AP203">
        <v>0</v>
      </c>
    </row>
    <row r="204" spans="2:42" x14ac:dyDescent="0.25">
      <c r="B204">
        <v>2013</v>
      </c>
      <c r="C204">
        <v>7</v>
      </c>
      <c r="D204">
        <v>495.29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</v>
      </c>
      <c r="P204">
        <v>0</v>
      </c>
      <c r="Q204">
        <v>1.01</v>
      </c>
      <c r="R204">
        <v>0</v>
      </c>
      <c r="S204">
        <v>187.51</v>
      </c>
      <c r="T204">
        <v>0</v>
      </c>
      <c r="U204">
        <v>0</v>
      </c>
      <c r="V204">
        <v>0</v>
      </c>
      <c r="W204">
        <v>0</v>
      </c>
      <c r="Y204">
        <v>2015</v>
      </c>
      <c r="Z204">
        <v>7</v>
      </c>
      <c r="AA204" s="10">
        <v>47637733.740000002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 s="10">
        <v>88825</v>
      </c>
      <c r="AL204">
        <v>23.37</v>
      </c>
      <c r="AM204">
        <v>0</v>
      </c>
      <c r="AN204">
        <v>0</v>
      </c>
      <c r="AO204">
        <v>0</v>
      </c>
      <c r="AP204">
        <v>0</v>
      </c>
    </row>
    <row r="205" spans="2:42" x14ac:dyDescent="0.25">
      <c r="B205">
        <v>2013</v>
      </c>
      <c r="C205">
        <v>8</v>
      </c>
      <c r="D205">
        <v>518.03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1</v>
      </c>
      <c r="Q205">
        <v>0.99</v>
      </c>
      <c r="R205">
        <v>0</v>
      </c>
      <c r="S205">
        <v>132.27000000000001</v>
      </c>
      <c r="T205">
        <v>0</v>
      </c>
      <c r="U205">
        <v>0</v>
      </c>
      <c r="V205">
        <v>0</v>
      </c>
      <c r="W205">
        <v>0</v>
      </c>
      <c r="Y205">
        <v>2015</v>
      </c>
      <c r="Z205">
        <v>8</v>
      </c>
      <c r="AA205" s="10">
        <v>52839280.189999998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 s="10">
        <v>88645</v>
      </c>
      <c r="AL205">
        <v>23.6</v>
      </c>
      <c r="AM205">
        <v>0</v>
      </c>
      <c r="AN205">
        <v>0</v>
      </c>
      <c r="AO205">
        <v>0</v>
      </c>
      <c r="AP205">
        <v>0</v>
      </c>
    </row>
    <row r="206" spans="2:42" x14ac:dyDescent="0.25">
      <c r="B206">
        <v>2013</v>
      </c>
      <c r="C206">
        <v>9</v>
      </c>
      <c r="D206">
        <v>623.96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95.43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0.98</v>
      </c>
      <c r="R206">
        <v>0</v>
      </c>
      <c r="S206">
        <v>133.55000000000001</v>
      </c>
      <c r="T206">
        <v>0</v>
      </c>
      <c r="U206">
        <v>0</v>
      </c>
      <c r="V206">
        <v>0</v>
      </c>
      <c r="W206">
        <v>0</v>
      </c>
      <c r="Y206">
        <v>2015</v>
      </c>
      <c r="Z206">
        <v>9</v>
      </c>
      <c r="AA206" s="10">
        <v>52577362.950000003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46.93</v>
      </c>
      <c r="AH206">
        <v>0</v>
      </c>
      <c r="AI206">
        <v>0</v>
      </c>
      <c r="AJ206">
        <v>0</v>
      </c>
      <c r="AK206" s="10">
        <v>88556</v>
      </c>
      <c r="AL206">
        <v>18.739999999999998</v>
      </c>
      <c r="AM206">
        <v>0</v>
      </c>
      <c r="AN206">
        <v>0</v>
      </c>
      <c r="AO206">
        <v>0</v>
      </c>
      <c r="AP206">
        <v>0</v>
      </c>
    </row>
    <row r="207" spans="2:42" x14ac:dyDescent="0.25">
      <c r="B207">
        <v>2013</v>
      </c>
      <c r="C207">
        <v>10</v>
      </c>
      <c r="D207" s="10">
        <v>1230.3900000000001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226.97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0.99</v>
      </c>
      <c r="R207">
        <v>0</v>
      </c>
      <c r="S207">
        <v>138.58000000000001</v>
      </c>
      <c r="T207">
        <v>0</v>
      </c>
      <c r="U207">
        <v>0</v>
      </c>
      <c r="V207">
        <v>0</v>
      </c>
      <c r="W207">
        <v>0</v>
      </c>
      <c r="Y207">
        <v>2015</v>
      </c>
      <c r="Z207">
        <v>10</v>
      </c>
      <c r="AA207" s="10">
        <v>113091508.13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244.94</v>
      </c>
      <c r="AI207">
        <v>0</v>
      </c>
      <c r="AJ207">
        <v>0</v>
      </c>
      <c r="AK207" s="10">
        <v>88658</v>
      </c>
      <c r="AL207">
        <v>18.87</v>
      </c>
      <c r="AM207">
        <v>0</v>
      </c>
      <c r="AN207">
        <v>0</v>
      </c>
      <c r="AO207">
        <v>0</v>
      </c>
      <c r="AP207">
        <v>0</v>
      </c>
    </row>
    <row r="208" spans="2:42" x14ac:dyDescent="0.25">
      <c r="B208">
        <v>2013</v>
      </c>
      <c r="C208">
        <v>11</v>
      </c>
      <c r="D208" s="10">
        <v>2657.25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479.15</v>
      </c>
      <c r="M208">
        <v>0</v>
      </c>
      <c r="N208">
        <v>0</v>
      </c>
      <c r="O208">
        <v>0</v>
      </c>
      <c r="P208">
        <v>0</v>
      </c>
      <c r="Q208">
        <v>1</v>
      </c>
      <c r="R208">
        <v>0</v>
      </c>
      <c r="S208">
        <v>161.81</v>
      </c>
      <c r="T208">
        <v>0</v>
      </c>
      <c r="U208">
        <v>0</v>
      </c>
      <c r="V208">
        <v>0</v>
      </c>
      <c r="W208">
        <v>0</v>
      </c>
      <c r="Y208">
        <v>2015</v>
      </c>
      <c r="Z208">
        <v>11</v>
      </c>
      <c r="AA208" s="10">
        <v>192562490.91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349.37</v>
      </c>
      <c r="AJ208">
        <v>0</v>
      </c>
      <c r="AK208" s="10">
        <v>88996</v>
      </c>
      <c r="AL208">
        <v>18.53</v>
      </c>
      <c r="AM208">
        <v>0</v>
      </c>
      <c r="AN208">
        <v>0</v>
      </c>
      <c r="AO208">
        <v>0</v>
      </c>
      <c r="AP208">
        <v>0</v>
      </c>
    </row>
    <row r="209" spans="2:42" x14ac:dyDescent="0.25">
      <c r="B209">
        <v>2013</v>
      </c>
      <c r="C209">
        <v>12</v>
      </c>
      <c r="D209" s="10">
        <v>3551.97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677.05</v>
      </c>
      <c r="N209">
        <v>0</v>
      </c>
      <c r="O209">
        <v>0</v>
      </c>
      <c r="P209">
        <v>0</v>
      </c>
      <c r="Q209">
        <v>0.99</v>
      </c>
      <c r="R209">
        <v>0</v>
      </c>
      <c r="S209">
        <v>281.08999999999997</v>
      </c>
      <c r="T209">
        <v>0</v>
      </c>
      <c r="U209">
        <v>0</v>
      </c>
      <c r="V209">
        <v>0</v>
      </c>
      <c r="W209">
        <v>0</v>
      </c>
      <c r="Y209">
        <v>2015</v>
      </c>
      <c r="Z209">
        <v>12</v>
      </c>
      <c r="AA209" s="10">
        <v>207218553.22999999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439.53</v>
      </c>
      <c r="AK209" s="10">
        <v>89254</v>
      </c>
      <c r="AL209">
        <v>19.100000000000001</v>
      </c>
      <c r="AM209">
        <v>0</v>
      </c>
      <c r="AN209">
        <v>0</v>
      </c>
      <c r="AO209">
        <v>0</v>
      </c>
      <c r="AP209">
        <v>0</v>
      </c>
    </row>
    <row r="210" spans="2:42" x14ac:dyDescent="0.25">
      <c r="B210">
        <v>2014</v>
      </c>
      <c r="C210">
        <v>1</v>
      </c>
      <c r="D210" s="10">
        <v>3889.36</v>
      </c>
      <c r="E210">
        <v>824.56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0.99</v>
      </c>
      <c r="R210">
        <v>1</v>
      </c>
      <c r="S210">
        <v>572.47</v>
      </c>
      <c r="T210">
        <v>0</v>
      </c>
      <c r="U210">
        <v>0</v>
      </c>
      <c r="V210">
        <v>0</v>
      </c>
      <c r="W210">
        <v>0</v>
      </c>
      <c r="Y210">
        <v>2016</v>
      </c>
      <c r="Z210">
        <v>1</v>
      </c>
      <c r="AB210">
        <v>712.06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 s="10">
        <v>89663</v>
      </c>
      <c r="AL210">
        <v>19.010000000000002</v>
      </c>
      <c r="AM210">
        <v>0</v>
      </c>
      <c r="AN210">
        <v>0</v>
      </c>
      <c r="AO210">
        <v>0</v>
      </c>
      <c r="AP210">
        <v>0</v>
      </c>
    </row>
    <row r="211" spans="2:42" x14ac:dyDescent="0.25">
      <c r="B211">
        <v>2014</v>
      </c>
      <c r="C211">
        <v>2</v>
      </c>
      <c r="D211" s="10">
        <v>3749.09</v>
      </c>
      <c r="E211">
        <v>0</v>
      </c>
      <c r="F211">
        <v>752.96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1.01</v>
      </c>
      <c r="R211">
        <v>1</v>
      </c>
      <c r="S211">
        <v>753.72</v>
      </c>
      <c r="T211">
        <v>0</v>
      </c>
      <c r="U211">
        <v>0</v>
      </c>
      <c r="V211">
        <v>0</v>
      </c>
      <c r="W211">
        <v>0</v>
      </c>
      <c r="Y211">
        <v>2016</v>
      </c>
      <c r="Z211">
        <v>2</v>
      </c>
      <c r="AB211">
        <v>0</v>
      </c>
      <c r="AC211">
        <v>658.65109619999998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 s="10">
        <v>89589</v>
      </c>
      <c r="AL211">
        <v>19</v>
      </c>
      <c r="AM211">
        <v>0</v>
      </c>
      <c r="AN211">
        <v>0</v>
      </c>
      <c r="AO211">
        <v>0</v>
      </c>
      <c r="AP211">
        <v>0</v>
      </c>
    </row>
    <row r="212" spans="2:42" x14ac:dyDescent="0.25">
      <c r="B212">
        <v>2014</v>
      </c>
      <c r="C212">
        <v>3</v>
      </c>
      <c r="D212" s="10">
        <v>3442.82</v>
      </c>
      <c r="E212">
        <v>0</v>
      </c>
      <c r="F212">
        <v>0</v>
      </c>
      <c r="G212">
        <v>683.91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1.02</v>
      </c>
      <c r="R212">
        <v>1</v>
      </c>
      <c r="S212">
        <v>844.74</v>
      </c>
      <c r="T212">
        <v>0</v>
      </c>
      <c r="U212">
        <v>0</v>
      </c>
      <c r="V212">
        <v>0</v>
      </c>
      <c r="W212">
        <v>0</v>
      </c>
      <c r="Y212">
        <v>2016</v>
      </c>
      <c r="Z212">
        <v>3</v>
      </c>
      <c r="AB212">
        <v>0</v>
      </c>
      <c r="AC212">
        <v>0</v>
      </c>
      <c r="AD212">
        <v>543.77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 s="10">
        <v>89638</v>
      </c>
      <c r="AL212">
        <v>16.43</v>
      </c>
      <c r="AM212">
        <v>0</v>
      </c>
      <c r="AN212">
        <v>0</v>
      </c>
      <c r="AO212">
        <v>0</v>
      </c>
      <c r="AP212">
        <v>0</v>
      </c>
    </row>
    <row r="213" spans="2:42" x14ac:dyDescent="0.25">
      <c r="B213">
        <v>2014</v>
      </c>
      <c r="C213">
        <v>4</v>
      </c>
      <c r="D213" s="10">
        <v>1935.94</v>
      </c>
      <c r="E213">
        <v>0</v>
      </c>
      <c r="F213">
        <v>0</v>
      </c>
      <c r="G213">
        <v>0</v>
      </c>
      <c r="H213">
        <v>352.44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1.02</v>
      </c>
      <c r="R213">
        <v>1</v>
      </c>
      <c r="S213">
        <v>816.47</v>
      </c>
      <c r="T213">
        <v>0</v>
      </c>
      <c r="U213">
        <v>0</v>
      </c>
      <c r="V213">
        <v>0</v>
      </c>
      <c r="W213">
        <v>0</v>
      </c>
      <c r="Y213">
        <v>2016</v>
      </c>
      <c r="Z213">
        <v>4</v>
      </c>
      <c r="AB213">
        <v>0</v>
      </c>
      <c r="AC213">
        <v>0</v>
      </c>
      <c r="AD213">
        <v>0</v>
      </c>
      <c r="AE213">
        <v>324.98</v>
      </c>
      <c r="AF213">
        <v>0</v>
      </c>
      <c r="AG213">
        <v>0</v>
      </c>
      <c r="AH213">
        <v>0</v>
      </c>
      <c r="AI213">
        <v>0</v>
      </c>
      <c r="AJ213">
        <v>0</v>
      </c>
      <c r="AK213" s="10">
        <v>89578</v>
      </c>
      <c r="AL213">
        <v>16.43</v>
      </c>
      <c r="AM213">
        <v>0</v>
      </c>
      <c r="AN213">
        <v>0</v>
      </c>
      <c r="AO213">
        <v>0</v>
      </c>
      <c r="AP213">
        <v>0</v>
      </c>
    </row>
    <row r="214" spans="2:42" x14ac:dyDescent="0.25">
      <c r="B214">
        <v>2014</v>
      </c>
      <c r="C214">
        <v>5</v>
      </c>
      <c r="D214" s="10">
        <v>1039.06</v>
      </c>
      <c r="E214">
        <v>0</v>
      </c>
      <c r="F214">
        <v>0</v>
      </c>
      <c r="G214">
        <v>0</v>
      </c>
      <c r="H214">
        <v>0</v>
      </c>
      <c r="I214">
        <v>142.04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1.02</v>
      </c>
      <c r="R214">
        <v>1</v>
      </c>
      <c r="S214">
        <v>752</v>
      </c>
      <c r="T214">
        <v>0</v>
      </c>
      <c r="U214">
        <v>0</v>
      </c>
      <c r="V214">
        <v>0</v>
      </c>
      <c r="W214">
        <v>0</v>
      </c>
      <c r="Y214">
        <v>2016</v>
      </c>
      <c r="Z214">
        <v>5</v>
      </c>
      <c r="AB214">
        <v>0</v>
      </c>
      <c r="AC214">
        <v>0</v>
      </c>
      <c r="AD214">
        <v>0</v>
      </c>
      <c r="AE214">
        <v>0</v>
      </c>
      <c r="AF214">
        <v>148.22999999999999</v>
      </c>
      <c r="AG214">
        <v>0</v>
      </c>
      <c r="AH214">
        <v>0</v>
      </c>
      <c r="AI214">
        <v>0</v>
      </c>
      <c r="AJ214">
        <v>0</v>
      </c>
      <c r="AK214" s="10">
        <v>89574</v>
      </c>
      <c r="AL214">
        <v>16.45</v>
      </c>
      <c r="AM214">
        <v>0</v>
      </c>
      <c r="AN214">
        <v>0</v>
      </c>
      <c r="AO214">
        <v>0</v>
      </c>
      <c r="AP214">
        <v>0</v>
      </c>
    </row>
    <row r="215" spans="2:42" x14ac:dyDescent="0.25">
      <c r="B215">
        <v>2014</v>
      </c>
      <c r="C215">
        <v>6</v>
      </c>
      <c r="D215">
        <v>622.13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  <c r="P215">
        <v>0</v>
      </c>
      <c r="Q215">
        <v>1.03</v>
      </c>
      <c r="R215">
        <v>1</v>
      </c>
      <c r="S215">
        <v>611.62</v>
      </c>
      <c r="T215">
        <v>0</v>
      </c>
      <c r="U215">
        <v>0</v>
      </c>
      <c r="V215">
        <v>0</v>
      </c>
      <c r="W215">
        <v>0</v>
      </c>
      <c r="Y215">
        <v>2016</v>
      </c>
      <c r="Z215">
        <v>6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 s="10">
        <v>89416</v>
      </c>
      <c r="AL215">
        <v>16.5</v>
      </c>
      <c r="AM215">
        <v>0</v>
      </c>
      <c r="AN215">
        <v>0</v>
      </c>
      <c r="AO215">
        <v>0</v>
      </c>
      <c r="AP215">
        <v>0</v>
      </c>
    </row>
    <row r="216" spans="2:42" x14ac:dyDescent="0.25">
      <c r="B216">
        <v>2014</v>
      </c>
      <c r="C216">
        <v>7</v>
      </c>
      <c r="D216">
        <v>534.70000000000005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</v>
      </c>
      <c r="P216">
        <v>0</v>
      </c>
      <c r="Q216">
        <v>1.04</v>
      </c>
      <c r="R216">
        <v>1</v>
      </c>
      <c r="S216">
        <v>341.79</v>
      </c>
      <c r="T216">
        <v>0</v>
      </c>
      <c r="U216">
        <v>0</v>
      </c>
      <c r="V216">
        <v>0</v>
      </c>
      <c r="W216">
        <v>0</v>
      </c>
      <c r="Y216">
        <v>2016</v>
      </c>
      <c r="Z216">
        <v>7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 s="10">
        <v>89292</v>
      </c>
      <c r="AL216">
        <v>16.59</v>
      </c>
      <c r="AM216">
        <v>0</v>
      </c>
      <c r="AN216">
        <v>0</v>
      </c>
      <c r="AO216">
        <v>0</v>
      </c>
      <c r="AP216">
        <v>0</v>
      </c>
    </row>
    <row r="217" spans="2:42" x14ac:dyDescent="0.25">
      <c r="B217">
        <v>2014</v>
      </c>
      <c r="C217">
        <v>8</v>
      </c>
      <c r="D217">
        <v>562.53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1</v>
      </c>
      <c r="Q217">
        <v>1.04</v>
      </c>
      <c r="R217">
        <v>1</v>
      </c>
      <c r="S217">
        <v>215.2</v>
      </c>
      <c r="T217">
        <v>0</v>
      </c>
      <c r="U217">
        <v>0</v>
      </c>
      <c r="V217">
        <v>0</v>
      </c>
      <c r="W217">
        <v>0</v>
      </c>
      <c r="Y217">
        <v>2016</v>
      </c>
      <c r="Z217">
        <v>8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 s="10">
        <v>89194</v>
      </c>
      <c r="AL217">
        <v>16.670000000000002</v>
      </c>
      <c r="AM217">
        <v>0</v>
      </c>
      <c r="AN217">
        <v>0</v>
      </c>
      <c r="AO217">
        <v>0</v>
      </c>
      <c r="AP217">
        <v>0</v>
      </c>
    </row>
    <row r="218" spans="2:42" x14ac:dyDescent="0.25">
      <c r="B218">
        <v>2014</v>
      </c>
      <c r="C218">
        <v>9</v>
      </c>
      <c r="D218">
        <v>657.8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96.86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1.03</v>
      </c>
      <c r="R218">
        <v>1</v>
      </c>
      <c r="S218">
        <v>188.39</v>
      </c>
      <c r="T218">
        <v>0</v>
      </c>
      <c r="U218">
        <v>0</v>
      </c>
      <c r="V218">
        <v>0</v>
      </c>
      <c r="W218">
        <v>0</v>
      </c>
      <c r="Y218">
        <v>2016</v>
      </c>
      <c r="Z218">
        <v>9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77.27</v>
      </c>
      <c r="AH218">
        <v>0</v>
      </c>
      <c r="AI218">
        <v>0</v>
      </c>
      <c r="AJ218">
        <v>0</v>
      </c>
      <c r="AK218" s="10">
        <v>89126</v>
      </c>
      <c r="AL218">
        <v>16.690000000000001</v>
      </c>
      <c r="AM218">
        <v>0</v>
      </c>
      <c r="AN218">
        <v>0</v>
      </c>
      <c r="AO218">
        <v>0</v>
      </c>
      <c r="AP218">
        <v>0</v>
      </c>
    </row>
    <row r="219" spans="2:42" x14ac:dyDescent="0.25">
      <c r="B219">
        <v>2014</v>
      </c>
      <c r="C219">
        <v>10</v>
      </c>
      <c r="D219" s="10">
        <v>1325.82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248.46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1.04</v>
      </c>
      <c r="R219">
        <v>1</v>
      </c>
      <c r="S219">
        <v>196.9</v>
      </c>
      <c r="T219">
        <v>0</v>
      </c>
      <c r="U219">
        <v>0</v>
      </c>
      <c r="V219">
        <v>0</v>
      </c>
      <c r="W219">
        <v>0</v>
      </c>
      <c r="Y219">
        <v>2016</v>
      </c>
      <c r="Z219">
        <v>10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255.58</v>
      </c>
      <c r="AI219">
        <v>0</v>
      </c>
      <c r="AJ219">
        <v>0</v>
      </c>
      <c r="AK219" s="10">
        <v>89216</v>
      </c>
      <c r="AL219">
        <v>16.690000000000001</v>
      </c>
      <c r="AM219">
        <v>0</v>
      </c>
      <c r="AN219">
        <v>0</v>
      </c>
      <c r="AO219">
        <v>0</v>
      </c>
      <c r="AP219">
        <v>0</v>
      </c>
    </row>
    <row r="220" spans="2:42" x14ac:dyDescent="0.25">
      <c r="B220">
        <v>2014</v>
      </c>
      <c r="C220">
        <v>11</v>
      </c>
      <c r="D220" s="10">
        <v>2797.45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494.01</v>
      </c>
      <c r="M220">
        <v>0</v>
      </c>
      <c r="N220">
        <v>0</v>
      </c>
      <c r="O220">
        <v>0</v>
      </c>
      <c r="P220">
        <v>0</v>
      </c>
      <c r="Q220">
        <v>1.05</v>
      </c>
      <c r="R220">
        <v>1</v>
      </c>
      <c r="S220">
        <v>226.09</v>
      </c>
      <c r="T220">
        <v>0</v>
      </c>
      <c r="U220">
        <v>0</v>
      </c>
      <c r="V220">
        <v>0</v>
      </c>
      <c r="W220">
        <v>0</v>
      </c>
      <c r="Y220">
        <v>2016</v>
      </c>
      <c r="Z220">
        <v>11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423.1</v>
      </c>
      <c r="AJ220">
        <v>0</v>
      </c>
      <c r="AK220" s="10">
        <v>89482</v>
      </c>
      <c r="AL220">
        <v>16.66</v>
      </c>
      <c r="AM220">
        <v>0</v>
      </c>
      <c r="AN220">
        <v>0</v>
      </c>
      <c r="AO220">
        <v>0</v>
      </c>
      <c r="AP220">
        <v>0</v>
      </c>
    </row>
    <row r="221" spans="2:42" x14ac:dyDescent="0.25">
      <c r="B221">
        <v>2014</v>
      </c>
      <c r="C221">
        <v>12</v>
      </c>
      <c r="D221" s="10">
        <v>3066.36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568.4</v>
      </c>
      <c r="N221">
        <v>0</v>
      </c>
      <c r="O221">
        <v>0</v>
      </c>
      <c r="P221">
        <v>0</v>
      </c>
      <c r="Q221">
        <v>1.06</v>
      </c>
      <c r="R221">
        <v>1</v>
      </c>
      <c r="S221">
        <v>376.46</v>
      </c>
      <c r="T221">
        <v>0</v>
      </c>
      <c r="U221">
        <v>0</v>
      </c>
      <c r="V221">
        <v>0</v>
      </c>
      <c r="W221">
        <v>0</v>
      </c>
      <c r="Y221">
        <v>2016</v>
      </c>
      <c r="Z221">
        <v>12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608.19000000000005</v>
      </c>
      <c r="AK221" s="10">
        <v>89863</v>
      </c>
      <c r="AL221">
        <v>16.54</v>
      </c>
      <c r="AM221">
        <v>0</v>
      </c>
      <c r="AN221">
        <v>0</v>
      </c>
      <c r="AO221">
        <v>0</v>
      </c>
      <c r="AP221">
        <v>0</v>
      </c>
    </row>
    <row r="222" spans="2:42" x14ac:dyDescent="0.25">
      <c r="B222">
        <v>2015</v>
      </c>
      <c r="C222">
        <v>1</v>
      </c>
      <c r="D222" s="10">
        <v>3879.78</v>
      </c>
      <c r="E222">
        <v>792.23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1.0900000000000001</v>
      </c>
      <c r="R222">
        <v>1</v>
      </c>
      <c r="S222">
        <v>749.8</v>
      </c>
      <c r="T222">
        <v>0</v>
      </c>
      <c r="U222">
        <v>0</v>
      </c>
      <c r="V222">
        <v>0</v>
      </c>
      <c r="W222">
        <v>0</v>
      </c>
      <c r="Y222">
        <v>2017</v>
      </c>
      <c r="Z222">
        <v>1</v>
      </c>
      <c r="AB222">
        <v>712.06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 s="10">
        <v>90012</v>
      </c>
      <c r="AL222">
        <v>16.46</v>
      </c>
      <c r="AM222">
        <v>0</v>
      </c>
      <c r="AN222">
        <v>0</v>
      </c>
      <c r="AO222">
        <v>0</v>
      </c>
      <c r="AP222">
        <v>0</v>
      </c>
    </row>
    <row r="223" spans="2:42" x14ac:dyDescent="0.25">
      <c r="B223">
        <v>2015</v>
      </c>
      <c r="C223">
        <v>2</v>
      </c>
      <c r="D223" s="10">
        <v>4181.51</v>
      </c>
      <c r="E223">
        <v>0</v>
      </c>
      <c r="F223">
        <v>857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1.1100000000000001</v>
      </c>
      <c r="R223">
        <v>1</v>
      </c>
      <c r="S223">
        <v>816</v>
      </c>
      <c r="T223">
        <v>0</v>
      </c>
      <c r="U223">
        <v>0</v>
      </c>
      <c r="V223">
        <v>0</v>
      </c>
      <c r="W223">
        <v>0</v>
      </c>
      <c r="Y223">
        <v>2017</v>
      </c>
      <c r="Z223">
        <v>2</v>
      </c>
      <c r="AB223">
        <v>0</v>
      </c>
      <c r="AC223">
        <v>635.93898939999997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 s="10">
        <v>90139</v>
      </c>
      <c r="AL223">
        <v>16.43</v>
      </c>
      <c r="AM223">
        <v>0</v>
      </c>
      <c r="AN223">
        <v>0</v>
      </c>
      <c r="AO223">
        <v>0</v>
      </c>
      <c r="AP223">
        <v>0</v>
      </c>
    </row>
    <row r="224" spans="2:42" x14ac:dyDescent="0.25">
      <c r="B224">
        <v>2015</v>
      </c>
      <c r="C224">
        <v>3</v>
      </c>
      <c r="D224" s="10">
        <v>3071.38</v>
      </c>
      <c r="E224">
        <v>0</v>
      </c>
      <c r="F224">
        <v>0</v>
      </c>
      <c r="G224">
        <v>612.15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1.1100000000000001</v>
      </c>
      <c r="R224">
        <v>1</v>
      </c>
      <c r="S224" s="10">
        <v>1030.3499999999999</v>
      </c>
      <c r="T224">
        <v>0</v>
      </c>
      <c r="U224">
        <v>0</v>
      </c>
      <c r="V224">
        <v>0</v>
      </c>
      <c r="W224">
        <v>0</v>
      </c>
      <c r="Y224">
        <v>2017</v>
      </c>
      <c r="Z224">
        <v>3</v>
      </c>
      <c r="AB224">
        <v>0</v>
      </c>
      <c r="AC224">
        <v>0</v>
      </c>
      <c r="AD224">
        <v>543.77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 s="10">
        <v>90177</v>
      </c>
      <c r="AL224">
        <v>16.43</v>
      </c>
      <c r="AM224">
        <v>0</v>
      </c>
      <c r="AN224">
        <v>0</v>
      </c>
      <c r="AO224">
        <v>0</v>
      </c>
      <c r="AP224">
        <v>0</v>
      </c>
    </row>
    <row r="225" spans="2:42" x14ac:dyDescent="0.25">
      <c r="B225">
        <v>2015</v>
      </c>
      <c r="C225">
        <v>4</v>
      </c>
      <c r="D225" s="10">
        <v>1747.18</v>
      </c>
      <c r="E225">
        <v>0</v>
      </c>
      <c r="F225">
        <v>0</v>
      </c>
      <c r="G225">
        <v>0</v>
      </c>
      <c r="H225">
        <v>333.56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1.1000000000000001</v>
      </c>
      <c r="R225">
        <v>1</v>
      </c>
      <c r="S225" s="10">
        <v>1107.48</v>
      </c>
      <c r="T225">
        <v>0</v>
      </c>
      <c r="U225">
        <v>0</v>
      </c>
      <c r="V225">
        <v>0</v>
      </c>
      <c r="W225">
        <v>0</v>
      </c>
      <c r="Y225">
        <v>2017</v>
      </c>
      <c r="Z225">
        <v>4</v>
      </c>
      <c r="AB225">
        <v>0</v>
      </c>
      <c r="AC225">
        <v>0</v>
      </c>
      <c r="AD225">
        <v>0</v>
      </c>
      <c r="AE225">
        <v>324.98</v>
      </c>
      <c r="AF225">
        <v>0</v>
      </c>
      <c r="AG225">
        <v>0</v>
      </c>
      <c r="AH225">
        <v>0</v>
      </c>
      <c r="AI225">
        <v>0</v>
      </c>
      <c r="AJ225">
        <v>0</v>
      </c>
      <c r="AK225" s="10">
        <v>90125</v>
      </c>
      <c r="AL225">
        <v>16.43</v>
      </c>
      <c r="AM225">
        <v>0</v>
      </c>
      <c r="AN225">
        <v>0</v>
      </c>
      <c r="AO225">
        <v>0</v>
      </c>
      <c r="AP225">
        <v>0</v>
      </c>
    </row>
    <row r="226" spans="2:42" x14ac:dyDescent="0.25">
      <c r="B226">
        <v>2015</v>
      </c>
      <c r="C226">
        <v>5</v>
      </c>
      <c r="D226">
        <v>860.57</v>
      </c>
      <c r="E226">
        <v>0</v>
      </c>
      <c r="F226">
        <v>0</v>
      </c>
      <c r="G226">
        <v>0</v>
      </c>
      <c r="H226">
        <v>0</v>
      </c>
      <c r="I226">
        <v>98.7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1.0900000000000001</v>
      </c>
      <c r="R226">
        <v>1</v>
      </c>
      <c r="S226">
        <v>821.16</v>
      </c>
      <c r="T226">
        <v>0</v>
      </c>
      <c r="U226">
        <v>0</v>
      </c>
      <c r="V226">
        <v>0</v>
      </c>
      <c r="W226">
        <v>0</v>
      </c>
      <c r="Y226">
        <v>2017</v>
      </c>
      <c r="Z226">
        <v>5</v>
      </c>
      <c r="AB226">
        <v>0</v>
      </c>
      <c r="AC226">
        <v>0</v>
      </c>
      <c r="AD226">
        <v>0</v>
      </c>
      <c r="AE226">
        <v>0</v>
      </c>
      <c r="AF226">
        <v>148.22999999999999</v>
      </c>
      <c r="AG226">
        <v>0</v>
      </c>
      <c r="AH226">
        <v>0</v>
      </c>
      <c r="AI226">
        <v>0</v>
      </c>
      <c r="AJ226">
        <v>0</v>
      </c>
      <c r="AK226" s="10">
        <v>90120</v>
      </c>
      <c r="AL226">
        <v>16.45</v>
      </c>
      <c r="AM226">
        <v>0</v>
      </c>
      <c r="AN226">
        <v>0</v>
      </c>
      <c r="AO226">
        <v>0</v>
      </c>
      <c r="AP226">
        <v>0</v>
      </c>
    </row>
    <row r="227" spans="2:42" x14ac:dyDescent="0.25">
      <c r="B227">
        <v>2015</v>
      </c>
      <c r="C227">
        <v>6</v>
      </c>
      <c r="D227">
        <v>560.41999999999996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1</v>
      </c>
      <c r="O227">
        <v>0</v>
      </c>
      <c r="P227">
        <v>0</v>
      </c>
      <c r="Q227">
        <v>1.08</v>
      </c>
      <c r="R227">
        <v>1</v>
      </c>
      <c r="S227">
        <v>408.8</v>
      </c>
      <c r="T227">
        <v>0</v>
      </c>
      <c r="U227">
        <v>0</v>
      </c>
      <c r="V227">
        <v>0</v>
      </c>
      <c r="W227">
        <v>0</v>
      </c>
      <c r="Y227">
        <v>2017</v>
      </c>
      <c r="Z227">
        <v>6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 s="10">
        <v>89990</v>
      </c>
      <c r="AL227">
        <v>16.5</v>
      </c>
      <c r="AM227">
        <v>0</v>
      </c>
      <c r="AN227">
        <v>0</v>
      </c>
      <c r="AO227">
        <v>0</v>
      </c>
      <c r="AP227">
        <v>0</v>
      </c>
    </row>
    <row r="228" spans="2:42" x14ac:dyDescent="0.25">
      <c r="B228">
        <v>2015</v>
      </c>
      <c r="C228">
        <v>7</v>
      </c>
      <c r="D228">
        <v>536.30999999999995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</v>
      </c>
      <c r="P228">
        <v>0</v>
      </c>
      <c r="Q228">
        <v>1.07</v>
      </c>
      <c r="R228">
        <v>1</v>
      </c>
      <c r="S228">
        <v>218.04</v>
      </c>
      <c r="T228">
        <v>0</v>
      </c>
      <c r="U228">
        <v>0</v>
      </c>
      <c r="V228">
        <v>0</v>
      </c>
      <c r="W228">
        <v>0</v>
      </c>
      <c r="Y228">
        <v>2017</v>
      </c>
      <c r="Z228">
        <v>7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 s="10">
        <v>89886</v>
      </c>
      <c r="AL228">
        <v>16.59</v>
      </c>
      <c r="AM228">
        <v>0</v>
      </c>
      <c r="AN228">
        <v>0</v>
      </c>
      <c r="AO228">
        <v>0</v>
      </c>
      <c r="AP228">
        <v>0</v>
      </c>
    </row>
    <row r="229" spans="2:42" x14ac:dyDescent="0.25">
      <c r="B229">
        <v>2015</v>
      </c>
      <c r="C229">
        <v>8</v>
      </c>
      <c r="D229">
        <v>596.08000000000004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1</v>
      </c>
      <c r="Q229">
        <v>1.0900000000000001</v>
      </c>
      <c r="R229">
        <v>1</v>
      </c>
      <c r="S229">
        <v>149.33000000000001</v>
      </c>
      <c r="T229">
        <v>0</v>
      </c>
      <c r="U229">
        <v>0</v>
      </c>
      <c r="V229">
        <v>0</v>
      </c>
      <c r="W229">
        <v>0</v>
      </c>
      <c r="Y229">
        <v>2017</v>
      </c>
      <c r="Z229">
        <v>8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 s="10">
        <v>89801</v>
      </c>
      <c r="AL229">
        <v>16.670000000000002</v>
      </c>
      <c r="AM229">
        <v>0</v>
      </c>
      <c r="AN229">
        <v>0</v>
      </c>
      <c r="AO229">
        <v>0</v>
      </c>
      <c r="AP229">
        <v>0</v>
      </c>
    </row>
    <row r="230" spans="2:42" x14ac:dyDescent="0.25">
      <c r="B230">
        <v>2015</v>
      </c>
      <c r="C230">
        <v>9</v>
      </c>
      <c r="D230">
        <v>593.72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46.93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1.1000000000000001</v>
      </c>
      <c r="R230">
        <v>1</v>
      </c>
      <c r="S230">
        <v>126.57</v>
      </c>
      <c r="T230">
        <v>0</v>
      </c>
      <c r="U230">
        <v>0</v>
      </c>
      <c r="V230">
        <v>0</v>
      </c>
      <c r="W230">
        <v>0</v>
      </c>
      <c r="Y230">
        <v>2017</v>
      </c>
      <c r="Z230">
        <v>9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77.27</v>
      </c>
      <c r="AH230">
        <v>0</v>
      </c>
      <c r="AI230">
        <v>0</v>
      </c>
      <c r="AJ230">
        <v>0</v>
      </c>
      <c r="AK230" s="10">
        <v>89747</v>
      </c>
      <c r="AL230">
        <v>16.690000000000001</v>
      </c>
      <c r="AM230">
        <v>0</v>
      </c>
      <c r="AN230">
        <v>0</v>
      </c>
      <c r="AO230">
        <v>0</v>
      </c>
      <c r="AP230">
        <v>0</v>
      </c>
    </row>
    <row r="231" spans="2:42" x14ac:dyDescent="0.25">
      <c r="B231">
        <v>2015</v>
      </c>
      <c r="C231">
        <v>10</v>
      </c>
      <c r="D231" s="10">
        <v>1275.5899999999999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244.94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1.1200000000000001</v>
      </c>
      <c r="R231">
        <v>1</v>
      </c>
      <c r="S231">
        <v>138.38</v>
      </c>
      <c r="T231">
        <v>0</v>
      </c>
      <c r="U231">
        <v>0</v>
      </c>
      <c r="V231">
        <v>0</v>
      </c>
      <c r="W231">
        <v>0</v>
      </c>
      <c r="Y231">
        <v>2017</v>
      </c>
      <c r="Z231">
        <v>10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255.58</v>
      </c>
      <c r="AI231">
        <v>0</v>
      </c>
      <c r="AJ231">
        <v>0</v>
      </c>
      <c r="AK231" s="10">
        <v>89820</v>
      </c>
      <c r="AL231">
        <v>16.690000000000001</v>
      </c>
      <c r="AM231">
        <v>0</v>
      </c>
      <c r="AN231">
        <v>0</v>
      </c>
      <c r="AO231">
        <v>0</v>
      </c>
      <c r="AP231">
        <v>0</v>
      </c>
    </row>
    <row r="232" spans="2:42" x14ac:dyDescent="0.25">
      <c r="B232">
        <v>2015</v>
      </c>
      <c r="C232">
        <v>11</v>
      </c>
      <c r="D232" s="10">
        <v>2163.7199999999998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349.37</v>
      </c>
      <c r="M232">
        <v>0</v>
      </c>
      <c r="N232">
        <v>0</v>
      </c>
      <c r="O232">
        <v>0</v>
      </c>
      <c r="P232">
        <v>0</v>
      </c>
      <c r="Q232">
        <v>1.1299999999999999</v>
      </c>
      <c r="R232">
        <v>1</v>
      </c>
      <c r="S232">
        <v>136.59</v>
      </c>
      <c r="T232">
        <v>0</v>
      </c>
      <c r="U232">
        <v>0</v>
      </c>
      <c r="V232">
        <v>0</v>
      </c>
      <c r="W232">
        <v>0</v>
      </c>
      <c r="Y232">
        <v>2017</v>
      </c>
      <c r="Z232">
        <v>11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423.1</v>
      </c>
      <c r="AJ232">
        <v>0</v>
      </c>
      <c r="AK232" s="10">
        <v>90036</v>
      </c>
      <c r="AL232">
        <v>16.66</v>
      </c>
      <c r="AM232">
        <v>0</v>
      </c>
      <c r="AN232">
        <v>0</v>
      </c>
      <c r="AO232">
        <v>0</v>
      </c>
      <c r="AP232">
        <v>0</v>
      </c>
    </row>
    <row r="233" spans="2:42" x14ac:dyDescent="0.25">
      <c r="B233">
        <v>2015</v>
      </c>
      <c r="C233">
        <v>12</v>
      </c>
      <c r="D233" s="10">
        <v>2321.67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439.53</v>
      </c>
      <c r="N233">
        <v>0</v>
      </c>
      <c r="O233">
        <v>0</v>
      </c>
      <c r="P233">
        <v>0</v>
      </c>
      <c r="Q233">
        <v>1.1499999999999999</v>
      </c>
      <c r="R233">
        <v>1</v>
      </c>
      <c r="S233">
        <v>268.52</v>
      </c>
      <c r="T233">
        <v>0</v>
      </c>
      <c r="U233">
        <v>0</v>
      </c>
      <c r="V233">
        <v>0</v>
      </c>
      <c r="W233">
        <v>0</v>
      </c>
      <c r="Y233">
        <v>2017</v>
      </c>
      <c r="Z233">
        <v>12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608.19000000000005</v>
      </c>
      <c r="AK233" s="10">
        <v>90355</v>
      </c>
      <c r="AL233">
        <v>16.54</v>
      </c>
      <c r="AM233">
        <v>0</v>
      </c>
      <c r="AN233">
        <v>0</v>
      </c>
      <c r="AO233">
        <v>0</v>
      </c>
      <c r="AP233">
        <v>0</v>
      </c>
    </row>
    <row r="234" spans="2:42" x14ac:dyDescent="0.25">
      <c r="B234">
        <v>2016</v>
      </c>
      <c r="C234">
        <v>1</v>
      </c>
      <c r="E234">
        <v>712.06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1.21</v>
      </c>
      <c r="R234">
        <v>1</v>
      </c>
      <c r="S234">
        <v>436.08</v>
      </c>
      <c r="T234">
        <v>0</v>
      </c>
      <c r="U234">
        <v>0</v>
      </c>
      <c r="V234">
        <v>0</v>
      </c>
      <c r="W234">
        <v>0</v>
      </c>
      <c r="Y234">
        <v>2018</v>
      </c>
      <c r="Z234">
        <v>1</v>
      </c>
      <c r="AB234">
        <v>712.06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 s="10">
        <v>90499</v>
      </c>
      <c r="AL234">
        <v>16.46</v>
      </c>
      <c r="AM234">
        <v>0</v>
      </c>
      <c r="AN234">
        <v>0</v>
      </c>
      <c r="AO234">
        <v>0</v>
      </c>
      <c r="AP234">
        <v>0</v>
      </c>
    </row>
    <row r="235" spans="2:42" x14ac:dyDescent="0.25">
      <c r="B235">
        <v>2016</v>
      </c>
      <c r="C235">
        <v>2</v>
      </c>
      <c r="E235">
        <v>0</v>
      </c>
      <c r="F235">
        <v>658.65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1.25</v>
      </c>
      <c r="R235">
        <v>1</v>
      </c>
      <c r="S235">
        <v>465.87</v>
      </c>
      <c r="T235">
        <v>0</v>
      </c>
      <c r="U235">
        <v>0</v>
      </c>
      <c r="V235">
        <v>0</v>
      </c>
      <c r="W235">
        <v>0</v>
      </c>
      <c r="Y235">
        <v>2018</v>
      </c>
      <c r="Z235">
        <v>2</v>
      </c>
      <c r="AB235">
        <v>0</v>
      </c>
      <c r="AC235">
        <v>635.93898939999997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 s="10">
        <v>90622</v>
      </c>
      <c r="AL235">
        <v>16.43</v>
      </c>
      <c r="AM235">
        <v>0</v>
      </c>
      <c r="AN235">
        <v>0</v>
      </c>
      <c r="AO235">
        <v>0</v>
      </c>
      <c r="AP235">
        <v>0</v>
      </c>
    </row>
    <row r="236" spans="2:42" x14ac:dyDescent="0.25">
      <c r="B236">
        <v>2016</v>
      </c>
      <c r="C236">
        <v>3</v>
      </c>
      <c r="E236">
        <v>0</v>
      </c>
      <c r="F236">
        <v>0</v>
      </c>
      <c r="G236">
        <v>543.77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1.26</v>
      </c>
      <c r="R236">
        <v>1</v>
      </c>
      <c r="S236">
        <v>585.80999999999995</v>
      </c>
      <c r="T236">
        <v>0</v>
      </c>
      <c r="U236">
        <v>0</v>
      </c>
      <c r="V236">
        <v>0</v>
      </c>
      <c r="W236">
        <v>0</v>
      </c>
      <c r="Y236">
        <v>2018</v>
      </c>
      <c r="Z236">
        <v>3</v>
      </c>
      <c r="AB236">
        <v>0</v>
      </c>
      <c r="AC236">
        <v>0</v>
      </c>
      <c r="AD236">
        <v>543.77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 s="10">
        <v>90659</v>
      </c>
      <c r="AL236">
        <v>16.43</v>
      </c>
      <c r="AM236">
        <v>0</v>
      </c>
      <c r="AN236">
        <v>0</v>
      </c>
      <c r="AO236">
        <v>0</v>
      </c>
      <c r="AP236">
        <v>0</v>
      </c>
    </row>
    <row r="237" spans="2:42" x14ac:dyDescent="0.25">
      <c r="B237">
        <v>2016</v>
      </c>
      <c r="C237">
        <v>4</v>
      </c>
      <c r="E237">
        <v>0</v>
      </c>
      <c r="F237">
        <v>0</v>
      </c>
      <c r="G237">
        <v>0</v>
      </c>
      <c r="H237">
        <v>324.98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1.23</v>
      </c>
      <c r="R237">
        <v>1</v>
      </c>
      <c r="S237">
        <v>567.49</v>
      </c>
      <c r="T237">
        <v>0</v>
      </c>
      <c r="U237">
        <v>0</v>
      </c>
      <c r="V237">
        <v>0</v>
      </c>
      <c r="W237">
        <v>0</v>
      </c>
      <c r="Y237">
        <v>2018</v>
      </c>
      <c r="Z237">
        <v>4</v>
      </c>
      <c r="AB237">
        <v>0</v>
      </c>
      <c r="AC237">
        <v>0</v>
      </c>
      <c r="AD237">
        <v>0</v>
      </c>
      <c r="AE237">
        <v>324.98</v>
      </c>
      <c r="AF237">
        <v>0</v>
      </c>
      <c r="AG237">
        <v>0</v>
      </c>
      <c r="AH237">
        <v>0</v>
      </c>
      <c r="AI237">
        <v>0</v>
      </c>
      <c r="AJ237">
        <v>0</v>
      </c>
      <c r="AK237" s="10">
        <v>90608</v>
      </c>
      <c r="AL237">
        <v>16.43</v>
      </c>
      <c r="AM237">
        <v>0</v>
      </c>
      <c r="AN237">
        <v>0</v>
      </c>
      <c r="AO237">
        <v>0</v>
      </c>
      <c r="AP237">
        <v>0</v>
      </c>
    </row>
    <row r="238" spans="2:42" x14ac:dyDescent="0.25">
      <c r="B238">
        <v>2016</v>
      </c>
      <c r="C238">
        <v>5</v>
      </c>
      <c r="E238">
        <v>0</v>
      </c>
      <c r="F238">
        <v>0</v>
      </c>
      <c r="G238">
        <v>0</v>
      </c>
      <c r="H238">
        <v>0</v>
      </c>
      <c r="I238">
        <v>148.22999999999999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1.22</v>
      </c>
      <c r="R238">
        <v>1</v>
      </c>
      <c r="S238">
        <v>489.02</v>
      </c>
      <c r="T238">
        <v>0</v>
      </c>
      <c r="U238">
        <v>0</v>
      </c>
      <c r="V238">
        <v>0</v>
      </c>
      <c r="W238">
        <v>0</v>
      </c>
      <c r="Y238">
        <v>2018</v>
      </c>
      <c r="Z238">
        <v>5</v>
      </c>
      <c r="AB238">
        <v>0</v>
      </c>
      <c r="AC238">
        <v>0</v>
      </c>
      <c r="AD238">
        <v>0</v>
      </c>
      <c r="AE238">
        <v>0</v>
      </c>
      <c r="AF238">
        <v>148.22999999999999</v>
      </c>
      <c r="AG238">
        <v>0</v>
      </c>
      <c r="AH238">
        <v>0</v>
      </c>
      <c r="AI238">
        <v>0</v>
      </c>
      <c r="AJ238">
        <v>0</v>
      </c>
      <c r="AK238" s="10">
        <v>90603</v>
      </c>
      <c r="AL238">
        <v>16.45</v>
      </c>
      <c r="AM238">
        <v>0</v>
      </c>
      <c r="AN238">
        <v>0</v>
      </c>
      <c r="AO238">
        <v>0</v>
      </c>
      <c r="AP238">
        <v>0</v>
      </c>
    </row>
    <row r="239" spans="2:42" x14ac:dyDescent="0.25">
      <c r="B239">
        <v>2016</v>
      </c>
      <c r="C239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1</v>
      </c>
      <c r="O239">
        <v>0</v>
      </c>
      <c r="P239">
        <v>0</v>
      </c>
      <c r="Q239">
        <v>1.24</v>
      </c>
      <c r="R239">
        <v>1</v>
      </c>
      <c r="S239">
        <v>332.67</v>
      </c>
      <c r="T239">
        <v>0</v>
      </c>
      <c r="U239">
        <v>0</v>
      </c>
      <c r="V239">
        <v>0</v>
      </c>
      <c r="W239">
        <v>0</v>
      </c>
      <c r="Y239">
        <v>2018</v>
      </c>
      <c r="Z239">
        <v>6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 s="10">
        <v>90477</v>
      </c>
      <c r="AL239">
        <v>16.5</v>
      </c>
      <c r="AM239">
        <v>0</v>
      </c>
      <c r="AN239">
        <v>0</v>
      </c>
      <c r="AO239">
        <v>0</v>
      </c>
      <c r="AP239">
        <v>0</v>
      </c>
    </row>
    <row r="240" spans="2:42" x14ac:dyDescent="0.25">
      <c r="B240">
        <v>2016</v>
      </c>
      <c r="C240">
        <v>7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</v>
      </c>
      <c r="P240">
        <v>0</v>
      </c>
      <c r="Q240">
        <v>1.29</v>
      </c>
      <c r="R240">
        <v>1</v>
      </c>
      <c r="S240">
        <v>213</v>
      </c>
      <c r="T240">
        <v>0</v>
      </c>
      <c r="U240">
        <v>0</v>
      </c>
      <c r="V240">
        <v>0</v>
      </c>
      <c r="W240">
        <v>0</v>
      </c>
      <c r="Y240">
        <v>2018</v>
      </c>
      <c r="Z240">
        <v>7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 s="10">
        <v>90376</v>
      </c>
      <c r="AL240">
        <v>16.59</v>
      </c>
      <c r="AM240">
        <v>0</v>
      </c>
      <c r="AN240">
        <v>0</v>
      </c>
      <c r="AO240">
        <v>0</v>
      </c>
      <c r="AP240">
        <v>0</v>
      </c>
    </row>
    <row r="241" spans="2:42" x14ac:dyDescent="0.25">
      <c r="B241">
        <v>2016</v>
      </c>
      <c r="C241">
        <v>8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1</v>
      </c>
      <c r="Q241">
        <v>1.31</v>
      </c>
      <c r="R241">
        <v>1</v>
      </c>
      <c r="S241">
        <v>113.06</v>
      </c>
      <c r="T241">
        <v>0</v>
      </c>
      <c r="U241">
        <v>0</v>
      </c>
      <c r="V241">
        <v>0</v>
      </c>
      <c r="W241">
        <v>0</v>
      </c>
      <c r="Y241">
        <v>2018</v>
      </c>
      <c r="Z241">
        <v>8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 s="10">
        <v>90292</v>
      </c>
      <c r="AL241">
        <v>16.670000000000002</v>
      </c>
      <c r="AM241">
        <v>0</v>
      </c>
      <c r="AN241">
        <v>0</v>
      </c>
      <c r="AO241">
        <v>0</v>
      </c>
      <c r="AP241">
        <v>0</v>
      </c>
    </row>
    <row r="242" spans="2:42" x14ac:dyDescent="0.25">
      <c r="B242">
        <v>2016</v>
      </c>
      <c r="C242">
        <v>9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77.27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1.33</v>
      </c>
      <c r="R242">
        <v>1</v>
      </c>
      <c r="S242">
        <v>109.31</v>
      </c>
      <c r="T242">
        <v>0</v>
      </c>
      <c r="U242">
        <v>0</v>
      </c>
      <c r="V242">
        <v>0</v>
      </c>
      <c r="W242">
        <v>0</v>
      </c>
      <c r="Y242">
        <v>2018</v>
      </c>
      <c r="Z242">
        <v>9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77.27</v>
      </c>
      <c r="AH242">
        <v>0</v>
      </c>
      <c r="AI242">
        <v>0</v>
      </c>
      <c r="AJ242">
        <v>0</v>
      </c>
      <c r="AK242" s="10">
        <v>90241</v>
      </c>
      <c r="AL242">
        <v>16.690000000000001</v>
      </c>
      <c r="AM242">
        <v>0</v>
      </c>
      <c r="AN242">
        <v>0</v>
      </c>
      <c r="AO242">
        <v>0</v>
      </c>
      <c r="AP242">
        <v>0</v>
      </c>
    </row>
    <row r="243" spans="2:42" x14ac:dyDescent="0.25">
      <c r="B243">
        <v>2016</v>
      </c>
      <c r="C243">
        <v>10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255.58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1.31</v>
      </c>
      <c r="R243">
        <v>1</v>
      </c>
      <c r="S243">
        <v>111.46</v>
      </c>
      <c r="T243">
        <v>0</v>
      </c>
      <c r="U243">
        <v>0</v>
      </c>
      <c r="V243">
        <v>0</v>
      </c>
      <c r="W243">
        <v>0</v>
      </c>
      <c r="Y243">
        <v>2018</v>
      </c>
      <c r="Z243">
        <v>10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255.58</v>
      </c>
      <c r="AI243">
        <v>0</v>
      </c>
      <c r="AJ243">
        <v>0</v>
      </c>
      <c r="AK243" s="10">
        <v>90311</v>
      </c>
      <c r="AL243">
        <v>16.690000000000001</v>
      </c>
      <c r="AM243">
        <v>0</v>
      </c>
      <c r="AN243">
        <v>0</v>
      </c>
      <c r="AO243">
        <v>0</v>
      </c>
      <c r="AP243">
        <v>0</v>
      </c>
    </row>
    <row r="244" spans="2:42" x14ac:dyDescent="0.25">
      <c r="B244">
        <v>2016</v>
      </c>
      <c r="C244">
        <v>11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423.1</v>
      </c>
      <c r="M244">
        <v>0</v>
      </c>
      <c r="N244">
        <v>0</v>
      </c>
      <c r="O244">
        <v>0</v>
      </c>
      <c r="P244">
        <v>0</v>
      </c>
      <c r="Q244">
        <v>1.33</v>
      </c>
      <c r="R244">
        <v>1</v>
      </c>
      <c r="S244">
        <v>157.61000000000001</v>
      </c>
      <c r="T244">
        <v>0</v>
      </c>
      <c r="U244">
        <v>0</v>
      </c>
      <c r="V244">
        <v>0</v>
      </c>
      <c r="W244">
        <v>0</v>
      </c>
      <c r="Y244">
        <v>2018</v>
      </c>
      <c r="Z244">
        <v>11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423.1</v>
      </c>
      <c r="AJ244">
        <v>0</v>
      </c>
      <c r="AK244" s="10">
        <v>90520</v>
      </c>
      <c r="AL244">
        <v>16.66</v>
      </c>
      <c r="AM244">
        <v>0</v>
      </c>
      <c r="AN244">
        <v>0</v>
      </c>
      <c r="AO244">
        <v>0</v>
      </c>
      <c r="AP244">
        <v>0</v>
      </c>
    </row>
    <row r="245" spans="2:42" x14ac:dyDescent="0.25">
      <c r="B245">
        <v>2016</v>
      </c>
      <c r="C245">
        <v>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608.19000000000005</v>
      </c>
      <c r="N245">
        <v>0</v>
      </c>
      <c r="O245">
        <v>0</v>
      </c>
      <c r="P245">
        <v>0</v>
      </c>
      <c r="Q245">
        <v>1.37</v>
      </c>
      <c r="R245">
        <v>1</v>
      </c>
      <c r="S245">
        <v>270.26</v>
      </c>
      <c r="T245">
        <v>0</v>
      </c>
      <c r="U245">
        <v>0</v>
      </c>
      <c r="V245">
        <v>0</v>
      </c>
      <c r="W245">
        <v>0</v>
      </c>
      <c r="Y245">
        <v>2018</v>
      </c>
      <c r="Z245">
        <v>12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608.19000000000005</v>
      </c>
      <c r="AK245" s="10">
        <v>90830</v>
      </c>
      <c r="AL245">
        <v>16.54</v>
      </c>
      <c r="AM245">
        <v>0</v>
      </c>
      <c r="AN245">
        <v>0</v>
      </c>
      <c r="AO245">
        <v>0</v>
      </c>
      <c r="AP245">
        <v>0</v>
      </c>
    </row>
    <row r="246" spans="2:42" x14ac:dyDescent="0.25">
      <c r="B246">
        <v>2017</v>
      </c>
      <c r="C246">
        <v>1</v>
      </c>
      <c r="E246">
        <v>712.06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1.42</v>
      </c>
      <c r="R246">
        <v>1</v>
      </c>
      <c r="S246">
        <v>422.56</v>
      </c>
      <c r="T246">
        <v>0</v>
      </c>
      <c r="U246">
        <v>0</v>
      </c>
      <c r="V246">
        <v>0</v>
      </c>
      <c r="W246">
        <v>0</v>
      </c>
      <c r="Y246">
        <v>2019</v>
      </c>
      <c r="Z246">
        <v>1</v>
      </c>
      <c r="AB246">
        <v>712.06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 s="10">
        <v>90972</v>
      </c>
      <c r="AL246">
        <v>16.46</v>
      </c>
      <c r="AM246">
        <v>0</v>
      </c>
      <c r="AN246">
        <v>0</v>
      </c>
      <c r="AO246">
        <v>0</v>
      </c>
      <c r="AP246">
        <v>0</v>
      </c>
    </row>
    <row r="247" spans="2:42" x14ac:dyDescent="0.25">
      <c r="B247">
        <v>2017</v>
      </c>
      <c r="C247">
        <v>2</v>
      </c>
      <c r="E247">
        <v>0</v>
      </c>
      <c r="F247">
        <v>635.94000000000005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1.38</v>
      </c>
      <c r="R247">
        <v>1</v>
      </c>
      <c r="S247">
        <v>542.97</v>
      </c>
      <c r="T247">
        <v>0</v>
      </c>
      <c r="U247">
        <v>0</v>
      </c>
      <c r="V247">
        <v>0</v>
      </c>
      <c r="W247">
        <v>0</v>
      </c>
      <c r="Y247">
        <v>2019</v>
      </c>
      <c r="Z247">
        <v>2</v>
      </c>
      <c r="AB247">
        <v>0</v>
      </c>
      <c r="AC247">
        <v>635.93898939999997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 s="10">
        <v>91093</v>
      </c>
      <c r="AL247">
        <v>16.43</v>
      </c>
      <c r="AM247">
        <v>0</v>
      </c>
      <c r="AN247">
        <v>0</v>
      </c>
      <c r="AO247">
        <v>0</v>
      </c>
      <c r="AP247">
        <v>0</v>
      </c>
    </row>
    <row r="248" spans="2:42" x14ac:dyDescent="0.25">
      <c r="B248">
        <v>2017</v>
      </c>
      <c r="C248">
        <v>3</v>
      </c>
      <c r="E248">
        <v>0</v>
      </c>
      <c r="F248">
        <v>0</v>
      </c>
      <c r="G248">
        <v>543.77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1.39</v>
      </c>
      <c r="R248">
        <v>1</v>
      </c>
      <c r="S248">
        <v>585.20000000000005</v>
      </c>
      <c r="T248">
        <v>0</v>
      </c>
      <c r="U248">
        <v>0</v>
      </c>
      <c r="V248">
        <v>0</v>
      </c>
      <c r="W248">
        <v>0</v>
      </c>
      <c r="Y248">
        <v>2019</v>
      </c>
      <c r="Z248">
        <v>3</v>
      </c>
      <c r="AB248">
        <v>0</v>
      </c>
      <c r="AC248">
        <v>0</v>
      </c>
      <c r="AD248">
        <v>543.77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 s="10">
        <v>91129</v>
      </c>
      <c r="AL248">
        <v>16.43</v>
      </c>
      <c r="AM248">
        <v>0</v>
      </c>
      <c r="AN248">
        <v>0</v>
      </c>
      <c r="AO248">
        <v>0</v>
      </c>
      <c r="AP248">
        <v>0</v>
      </c>
    </row>
    <row r="249" spans="2:42" x14ac:dyDescent="0.25">
      <c r="B249">
        <v>2017</v>
      </c>
      <c r="C249">
        <v>4</v>
      </c>
      <c r="E249">
        <v>0</v>
      </c>
      <c r="F249">
        <v>0</v>
      </c>
      <c r="G249">
        <v>0</v>
      </c>
      <c r="H249">
        <v>324.98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1.39</v>
      </c>
      <c r="R249">
        <v>1</v>
      </c>
      <c r="S249">
        <v>566.67999999999995</v>
      </c>
      <c r="T249">
        <v>0</v>
      </c>
      <c r="U249">
        <v>0</v>
      </c>
      <c r="V249">
        <v>0</v>
      </c>
      <c r="W249">
        <v>0</v>
      </c>
      <c r="Y249">
        <v>2019</v>
      </c>
      <c r="Z249">
        <v>4</v>
      </c>
      <c r="AB249">
        <v>0</v>
      </c>
      <c r="AC249">
        <v>0</v>
      </c>
      <c r="AD249">
        <v>0</v>
      </c>
      <c r="AE249">
        <v>324.98</v>
      </c>
      <c r="AF249">
        <v>0</v>
      </c>
      <c r="AG249">
        <v>0</v>
      </c>
      <c r="AH249">
        <v>0</v>
      </c>
      <c r="AI249">
        <v>0</v>
      </c>
      <c r="AJ249">
        <v>0</v>
      </c>
      <c r="AK249" s="10">
        <v>91079</v>
      </c>
      <c r="AL249">
        <v>16.43</v>
      </c>
      <c r="AM249">
        <v>0</v>
      </c>
      <c r="AN249">
        <v>0</v>
      </c>
      <c r="AO249">
        <v>0</v>
      </c>
      <c r="AP249">
        <v>0</v>
      </c>
    </row>
    <row r="250" spans="2:42" x14ac:dyDescent="0.25">
      <c r="B250">
        <v>2017</v>
      </c>
      <c r="C250">
        <v>5</v>
      </c>
      <c r="E250">
        <v>0</v>
      </c>
      <c r="F250">
        <v>0</v>
      </c>
      <c r="G250">
        <v>0</v>
      </c>
      <c r="H250">
        <v>0</v>
      </c>
      <c r="I250">
        <v>148.22999999999999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1.39</v>
      </c>
      <c r="R250">
        <v>1</v>
      </c>
      <c r="S250">
        <v>488.43</v>
      </c>
      <c r="T250">
        <v>0</v>
      </c>
      <c r="U250">
        <v>0</v>
      </c>
      <c r="V250">
        <v>0</v>
      </c>
      <c r="W250">
        <v>0</v>
      </c>
      <c r="Y250">
        <v>2019</v>
      </c>
      <c r="Z250">
        <v>5</v>
      </c>
      <c r="AB250">
        <v>0</v>
      </c>
      <c r="AC250">
        <v>0</v>
      </c>
      <c r="AD250">
        <v>0</v>
      </c>
      <c r="AE250">
        <v>0</v>
      </c>
      <c r="AF250">
        <v>148.22999999999999</v>
      </c>
      <c r="AG250">
        <v>0</v>
      </c>
      <c r="AH250">
        <v>0</v>
      </c>
      <c r="AI250">
        <v>0</v>
      </c>
      <c r="AJ250">
        <v>0</v>
      </c>
      <c r="AK250" s="10">
        <v>91073</v>
      </c>
      <c r="AL250">
        <v>16.45</v>
      </c>
      <c r="AM250">
        <v>0</v>
      </c>
      <c r="AN250">
        <v>0</v>
      </c>
      <c r="AO250">
        <v>0</v>
      </c>
      <c r="AP250">
        <v>0</v>
      </c>
    </row>
    <row r="251" spans="2:42" x14ac:dyDescent="0.25">
      <c r="B251">
        <v>2017</v>
      </c>
      <c r="C251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1</v>
      </c>
      <c r="O251">
        <v>0</v>
      </c>
      <c r="P251">
        <v>0</v>
      </c>
      <c r="Q251">
        <v>1.39</v>
      </c>
      <c r="R251">
        <v>1</v>
      </c>
      <c r="S251">
        <v>332.24</v>
      </c>
      <c r="T251">
        <v>0</v>
      </c>
      <c r="U251">
        <v>0</v>
      </c>
      <c r="V251">
        <v>0</v>
      </c>
      <c r="W251">
        <v>0</v>
      </c>
      <c r="Y251">
        <v>2019</v>
      </c>
      <c r="Z251">
        <v>6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 s="10">
        <v>90949</v>
      </c>
      <c r="AL251">
        <v>16.5</v>
      </c>
      <c r="AM251">
        <v>0</v>
      </c>
      <c r="AN251">
        <v>0</v>
      </c>
      <c r="AO251">
        <v>0</v>
      </c>
      <c r="AP251">
        <v>0</v>
      </c>
    </row>
    <row r="252" spans="2:42" x14ac:dyDescent="0.25">
      <c r="B252">
        <v>2017</v>
      </c>
      <c r="C252">
        <v>7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</v>
      </c>
      <c r="P252">
        <v>0</v>
      </c>
      <c r="Q252">
        <v>1.39</v>
      </c>
      <c r="R252">
        <v>1</v>
      </c>
      <c r="S252">
        <v>212.71</v>
      </c>
      <c r="T252">
        <v>0</v>
      </c>
      <c r="U252">
        <v>0</v>
      </c>
      <c r="V252">
        <v>0</v>
      </c>
      <c r="W252">
        <v>0</v>
      </c>
      <c r="Y252">
        <v>2019</v>
      </c>
      <c r="Z252">
        <v>7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 s="10">
        <v>90850</v>
      </c>
      <c r="AL252">
        <v>16.59</v>
      </c>
      <c r="AM252">
        <v>0</v>
      </c>
      <c r="AN252">
        <v>0</v>
      </c>
      <c r="AO252">
        <v>0</v>
      </c>
      <c r="AP252">
        <v>0</v>
      </c>
    </row>
    <row r="253" spans="2:42" x14ac:dyDescent="0.25">
      <c r="B253">
        <v>2017</v>
      </c>
      <c r="C253">
        <v>8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1</v>
      </c>
      <c r="Q253">
        <v>1.39</v>
      </c>
      <c r="R253">
        <v>1</v>
      </c>
      <c r="S253">
        <v>112.91</v>
      </c>
      <c r="T253">
        <v>0</v>
      </c>
      <c r="U253">
        <v>0</v>
      </c>
      <c r="V253">
        <v>0</v>
      </c>
      <c r="W253">
        <v>0</v>
      </c>
      <c r="Y253">
        <v>2019</v>
      </c>
      <c r="Z253">
        <v>8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 s="10">
        <v>90767</v>
      </c>
      <c r="AL253">
        <v>16.670000000000002</v>
      </c>
      <c r="AM253">
        <v>0</v>
      </c>
      <c r="AN253">
        <v>0</v>
      </c>
      <c r="AO253">
        <v>0</v>
      </c>
      <c r="AP253">
        <v>0</v>
      </c>
    </row>
    <row r="254" spans="2:42" x14ac:dyDescent="0.25">
      <c r="B254">
        <v>2017</v>
      </c>
      <c r="C254">
        <v>9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77.27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1.39</v>
      </c>
      <c r="R254">
        <v>1</v>
      </c>
      <c r="S254">
        <v>109.1</v>
      </c>
      <c r="T254">
        <v>0</v>
      </c>
      <c r="U254">
        <v>0</v>
      </c>
      <c r="V254">
        <v>0</v>
      </c>
      <c r="W254">
        <v>0</v>
      </c>
      <c r="Y254">
        <v>2019</v>
      </c>
      <c r="Z254">
        <v>9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77.27</v>
      </c>
      <c r="AH254">
        <v>0</v>
      </c>
      <c r="AI254">
        <v>0</v>
      </c>
      <c r="AJ254">
        <v>0</v>
      </c>
      <c r="AK254" s="10">
        <v>90717</v>
      </c>
      <c r="AL254">
        <v>16.690000000000001</v>
      </c>
      <c r="AM254">
        <v>0</v>
      </c>
      <c r="AN254">
        <v>0</v>
      </c>
      <c r="AO254">
        <v>0</v>
      </c>
      <c r="AP254">
        <v>0</v>
      </c>
    </row>
    <row r="255" spans="2:42" x14ac:dyDescent="0.25">
      <c r="B255">
        <v>2017</v>
      </c>
      <c r="C255">
        <v>10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255.58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1.39</v>
      </c>
      <c r="R255">
        <v>1</v>
      </c>
      <c r="S255">
        <v>111.26</v>
      </c>
      <c r="T255">
        <v>0</v>
      </c>
      <c r="U255">
        <v>0</v>
      </c>
      <c r="V255">
        <v>0</v>
      </c>
      <c r="W255">
        <v>0</v>
      </c>
      <c r="Y255">
        <v>2019</v>
      </c>
      <c r="Z255">
        <v>10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255.58</v>
      </c>
      <c r="AI255">
        <v>0</v>
      </c>
      <c r="AJ255">
        <v>0</v>
      </c>
      <c r="AK255" s="10">
        <v>90785</v>
      </c>
      <c r="AL255">
        <v>16.690000000000001</v>
      </c>
      <c r="AM255">
        <v>0</v>
      </c>
      <c r="AN255">
        <v>0</v>
      </c>
      <c r="AO255">
        <v>0</v>
      </c>
      <c r="AP255">
        <v>0</v>
      </c>
    </row>
    <row r="256" spans="2:42" x14ac:dyDescent="0.25">
      <c r="B256">
        <v>2017</v>
      </c>
      <c r="C256">
        <v>11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423.1</v>
      </c>
      <c r="M256">
        <v>0</v>
      </c>
      <c r="N256">
        <v>0</v>
      </c>
      <c r="O256">
        <v>0</v>
      </c>
      <c r="P256">
        <v>0</v>
      </c>
      <c r="Q256">
        <v>1.39</v>
      </c>
      <c r="R256">
        <v>1</v>
      </c>
      <c r="S256">
        <v>157.29</v>
      </c>
      <c r="T256">
        <v>0</v>
      </c>
      <c r="U256">
        <v>0</v>
      </c>
      <c r="V256">
        <v>0</v>
      </c>
      <c r="W256">
        <v>0</v>
      </c>
      <c r="Y256">
        <v>2019</v>
      </c>
      <c r="Z256">
        <v>11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423.1</v>
      </c>
      <c r="AJ256">
        <v>0</v>
      </c>
      <c r="AK256" s="10">
        <v>90991</v>
      </c>
      <c r="AL256">
        <v>16.66</v>
      </c>
      <c r="AM256">
        <v>0</v>
      </c>
      <c r="AN256">
        <v>0</v>
      </c>
      <c r="AO256">
        <v>0</v>
      </c>
      <c r="AP256">
        <v>0</v>
      </c>
    </row>
    <row r="257" spans="2:42" x14ac:dyDescent="0.25">
      <c r="B257">
        <v>2017</v>
      </c>
      <c r="C257">
        <v>12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608.19000000000005</v>
      </c>
      <c r="N257">
        <v>0</v>
      </c>
      <c r="O257">
        <v>0</v>
      </c>
      <c r="P257">
        <v>0</v>
      </c>
      <c r="Q257">
        <v>1.39</v>
      </c>
      <c r="R257">
        <v>1</v>
      </c>
      <c r="S257">
        <v>269.82</v>
      </c>
      <c r="T257">
        <v>0</v>
      </c>
      <c r="U257">
        <v>0</v>
      </c>
      <c r="V257">
        <v>0</v>
      </c>
      <c r="W257">
        <v>0</v>
      </c>
      <c r="Y257">
        <v>2019</v>
      </c>
      <c r="Z257">
        <v>12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608.19000000000005</v>
      </c>
      <c r="AK257" s="10">
        <v>91297</v>
      </c>
      <c r="AL257">
        <v>16.54</v>
      </c>
      <c r="AM257">
        <v>0</v>
      </c>
      <c r="AN257">
        <v>0</v>
      </c>
      <c r="AO257">
        <v>0</v>
      </c>
      <c r="AP257">
        <v>0</v>
      </c>
    </row>
    <row r="258" spans="2:42" x14ac:dyDescent="0.25">
      <c r="B258">
        <v>2018</v>
      </c>
      <c r="C258">
        <v>1</v>
      </c>
      <c r="E258">
        <v>712.06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1.36</v>
      </c>
      <c r="R258">
        <v>1</v>
      </c>
      <c r="S258">
        <v>422.03</v>
      </c>
      <c r="T258">
        <v>0</v>
      </c>
      <c r="U258">
        <v>0</v>
      </c>
      <c r="V258">
        <v>0</v>
      </c>
      <c r="W258">
        <v>0</v>
      </c>
      <c r="Y258">
        <v>2020</v>
      </c>
      <c r="Z258">
        <v>1</v>
      </c>
      <c r="AB258">
        <v>712.06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 s="10">
        <v>91445</v>
      </c>
      <c r="AL258">
        <v>16.46</v>
      </c>
      <c r="AM258">
        <v>0</v>
      </c>
      <c r="AN258">
        <v>0</v>
      </c>
      <c r="AO258">
        <v>0</v>
      </c>
      <c r="AP258">
        <v>0</v>
      </c>
    </row>
    <row r="259" spans="2:42" x14ac:dyDescent="0.25">
      <c r="B259">
        <v>2018</v>
      </c>
      <c r="C259">
        <v>2</v>
      </c>
      <c r="E259">
        <v>0</v>
      </c>
      <c r="F259">
        <v>635.94000000000005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1.36</v>
      </c>
      <c r="R259">
        <v>1</v>
      </c>
      <c r="S259">
        <v>542.4</v>
      </c>
      <c r="T259">
        <v>0</v>
      </c>
      <c r="U259">
        <v>0</v>
      </c>
      <c r="V259">
        <v>0</v>
      </c>
      <c r="W259">
        <v>0</v>
      </c>
      <c r="Y259">
        <v>2020</v>
      </c>
      <c r="Z259">
        <v>2</v>
      </c>
      <c r="AB259">
        <v>0</v>
      </c>
      <c r="AC259">
        <v>658.65109619999998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 s="10">
        <v>91564</v>
      </c>
      <c r="AL259">
        <v>16.43</v>
      </c>
      <c r="AM259">
        <v>0</v>
      </c>
      <c r="AN259">
        <v>0</v>
      </c>
      <c r="AO259">
        <v>0</v>
      </c>
      <c r="AP259">
        <v>0</v>
      </c>
    </row>
    <row r="260" spans="2:42" x14ac:dyDescent="0.25">
      <c r="B260">
        <v>2018</v>
      </c>
      <c r="C260">
        <v>3</v>
      </c>
      <c r="E260">
        <v>0</v>
      </c>
      <c r="F260">
        <v>0</v>
      </c>
      <c r="G260">
        <v>543.77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1.36</v>
      </c>
      <c r="R260">
        <v>1</v>
      </c>
      <c r="S260">
        <v>584.49</v>
      </c>
      <c r="T260">
        <v>0</v>
      </c>
      <c r="U260">
        <v>0</v>
      </c>
      <c r="V260">
        <v>0</v>
      </c>
      <c r="W260">
        <v>0</v>
      </c>
      <c r="Y260">
        <v>2020</v>
      </c>
      <c r="Z260">
        <v>3</v>
      </c>
      <c r="AB260">
        <v>0</v>
      </c>
      <c r="AC260">
        <v>0</v>
      </c>
      <c r="AD260">
        <v>543.77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 s="10">
        <v>91599</v>
      </c>
      <c r="AL260">
        <v>16.43</v>
      </c>
      <c r="AM260">
        <v>0</v>
      </c>
      <c r="AN260">
        <v>0</v>
      </c>
      <c r="AO260">
        <v>0</v>
      </c>
      <c r="AP260">
        <v>0</v>
      </c>
    </row>
    <row r="261" spans="2:42" x14ac:dyDescent="0.25">
      <c r="B261">
        <v>2018</v>
      </c>
      <c r="C261">
        <v>4</v>
      </c>
      <c r="E261">
        <v>0</v>
      </c>
      <c r="F261">
        <v>0</v>
      </c>
      <c r="G261">
        <v>0</v>
      </c>
      <c r="H261">
        <v>324.98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1.36</v>
      </c>
      <c r="R261">
        <v>1</v>
      </c>
      <c r="S261">
        <v>565.95000000000005</v>
      </c>
      <c r="T261">
        <v>0</v>
      </c>
      <c r="U261">
        <v>0</v>
      </c>
      <c r="V261">
        <v>0</v>
      </c>
      <c r="W261">
        <v>0</v>
      </c>
      <c r="Y261">
        <v>2020</v>
      </c>
      <c r="Z261">
        <v>4</v>
      </c>
      <c r="AB261">
        <v>0</v>
      </c>
      <c r="AC261">
        <v>0</v>
      </c>
      <c r="AD261">
        <v>0</v>
      </c>
      <c r="AE261">
        <v>324.98</v>
      </c>
      <c r="AF261">
        <v>0</v>
      </c>
      <c r="AG261">
        <v>0</v>
      </c>
      <c r="AH261">
        <v>0</v>
      </c>
      <c r="AI261">
        <v>0</v>
      </c>
      <c r="AJ261">
        <v>0</v>
      </c>
      <c r="AK261" s="10">
        <v>91550</v>
      </c>
      <c r="AL261">
        <v>16.43</v>
      </c>
      <c r="AM261">
        <v>0</v>
      </c>
      <c r="AN261">
        <v>0</v>
      </c>
      <c r="AO261">
        <v>0</v>
      </c>
      <c r="AP261">
        <v>0</v>
      </c>
    </row>
    <row r="262" spans="2:42" x14ac:dyDescent="0.25">
      <c r="B262">
        <v>2018</v>
      </c>
      <c r="C262">
        <v>5</v>
      </c>
      <c r="E262">
        <v>0</v>
      </c>
      <c r="F262">
        <v>0</v>
      </c>
      <c r="G262">
        <v>0</v>
      </c>
      <c r="H262">
        <v>0</v>
      </c>
      <c r="I262">
        <v>148.22999999999999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1.36</v>
      </c>
      <c r="R262">
        <v>1</v>
      </c>
      <c r="S262">
        <v>487.89</v>
      </c>
      <c r="T262">
        <v>0</v>
      </c>
      <c r="U262">
        <v>0</v>
      </c>
      <c r="V262">
        <v>0</v>
      </c>
      <c r="W262">
        <v>0</v>
      </c>
      <c r="Y262">
        <v>2020</v>
      </c>
      <c r="Z262">
        <v>5</v>
      </c>
      <c r="AB262">
        <v>0</v>
      </c>
      <c r="AC262">
        <v>0</v>
      </c>
      <c r="AD262">
        <v>0</v>
      </c>
      <c r="AE262">
        <v>0</v>
      </c>
      <c r="AF262">
        <v>148.22999999999999</v>
      </c>
      <c r="AG262">
        <v>0</v>
      </c>
      <c r="AH262">
        <v>0</v>
      </c>
      <c r="AI262">
        <v>0</v>
      </c>
      <c r="AJ262">
        <v>0</v>
      </c>
      <c r="AK262" s="10">
        <v>91543</v>
      </c>
      <c r="AL262">
        <v>16.45</v>
      </c>
      <c r="AM262">
        <v>0</v>
      </c>
      <c r="AN262">
        <v>0</v>
      </c>
      <c r="AO262">
        <v>0</v>
      </c>
      <c r="AP262">
        <v>0</v>
      </c>
    </row>
    <row r="263" spans="2:42" x14ac:dyDescent="0.25">
      <c r="B263">
        <v>2018</v>
      </c>
      <c r="C263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1</v>
      </c>
      <c r="O263">
        <v>0</v>
      </c>
      <c r="P263">
        <v>0</v>
      </c>
      <c r="Q263">
        <v>1.36</v>
      </c>
      <c r="R263">
        <v>1</v>
      </c>
      <c r="S263">
        <v>331.85</v>
      </c>
      <c r="T263">
        <v>0</v>
      </c>
      <c r="U263">
        <v>0</v>
      </c>
      <c r="V263">
        <v>0</v>
      </c>
      <c r="W263">
        <v>0</v>
      </c>
      <c r="Y263">
        <v>2020</v>
      </c>
      <c r="Z263">
        <v>6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 s="10">
        <v>91421</v>
      </c>
      <c r="AL263">
        <v>16.5</v>
      </c>
      <c r="AM263">
        <v>0</v>
      </c>
      <c r="AN263">
        <v>0</v>
      </c>
      <c r="AO263">
        <v>0</v>
      </c>
      <c r="AP263">
        <v>0</v>
      </c>
    </row>
    <row r="264" spans="2:42" x14ac:dyDescent="0.25">
      <c r="B264">
        <v>2018</v>
      </c>
      <c r="C264">
        <v>7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1</v>
      </c>
      <c r="P264">
        <v>0</v>
      </c>
      <c r="Q264">
        <v>1.36</v>
      </c>
      <c r="R264">
        <v>1</v>
      </c>
      <c r="S264">
        <v>212.45</v>
      </c>
      <c r="T264">
        <v>0</v>
      </c>
      <c r="U264">
        <v>0</v>
      </c>
      <c r="V264">
        <v>0</v>
      </c>
      <c r="W264">
        <v>0</v>
      </c>
      <c r="Y264">
        <v>2020</v>
      </c>
      <c r="Z264">
        <v>7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 s="10">
        <v>91324</v>
      </c>
      <c r="AL264">
        <v>16.59</v>
      </c>
      <c r="AM264">
        <v>0</v>
      </c>
      <c r="AN264">
        <v>0</v>
      </c>
      <c r="AO264">
        <v>0</v>
      </c>
      <c r="AP264">
        <v>0</v>
      </c>
    </row>
    <row r="265" spans="2:42" x14ac:dyDescent="0.25">
      <c r="B265">
        <v>2018</v>
      </c>
      <c r="C265">
        <v>8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1</v>
      </c>
      <c r="Q265">
        <v>1.36</v>
      </c>
      <c r="R265">
        <v>1</v>
      </c>
      <c r="S265">
        <v>112.78</v>
      </c>
      <c r="T265">
        <v>0</v>
      </c>
      <c r="U265">
        <v>0</v>
      </c>
      <c r="V265">
        <v>0</v>
      </c>
      <c r="W265">
        <v>0</v>
      </c>
      <c r="Y265">
        <v>2020</v>
      </c>
      <c r="Z265">
        <v>8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 s="10">
        <v>91242</v>
      </c>
      <c r="AL265">
        <v>16.670000000000002</v>
      </c>
      <c r="AM265">
        <v>0</v>
      </c>
      <c r="AN265">
        <v>0</v>
      </c>
      <c r="AO265">
        <v>0</v>
      </c>
      <c r="AP265">
        <v>0</v>
      </c>
    </row>
    <row r="266" spans="2:42" x14ac:dyDescent="0.25">
      <c r="B266">
        <v>2018</v>
      </c>
      <c r="C266">
        <v>9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77.27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1.36</v>
      </c>
      <c r="R266">
        <v>1</v>
      </c>
      <c r="S266">
        <v>108.92</v>
      </c>
      <c r="T266">
        <v>0</v>
      </c>
      <c r="U266">
        <v>0</v>
      </c>
      <c r="V266">
        <v>0</v>
      </c>
      <c r="W266">
        <v>0</v>
      </c>
      <c r="Y266">
        <v>2020</v>
      </c>
      <c r="Z266">
        <v>9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77.27</v>
      </c>
      <c r="AH266">
        <v>0</v>
      </c>
      <c r="AI266">
        <v>0</v>
      </c>
      <c r="AJ266">
        <v>0</v>
      </c>
      <c r="AK266" s="10">
        <v>91193</v>
      </c>
      <c r="AL266">
        <v>16.690000000000001</v>
      </c>
      <c r="AM266">
        <v>0</v>
      </c>
      <c r="AN266">
        <v>0</v>
      </c>
      <c r="AO266">
        <v>0</v>
      </c>
      <c r="AP266">
        <v>0</v>
      </c>
    </row>
    <row r="267" spans="2:42" x14ac:dyDescent="0.25">
      <c r="B267">
        <v>2018</v>
      </c>
      <c r="C267">
        <v>10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255.58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1.36</v>
      </c>
      <c r="R267">
        <v>1</v>
      </c>
      <c r="S267">
        <v>111.09</v>
      </c>
      <c r="T267">
        <v>0</v>
      </c>
      <c r="U267">
        <v>0</v>
      </c>
      <c r="V267">
        <v>0</v>
      </c>
      <c r="W267">
        <v>0</v>
      </c>
      <c r="Y267">
        <v>2020</v>
      </c>
      <c r="Z267">
        <v>10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255.58</v>
      </c>
      <c r="AI267">
        <v>0</v>
      </c>
      <c r="AJ267">
        <v>0</v>
      </c>
      <c r="AK267" s="10">
        <v>91259</v>
      </c>
      <c r="AL267">
        <v>16.690000000000001</v>
      </c>
      <c r="AM267">
        <v>0</v>
      </c>
      <c r="AN267">
        <v>0</v>
      </c>
      <c r="AO267">
        <v>0</v>
      </c>
      <c r="AP267">
        <v>0</v>
      </c>
    </row>
    <row r="268" spans="2:42" x14ac:dyDescent="0.25">
      <c r="B268">
        <v>2018</v>
      </c>
      <c r="C268">
        <v>11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423.1</v>
      </c>
      <c r="M268">
        <v>0</v>
      </c>
      <c r="N268">
        <v>0</v>
      </c>
      <c r="O268">
        <v>0</v>
      </c>
      <c r="P268">
        <v>0</v>
      </c>
      <c r="Q268">
        <v>1.36</v>
      </c>
      <c r="R268">
        <v>1</v>
      </c>
      <c r="S268">
        <v>157.02000000000001</v>
      </c>
      <c r="T268">
        <v>0</v>
      </c>
      <c r="U268">
        <v>0</v>
      </c>
      <c r="V268">
        <v>0</v>
      </c>
      <c r="W268">
        <v>0</v>
      </c>
      <c r="Y268">
        <v>2020</v>
      </c>
      <c r="Z268">
        <v>11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423.1</v>
      </c>
      <c r="AJ268">
        <v>0</v>
      </c>
      <c r="AK268" s="10">
        <v>91462</v>
      </c>
      <c r="AL268">
        <v>16.66</v>
      </c>
      <c r="AM268">
        <v>0</v>
      </c>
      <c r="AN268">
        <v>0</v>
      </c>
      <c r="AO268">
        <v>0</v>
      </c>
      <c r="AP268">
        <v>0</v>
      </c>
    </row>
    <row r="269" spans="2:42" x14ac:dyDescent="0.25">
      <c r="B269">
        <v>2018</v>
      </c>
      <c r="C269">
        <v>12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608.19000000000005</v>
      </c>
      <c r="N269">
        <v>0</v>
      </c>
      <c r="O269">
        <v>0</v>
      </c>
      <c r="P269">
        <v>0</v>
      </c>
      <c r="Q269">
        <v>1.36</v>
      </c>
      <c r="R269">
        <v>1</v>
      </c>
      <c r="S269">
        <v>269.43</v>
      </c>
      <c r="T269">
        <v>0</v>
      </c>
      <c r="U269">
        <v>0</v>
      </c>
      <c r="V269">
        <v>0</v>
      </c>
      <c r="W269">
        <v>0</v>
      </c>
      <c r="Y269">
        <v>2020</v>
      </c>
      <c r="Z269">
        <v>12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608.19000000000005</v>
      </c>
      <c r="AK269" s="10">
        <v>91764</v>
      </c>
      <c r="AL269">
        <v>16.54</v>
      </c>
      <c r="AM269">
        <v>0</v>
      </c>
      <c r="AN269">
        <v>0</v>
      </c>
      <c r="AO269">
        <v>0</v>
      </c>
      <c r="AP269">
        <v>0</v>
      </c>
    </row>
    <row r="270" spans="2:42" x14ac:dyDescent="0.25">
      <c r="B270">
        <v>2019</v>
      </c>
      <c r="C270">
        <v>1</v>
      </c>
      <c r="E270">
        <v>712.06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1.3</v>
      </c>
      <c r="R270">
        <v>1</v>
      </c>
      <c r="S270">
        <v>421.56</v>
      </c>
      <c r="T270">
        <v>0</v>
      </c>
      <c r="U270">
        <v>0</v>
      </c>
      <c r="V270">
        <v>0</v>
      </c>
      <c r="W270">
        <v>0</v>
      </c>
      <c r="Y270">
        <v>2021</v>
      </c>
      <c r="Z270">
        <v>1</v>
      </c>
      <c r="AB270">
        <v>712.06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 s="10">
        <v>91918</v>
      </c>
      <c r="AL270">
        <v>16.46</v>
      </c>
      <c r="AM270">
        <v>0</v>
      </c>
      <c r="AN270">
        <v>0</v>
      </c>
      <c r="AO270">
        <v>0</v>
      </c>
      <c r="AP270">
        <v>0</v>
      </c>
    </row>
    <row r="271" spans="2:42" x14ac:dyDescent="0.25">
      <c r="B271">
        <v>2019</v>
      </c>
      <c r="C271">
        <v>2</v>
      </c>
      <c r="E271">
        <v>0</v>
      </c>
      <c r="F271">
        <v>635.94000000000005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1.3</v>
      </c>
      <c r="R271">
        <v>1</v>
      </c>
      <c r="S271">
        <v>541.85</v>
      </c>
      <c r="T271">
        <v>0</v>
      </c>
      <c r="U271">
        <v>0</v>
      </c>
      <c r="V271">
        <v>0</v>
      </c>
      <c r="W271">
        <v>0</v>
      </c>
      <c r="Y271">
        <v>2021</v>
      </c>
      <c r="Z271">
        <v>2</v>
      </c>
      <c r="AB271">
        <v>0</v>
      </c>
      <c r="AC271">
        <v>635.93898939999997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 s="10">
        <v>92035</v>
      </c>
      <c r="AL271">
        <v>16.43</v>
      </c>
      <c r="AM271">
        <v>0</v>
      </c>
      <c r="AN271">
        <v>0</v>
      </c>
      <c r="AO271">
        <v>0</v>
      </c>
      <c r="AP271">
        <v>0</v>
      </c>
    </row>
    <row r="272" spans="2:42" x14ac:dyDescent="0.25">
      <c r="B272">
        <v>2019</v>
      </c>
      <c r="C272">
        <v>3</v>
      </c>
      <c r="E272">
        <v>0</v>
      </c>
      <c r="F272">
        <v>0</v>
      </c>
      <c r="G272">
        <v>543.77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1.3</v>
      </c>
      <c r="R272">
        <v>1</v>
      </c>
      <c r="S272">
        <v>583.80999999999995</v>
      </c>
      <c r="T272">
        <v>0</v>
      </c>
      <c r="U272">
        <v>0</v>
      </c>
      <c r="V272">
        <v>0</v>
      </c>
      <c r="W272">
        <v>0</v>
      </c>
      <c r="Y272">
        <v>2021</v>
      </c>
      <c r="Z272">
        <v>3</v>
      </c>
      <c r="AB272">
        <v>0</v>
      </c>
      <c r="AC272">
        <v>0</v>
      </c>
      <c r="AD272">
        <v>543.77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 s="10">
        <v>92069</v>
      </c>
      <c r="AL272">
        <v>16.43</v>
      </c>
      <c r="AM272">
        <v>0</v>
      </c>
      <c r="AN272">
        <v>0</v>
      </c>
      <c r="AO272">
        <v>0</v>
      </c>
      <c r="AP272">
        <v>0</v>
      </c>
    </row>
    <row r="273" spans="2:42" x14ac:dyDescent="0.25">
      <c r="B273">
        <v>2019</v>
      </c>
      <c r="C273">
        <v>4</v>
      </c>
      <c r="E273">
        <v>0</v>
      </c>
      <c r="F273">
        <v>0</v>
      </c>
      <c r="G273">
        <v>0</v>
      </c>
      <c r="H273">
        <v>324.98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1.3</v>
      </c>
      <c r="R273">
        <v>1</v>
      </c>
      <c r="S273">
        <v>565.24</v>
      </c>
      <c r="T273">
        <v>0</v>
      </c>
      <c r="U273">
        <v>0</v>
      </c>
      <c r="V273">
        <v>0</v>
      </c>
      <c r="W273">
        <v>0</v>
      </c>
      <c r="Y273">
        <v>2021</v>
      </c>
      <c r="Z273">
        <v>4</v>
      </c>
      <c r="AB273">
        <v>0</v>
      </c>
      <c r="AC273">
        <v>0</v>
      </c>
      <c r="AD273">
        <v>0</v>
      </c>
      <c r="AE273">
        <v>324.98</v>
      </c>
      <c r="AF273">
        <v>0</v>
      </c>
      <c r="AG273">
        <v>0</v>
      </c>
      <c r="AH273">
        <v>0</v>
      </c>
      <c r="AI273">
        <v>0</v>
      </c>
      <c r="AJ273">
        <v>0</v>
      </c>
      <c r="AK273" s="10">
        <v>92021</v>
      </c>
      <c r="AL273">
        <v>16.43</v>
      </c>
      <c r="AM273">
        <v>0</v>
      </c>
      <c r="AN273">
        <v>0</v>
      </c>
      <c r="AO273">
        <v>0</v>
      </c>
      <c r="AP273">
        <v>0</v>
      </c>
    </row>
    <row r="274" spans="2:42" x14ac:dyDescent="0.25">
      <c r="B274">
        <v>2019</v>
      </c>
      <c r="C274">
        <v>5</v>
      </c>
      <c r="E274">
        <v>0</v>
      </c>
      <c r="F274">
        <v>0</v>
      </c>
      <c r="G274">
        <v>0</v>
      </c>
      <c r="H274">
        <v>0</v>
      </c>
      <c r="I274">
        <v>148.22999999999999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1.3</v>
      </c>
      <c r="R274">
        <v>1</v>
      </c>
      <c r="S274">
        <v>487.36</v>
      </c>
      <c r="T274">
        <v>0</v>
      </c>
      <c r="U274">
        <v>0</v>
      </c>
      <c r="V274">
        <v>0</v>
      </c>
      <c r="W274">
        <v>0</v>
      </c>
      <c r="Y274">
        <v>2021</v>
      </c>
      <c r="Z274">
        <v>5</v>
      </c>
      <c r="AB274">
        <v>0</v>
      </c>
      <c r="AC274">
        <v>0</v>
      </c>
      <c r="AD274">
        <v>0</v>
      </c>
      <c r="AE274">
        <v>0</v>
      </c>
      <c r="AF274">
        <v>148.22999999999999</v>
      </c>
      <c r="AG274">
        <v>0</v>
      </c>
      <c r="AH274">
        <v>0</v>
      </c>
      <c r="AI274">
        <v>0</v>
      </c>
      <c r="AJ274">
        <v>0</v>
      </c>
      <c r="AK274" s="10">
        <v>92013</v>
      </c>
      <c r="AL274">
        <v>16.45</v>
      </c>
      <c r="AM274">
        <v>0</v>
      </c>
      <c r="AN274">
        <v>0</v>
      </c>
      <c r="AO274">
        <v>0</v>
      </c>
      <c r="AP274">
        <v>0</v>
      </c>
    </row>
    <row r="275" spans="2:42" x14ac:dyDescent="0.25">
      <c r="B275">
        <v>2019</v>
      </c>
      <c r="C275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1</v>
      </c>
      <c r="O275">
        <v>0</v>
      </c>
      <c r="P275">
        <v>0</v>
      </c>
      <c r="Q275">
        <v>1.3</v>
      </c>
      <c r="R275">
        <v>1</v>
      </c>
      <c r="S275">
        <v>331.47</v>
      </c>
      <c r="T275">
        <v>0</v>
      </c>
      <c r="U275">
        <v>0</v>
      </c>
      <c r="V275">
        <v>0</v>
      </c>
      <c r="W275">
        <v>0</v>
      </c>
      <c r="Y275">
        <v>2021</v>
      </c>
      <c r="Z275">
        <v>6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 s="10">
        <v>91893</v>
      </c>
      <c r="AL275">
        <v>16.5</v>
      </c>
      <c r="AM275">
        <v>0</v>
      </c>
      <c r="AN275">
        <v>0</v>
      </c>
      <c r="AO275">
        <v>0</v>
      </c>
      <c r="AP275">
        <v>0</v>
      </c>
    </row>
    <row r="276" spans="2:42" x14ac:dyDescent="0.25">
      <c r="B276">
        <v>2019</v>
      </c>
      <c r="C276">
        <v>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</v>
      </c>
      <c r="P276">
        <v>0</v>
      </c>
      <c r="Q276">
        <v>1.3</v>
      </c>
      <c r="R276">
        <v>1</v>
      </c>
      <c r="S276">
        <v>212.19</v>
      </c>
      <c r="T276">
        <v>0</v>
      </c>
      <c r="U276">
        <v>0</v>
      </c>
      <c r="V276">
        <v>0</v>
      </c>
      <c r="W276">
        <v>0</v>
      </c>
      <c r="Y276">
        <v>2021</v>
      </c>
      <c r="Z276">
        <v>7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 s="10">
        <v>91798</v>
      </c>
      <c r="AL276">
        <v>16.59</v>
      </c>
      <c r="AM276">
        <v>0</v>
      </c>
      <c r="AN276">
        <v>0</v>
      </c>
      <c r="AO276">
        <v>0</v>
      </c>
      <c r="AP276">
        <v>0</v>
      </c>
    </row>
    <row r="277" spans="2:42" x14ac:dyDescent="0.25">
      <c r="B277">
        <v>2019</v>
      </c>
      <c r="C277">
        <v>8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1</v>
      </c>
      <c r="Q277">
        <v>1.3</v>
      </c>
      <c r="R277">
        <v>1</v>
      </c>
      <c r="S277">
        <v>112.65</v>
      </c>
      <c r="T277">
        <v>0</v>
      </c>
      <c r="U277">
        <v>0</v>
      </c>
      <c r="V277">
        <v>0</v>
      </c>
      <c r="W277">
        <v>0</v>
      </c>
      <c r="Y277">
        <v>2021</v>
      </c>
      <c r="Z277">
        <v>8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 s="10">
        <v>91717</v>
      </c>
      <c r="AL277">
        <v>16.670000000000002</v>
      </c>
      <c r="AM277">
        <v>0</v>
      </c>
      <c r="AN277">
        <v>0</v>
      </c>
      <c r="AO277">
        <v>0</v>
      </c>
      <c r="AP277">
        <v>0</v>
      </c>
    </row>
    <row r="278" spans="2:42" x14ac:dyDescent="0.25">
      <c r="B278">
        <v>2019</v>
      </c>
      <c r="C278">
        <v>9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77.27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1.3</v>
      </c>
      <c r="R278">
        <v>1</v>
      </c>
      <c r="S278">
        <v>108.75</v>
      </c>
      <c r="T278">
        <v>0</v>
      </c>
      <c r="U278">
        <v>0</v>
      </c>
      <c r="V278">
        <v>0</v>
      </c>
      <c r="W278">
        <v>0</v>
      </c>
      <c r="Y278">
        <v>2021</v>
      </c>
      <c r="Z278">
        <v>9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77.27</v>
      </c>
      <c r="AH278">
        <v>0</v>
      </c>
      <c r="AI278">
        <v>0</v>
      </c>
      <c r="AJ278">
        <v>0</v>
      </c>
      <c r="AK278" s="10">
        <v>91669</v>
      </c>
      <c r="AL278">
        <v>16.690000000000001</v>
      </c>
      <c r="AM278">
        <v>0</v>
      </c>
      <c r="AN278">
        <v>0</v>
      </c>
      <c r="AO278">
        <v>0</v>
      </c>
      <c r="AP278">
        <v>0</v>
      </c>
    </row>
    <row r="279" spans="2:42" x14ac:dyDescent="0.25">
      <c r="B279">
        <v>2019</v>
      </c>
      <c r="C279">
        <v>10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255.58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1.3</v>
      </c>
      <c r="R279">
        <v>1</v>
      </c>
      <c r="S279">
        <v>110.93</v>
      </c>
      <c r="T279">
        <v>0</v>
      </c>
      <c r="U279">
        <v>0</v>
      </c>
      <c r="V279">
        <v>0</v>
      </c>
      <c r="W279">
        <v>0</v>
      </c>
      <c r="Y279">
        <v>2021</v>
      </c>
      <c r="Z279">
        <v>10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255.58</v>
      </c>
      <c r="AI279">
        <v>0</v>
      </c>
      <c r="AJ279">
        <v>0</v>
      </c>
      <c r="AK279" s="10">
        <v>91733</v>
      </c>
      <c r="AL279">
        <v>16.690000000000001</v>
      </c>
      <c r="AM279">
        <v>0</v>
      </c>
      <c r="AN279">
        <v>0</v>
      </c>
      <c r="AO279">
        <v>0</v>
      </c>
      <c r="AP279">
        <v>0</v>
      </c>
    </row>
    <row r="280" spans="2:42" x14ac:dyDescent="0.25">
      <c r="B280">
        <v>2019</v>
      </c>
      <c r="C280">
        <v>11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423.1</v>
      </c>
      <c r="M280">
        <v>0</v>
      </c>
      <c r="N280">
        <v>0</v>
      </c>
      <c r="O280">
        <v>0</v>
      </c>
      <c r="P280">
        <v>0</v>
      </c>
      <c r="Q280">
        <v>1.3</v>
      </c>
      <c r="R280">
        <v>1</v>
      </c>
      <c r="S280">
        <v>156.77000000000001</v>
      </c>
      <c r="T280">
        <v>0</v>
      </c>
      <c r="U280">
        <v>0</v>
      </c>
      <c r="V280">
        <v>0</v>
      </c>
      <c r="W280">
        <v>0</v>
      </c>
      <c r="Y280">
        <v>2021</v>
      </c>
      <c r="Z280">
        <v>11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423.1</v>
      </c>
      <c r="AJ280">
        <v>0</v>
      </c>
      <c r="AK280" s="10">
        <v>91933</v>
      </c>
      <c r="AL280">
        <v>16.66</v>
      </c>
      <c r="AM280">
        <v>0</v>
      </c>
      <c r="AN280">
        <v>0</v>
      </c>
      <c r="AO280">
        <v>0</v>
      </c>
      <c r="AP280">
        <v>0</v>
      </c>
    </row>
    <row r="281" spans="2:42" x14ac:dyDescent="0.25">
      <c r="B281">
        <v>2019</v>
      </c>
      <c r="C281">
        <v>12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608.19000000000005</v>
      </c>
      <c r="N281">
        <v>0</v>
      </c>
      <c r="O281">
        <v>0</v>
      </c>
      <c r="P281">
        <v>0</v>
      </c>
      <c r="Q281">
        <v>1.3</v>
      </c>
      <c r="R281">
        <v>1</v>
      </c>
      <c r="S281">
        <v>269.06</v>
      </c>
      <c r="T281">
        <v>0</v>
      </c>
      <c r="U281">
        <v>0</v>
      </c>
      <c r="V281">
        <v>0</v>
      </c>
      <c r="W281">
        <v>0</v>
      </c>
      <c r="Y281">
        <v>2021</v>
      </c>
      <c r="Z281">
        <v>12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608.19000000000005</v>
      </c>
      <c r="AK281" s="10">
        <v>92231</v>
      </c>
      <c r="AL281">
        <v>16.54</v>
      </c>
      <c r="AM281">
        <v>0</v>
      </c>
      <c r="AN281">
        <v>0</v>
      </c>
      <c r="AO281">
        <v>0</v>
      </c>
      <c r="AP281">
        <v>0</v>
      </c>
    </row>
    <row r="282" spans="2:42" x14ac:dyDescent="0.25">
      <c r="B282">
        <v>2020</v>
      </c>
      <c r="C282">
        <v>1</v>
      </c>
      <c r="E282">
        <v>712.06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1.3</v>
      </c>
      <c r="R282">
        <v>1</v>
      </c>
      <c r="S282">
        <v>421.1</v>
      </c>
      <c r="T282">
        <v>0</v>
      </c>
      <c r="U282">
        <v>0</v>
      </c>
      <c r="V282">
        <v>0</v>
      </c>
      <c r="W282">
        <v>0</v>
      </c>
    </row>
    <row r="283" spans="2:42" x14ac:dyDescent="0.25">
      <c r="B283">
        <v>2020</v>
      </c>
      <c r="C283">
        <v>2</v>
      </c>
      <c r="E283">
        <v>0</v>
      </c>
      <c r="F283">
        <v>658.65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1.3</v>
      </c>
      <c r="R283">
        <v>1</v>
      </c>
      <c r="S283">
        <v>541.29999999999995</v>
      </c>
      <c r="T283">
        <v>0</v>
      </c>
      <c r="U283">
        <v>0</v>
      </c>
      <c r="V283">
        <v>0</v>
      </c>
      <c r="W283">
        <v>0</v>
      </c>
    </row>
    <row r="284" spans="2:42" x14ac:dyDescent="0.25">
      <c r="B284">
        <v>2020</v>
      </c>
      <c r="C284">
        <v>3</v>
      </c>
      <c r="E284">
        <v>0</v>
      </c>
      <c r="F284">
        <v>0</v>
      </c>
      <c r="G284">
        <v>543.77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1.3</v>
      </c>
      <c r="R284">
        <v>1</v>
      </c>
      <c r="S284">
        <v>583.14</v>
      </c>
      <c r="T284">
        <v>0</v>
      </c>
      <c r="U284">
        <v>0</v>
      </c>
      <c r="V284">
        <v>0</v>
      </c>
      <c r="W284">
        <v>0</v>
      </c>
    </row>
    <row r="285" spans="2:42" x14ac:dyDescent="0.25">
      <c r="B285">
        <v>2020</v>
      </c>
      <c r="C285">
        <v>4</v>
      </c>
      <c r="E285">
        <v>0</v>
      </c>
      <c r="F285">
        <v>0</v>
      </c>
      <c r="G285">
        <v>0</v>
      </c>
      <c r="H285">
        <v>324.98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1.3</v>
      </c>
      <c r="R285">
        <v>1</v>
      </c>
      <c r="S285">
        <v>564.54</v>
      </c>
      <c r="T285">
        <v>0</v>
      </c>
      <c r="U285">
        <v>0</v>
      </c>
      <c r="V285">
        <v>0</v>
      </c>
      <c r="W285">
        <v>0</v>
      </c>
    </row>
    <row r="286" spans="2:42" x14ac:dyDescent="0.25">
      <c r="B286">
        <v>2020</v>
      </c>
      <c r="C286">
        <v>5</v>
      </c>
      <c r="E286">
        <v>0</v>
      </c>
      <c r="F286">
        <v>0</v>
      </c>
      <c r="G286">
        <v>0</v>
      </c>
      <c r="H286">
        <v>0</v>
      </c>
      <c r="I286">
        <v>148.22999999999999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1.3</v>
      </c>
      <c r="R286">
        <v>1</v>
      </c>
      <c r="S286">
        <v>486.83</v>
      </c>
      <c r="T286">
        <v>0</v>
      </c>
      <c r="U286">
        <v>0</v>
      </c>
      <c r="V286">
        <v>0</v>
      </c>
      <c r="W286">
        <v>0</v>
      </c>
    </row>
    <row r="287" spans="2:42" x14ac:dyDescent="0.25">
      <c r="B287">
        <v>2020</v>
      </c>
      <c r="C287">
        <v>6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1</v>
      </c>
      <c r="O287">
        <v>0</v>
      </c>
      <c r="P287">
        <v>0</v>
      </c>
      <c r="Q287">
        <v>1.3</v>
      </c>
      <c r="R287">
        <v>1</v>
      </c>
      <c r="S287">
        <v>331.09</v>
      </c>
      <c r="T287">
        <v>0</v>
      </c>
      <c r="U287">
        <v>0</v>
      </c>
      <c r="V287">
        <v>0</v>
      </c>
      <c r="W287">
        <v>0</v>
      </c>
    </row>
    <row r="288" spans="2:42" x14ac:dyDescent="0.25">
      <c r="B288">
        <v>2020</v>
      </c>
      <c r="C288">
        <v>7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1</v>
      </c>
      <c r="P288">
        <v>0</v>
      </c>
      <c r="Q288">
        <v>1.3</v>
      </c>
      <c r="R288">
        <v>1</v>
      </c>
      <c r="S288">
        <v>211.94</v>
      </c>
      <c r="T288">
        <v>0</v>
      </c>
      <c r="U288">
        <v>0</v>
      </c>
      <c r="V288">
        <v>0</v>
      </c>
      <c r="W288">
        <v>0</v>
      </c>
    </row>
    <row r="289" spans="2:23" x14ac:dyDescent="0.25">
      <c r="B289">
        <v>2020</v>
      </c>
      <c r="C289">
        <v>8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1</v>
      </c>
      <c r="Q289">
        <v>1.3</v>
      </c>
      <c r="R289">
        <v>1</v>
      </c>
      <c r="S289">
        <v>112.53</v>
      </c>
      <c r="T289">
        <v>0</v>
      </c>
      <c r="U289">
        <v>0</v>
      </c>
      <c r="V289">
        <v>0</v>
      </c>
      <c r="W289">
        <v>0</v>
      </c>
    </row>
    <row r="290" spans="2:23" x14ac:dyDescent="0.25">
      <c r="B290">
        <v>2020</v>
      </c>
      <c r="C290">
        <v>9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77.27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1.3</v>
      </c>
      <c r="R290">
        <v>1</v>
      </c>
      <c r="S290">
        <v>108.57</v>
      </c>
      <c r="T290">
        <v>0</v>
      </c>
      <c r="U290">
        <v>0</v>
      </c>
      <c r="V290">
        <v>0</v>
      </c>
      <c r="W290">
        <v>0</v>
      </c>
    </row>
    <row r="291" spans="2:23" x14ac:dyDescent="0.25">
      <c r="B291">
        <v>2020</v>
      </c>
      <c r="C291">
        <v>10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255.58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1.3</v>
      </c>
      <c r="R291">
        <v>1</v>
      </c>
      <c r="S291">
        <v>110.76</v>
      </c>
      <c r="T291">
        <v>0</v>
      </c>
      <c r="U291">
        <v>0</v>
      </c>
      <c r="V291">
        <v>0</v>
      </c>
      <c r="W291">
        <v>0</v>
      </c>
    </row>
    <row r="292" spans="2:23" x14ac:dyDescent="0.25">
      <c r="B292">
        <v>2020</v>
      </c>
      <c r="C292">
        <v>11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423.1</v>
      </c>
      <c r="M292">
        <v>0</v>
      </c>
      <c r="N292">
        <v>0</v>
      </c>
      <c r="O292">
        <v>0</v>
      </c>
      <c r="P292">
        <v>0</v>
      </c>
      <c r="Q292">
        <v>1.3</v>
      </c>
      <c r="R292">
        <v>1</v>
      </c>
      <c r="S292">
        <v>156.51</v>
      </c>
      <c r="T292">
        <v>0</v>
      </c>
      <c r="U292">
        <v>0</v>
      </c>
      <c r="V292">
        <v>0</v>
      </c>
      <c r="W292">
        <v>0</v>
      </c>
    </row>
    <row r="293" spans="2:23" x14ac:dyDescent="0.25">
      <c r="B293">
        <v>2020</v>
      </c>
      <c r="C293">
        <v>12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608.19000000000005</v>
      </c>
      <c r="N293">
        <v>0</v>
      </c>
      <c r="O293">
        <v>0</v>
      </c>
      <c r="P293">
        <v>0</v>
      </c>
      <c r="Q293">
        <v>1.3</v>
      </c>
      <c r="R293">
        <v>1</v>
      </c>
      <c r="S293">
        <v>268.69</v>
      </c>
      <c r="T293">
        <v>0</v>
      </c>
      <c r="U293">
        <v>0</v>
      </c>
      <c r="V293">
        <v>0</v>
      </c>
      <c r="W293">
        <v>0</v>
      </c>
    </row>
    <row r="294" spans="2:23" x14ac:dyDescent="0.25">
      <c r="B294">
        <v>2021</v>
      </c>
      <c r="C294">
        <v>1</v>
      </c>
      <c r="E294">
        <v>712.06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1.3</v>
      </c>
      <c r="R294">
        <v>1</v>
      </c>
      <c r="S294">
        <v>420.64</v>
      </c>
      <c r="T294">
        <v>0</v>
      </c>
      <c r="U294">
        <v>0</v>
      </c>
      <c r="V294">
        <v>0</v>
      </c>
      <c r="W294">
        <v>0</v>
      </c>
    </row>
    <row r="295" spans="2:23" x14ac:dyDescent="0.25">
      <c r="B295">
        <v>2021</v>
      </c>
      <c r="C295">
        <v>2</v>
      </c>
      <c r="E295">
        <v>0</v>
      </c>
      <c r="F295">
        <v>635.94000000000005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1.3</v>
      </c>
      <c r="R295">
        <v>1</v>
      </c>
      <c r="S295">
        <v>540.77</v>
      </c>
      <c r="T295">
        <v>0</v>
      </c>
      <c r="U295">
        <v>0</v>
      </c>
      <c r="V295">
        <v>0</v>
      </c>
      <c r="W295">
        <v>0</v>
      </c>
    </row>
    <row r="296" spans="2:23" x14ac:dyDescent="0.25">
      <c r="B296">
        <v>2021</v>
      </c>
      <c r="C296">
        <v>3</v>
      </c>
      <c r="E296">
        <v>0</v>
      </c>
      <c r="F296">
        <v>0</v>
      </c>
      <c r="G296">
        <v>543.77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1.3</v>
      </c>
      <c r="R296">
        <v>1</v>
      </c>
      <c r="S296">
        <v>582.47</v>
      </c>
      <c r="T296">
        <v>0</v>
      </c>
      <c r="U296">
        <v>0</v>
      </c>
      <c r="V296">
        <v>0</v>
      </c>
      <c r="W296">
        <v>0</v>
      </c>
    </row>
    <row r="297" spans="2:23" x14ac:dyDescent="0.25">
      <c r="B297">
        <v>2021</v>
      </c>
      <c r="C297">
        <v>4</v>
      </c>
      <c r="E297">
        <v>0</v>
      </c>
      <c r="F297">
        <v>0</v>
      </c>
      <c r="G297">
        <v>0</v>
      </c>
      <c r="H297">
        <v>324.98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1.3</v>
      </c>
      <c r="R297">
        <v>1</v>
      </c>
      <c r="S297">
        <v>563.84</v>
      </c>
      <c r="T297">
        <v>0</v>
      </c>
      <c r="U297">
        <v>0</v>
      </c>
      <c r="V297">
        <v>0</v>
      </c>
      <c r="W297">
        <v>0</v>
      </c>
    </row>
    <row r="298" spans="2:23" x14ac:dyDescent="0.25">
      <c r="B298">
        <v>2021</v>
      </c>
      <c r="C298">
        <v>5</v>
      </c>
      <c r="E298">
        <v>0</v>
      </c>
      <c r="F298">
        <v>0</v>
      </c>
      <c r="G298">
        <v>0</v>
      </c>
      <c r="H298">
        <v>0</v>
      </c>
      <c r="I298">
        <v>148.22999999999999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1.3</v>
      </c>
      <c r="R298">
        <v>1</v>
      </c>
      <c r="S298">
        <v>486.32</v>
      </c>
      <c r="T298">
        <v>0</v>
      </c>
      <c r="U298">
        <v>0</v>
      </c>
      <c r="V298">
        <v>0</v>
      </c>
      <c r="W298">
        <v>0</v>
      </c>
    </row>
    <row r="299" spans="2:23" x14ac:dyDescent="0.25">
      <c r="B299">
        <v>2021</v>
      </c>
      <c r="C299">
        <v>6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1</v>
      </c>
      <c r="O299">
        <v>0</v>
      </c>
      <c r="P299">
        <v>0</v>
      </c>
      <c r="Q299">
        <v>1.3</v>
      </c>
      <c r="R299">
        <v>1</v>
      </c>
      <c r="S299">
        <v>330.72</v>
      </c>
      <c r="T299">
        <v>0</v>
      </c>
      <c r="U299">
        <v>0</v>
      </c>
      <c r="V299">
        <v>0</v>
      </c>
      <c r="W299">
        <v>0</v>
      </c>
    </row>
    <row r="300" spans="2:23" x14ac:dyDescent="0.25">
      <c r="B300">
        <v>2021</v>
      </c>
      <c r="C300">
        <v>7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</v>
      </c>
      <c r="P300">
        <v>0</v>
      </c>
      <c r="Q300">
        <v>1.3</v>
      </c>
      <c r="R300">
        <v>1</v>
      </c>
      <c r="S300">
        <v>211.69</v>
      </c>
      <c r="T300">
        <v>0</v>
      </c>
      <c r="U300">
        <v>0</v>
      </c>
      <c r="V300">
        <v>0</v>
      </c>
      <c r="W300">
        <v>0</v>
      </c>
    </row>
    <row r="301" spans="2:23" x14ac:dyDescent="0.25">
      <c r="B301">
        <v>2021</v>
      </c>
      <c r="C301">
        <v>8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1</v>
      </c>
      <c r="Q301">
        <v>1.3</v>
      </c>
      <c r="R301">
        <v>1</v>
      </c>
      <c r="S301">
        <v>112.4</v>
      </c>
      <c r="T301">
        <v>0</v>
      </c>
      <c r="U301">
        <v>0</v>
      </c>
      <c r="V301">
        <v>0</v>
      </c>
      <c r="W301">
        <v>0</v>
      </c>
    </row>
    <row r="302" spans="2:23" x14ac:dyDescent="0.25">
      <c r="B302">
        <v>2021</v>
      </c>
      <c r="C302">
        <v>9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77.27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1.3</v>
      </c>
      <c r="R302">
        <v>1</v>
      </c>
      <c r="S302">
        <v>108.4</v>
      </c>
      <c r="T302">
        <v>0</v>
      </c>
      <c r="U302">
        <v>0</v>
      </c>
      <c r="V302">
        <v>0</v>
      </c>
      <c r="W302">
        <v>0</v>
      </c>
    </row>
    <row r="303" spans="2:23" x14ac:dyDescent="0.25">
      <c r="B303">
        <v>2021</v>
      </c>
      <c r="C303">
        <v>10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255.58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1.3</v>
      </c>
      <c r="R303">
        <v>1</v>
      </c>
      <c r="S303">
        <v>110.6</v>
      </c>
      <c r="T303">
        <v>0</v>
      </c>
      <c r="U303">
        <v>0</v>
      </c>
      <c r="V303">
        <v>0</v>
      </c>
      <c r="W303">
        <v>0</v>
      </c>
    </row>
    <row r="304" spans="2:23" x14ac:dyDescent="0.25">
      <c r="B304">
        <v>2021</v>
      </c>
      <c r="C304">
        <v>11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423.1</v>
      </c>
      <c r="M304">
        <v>0</v>
      </c>
      <c r="N304">
        <v>0</v>
      </c>
      <c r="O304">
        <v>0</v>
      </c>
      <c r="P304">
        <v>0</v>
      </c>
      <c r="Q304">
        <v>1.3</v>
      </c>
      <c r="R304">
        <v>1</v>
      </c>
      <c r="S304">
        <v>156.26</v>
      </c>
      <c r="T304">
        <v>0</v>
      </c>
      <c r="U304">
        <v>0</v>
      </c>
      <c r="V304">
        <v>0</v>
      </c>
      <c r="W304">
        <v>0</v>
      </c>
    </row>
    <row r="305" spans="2:23" x14ac:dyDescent="0.25">
      <c r="B305">
        <v>2021</v>
      </c>
      <c r="C305">
        <v>12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608.19000000000005</v>
      </c>
      <c r="N305">
        <v>0</v>
      </c>
      <c r="O305">
        <v>0</v>
      </c>
      <c r="P305">
        <v>0</v>
      </c>
      <c r="Q305">
        <v>1.3</v>
      </c>
      <c r="R305">
        <v>1</v>
      </c>
      <c r="S305">
        <v>268.33</v>
      </c>
      <c r="T305">
        <v>0</v>
      </c>
      <c r="U305">
        <v>0</v>
      </c>
      <c r="V305">
        <v>0</v>
      </c>
      <c r="W305">
        <v>0</v>
      </c>
    </row>
  </sheetData>
  <pageMargins left="0.70866141732283472" right="0.70866141732283472" top="0.74803149606299213" bottom="0.74803149606299213" header="0.31496062992125984" footer="0.31496062992125984"/>
  <pageSetup paperSize="5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317"/>
  <sheetViews>
    <sheetView workbookViewId="0">
      <selection activeCell="B1" sqref="B1:AO317"/>
    </sheetView>
  </sheetViews>
  <sheetFormatPr defaultRowHeight="13.8" x14ac:dyDescent="0.25"/>
  <cols>
    <col min="2" max="2" width="5.33203125" bestFit="1" customWidth="1"/>
    <col min="3" max="3" width="6.44140625" bestFit="1" customWidth="1"/>
    <col min="4" max="4" width="14.6640625" bestFit="1" customWidth="1"/>
    <col min="5" max="5" width="8.5546875" bestFit="1" customWidth="1"/>
    <col min="6" max="6" width="8.88671875" bestFit="1" customWidth="1"/>
    <col min="7" max="7" width="9.33203125" bestFit="1" customWidth="1"/>
    <col min="8" max="8" width="9" bestFit="1" customWidth="1"/>
    <col min="9" max="9" width="9.5546875" bestFit="1" customWidth="1"/>
    <col min="10" max="11" width="8.88671875" bestFit="1" customWidth="1"/>
    <col min="12" max="13" width="9.33203125" bestFit="1" customWidth="1"/>
    <col min="14" max="14" width="6.33203125" bestFit="1" customWidth="1"/>
    <col min="15" max="15" width="5.6640625" bestFit="1" customWidth="1"/>
    <col min="16" max="16" width="7" bestFit="1" customWidth="1"/>
    <col min="17" max="17" width="13.33203125" bestFit="1" customWidth="1"/>
    <col min="18" max="18" width="6.88671875" bestFit="1" customWidth="1"/>
    <col min="19" max="19" width="6.5546875" bestFit="1" customWidth="1"/>
    <col min="20" max="20" width="12.88671875" bestFit="1" customWidth="1"/>
    <col min="21" max="21" width="12.109375" bestFit="1" customWidth="1"/>
    <col min="23" max="23" width="5.33203125" bestFit="1" customWidth="1"/>
    <col min="24" max="24" width="6.44140625" bestFit="1" customWidth="1"/>
    <col min="25" max="25" width="13.6640625" bestFit="1" customWidth="1"/>
    <col min="26" max="26" width="8.5546875" bestFit="1" customWidth="1"/>
    <col min="27" max="27" width="8.88671875" bestFit="1" customWidth="1"/>
    <col min="28" max="28" width="9.33203125" bestFit="1" customWidth="1"/>
    <col min="29" max="29" width="9" bestFit="1" customWidth="1"/>
    <col min="30" max="30" width="9.5546875" bestFit="1" customWidth="1"/>
    <col min="31" max="32" width="8.88671875" bestFit="1" customWidth="1"/>
    <col min="33" max="34" width="9.33203125" bestFit="1" customWidth="1"/>
    <col min="35" max="35" width="6.33203125" bestFit="1" customWidth="1"/>
    <col min="36" max="36" width="5.6640625" bestFit="1" customWidth="1"/>
    <col min="37" max="37" width="7" bestFit="1" customWidth="1"/>
    <col min="38" max="38" width="14.5546875" bestFit="1" customWidth="1"/>
    <col min="39" max="39" width="13.33203125" bestFit="1" customWidth="1"/>
    <col min="40" max="40" width="7.33203125" bestFit="1" customWidth="1"/>
    <col min="41" max="41" width="6.5546875" bestFit="1" customWidth="1"/>
  </cols>
  <sheetData>
    <row r="2" spans="2:41" x14ac:dyDescent="0.25">
      <c r="B2" t="s">
        <v>118</v>
      </c>
      <c r="Y2" t="s">
        <v>119</v>
      </c>
    </row>
    <row r="4" spans="2:41" x14ac:dyDescent="0.25">
      <c r="B4" s="11" t="s">
        <v>175</v>
      </c>
      <c r="W4" s="11" t="s">
        <v>178</v>
      </c>
    </row>
    <row r="5" spans="2:41" x14ac:dyDescent="0.25">
      <c r="B5" s="9" t="s">
        <v>0</v>
      </c>
      <c r="C5" s="9" t="s">
        <v>120</v>
      </c>
      <c r="D5" s="9" t="s">
        <v>172</v>
      </c>
      <c r="E5" s="9" t="s">
        <v>122</v>
      </c>
      <c r="F5" s="9" t="s">
        <v>123</v>
      </c>
      <c r="G5" s="9" t="s">
        <v>124</v>
      </c>
      <c r="H5" s="9" t="s">
        <v>125</v>
      </c>
      <c r="I5" s="9" t="s">
        <v>126</v>
      </c>
      <c r="J5" s="9" t="s">
        <v>127</v>
      </c>
      <c r="K5" s="9" t="s">
        <v>128</v>
      </c>
      <c r="L5" s="9" t="s">
        <v>129</v>
      </c>
      <c r="M5" s="9" t="s">
        <v>130</v>
      </c>
      <c r="N5" s="9" t="s">
        <v>131</v>
      </c>
      <c r="O5" s="9" t="s">
        <v>132</v>
      </c>
      <c r="P5" s="9" t="s">
        <v>133</v>
      </c>
      <c r="Q5" s="9" t="s">
        <v>162</v>
      </c>
      <c r="R5" s="12">
        <v>42768</v>
      </c>
      <c r="S5" s="12">
        <v>42750</v>
      </c>
      <c r="T5" s="9" t="s">
        <v>173</v>
      </c>
      <c r="U5" s="9" t="s">
        <v>174</v>
      </c>
      <c r="W5" s="9" t="s">
        <v>0</v>
      </c>
      <c r="X5" s="9" t="s">
        <v>120</v>
      </c>
      <c r="Y5" s="9" t="s">
        <v>176</v>
      </c>
      <c r="Z5" s="9" t="s">
        <v>122</v>
      </c>
      <c r="AA5" s="9" t="s">
        <v>123</v>
      </c>
      <c r="AB5" s="9" t="s">
        <v>124</v>
      </c>
      <c r="AC5" s="9" t="s">
        <v>125</v>
      </c>
      <c r="AD5" s="9" t="s">
        <v>126</v>
      </c>
      <c r="AE5" s="9" t="s">
        <v>127</v>
      </c>
      <c r="AF5" s="9" t="s">
        <v>128</v>
      </c>
      <c r="AG5" s="9" t="s">
        <v>129</v>
      </c>
      <c r="AH5" s="9" t="s">
        <v>130</v>
      </c>
      <c r="AI5" s="9" t="s">
        <v>131</v>
      </c>
      <c r="AJ5" s="9" t="s">
        <v>132</v>
      </c>
      <c r="AK5" s="9" t="s">
        <v>133</v>
      </c>
      <c r="AL5" s="9" t="s">
        <v>177</v>
      </c>
      <c r="AM5" s="9" t="s">
        <v>162</v>
      </c>
      <c r="AN5" s="13">
        <v>36130</v>
      </c>
      <c r="AO5" s="12">
        <v>42744</v>
      </c>
    </row>
    <row r="6" spans="2:41" x14ac:dyDescent="0.25">
      <c r="B6">
        <v>1999</v>
      </c>
      <c r="C6">
        <v>1</v>
      </c>
      <c r="D6" s="10">
        <v>3712.02</v>
      </c>
      <c r="E6">
        <v>956.3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1.44</v>
      </c>
      <c r="R6">
        <v>0</v>
      </c>
      <c r="S6">
        <v>0</v>
      </c>
      <c r="T6">
        <v>0</v>
      </c>
      <c r="U6">
        <v>0</v>
      </c>
      <c r="W6">
        <v>1995</v>
      </c>
      <c r="X6">
        <v>1</v>
      </c>
      <c r="Y6" s="10">
        <v>85816000</v>
      </c>
      <c r="Z6">
        <v>831.7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 s="10">
        <v>24071</v>
      </c>
      <c r="AM6">
        <v>1.32</v>
      </c>
      <c r="AN6">
        <v>0</v>
      </c>
      <c r="AO6">
        <v>0</v>
      </c>
    </row>
    <row r="7" spans="2:41" x14ac:dyDescent="0.25">
      <c r="B7">
        <v>1999</v>
      </c>
      <c r="C7">
        <v>2</v>
      </c>
      <c r="D7" s="10">
        <v>2736.29</v>
      </c>
      <c r="E7">
        <v>0</v>
      </c>
      <c r="F7">
        <v>686.7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1.43</v>
      </c>
      <c r="R7">
        <v>0</v>
      </c>
      <c r="S7">
        <v>0</v>
      </c>
      <c r="T7">
        <v>0</v>
      </c>
      <c r="U7">
        <v>0</v>
      </c>
      <c r="W7">
        <v>1995</v>
      </c>
      <c r="X7">
        <v>2</v>
      </c>
      <c r="Y7" s="10">
        <v>92974000</v>
      </c>
      <c r="Z7">
        <v>0</v>
      </c>
      <c r="AA7">
        <v>861.6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 s="10">
        <v>24193</v>
      </c>
      <c r="AM7">
        <v>1.34</v>
      </c>
      <c r="AN7">
        <v>0</v>
      </c>
      <c r="AO7">
        <v>0</v>
      </c>
    </row>
    <row r="8" spans="2:41" x14ac:dyDescent="0.25">
      <c r="B8">
        <v>1999</v>
      </c>
      <c r="C8">
        <v>3</v>
      </c>
      <c r="D8" s="10">
        <v>2669.22</v>
      </c>
      <c r="E8">
        <v>0</v>
      </c>
      <c r="F8">
        <v>0</v>
      </c>
      <c r="G8">
        <v>676.6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1.42</v>
      </c>
      <c r="R8">
        <v>0</v>
      </c>
      <c r="S8">
        <v>0</v>
      </c>
      <c r="T8">
        <v>0</v>
      </c>
      <c r="U8">
        <v>0</v>
      </c>
      <c r="W8">
        <v>1995</v>
      </c>
      <c r="X8">
        <v>3</v>
      </c>
      <c r="Y8" s="10">
        <v>67901000</v>
      </c>
      <c r="Z8">
        <v>0</v>
      </c>
      <c r="AA8">
        <v>0</v>
      </c>
      <c r="AB8">
        <v>642.79999999999995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 s="10">
        <v>24233</v>
      </c>
      <c r="AM8">
        <v>1.36</v>
      </c>
      <c r="AN8">
        <v>0</v>
      </c>
      <c r="AO8">
        <v>0</v>
      </c>
    </row>
    <row r="9" spans="2:41" x14ac:dyDescent="0.25">
      <c r="B9">
        <v>1999</v>
      </c>
      <c r="C9">
        <v>4</v>
      </c>
      <c r="D9" s="10">
        <v>1620.79</v>
      </c>
      <c r="E9">
        <v>0</v>
      </c>
      <c r="F9">
        <v>0</v>
      </c>
      <c r="G9">
        <v>0</v>
      </c>
      <c r="H9">
        <v>382.5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1.43</v>
      </c>
      <c r="R9">
        <v>0</v>
      </c>
      <c r="S9">
        <v>0</v>
      </c>
      <c r="T9">
        <v>0</v>
      </c>
      <c r="U9">
        <v>0</v>
      </c>
      <c r="W9">
        <v>1995</v>
      </c>
      <c r="X9">
        <v>4</v>
      </c>
      <c r="Y9" s="10">
        <v>55720000</v>
      </c>
      <c r="Z9">
        <v>0</v>
      </c>
      <c r="AA9">
        <v>0</v>
      </c>
      <c r="AB9">
        <v>0</v>
      </c>
      <c r="AC9">
        <v>516.20000000000005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 s="10">
        <v>24214</v>
      </c>
      <c r="AM9">
        <v>1.38</v>
      </c>
      <c r="AN9">
        <v>0</v>
      </c>
      <c r="AO9">
        <v>0</v>
      </c>
    </row>
    <row r="10" spans="2:41" x14ac:dyDescent="0.25">
      <c r="B10">
        <v>1999</v>
      </c>
      <c r="C10">
        <v>5</v>
      </c>
      <c r="D10">
        <v>889.69</v>
      </c>
      <c r="E10">
        <v>0</v>
      </c>
      <c r="F10">
        <v>0</v>
      </c>
      <c r="G10">
        <v>0</v>
      </c>
      <c r="H10">
        <v>0</v>
      </c>
      <c r="I10">
        <v>165.3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1.45</v>
      </c>
      <c r="R10">
        <v>0</v>
      </c>
      <c r="S10">
        <v>0</v>
      </c>
      <c r="T10">
        <v>0</v>
      </c>
      <c r="U10">
        <v>0</v>
      </c>
      <c r="W10">
        <v>1995</v>
      </c>
      <c r="X10">
        <v>5</v>
      </c>
      <c r="Y10" s="10">
        <v>23362000</v>
      </c>
      <c r="Z10">
        <v>0</v>
      </c>
      <c r="AA10">
        <v>0</v>
      </c>
      <c r="AB10">
        <v>0</v>
      </c>
      <c r="AC10">
        <v>0</v>
      </c>
      <c r="AD10">
        <v>237.5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 s="10">
        <v>24040</v>
      </c>
      <c r="AM10">
        <v>1.38</v>
      </c>
      <c r="AN10">
        <v>0</v>
      </c>
      <c r="AO10">
        <v>0</v>
      </c>
    </row>
    <row r="11" spans="2:41" x14ac:dyDescent="0.25">
      <c r="B11">
        <v>1999</v>
      </c>
      <c r="C11">
        <v>6</v>
      </c>
      <c r="D11">
        <v>614.24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1.47</v>
      </c>
      <c r="R11">
        <v>0</v>
      </c>
      <c r="S11">
        <v>0</v>
      </c>
      <c r="T11">
        <v>0</v>
      </c>
      <c r="U11">
        <v>0</v>
      </c>
      <c r="W11">
        <v>1995</v>
      </c>
      <c r="X11">
        <v>6</v>
      </c>
      <c r="Y11" s="10">
        <v>14545000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0</v>
      </c>
      <c r="AK11">
        <v>0</v>
      </c>
      <c r="AL11" s="10">
        <v>23849</v>
      </c>
      <c r="AM11">
        <v>1.38</v>
      </c>
      <c r="AN11">
        <v>0</v>
      </c>
      <c r="AO11">
        <v>0</v>
      </c>
    </row>
    <row r="12" spans="2:41" x14ac:dyDescent="0.25">
      <c r="B12">
        <v>1999</v>
      </c>
      <c r="C12">
        <v>7</v>
      </c>
      <c r="D12">
        <v>549.66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1.49</v>
      </c>
      <c r="R12">
        <v>0</v>
      </c>
      <c r="S12">
        <v>0</v>
      </c>
      <c r="T12">
        <v>0</v>
      </c>
      <c r="U12">
        <v>0</v>
      </c>
      <c r="W12">
        <v>1995</v>
      </c>
      <c r="X12">
        <v>7</v>
      </c>
      <c r="Y12" s="10">
        <v>12715000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1</v>
      </c>
      <c r="AK12">
        <v>0</v>
      </c>
      <c r="AL12" s="10">
        <v>23700</v>
      </c>
      <c r="AM12">
        <v>1.38</v>
      </c>
      <c r="AN12">
        <v>0</v>
      </c>
      <c r="AO12">
        <v>0</v>
      </c>
    </row>
    <row r="13" spans="2:41" x14ac:dyDescent="0.25">
      <c r="B13">
        <v>1999</v>
      </c>
      <c r="C13">
        <v>8</v>
      </c>
      <c r="D13">
        <v>637.07000000000005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</v>
      </c>
      <c r="Q13">
        <v>1.54</v>
      </c>
      <c r="R13">
        <v>0</v>
      </c>
      <c r="S13">
        <v>0</v>
      </c>
      <c r="T13">
        <v>0</v>
      </c>
      <c r="U13">
        <v>0</v>
      </c>
      <c r="W13">
        <v>1995</v>
      </c>
      <c r="X13">
        <v>8</v>
      </c>
      <c r="Y13" s="10">
        <v>13428000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1</v>
      </c>
      <c r="AL13" s="10">
        <v>23620</v>
      </c>
      <c r="AM13">
        <v>1.38</v>
      </c>
      <c r="AN13">
        <v>0</v>
      </c>
      <c r="AO13">
        <v>0</v>
      </c>
    </row>
    <row r="14" spans="2:41" x14ac:dyDescent="0.25">
      <c r="B14">
        <v>1999</v>
      </c>
      <c r="C14">
        <v>9</v>
      </c>
      <c r="D14">
        <v>662.77</v>
      </c>
      <c r="E14">
        <v>0</v>
      </c>
      <c r="F14">
        <v>0</v>
      </c>
      <c r="G14">
        <v>0</v>
      </c>
      <c r="H14">
        <v>0</v>
      </c>
      <c r="I14">
        <v>0</v>
      </c>
      <c r="J14">
        <v>134.1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1.52</v>
      </c>
      <c r="R14">
        <v>0</v>
      </c>
      <c r="S14">
        <v>0</v>
      </c>
      <c r="T14">
        <v>0</v>
      </c>
      <c r="U14">
        <v>0</v>
      </c>
      <c r="W14">
        <v>1995</v>
      </c>
      <c r="X14">
        <v>9</v>
      </c>
      <c r="Y14" s="10">
        <v>21765000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210.4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 s="10">
        <v>23659</v>
      </c>
      <c r="AM14">
        <v>1.35</v>
      </c>
      <c r="AN14">
        <v>0</v>
      </c>
      <c r="AO14">
        <v>0</v>
      </c>
    </row>
    <row r="15" spans="2:41" x14ac:dyDescent="0.25">
      <c r="B15">
        <v>1999</v>
      </c>
      <c r="C15">
        <v>10</v>
      </c>
      <c r="D15" s="10">
        <v>1594.67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389.2</v>
      </c>
      <c r="L15">
        <v>0</v>
      </c>
      <c r="M15">
        <v>0</v>
      </c>
      <c r="N15">
        <v>0</v>
      </c>
      <c r="O15">
        <v>0</v>
      </c>
      <c r="P15">
        <v>0</v>
      </c>
      <c r="Q15">
        <v>1.55</v>
      </c>
      <c r="R15">
        <v>0</v>
      </c>
      <c r="S15">
        <v>0</v>
      </c>
      <c r="T15">
        <v>0</v>
      </c>
      <c r="U15">
        <v>0</v>
      </c>
      <c r="W15">
        <v>1995</v>
      </c>
      <c r="X15">
        <v>10</v>
      </c>
      <c r="Y15" s="10">
        <v>38402000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329.4</v>
      </c>
      <c r="AG15">
        <v>0</v>
      </c>
      <c r="AH15">
        <v>0</v>
      </c>
      <c r="AI15">
        <v>0</v>
      </c>
      <c r="AJ15">
        <v>0</v>
      </c>
      <c r="AK15">
        <v>0</v>
      </c>
      <c r="AL15" s="10">
        <v>23899</v>
      </c>
      <c r="AM15">
        <v>1.35</v>
      </c>
      <c r="AN15">
        <v>0</v>
      </c>
      <c r="AO15">
        <v>0</v>
      </c>
    </row>
    <row r="16" spans="2:41" x14ac:dyDescent="0.25">
      <c r="B16">
        <v>1999</v>
      </c>
      <c r="C16">
        <v>11</v>
      </c>
      <c r="D16" s="10">
        <v>1943.91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482.3</v>
      </c>
      <c r="M16">
        <v>0</v>
      </c>
      <c r="N16">
        <v>0</v>
      </c>
      <c r="O16">
        <v>0</v>
      </c>
      <c r="P16">
        <v>0</v>
      </c>
      <c r="Q16">
        <v>1.54</v>
      </c>
      <c r="R16">
        <v>0</v>
      </c>
      <c r="S16">
        <v>0</v>
      </c>
      <c r="T16">
        <v>0</v>
      </c>
      <c r="U16">
        <v>0</v>
      </c>
      <c r="W16">
        <v>1995</v>
      </c>
      <c r="X16">
        <v>11</v>
      </c>
      <c r="Y16" s="10">
        <v>72931000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701.9</v>
      </c>
      <c r="AH16">
        <v>0</v>
      </c>
      <c r="AI16">
        <v>0</v>
      </c>
      <c r="AJ16">
        <v>0</v>
      </c>
      <c r="AK16">
        <v>0</v>
      </c>
      <c r="AL16" s="10">
        <v>24291</v>
      </c>
      <c r="AM16">
        <v>1.36</v>
      </c>
      <c r="AN16">
        <v>0</v>
      </c>
      <c r="AO16">
        <v>0</v>
      </c>
    </row>
    <row r="17" spans="2:41" x14ac:dyDescent="0.25">
      <c r="B17">
        <v>1999</v>
      </c>
      <c r="C17">
        <v>12</v>
      </c>
      <c r="D17" s="10">
        <v>2916.38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742.4</v>
      </c>
      <c r="N17">
        <v>0</v>
      </c>
      <c r="O17">
        <v>0</v>
      </c>
      <c r="P17">
        <v>0</v>
      </c>
      <c r="Q17">
        <v>1.54</v>
      </c>
      <c r="R17">
        <v>0</v>
      </c>
      <c r="S17">
        <v>0</v>
      </c>
      <c r="T17">
        <v>0</v>
      </c>
      <c r="U17">
        <v>0</v>
      </c>
      <c r="W17">
        <v>1995</v>
      </c>
      <c r="X17">
        <v>12</v>
      </c>
      <c r="Y17" s="10">
        <v>89090000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905.6</v>
      </c>
      <c r="AI17">
        <v>0</v>
      </c>
      <c r="AJ17">
        <v>0</v>
      </c>
      <c r="AK17">
        <v>0</v>
      </c>
      <c r="AL17" s="10">
        <v>24582</v>
      </c>
      <c r="AM17">
        <v>1.39</v>
      </c>
      <c r="AN17">
        <v>0</v>
      </c>
      <c r="AO17">
        <v>0</v>
      </c>
    </row>
    <row r="18" spans="2:41" x14ac:dyDescent="0.25">
      <c r="B18">
        <v>2000</v>
      </c>
      <c r="C18">
        <v>1</v>
      </c>
      <c r="D18" s="10">
        <v>3737.96</v>
      </c>
      <c r="E18">
        <v>935.6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1.52</v>
      </c>
      <c r="R18">
        <v>0</v>
      </c>
      <c r="S18">
        <v>0</v>
      </c>
      <c r="T18">
        <v>0</v>
      </c>
      <c r="U18">
        <v>0</v>
      </c>
      <c r="W18">
        <v>1996</v>
      </c>
      <c r="X18">
        <v>1</v>
      </c>
      <c r="Y18" s="10">
        <v>101208000</v>
      </c>
      <c r="Z18" s="10">
        <v>1015.5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 s="10">
        <v>24738</v>
      </c>
      <c r="AM18">
        <v>1.41</v>
      </c>
      <c r="AN18">
        <v>0</v>
      </c>
      <c r="AO18">
        <v>0</v>
      </c>
    </row>
    <row r="19" spans="2:41" x14ac:dyDescent="0.25">
      <c r="B19">
        <v>2000</v>
      </c>
      <c r="C19">
        <v>2</v>
      </c>
      <c r="D19" s="10">
        <v>2488.96</v>
      </c>
      <c r="E19">
        <v>0</v>
      </c>
      <c r="F19">
        <v>726.2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1.5</v>
      </c>
      <c r="R19">
        <v>0</v>
      </c>
      <c r="S19">
        <v>0</v>
      </c>
      <c r="T19">
        <v>0</v>
      </c>
      <c r="U19">
        <v>0</v>
      </c>
      <c r="W19">
        <v>1996</v>
      </c>
      <c r="X19">
        <v>2</v>
      </c>
      <c r="Y19" s="10">
        <v>89371000</v>
      </c>
      <c r="Z19">
        <v>0</v>
      </c>
      <c r="AA19">
        <v>874.6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 s="10">
        <v>24811</v>
      </c>
      <c r="AM19">
        <v>1.4</v>
      </c>
      <c r="AN19">
        <v>0</v>
      </c>
      <c r="AO19">
        <v>0</v>
      </c>
    </row>
    <row r="20" spans="2:41" x14ac:dyDescent="0.25">
      <c r="B20">
        <v>2000</v>
      </c>
      <c r="C20">
        <v>3</v>
      </c>
      <c r="D20" s="10">
        <v>2915.59</v>
      </c>
      <c r="E20">
        <v>0</v>
      </c>
      <c r="F20">
        <v>0</v>
      </c>
      <c r="G20">
        <v>558.5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1.52</v>
      </c>
      <c r="R20">
        <v>0</v>
      </c>
      <c r="S20">
        <v>0</v>
      </c>
      <c r="T20">
        <v>0</v>
      </c>
      <c r="U20">
        <v>0</v>
      </c>
      <c r="W20">
        <v>1996</v>
      </c>
      <c r="X20">
        <v>3</v>
      </c>
      <c r="Y20" s="10">
        <v>81733000</v>
      </c>
      <c r="Z20">
        <v>0</v>
      </c>
      <c r="AA20">
        <v>0</v>
      </c>
      <c r="AB20">
        <v>792.6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 s="10">
        <v>24856</v>
      </c>
      <c r="AM20">
        <v>1.41</v>
      </c>
      <c r="AN20">
        <v>0</v>
      </c>
      <c r="AO20">
        <v>0</v>
      </c>
    </row>
    <row r="21" spans="2:41" x14ac:dyDescent="0.25">
      <c r="B21">
        <v>2000</v>
      </c>
      <c r="C21">
        <v>4</v>
      </c>
      <c r="D21" s="10">
        <v>1799.05</v>
      </c>
      <c r="E21">
        <v>0</v>
      </c>
      <c r="F21">
        <v>0</v>
      </c>
      <c r="G21">
        <v>0</v>
      </c>
      <c r="H21">
        <v>439.8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1.49</v>
      </c>
      <c r="R21">
        <v>0</v>
      </c>
      <c r="S21">
        <v>0</v>
      </c>
      <c r="T21">
        <v>0</v>
      </c>
      <c r="U21">
        <v>0</v>
      </c>
      <c r="W21">
        <v>1996</v>
      </c>
      <c r="X21">
        <v>4</v>
      </c>
      <c r="Y21" s="10">
        <v>55631000</v>
      </c>
      <c r="Z21">
        <v>0</v>
      </c>
      <c r="AA21">
        <v>0</v>
      </c>
      <c r="AB21">
        <v>0</v>
      </c>
      <c r="AC21">
        <v>525.5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 s="10">
        <v>24835</v>
      </c>
      <c r="AM21">
        <v>1.38</v>
      </c>
      <c r="AN21">
        <v>0</v>
      </c>
      <c r="AO21">
        <v>0</v>
      </c>
    </row>
    <row r="22" spans="2:41" x14ac:dyDescent="0.25">
      <c r="B22">
        <v>2000</v>
      </c>
      <c r="C22">
        <v>5</v>
      </c>
      <c r="D22" s="10">
        <v>1646.53</v>
      </c>
      <c r="E22">
        <v>0</v>
      </c>
      <c r="F22">
        <v>0</v>
      </c>
      <c r="G22">
        <v>0</v>
      </c>
      <c r="H22">
        <v>0</v>
      </c>
      <c r="I22">
        <v>211.7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1.46</v>
      </c>
      <c r="R22">
        <v>0</v>
      </c>
      <c r="S22">
        <v>0</v>
      </c>
      <c r="T22">
        <v>0</v>
      </c>
      <c r="U22">
        <v>0</v>
      </c>
      <c r="W22">
        <v>1996</v>
      </c>
      <c r="X22">
        <v>5</v>
      </c>
      <c r="Y22" s="10">
        <v>32100000</v>
      </c>
      <c r="Z22">
        <v>0</v>
      </c>
      <c r="AA22">
        <v>0</v>
      </c>
      <c r="AB22">
        <v>0</v>
      </c>
      <c r="AC22">
        <v>0</v>
      </c>
      <c r="AD22">
        <v>293.5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 s="10">
        <v>24751</v>
      </c>
      <c r="AM22">
        <v>1.36</v>
      </c>
      <c r="AN22">
        <v>0</v>
      </c>
      <c r="AO22">
        <v>0</v>
      </c>
    </row>
    <row r="23" spans="2:41" x14ac:dyDescent="0.25">
      <c r="B23">
        <v>2000</v>
      </c>
      <c r="C23">
        <v>6</v>
      </c>
      <c r="D23">
        <v>761.86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1.47</v>
      </c>
      <c r="R23">
        <v>0</v>
      </c>
      <c r="S23">
        <v>0</v>
      </c>
      <c r="T23">
        <v>0</v>
      </c>
      <c r="U23">
        <v>0</v>
      </c>
      <c r="W23">
        <v>1996</v>
      </c>
      <c r="X23">
        <v>6</v>
      </c>
      <c r="Y23" s="10">
        <v>15117000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0</v>
      </c>
      <c r="AK23">
        <v>0</v>
      </c>
      <c r="AL23" s="10">
        <v>24535</v>
      </c>
      <c r="AM23">
        <v>1.38</v>
      </c>
      <c r="AN23">
        <v>0</v>
      </c>
      <c r="AO23">
        <v>0</v>
      </c>
    </row>
    <row r="24" spans="2:41" x14ac:dyDescent="0.25">
      <c r="B24">
        <v>2000</v>
      </c>
      <c r="C24">
        <v>7</v>
      </c>
      <c r="D24">
        <v>818.58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</v>
      </c>
      <c r="P24">
        <v>0</v>
      </c>
      <c r="Q24">
        <v>1.49</v>
      </c>
      <c r="R24">
        <v>0</v>
      </c>
      <c r="S24">
        <v>0</v>
      </c>
      <c r="T24">
        <v>0</v>
      </c>
      <c r="U24">
        <v>0</v>
      </c>
      <c r="W24">
        <v>1996</v>
      </c>
      <c r="X24">
        <v>7</v>
      </c>
      <c r="Y24" s="10">
        <v>13671000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1</v>
      </c>
      <c r="AK24">
        <v>0</v>
      </c>
      <c r="AL24" s="10">
        <v>24419</v>
      </c>
      <c r="AM24">
        <v>1.36</v>
      </c>
      <c r="AN24">
        <v>0</v>
      </c>
      <c r="AO24">
        <v>0</v>
      </c>
    </row>
    <row r="25" spans="2:41" x14ac:dyDescent="0.25">
      <c r="B25">
        <v>2000</v>
      </c>
      <c r="C25">
        <v>8</v>
      </c>
      <c r="D25">
        <v>893.31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1.49</v>
      </c>
      <c r="R25">
        <v>0</v>
      </c>
      <c r="S25">
        <v>0</v>
      </c>
      <c r="T25">
        <v>0</v>
      </c>
      <c r="U25">
        <v>0</v>
      </c>
      <c r="W25">
        <v>1996</v>
      </c>
      <c r="X25">
        <v>8</v>
      </c>
      <c r="Y25" s="10">
        <v>14638000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1</v>
      </c>
      <c r="AL25" s="10">
        <v>24325</v>
      </c>
      <c r="AM25">
        <v>1.35</v>
      </c>
      <c r="AN25">
        <v>0</v>
      </c>
      <c r="AO25">
        <v>0</v>
      </c>
    </row>
    <row r="26" spans="2:41" x14ac:dyDescent="0.25">
      <c r="B26">
        <v>2000</v>
      </c>
      <c r="C26">
        <v>9</v>
      </c>
      <c r="D26">
        <v>607.25</v>
      </c>
      <c r="E26">
        <v>0</v>
      </c>
      <c r="F26">
        <v>0</v>
      </c>
      <c r="G26">
        <v>0</v>
      </c>
      <c r="H26">
        <v>0</v>
      </c>
      <c r="I26">
        <v>0</v>
      </c>
      <c r="J26">
        <v>179.3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1.48</v>
      </c>
      <c r="R26">
        <v>0</v>
      </c>
      <c r="S26">
        <v>0</v>
      </c>
      <c r="T26">
        <v>0</v>
      </c>
      <c r="U26">
        <v>0</v>
      </c>
      <c r="W26">
        <v>1996</v>
      </c>
      <c r="X26">
        <v>9</v>
      </c>
      <c r="Y26" s="10">
        <v>16327000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130.30000000000001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 s="10">
        <v>24368</v>
      </c>
      <c r="AM26">
        <v>1.35</v>
      </c>
      <c r="AN26">
        <v>0</v>
      </c>
      <c r="AO26">
        <v>0</v>
      </c>
    </row>
    <row r="27" spans="2:41" x14ac:dyDescent="0.25">
      <c r="B27">
        <v>2000</v>
      </c>
      <c r="C27">
        <v>10</v>
      </c>
      <c r="D27" s="10">
        <v>1634.87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329.8</v>
      </c>
      <c r="L27">
        <v>0</v>
      </c>
      <c r="M27">
        <v>0</v>
      </c>
      <c r="N27">
        <v>0</v>
      </c>
      <c r="O27">
        <v>0</v>
      </c>
      <c r="P27">
        <v>0</v>
      </c>
      <c r="Q27">
        <v>1.48</v>
      </c>
      <c r="R27">
        <v>0</v>
      </c>
      <c r="S27">
        <v>0</v>
      </c>
      <c r="T27">
        <v>0</v>
      </c>
      <c r="U27">
        <v>0</v>
      </c>
      <c r="W27">
        <v>1996</v>
      </c>
      <c r="X27">
        <v>10</v>
      </c>
      <c r="Y27" s="10">
        <v>43615000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366.3</v>
      </c>
      <c r="AG27">
        <v>0</v>
      </c>
      <c r="AH27">
        <v>0</v>
      </c>
      <c r="AI27">
        <v>0</v>
      </c>
      <c r="AJ27">
        <v>0</v>
      </c>
      <c r="AK27">
        <v>0</v>
      </c>
      <c r="AL27" s="10">
        <v>24637</v>
      </c>
      <c r="AM27">
        <v>1.35</v>
      </c>
      <c r="AN27">
        <v>0</v>
      </c>
      <c r="AO27">
        <v>0</v>
      </c>
    </row>
    <row r="28" spans="2:41" x14ac:dyDescent="0.25">
      <c r="B28">
        <v>2000</v>
      </c>
      <c r="C28">
        <v>11</v>
      </c>
      <c r="D28" s="10">
        <v>2555.5100000000002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532.9</v>
      </c>
      <c r="M28">
        <v>0</v>
      </c>
      <c r="N28">
        <v>0</v>
      </c>
      <c r="O28">
        <v>0</v>
      </c>
      <c r="P28">
        <v>0</v>
      </c>
      <c r="Q28">
        <v>1.47</v>
      </c>
      <c r="R28">
        <v>0</v>
      </c>
      <c r="S28">
        <v>0</v>
      </c>
      <c r="T28">
        <v>0</v>
      </c>
      <c r="U28">
        <v>0</v>
      </c>
      <c r="W28">
        <v>1996</v>
      </c>
      <c r="X28">
        <v>11</v>
      </c>
      <c r="Y28" s="10">
        <v>64579000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633.5</v>
      </c>
      <c r="AH28">
        <v>0</v>
      </c>
      <c r="AI28">
        <v>0</v>
      </c>
      <c r="AJ28">
        <v>0</v>
      </c>
      <c r="AK28">
        <v>0</v>
      </c>
      <c r="AL28" s="10">
        <v>24990</v>
      </c>
      <c r="AM28">
        <v>1.35</v>
      </c>
      <c r="AN28">
        <v>0</v>
      </c>
      <c r="AO28">
        <v>0</v>
      </c>
    </row>
    <row r="29" spans="2:41" x14ac:dyDescent="0.25">
      <c r="B29">
        <v>2000</v>
      </c>
      <c r="C29">
        <v>12</v>
      </c>
      <c r="D29" s="10">
        <v>3281.64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948.4</v>
      </c>
      <c r="N29">
        <v>0</v>
      </c>
      <c r="O29">
        <v>0</v>
      </c>
      <c r="P29">
        <v>0</v>
      </c>
      <c r="Q29">
        <v>1.47</v>
      </c>
      <c r="R29">
        <v>0</v>
      </c>
      <c r="S29">
        <v>0</v>
      </c>
      <c r="T29">
        <v>0</v>
      </c>
      <c r="U29">
        <v>0</v>
      </c>
      <c r="W29">
        <v>1996</v>
      </c>
      <c r="X29">
        <v>12</v>
      </c>
      <c r="Y29" s="10">
        <v>79192000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761</v>
      </c>
      <c r="AI29">
        <v>0</v>
      </c>
      <c r="AJ29">
        <v>0</v>
      </c>
      <c r="AK29">
        <v>0</v>
      </c>
      <c r="AL29" s="10">
        <v>25234</v>
      </c>
      <c r="AM29">
        <v>1.37</v>
      </c>
      <c r="AN29">
        <v>0</v>
      </c>
      <c r="AO29">
        <v>0</v>
      </c>
    </row>
    <row r="30" spans="2:41" x14ac:dyDescent="0.25">
      <c r="B30">
        <v>2001</v>
      </c>
      <c r="C30">
        <v>1</v>
      </c>
      <c r="D30" s="10">
        <v>3405.65</v>
      </c>
      <c r="E30">
        <v>825.2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1.45</v>
      </c>
      <c r="R30">
        <v>0</v>
      </c>
      <c r="S30">
        <v>0</v>
      </c>
      <c r="T30">
        <v>0</v>
      </c>
      <c r="U30">
        <v>0</v>
      </c>
      <c r="W30">
        <v>1997</v>
      </c>
      <c r="X30">
        <v>1</v>
      </c>
      <c r="Y30" s="10">
        <v>103324002</v>
      </c>
      <c r="Z30">
        <v>987.3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 s="10">
        <v>25375</v>
      </c>
      <c r="AM30">
        <v>1.37</v>
      </c>
      <c r="AN30">
        <v>0</v>
      </c>
      <c r="AO30">
        <v>0</v>
      </c>
    </row>
    <row r="31" spans="2:41" x14ac:dyDescent="0.25">
      <c r="B31">
        <v>2001</v>
      </c>
      <c r="C31">
        <v>2</v>
      </c>
      <c r="D31" s="10">
        <v>3249.95</v>
      </c>
      <c r="E31">
        <v>0</v>
      </c>
      <c r="F31">
        <v>797.5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1.45</v>
      </c>
      <c r="R31">
        <v>0</v>
      </c>
      <c r="S31">
        <v>0</v>
      </c>
      <c r="T31">
        <v>0</v>
      </c>
      <c r="U31">
        <v>0</v>
      </c>
      <c r="W31">
        <v>1997</v>
      </c>
      <c r="X31">
        <v>2</v>
      </c>
      <c r="Y31" s="10">
        <v>87990886</v>
      </c>
      <c r="Z31">
        <v>0</v>
      </c>
      <c r="AA31">
        <v>798.9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 s="10">
        <v>25480</v>
      </c>
      <c r="AM31">
        <v>1.38</v>
      </c>
      <c r="AN31">
        <v>0</v>
      </c>
      <c r="AO31">
        <v>0</v>
      </c>
    </row>
    <row r="32" spans="2:41" x14ac:dyDescent="0.25">
      <c r="B32">
        <v>2001</v>
      </c>
      <c r="C32">
        <v>3</v>
      </c>
      <c r="D32" s="10">
        <v>2833.77</v>
      </c>
      <c r="E32">
        <v>0</v>
      </c>
      <c r="F32">
        <v>0</v>
      </c>
      <c r="G32">
        <v>685.7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1.46</v>
      </c>
      <c r="R32">
        <v>0</v>
      </c>
      <c r="S32">
        <v>0</v>
      </c>
      <c r="T32">
        <v>0</v>
      </c>
      <c r="U32">
        <v>0</v>
      </c>
      <c r="W32">
        <v>1997</v>
      </c>
      <c r="X32">
        <v>3</v>
      </c>
      <c r="Y32" s="10">
        <v>80376071</v>
      </c>
      <c r="Z32">
        <v>0</v>
      </c>
      <c r="AA32">
        <v>0</v>
      </c>
      <c r="AB32">
        <v>764.3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 s="10">
        <v>25508</v>
      </c>
      <c r="AM32">
        <v>1.37</v>
      </c>
      <c r="AN32">
        <v>0</v>
      </c>
      <c r="AO32">
        <v>0</v>
      </c>
    </row>
    <row r="33" spans="2:41" x14ac:dyDescent="0.25">
      <c r="B33">
        <v>2001</v>
      </c>
      <c r="C33">
        <v>4</v>
      </c>
      <c r="D33" s="10">
        <v>1586.94</v>
      </c>
      <c r="E33">
        <v>0</v>
      </c>
      <c r="F33">
        <v>0</v>
      </c>
      <c r="G33">
        <v>0</v>
      </c>
      <c r="H33">
        <v>394.7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1.47</v>
      </c>
      <c r="R33">
        <v>0</v>
      </c>
      <c r="S33">
        <v>0</v>
      </c>
      <c r="T33">
        <v>0</v>
      </c>
      <c r="U33">
        <v>0</v>
      </c>
      <c r="W33">
        <v>1997</v>
      </c>
      <c r="X33">
        <v>4</v>
      </c>
      <c r="Y33" s="10">
        <v>50194515</v>
      </c>
      <c r="Z33">
        <v>0</v>
      </c>
      <c r="AA33">
        <v>0</v>
      </c>
      <c r="AB33">
        <v>0</v>
      </c>
      <c r="AC33">
        <v>466.6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 s="10">
        <v>25498</v>
      </c>
      <c r="AM33">
        <v>1.36</v>
      </c>
      <c r="AN33">
        <v>0</v>
      </c>
      <c r="AO33">
        <v>0</v>
      </c>
    </row>
    <row r="34" spans="2:41" x14ac:dyDescent="0.25">
      <c r="B34">
        <v>2001</v>
      </c>
      <c r="C34">
        <v>5</v>
      </c>
      <c r="D34">
        <v>934.86</v>
      </c>
      <c r="E34">
        <v>0</v>
      </c>
      <c r="F34">
        <v>0</v>
      </c>
      <c r="G34">
        <v>0</v>
      </c>
      <c r="H34">
        <v>0</v>
      </c>
      <c r="I34">
        <v>170.5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1.5</v>
      </c>
      <c r="R34">
        <v>0</v>
      </c>
      <c r="S34">
        <v>0</v>
      </c>
      <c r="T34">
        <v>0</v>
      </c>
      <c r="U34">
        <v>0</v>
      </c>
      <c r="W34">
        <v>1997</v>
      </c>
      <c r="X34">
        <v>5</v>
      </c>
      <c r="Y34" s="10">
        <v>35257829</v>
      </c>
      <c r="Z34">
        <v>0</v>
      </c>
      <c r="AA34">
        <v>0</v>
      </c>
      <c r="AB34">
        <v>0</v>
      </c>
      <c r="AC34">
        <v>0</v>
      </c>
      <c r="AD34">
        <v>336.6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 s="10">
        <v>25416</v>
      </c>
      <c r="AM34">
        <v>1.37</v>
      </c>
      <c r="AN34">
        <v>0</v>
      </c>
      <c r="AO34">
        <v>0</v>
      </c>
    </row>
    <row r="35" spans="2:41" x14ac:dyDescent="0.25">
      <c r="B35">
        <v>2001</v>
      </c>
      <c r="C35">
        <v>6</v>
      </c>
      <c r="D35">
        <v>684.4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1</v>
      </c>
      <c r="O35">
        <v>0</v>
      </c>
      <c r="P35">
        <v>0</v>
      </c>
      <c r="Q35">
        <v>1.48</v>
      </c>
      <c r="R35">
        <v>0</v>
      </c>
      <c r="S35">
        <v>0</v>
      </c>
      <c r="T35">
        <v>0</v>
      </c>
      <c r="U35">
        <v>0</v>
      </c>
      <c r="W35">
        <v>1997</v>
      </c>
      <c r="X35">
        <v>6</v>
      </c>
      <c r="Y35" s="10">
        <v>17193890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0</v>
      </c>
      <c r="AK35">
        <v>0</v>
      </c>
      <c r="AL35" s="10">
        <v>25232</v>
      </c>
      <c r="AM35">
        <v>1.37</v>
      </c>
      <c r="AN35">
        <v>0</v>
      </c>
      <c r="AO35">
        <v>0</v>
      </c>
    </row>
    <row r="36" spans="2:41" x14ac:dyDescent="0.25">
      <c r="B36">
        <v>2001</v>
      </c>
      <c r="C36">
        <v>7</v>
      </c>
      <c r="D36">
        <v>590.27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</v>
      </c>
      <c r="P36">
        <v>0</v>
      </c>
      <c r="Q36">
        <v>1.48</v>
      </c>
      <c r="R36">
        <v>0</v>
      </c>
      <c r="S36">
        <v>0</v>
      </c>
      <c r="T36">
        <v>0</v>
      </c>
      <c r="U36">
        <v>0</v>
      </c>
      <c r="W36">
        <v>1997</v>
      </c>
      <c r="X36">
        <v>7</v>
      </c>
      <c r="Y36" s="10">
        <v>13464380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1</v>
      </c>
      <c r="AK36">
        <v>0</v>
      </c>
      <c r="AL36" s="10">
        <v>25077</v>
      </c>
      <c r="AM36">
        <v>1.37</v>
      </c>
      <c r="AN36">
        <v>0</v>
      </c>
      <c r="AO36">
        <v>0</v>
      </c>
    </row>
    <row r="37" spans="2:41" x14ac:dyDescent="0.25">
      <c r="B37">
        <v>2001</v>
      </c>
      <c r="C37">
        <v>8</v>
      </c>
      <c r="D37">
        <v>753.27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</v>
      </c>
      <c r="Q37">
        <v>1.48</v>
      </c>
      <c r="R37">
        <v>0</v>
      </c>
      <c r="S37">
        <v>0</v>
      </c>
      <c r="T37">
        <v>0</v>
      </c>
      <c r="U37">
        <v>0</v>
      </c>
      <c r="W37">
        <v>1997</v>
      </c>
      <c r="X37">
        <v>8</v>
      </c>
      <c r="Y37" s="10">
        <v>15297219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1</v>
      </c>
      <c r="AL37" s="10">
        <v>25023</v>
      </c>
      <c r="AM37">
        <v>1.37</v>
      </c>
      <c r="AN37">
        <v>0</v>
      </c>
      <c r="AO37">
        <v>0</v>
      </c>
    </row>
    <row r="38" spans="2:41" x14ac:dyDescent="0.25">
      <c r="B38">
        <v>2001</v>
      </c>
      <c r="C38">
        <v>9</v>
      </c>
      <c r="D38">
        <v>871.64</v>
      </c>
      <c r="E38">
        <v>0</v>
      </c>
      <c r="F38">
        <v>0</v>
      </c>
      <c r="G38">
        <v>0</v>
      </c>
      <c r="H38">
        <v>0</v>
      </c>
      <c r="I38">
        <v>0</v>
      </c>
      <c r="J38">
        <v>155.4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1.49</v>
      </c>
      <c r="R38">
        <v>0</v>
      </c>
      <c r="S38">
        <v>0</v>
      </c>
      <c r="T38">
        <v>0</v>
      </c>
      <c r="U38">
        <v>0</v>
      </c>
      <c r="W38">
        <v>1997</v>
      </c>
      <c r="X38">
        <v>9</v>
      </c>
      <c r="Y38" s="10">
        <v>21595084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154.1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 s="10">
        <v>25010</v>
      </c>
      <c r="AM38">
        <v>1.37</v>
      </c>
      <c r="AN38">
        <v>0</v>
      </c>
      <c r="AO38">
        <v>0</v>
      </c>
    </row>
    <row r="39" spans="2:41" x14ac:dyDescent="0.25">
      <c r="B39">
        <v>2001</v>
      </c>
      <c r="C39">
        <v>10</v>
      </c>
      <c r="D39" s="10">
        <v>1375.29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339.3</v>
      </c>
      <c r="L39">
        <v>0</v>
      </c>
      <c r="M39">
        <v>0</v>
      </c>
      <c r="N39">
        <v>0</v>
      </c>
      <c r="O39">
        <v>0</v>
      </c>
      <c r="P39">
        <v>0</v>
      </c>
      <c r="Q39">
        <v>1.51</v>
      </c>
      <c r="R39">
        <v>0</v>
      </c>
      <c r="S39">
        <v>0</v>
      </c>
      <c r="T39">
        <v>0</v>
      </c>
      <c r="U39">
        <v>0</v>
      </c>
      <c r="W39">
        <v>1997</v>
      </c>
      <c r="X39">
        <v>10</v>
      </c>
      <c r="Y39" s="10">
        <v>40300997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363.3</v>
      </c>
      <c r="AG39">
        <v>0</v>
      </c>
      <c r="AH39">
        <v>0</v>
      </c>
      <c r="AI39">
        <v>0</v>
      </c>
      <c r="AJ39">
        <v>0</v>
      </c>
      <c r="AK39">
        <v>0</v>
      </c>
      <c r="AL39" s="10">
        <v>25311</v>
      </c>
      <c r="AM39">
        <v>1.35</v>
      </c>
      <c r="AN39">
        <v>0</v>
      </c>
      <c r="AO39">
        <v>0</v>
      </c>
    </row>
    <row r="40" spans="2:41" x14ac:dyDescent="0.25">
      <c r="B40">
        <v>2001</v>
      </c>
      <c r="C40">
        <v>11</v>
      </c>
      <c r="D40" s="10">
        <v>1794.08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448.4</v>
      </c>
      <c r="M40">
        <v>0</v>
      </c>
      <c r="N40">
        <v>0</v>
      </c>
      <c r="O40">
        <v>0</v>
      </c>
      <c r="P40">
        <v>0</v>
      </c>
      <c r="Q40">
        <v>1.54</v>
      </c>
      <c r="R40">
        <v>0</v>
      </c>
      <c r="S40">
        <v>0</v>
      </c>
      <c r="T40">
        <v>0</v>
      </c>
      <c r="U40">
        <v>0</v>
      </c>
      <c r="W40">
        <v>1997</v>
      </c>
      <c r="X40">
        <v>11</v>
      </c>
      <c r="Y40" s="10">
        <v>62677411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594.5</v>
      </c>
      <c r="AH40">
        <v>0</v>
      </c>
      <c r="AI40">
        <v>0</v>
      </c>
      <c r="AJ40">
        <v>0</v>
      </c>
      <c r="AK40">
        <v>0</v>
      </c>
      <c r="AL40" s="10">
        <v>25664</v>
      </c>
      <c r="AM40">
        <v>1.34</v>
      </c>
      <c r="AN40">
        <v>0</v>
      </c>
      <c r="AO40">
        <v>0</v>
      </c>
    </row>
    <row r="41" spans="2:41" x14ac:dyDescent="0.25">
      <c r="B41">
        <v>2001</v>
      </c>
      <c r="C41">
        <v>12</v>
      </c>
      <c r="D41" s="10">
        <v>2540.84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655</v>
      </c>
      <c r="N41">
        <v>0</v>
      </c>
      <c r="O41">
        <v>0</v>
      </c>
      <c r="P41">
        <v>0</v>
      </c>
      <c r="Q41">
        <v>1.52</v>
      </c>
      <c r="R41">
        <v>0</v>
      </c>
      <c r="S41">
        <v>0</v>
      </c>
      <c r="T41">
        <v>0</v>
      </c>
      <c r="U41">
        <v>0</v>
      </c>
      <c r="W41">
        <v>1997</v>
      </c>
      <c r="X41">
        <v>12</v>
      </c>
      <c r="Y41" s="10">
        <v>83188157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742.8</v>
      </c>
      <c r="AI41">
        <v>0</v>
      </c>
      <c r="AJ41">
        <v>0</v>
      </c>
      <c r="AK41">
        <v>0</v>
      </c>
      <c r="AL41" s="10">
        <v>25883</v>
      </c>
      <c r="AM41">
        <v>1.36</v>
      </c>
      <c r="AN41">
        <v>0</v>
      </c>
      <c r="AO41">
        <v>0</v>
      </c>
    </row>
    <row r="42" spans="2:41" x14ac:dyDescent="0.25">
      <c r="B42">
        <v>2002</v>
      </c>
      <c r="C42">
        <v>1</v>
      </c>
      <c r="D42" s="10">
        <v>3068.98</v>
      </c>
      <c r="E42">
        <v>783.5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1.5</v>
      </c>
      <c r="R42">
        <v>0</v>
      </c>
      <c r="S42">
        <v>0</v>
      </c>
      <c r="T42">
        <v>0</v>
      </c>
      <c r="U42">
        <v>0</v>
      </c>
      <c r="W42">
        <v>1998</v>
      </c>
      <c r="X42">
        <v>1</v>
      </c>
      <c r="Y42" s="10">
        <v>89771604</v>
      </c>
      <c r="Z42">
        <v>852.2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 s="10">
        <v>26000</v>
      </c>
      <c r="AM42">
        <v>1.35</v>
      </c>
      <c r="AN42">
        <v>0</v>
      </c>
      <c r="AO42">
        <v>0</v>
      </c>
    </row>
    <row r="43" spans="2:41" x14ac:dyDescent="0.25">
      <c r="B43">
        <v>2002</v>
      </c>
      <c r="C43">
        <v>2</v>
      </c>
      <c r="D43" s="10">
        <v>3239.31</v>
      </c>
      <c r="E43">
        <v>0</v>
      </c>
      <c r="F43">
        <v>707.3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1.52</v>
      </c>
      <c r="R43">
        <v>1</v>
      </c>
      <c r="S43">
        <v>0</v>
      </c>
      <c r="T43">
        <v>0</v>
      </c>
      <c r="U43">
        <v>0</v>
      </c>
      <c r="W43">
        <v>1998</v>
      </c>
      <c r="X43">
        <v>2</v>
      </c>
      <c r="Y43" s="10">
        <v>69990336</v>
      </c>
      <c r="Z43">
        <v>0</v>
      </c>
      <c r="AA43">
        <v>610.20000000000005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 s="10">
        <v>26049</v>
      </c>
      <c r="AM43">
        <v>1.36</v>
      </c>
      <c r="AN43">
        <v>0</v>
      </c>
      <c r="AO43">
        <v>0</v>
      </c>
    </row>
    <row r="44" spans="2:41" x14ac:dyDescent="0.25">
      <c r="B44">
        <v>2002</v>
      </c>
      <c r="C44">
        <v>3</v>
      </c>
      <c r="D44" s="10">
        <v>3200.57</v>
      </c>
      <c r="E44">
        <v>0</v>
      </c>
      <c r="F44">
        <v>0</v>
      </c>
      <c r="G44">
        <v>744.4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1.56</v>
      </c>
      <c r="R44">
        <v>0</v>
      </c>
      <c r="S44">
        <v>0</v>
      </c>
      <c r="T44">
        <v>0</v>
      </c>
      <c r="U44">
        <v>0</v>
      </c>
      <c r="W44">
        <v>1998</v>
      </c>
      <c r="X44">
        <v>3</v>
      </c>
      <c r="Y44" s="10">
        <v>70431627.670000002</v>
      </c>
      <c r="Z44">
        <v>0</v>
      </c>
      <c r="AA44">
        <v>0</v>
      </c>
      <c r="AB44">
        <v>646.29999999999995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 s="10">
        <v>26057</v>
      </c>
      <c r="AM44">
        <v>1.37</v>
      </c>
      <c r="AN44">
        <v>0</v>
      </c>
      <c r="AO44">
        <v>0</v>
      </c>
    </row>
    <row r="45" spans="2:41" x14ac:dyDescent="0.25">
      <c r="B45">
        <v>2002</v>
      </c>
      <c r="C45">
        <v>4</v>
      </c>
      <c r="D45" s="10">
        <v>1758.93</v>
      </c>
      <c r="E45">
        <v>0</v>
      </c>
      <c r="F45">
        <v>0</v>
      </c>
      <c r="G45">
        <v>0</v>
      </c>
      <c r="H45">
        <v>448.7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1.56</v>
      </c>
      <c r="R45">
        <v>0</v>
      </c>
      <c r="S45">
        <v>0</v>
      </c>
      <c r="T45">
        <v>0</v>
      </c>
      <c r="U45">
        <v>0</v>
      </c>
      <c r="W45">
        <v>1998</v>
      </c>
      <c r="X45">
        <v>4</v>
      </c>
      <c r="Y45" s="10">
        <v>36867462.369999997</v>
      </c>
      <c r="Z45">
        <v>0</v>
      </c>
      <c r="AA45">
        <v>0</v>
      </c>
      <c r="AB45">
        <v>0</v>
      </c>
      <c r="AC45">
        <v>360.9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 s="10">
        <v>26020</v>
      </c>
      <c r="AM45">
        <v>1.39</v>
      </c>
      <c r="AN45">
        <v>0</v>
      </c>
      <c r="AO45">
        <v>0</v>
      </c>
    </row>
    <row r="46" spans="2:41" x14ac:dyDescent="0.25">
      <c r="B46">
        <v>2002</v>
      </c>
      <c r="C46">
        <v>5</v>
      </c>
      <c r="D46" s="10">
        <v>1123.3599999999999</v>
      </c>
      <c r="E46">
        <v>0</v>
      </c>
      <c r="F46">
        <v>0</v>
      </c>
      <c r="G46">
        <v>0</v>
      </c>
      <c r="H46">
        <v>0</v>
      </c>
      <c r="I46">
        <v>302.7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1.54</v>
      </c>
      <c r="R46">
        <v>0</v>
      </c>
      <c r="S46">
        <v>0</v>
      </c>
      <c r="T46">
        <v>0</v>
      </c>
      <c r="U46">
        <v>0</v>
      </c>
      <c r="W46">
        <v>1998</v>
      </c>
      <c r="X46">
        <v>5</v>
      </c>
      <c r="Y46" s="10">
        <v>15934065.15</v>
      </c>
      <c r="Z46">
        <v>0</v>
      </c>
      <c r="AA46">
        <v>0</v>
      </c>
      <c r="AB46">
        <v>0</v>
      </c>
      <c r="AC46">
        <v>0</v>
      </c>
      <c r="AD46">
        <v>141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 s="10">
        <v>25864</v>
      </c>
      <c r="AM46">
        <v>1.38</v>
      </c>
      <c r="AN46">
        <v>0</v>
      </c>
      <c r="AO46">
        <v>0</v>
      </c>
    </row>
    <row r="47" spans="2:41" x14ac:dyDescent="0.25">
      <c r="B47">
        <v>2002</v>
      </c>
      <c r="C47">
        <v>6</v>
      </c>
      <c r="D47">
        <v>580.04999999999995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1</v>
      </c>
      <c r="O47">
        <v>0</v>
      </c>
      <c r="P47">
        <v>0</v>
      </c>
      <c r="Q47">
        <v>1.52</v>
      </c>
      <c r="R47">
        <v>0</v>
      </c>
      <c r="S47">
        <v>0</v>
      </c>
      <c r="T47">
        <v>0</v>
      </c>
      <c r="U47">
        <v>0</v>
      </c>
      <c r="W47">
        <v>1998</v>
      </c>
      <c r="X47">
        <v>6</v>
      </c>
      <c r="Y47" s="10">
        <v>15740000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1</v>
      </c>
      <c r="AJ47">
        <v>0</v>
      </c>
      <c r="AK47">
        <v>0</v>
      </c>
      <c r="AL47" s="10">
        <v>25688</v>
      </c>
      <c r="AM47">
        <v>1.38</v>
      </c>
      <c r="AN47">
        <v>0</v>
      </c>
      <c r="AO47">
        <v>0</v>
      </c>
    </row>
    <row r="48" spans="2:41" x14ac:dyDescent="0.25">
      <c r="B48">
        <v>2002</v>
      </c>
      <c r="C48">
        <v>7</v>
      </c>
      <c r="D48">
        <v>749.35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1</v>
      </c>
      <c r="P48">
        <v>0</v>
      </c>
      <c r="Q48">
        <v>1.53</v>
      </c>
      <c r="R48">
        <v>0</v>
      </c>
      <c r="S48">
        <v>0</v>
      </c>
      <c r="T48">
        <v>0</v>
      </c>
      <c r="U48">
        <v>0</v>
      </c>
      <c r="W48">
        <v>1998</v>
      </c>
      <c r="X48">
        <v>7</v>
      </c>
      <c r="Y48" s="10">
        <v>12369200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1</v>
      </c>
      <c r="AK48">
        <v>0</v>
      </c>
      <c r="AL48" s="10">
        <v>25522</v>
      </c>
      <c r="AM48">
        <v>1.38</v>
      </c>
      <c r="AN48">
        <v>0</v>
      </c>
      <c r="AO48">
        <v>0</v>
      </c>
    </row>
    <row r="49" spans="2:41" x14ac:dyDescent="0.25">
      <c r="B49">
        <v>2002</v>
      </c>
      <c r="C49">
        <v>8</v>
      </c>
      <c r="D49">
        <v>613.72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</v>
      </c>
      <c r="Q49">
        <v>1.54</v>
      </c>
      <c r="R49">
        <v>0</v>
      </c>
      <c r="S49">
        <v>0</v>
      </c>
      <c r="T49">
        <v>0</v>
      </c>
      <c r="U49">
        <v>0</v>
      </c>
      <c r="W49">
        <v>1998</v>
      </c>
      <c r="X49">
        <v>8</v>
      </c>
      <c r="Y49" s="10">
        <v>15400000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1</v>
      </c>
      <c r="AL49" s="10">
        <v>25436</v>
      </c>
      <c r="AM49">
        <v>1.39</v>
      </c>
      <c r="AN49">
        <v>0</v>
      </c>
      <c r="AO49">
        <v>0</v>
      </c>
    </row>
    <row r="50" spans="2:41" x14ac:dyDescent="0.25">
      <c r="B50">
        <v>2002</v>
      </c>
      <c r="C50">
        <v>9</v>
      </c>
      <c r="D50">
        <v>657.64</v>
      </c>
      <c r="E50">
        <v>0</v>
      </c>
      <c r="F50">
        <v>0</v>
      </c>
      <c r="G50">
        <v>0</v>
      </c>
      <c r="H50">
        <v>0</v>
      </c>
      <c r="I50">
        <v>0</v>
      </c>
      <c r="J50">
        <v>101.3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1.57</v>
      </c>
      <c r="R50">
        <v>0</v>
      </c>
      <c r="S50">
        <v>0</v>
      </c>
      <c r="T50">
        <v>0</v>
      </c>
      <c r="U50">
        <v>0</v>
      </c>
      <c r="W50">
        <v>1998</v>
      </c>
      <c r="X50">
        <v>9</v>
      </c>
      <c r="Y50" s="10">
        <v>16326291.029999999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130.9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 s="10">
        <v>25377</v>
      </c>
      <c r="AM50">
        <v>1.39</v>
      </c>
      <c r="AN50">
        <v>0</v>
      </c>
      <c r="AO50">
        <v>0</v>
      </c>
    </row>
    <row r="51" spans="2:41" x14ac:dyDescent="0.25">
      <c r="B51">
        <v>2002</v>
      </c>
      <c r="C51">
        <v>10</v>
      </c>
      <c r="D51" s="10">
        <v>1886.07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441.6</v>
      </c>
      <c r="L51">
        <v>0</v>
      </c>
      <c r="M51">
        <v>0</v>
      </c>
      <c r="N51">
        <v>0</v>
      </c>
      <c r="O51">
        <v>0</v>
      </c>
      <c r="P51">
        <v>0</v>
      </c>
      <c r="Q51">
        <v>1.57</v>
      </c>
      <c r="R51">
        <v>0</v>
      </c>
      <c r="S51">
        <v>0</v>
      </c>
      <c r="T51">
        <v>0</v>
      </c>
      <c r="U51">
        <v>0</v>
      </c>
      <c r="W51">
        <v>1998</v>
      </c>
      <c r="X51">
        <v>10</v>
      </c>
      <c r="Y51" s="10">
        <v>35187007.68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326.89999999999998</v>
      </c>
      <c r="AG51">
        <v>0</v>
      </c>
      <c r="AH51">
        <v>0</v>
      </c>
      <c r="AI51">
        <v>0</v>
      </c>
      <c r="AJ51">
        <v>0</v>
      </c>
      <c r="AK51">
        <v>0</v>
      </c>
      <c r="AL51" s="10">
        <v>26438</v>
      </c>
      <c r="AM51">
        <v>1.39</v>
      </c>
      <c r="AN51">
        <v>0</v>
      </c>
      <c r="AO51">
        <v>0</v>
      </c>
    </row>
    <row r="52" spans="2:41" x14ac:dyDescent="0.25">
      <c r="B52">
        <v>2002</v>
      </c>
      <c r="C52">
        <v>11</v>
      </c>
      <c r="D52" s="10">
        <v>2565.64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614.4</v>
      </c>
      <c r="M52">
        <v>0</v>
      </c>
      <c r="N52">
        <v>0</v>
      </c>
      <c r="O52">
        <v>0</v>
      </c>
      <c r="P52">
        <v>0</v>
      </c>
      <c r="Q52">
        <v>1.59</v>
      </c>
      <c r="R52">
        <v>0</v>
      </c>
      <c r="S52">
        <v>0</v>
      </c>
      <c r="T52">
        <v>0</v>
      </c>
      <c r="U52">
        <v>0</v>
      </c>
      <c r="W52">
        <v>1998</v>
      </c>
      <c r="X52">
        <v>11</v>
      </c>
      <c r="Y52" s="10">
        <v>52534292.829999998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517.29999999999995</v>
      </c>
      <c r="AH52">
        <v>0</v>
      </c>
      <c r="AI52">
        <v>0</v>
      </c>
      <c r="AJ52">
        <v>0</v>
      </c>
      <c r="AK52">
        <v>0</v>
      </c>
      <c r="AL52" s="10">
        <v>26631</v>
      </c>
      <c r="AM52">
        <v>1.41</v>
      </c>
      <c r="AN52">
        <v>0</v>
      </c>
      <c r="AO52">
        <v>0</v>
      </c>
    </row>
    <row r="53" spans="2:41" x14ac:dyDescent="0.25">
      <c r="B53">
        <v>2002</v>
      </c>
      <c r="C53">
        <v>12</v>
      </c>
      <c r="D53" s="10">
        <v>2766.07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735.9</v>
      </c>
      <c r="N53">
        <v>0</v>
      </c>
      <c r="O53">
        <v>0</v>
      </c>
      <c r="P53">
        <v>0</v>
      </c>
      <c r="Q53">
        <v>1.58</v>
      </c>
      <c r="R53">
        <v>0</v>
      </c>
      <c r="S53">
        <v>0</v>
      </c>
      <c r="T53">
        <v>0</v>
      </c>
      <c r="U53">
        <v>0</v>
      </c>
      <c r="W53">
        <v>1998</v>
      </c>
      <c r="X53">
        <v>12</v>
      </c>
      <c r="Y53" s="10">
        <v>66019639.189999998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731.5</v>
      </c>
      <c r="AI53">
        <v>0</v>
      </c>
      <c r="AJ53">
        <v>0</v>
      </c>
      <c r="AK53">
        <v>0</v>
      </c>
      <c r="AL53" s="10">
        <v>26739</v>
      </c>
      <c r="AM53">
        <v>1.43</v>
      </c>
      <c r="AN53">
        <v>1</v>
      </c>
      <c r="AO53">
        <v>0</v>
      </c>
    </row>
    <row r="54" spans="2:41" x14ac:dyDescent="0.25">
      <c r="B54">
        <v>2003</v>
      </c>
      <c r="C54">
        <v>1</v>
      </c>
      <c r="D54" s="10">
        <v>4072.03</v>
      </c>
      <c r="E54">
        <v>975.8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1.6</v>
      </c>
      <c r="R54">
        <v>0</v>
      </c>
      <c r="S54">
        <v>0</v>
      </c>
      <c r="T54">
        <v>0</v>
      </c>
      <c r="U54">
        <v>0</v>
      </c>
      <c r="W54">
        <v>1999</v>
      </c>
      <c r="X54">
        <v>1</v>
      </c>
      <c r="Y54" s="10">
        <v>99689994.370000005</v>
      </c>
      <c r="Z54">
        <v>956.3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 s="10">
        <v>26856</v>
      </c>
      <c r="AM54">
        <v>1.44</v>
      </c>
      <c r="AN54">
        <v>0</v>
      </c>
      <c r="AO54">
        <v>0</v>
      </c>
    </row>
    <row r="55" spans="2:41" x14ac:dyDescent="0.25">
      <c r="B55">
        <v>2003</v>
      </c>
      <c r="C55">
        <v>2</v>
      </c>
      <c r="D55" s="10">
        <v>3593.88</v>
      </c>
      <c r="E55">
        <v>0</v>
      </c>
      <c r="F55">
        <v>882.7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1.6</v>
      </c>
      <c r="R55">
        <v>0</v>
      </c>
      <c r="S55">
        <v>0</v>
      </c>
      <c r="T55">
        <v>0</v>
      </c>
      <c r="U55">
        <v>0</v>
      </c>
      <c r="W55">
        <v>1999</v>
      </c>
      <c r="X55">
        <v>2</v>
      </c>
      <c r="Y55" s="10">
        <v>73652679.909999996</v>
      </c>
      <c r="Z55">
        <v>0</v>
      </c>
      <c r="AA55">
        <v>686.7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 s="10">
        <v>26917</v>
      </c>
      <c r="AM55">
        <v>1.43</v>
      </c>
      <c r="AN55">
        <v>0</v>
      </c>
      <c r="AO55">
        <v>0</v>
      </c>
    </row>
    <row r="56" spans="2:41" x14ac:dyDescent="0.25">
      <c r="B56">
        <v>2003</v>
      </c>
      <c r="C56">
        <v>3</v>
      </c>
      <c r="D56" s="10">
        <v>2977.19</v>
      </c>
      <c r="E56">
        <v>0</v>
      </c>
      <c r="F56">
        <v>0</v>
      </c>
      <c r="G56">
        <v>721.2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1.59</v>
      </c>
      <c r="R56">
        <v>0</v>
      </c>
      <c r="S56">
        <v>0</v>
      </c>
      <c r="T56">
        <v>0</v>
      </c>
      <c r="U56">
        <v>0</v>
      </c>
      <c r="W56">
        <v>1999</v>
      </c>
      <c r="X56">
        <v>3</v>
      </c>
      <c r="Y56" s="10">
        <v>71900795.189999998</v>
      </c>
      <c r="Z56">
        <v>0</v>
      </c>
      <c r="AA56">
        <v>0</v>
      </c>
      <c r="AB56">
        <v>676.6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 s="10">
        <v>26937</v>
      </c>
      <c r="AM56">
        <v>1.42</v>
      </c>
      <c r="AN56">
        <v>0</v>
      </c>
      <c r="AO56">
        <v>0</v>
      </c>
    </row>
    <row r="57" spans="2:41" x14ac:dyDescent="0.25">
      <c r="B57">
        <v>2003</v>
      </c>
      <c r="C57">
        <v>4</v>
      </c>
      <c r="D57" s="10">
        <v>1864.11</v>
      </c>
      <c r="E57">
        <v>0</v>
      </c>
      <c r="F57">
        <v>0</v>
      </c>
      <c r="G57">
        <v>0</v>
      </c>
      <c r="H57">
        <v>489.2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1.58</v>
      </c>
      <c r="R57">
        <v>0</v>
      </c>
      <c r="S57">
        <v>0</v>
      </c>
      <c r="T57">
        <v>0</v>
      </c>
      <c r="U57">
        <v>0</v>
      </c>
      <c r="W57">
        <v>1999</v>
      </c>
      <c r="X57">
        <v>4</v>
      </c>
      <c r="Y57" s="10">
        <v>43650981.880000003</v>
      </c>
      <c r="Z57">
        <v>0</v>
      </c>
      <c r="AA57">
        <v>0</v>
      </c>
      <c r="AB57">
        <v>0</v>
      </c>
      <c r="AC57">
        <v>382.5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 s="10">
        <v>26932</v>
      </c>
      <c r="AM57">
        <v>1.43</v>
      </c>
      <c r="AN57">
        <v>0</v>
      </c>
      <c r="AO57">
        <v>0</v>
      </c>
    </row>
    <row r="58" spans="2:41" x14ac:dyDescent="0.25">
      <c r="B58">
        <v>2003</v>
      </c>
      <c r="C58">
        <v>5</v>
      </c>
      <c r="D58">
        <v>995.11</v>
      </c>
      <c r="E58">
        <v>0</v>
      </c>
      <c r="F58">
        <v>0</v>
      </c>
      <c r="G58">
        <v>0</v>
      </c>
      <c r="H58">
        <v>0</v>
      </c>
      <c r="I58">
        <v>209.7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1.55</v>
      </c>
      <c r="R58">
        <v>0</v>
      </c>
      <c r="S58">
        <v>0</v>
      </c>
      <c r="T58">
        <v>0</v>
      </c>
      <c r="U58">
        <v>0</v>
      </c>
      <c r="W58">
        <v>1999</v>
      </c>
      <c r="X58">
        <v>5</v>
      </c>
      <c r="Y58" s="10">
        <v>23884555.289999999</v>
      </c>
      <c r="Z58">
        <v>0</v>
      </c>
      <c r="AA58">
        <v>0</v>
      </c>
      <c r="AB58">
        <v>0</v>
      </c>
      <c r="AC58">
        <v>0</v>
      </c>
      <c r="AD58">
        <v>165.3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 s="10">
        <v>26846</v>
      </c>
      <c r="AM58">
        <v>1.45</v>
      </c>
      <c r="AN58">
        <v>0</v>
      </c>
      <c r="AO58">
        <v>0</v>
      </c>
    </row>
    <row r="59" spans="2:41" x14ac:dyDescent="0.25">
      <c r="B59">
        <v>2003</v>
      </c>
      <c r="C59">
        <v>6</v>
      </c>
      <c r="D59">
        <v>626.79999999999995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1</v>
      </c>
      <c r="O59">
        <v>0</v>
      </c>
      <c r="P59">
        <v>0</v>
      </c>
      <c r="Q59">
        <v>1.53</v>
      </c>
      <c r="R59">
        <v>0</v>
      </c>
      <c r="S59">
        <v>0</v>
      </c>
      <c r="T59">
        <v>0</v>
      </c>
      <c r="U59">
        <v>0</v>
      </c>
      <c r="W59">
        <v>1999</v>
      </c>
      <c r="X59">
        <v>6</v>
      </c>
      <c r="Y59" s="10">
        <v>16410775.51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</v>
      </c>
      <c r="AJ59">
        <v>0</v>
      </c>
      <c r="AK59">
        <v>0</v>
      </c>
      <c r="AL59" s="10">
        <v>26717</v>
      </c>
      <c r="AM59">
        <v>1.47</v>
      </c>
      <c r="AN59">
        <v>0</v>
      </c>
      <c r="AO59">
        <v>0</v>
      </c>
    </row>
    <row r="60" spans="2:41" x14ac:dyDescent="0.25">
      <c r="B60">
        <v>2003</v>
      </c>
      <c r="C60">
        <v>7</v>
      </c>
      <c r="D60">
        <v>577.58000000000004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1</v>
      </c>
      <c r="P60">
        <v>0</v>
      </c>
      <c r="Q60">
        <v>1.55</v>
      </c>
      <c r="R60">
        <v>0</v>
      </c>
      <c r="S60">
        <v>0</v>
      </c>
      <c r="T60">
        <v>0</v>
      </c>
      <c r="U60">
        <v>0</v>
      </c>
      <c r="W60">
        <v>1999</v>
      </c>
      <c r="X60">
        <v>7</v>
      </c>
      <c r="Y60" s="10">
        <v>14627081.560000001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1</v>
      </c>
      <c r="AK60">
        <v>0</v>
      </c>
      <c r="AL60" s="10">
        <v>26611</v>
      </c>
      <c r="AM60">
        <v>1.49</v>
      </c>
      <c r="AN60">
        <v>0</v>
      </c>
      <c r="AO60">
        <v>0</v>
      </c>
    </row>
    <row r="61" spans="2:41" x14ac:dyDescent="0.25">
      <c r="B61">
        <v>2003</v>
      </c>
      <c r="C61">
        <v>8</v>
      </c>
      <c r="D61">
        <v>569.13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</v>
      </c>
      <c r="Q61">
        <v>1.57</v>
      </c>
      <c r="R61">
        <v>0</v>
      </c>
      <c r="S61">
        <v>0</v>
      </c>
      <c r="T61">
        <v>0</v>
      </c>
      <c r="U61">
        <v>0</v>
      </c>
      <c r="W61">
        <v>1999</v>
      </c>
      <c r="X61">
        <v>8</v>
      </c>
      <c r="Y61" s="10">
        <v>16917321.800000001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1</v>
      </c>
      <c r="AL61" s="10">
        <v>26555</v>
      </c>
      <c r="AM61">
        <v>1.54</v>
      </c>
      <c r="AN61">
        <v>0</v>
      </c>
      <c r="AO61">
        <v>0</v>
      </c>
    </row>
    <row r="62" spans="2:41" x14ac:dyDescent="0.25">
      <c r="B62">
        <v>2003</v>
      </c>
      <c r="C62">
        <v>9</v>
      </c>
      <c r="D62">
        <v>678.04</v>
      </c>
      <c r="E62">
        <v>0</v>
      </c>
      <c r="F62">
        <v>0</v>
      </c>
      <c r="G62">
        <v>0</v>
      </c>
      <c r="H62">
        <v>0</v>
      </c>
      <c r="I62">
        <v>0</v>
      </c>
      <c r="J62">
        <v>121.6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1.58</v>
      </c>
      <c r="R62">
        <v>0</v>
      </c>
      <c r="S62">
        <v>0</v>
      </c>
      <c r="T62">
        <v>0</v>
      </c>
      <c r="U62">
        <v>0</v>
      </c>
      <c r="W62">
        <v>1999</v>
      </c>
      <c r="X62">
        <v>9</v>
      </c>
      <c r="Y62" s="10">
        <v>17604566.73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134.1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 s="10">
        <v>26562</v>
      </c>
      <c r="AM62">
        <v>1.52</v>
      </c>
      <c r="AN62">
        <v>0</v>
      </c>
      <c r="AO62">
        <v>0</v>
      </c>
    </row>
    <row r="63" spans="2:41" x14ac:dyDescent="0.25">
      <c r="B63">
        <v>2003</v>
      </c>
      <c r="C63">
        <v>10</v>
      </c>
      <c r="D63" s="10">
        <v>1562.64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368</v>
      </c>
      <c r="L63">
        <v>0</v>
      </c>
      <c r="M63">
        <v>0</v>
      </c>
      <c r="N63">
        <v>0</v>
      </c>
      <c r="O63">
        <v>0</v>
      </c>
      <c r="P63">
        <v>0</v>
      </c>
      <c r="Q63">
        <v>1.58</v>
      </c>
      <c r="R63">
        <v>0</v>
      </c>
      <c r="S63">
        <v>0</v>
      </c>
      <c r="T63">
        <v>0</v>
      </c>
      <c r="U63">
        <v>0</v>
      </c>
      <c r="W63">
        <v>1999</v>
      </c>
      <c r="X63">
        <v>10</v>
      </c>
      <c r="Y63" s="10">
        <v>42683019.200000003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389.2</v>
      </c>
      <c r="AG63">
        <v>0</v>
      </c>
      <c r="AH63">
        <v>0</v>
      </c>
      <c r="AI63">
        <v>0</v>
      </c>
      <c r="AJ63">
        <v>0</v>
      </c>
      <c r="AK63">
        <v>0</v>
      </c>
      <c r="AL63" s="10">
        <v>26766</v>
      </c>
      <c r="AM63">
        <v>1.55</v>
      </c>
      <c r="AN63">
        <v>0</v>
      </c>
      <c r="AO63">
        <v>0</v>
      </c>
    </row>
    <row r="64" spans="2:41" x14ac:dyDescent="0.25">
      <c r="B64">
        <v>2003</v>
      </c>
      <c r="C64">
        <v>11</v>
      </c>
      <c r="D64" s="10">
        <v>2260.6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524.20000000000005</v>
      </c>
      <c r="M64">
        <v>0</v>
      </c>
      <c r="N64">
        <v>0</v>
      </c>
      <c r="O64">
        <v>0</v>
      </c>
      <c r="P64">
        <v>0</v>
      </c>
      <c r="Q64">
        <v>1.57</v>
      </c>
      <c r="R64">
        <v>0</v>
      </c>
      <c r="S64">
        <v>0</v>
      </c>
      <c r="T64">
        <v>0</v>
      </c>
      <c r="U64">
        <v>0</v>
      </c>
      <c r="W64">
        <v>1999</v>
      </c>
      <c r="X64">
        <v>11</v>
      </c>
      <c r="Y64" s="10">
        <v>52468098.060000002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482.3</v>
      </c>
      <c r="AH64">
        <v>0</v>
      </c>
      <c r="AI64">
        <v>0</v>
      </c>
      <c r="AJ64">
        <v>0</v>
      </c>
      <c r="AK64">
        <v>0</v>
      </c>
      <c r="AL64" s="10">
        <v>26991</v>
      </c>
      <c r="AM64">
        <v>1.54</v>
      </c>
      <c r="AN64">
        <v>0</v>
      </c>
      <c r="AO64">
        <v>0</v>
      </c>
    </row>
    <row r="65" spans="2:41" x14ac:dyDescent="0.25">
      <c r="B65">
        <v>2003</v>
      </c>
      <c r="C65">
        <v>12</v>
      </c>
      <c r="D65" s="10">
        <v>2892.92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727.6</v>
      </c>
      <c r="N65">
        <v>0</v>
      </c>
      <c r="O65">
        <v>0</v>
      </c>
      <c r="P65">
        <v>0</v>
      </c>
      <c r="Q65">
        <v>1.56</v>
      </c>
      <c r="R65">
        <v>0</v>
      </c>
      <c r="S65">
        <v>0</v>
      </c>
      <c r="T65">
        <v>0</v>
      </c>
      <c r="U65">
        <v>0</v>
      </c>
      <c r="W65">
        <v>1999</v>
      </c>
      <c r="X65">
        <v>12</v>
      </c>
      <c r="Y65" s="10">
        <v>79264397.430000007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742.4</v>
      </c>
      <c r="AI65">
        <v>0</v>
      </c>
      <c r="AJ65">
        <v>0</v>
      </c>
      <c r="AK65">
        <v>0</v>
      </c>
      <c r="AL65" s="10">
        <v>27179</v>
      </c>
      <c r="AM65">
        <v>1.54</v>
      </c>
      <c r="AN65">
        <v>0</v>
      </c>
      <c r="AO65">
        <v>0</v>
      </c>
    </row>
    <row r="66" spans="2:41" x14ac:dyDescent="0.25">
      <c r="B66">
        <v>2004</v>
      </c>
      <c r="C66">
        <v>1</v>
      </c>
      <c r="D66" s="10">
        <v>4041.57</v>
      </c>
      <c r="E66" s="10">
        <v>1090.4000000000001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1.54</v>
      </c>
      <c r="R66">
        <v>0</v>
      </c>
      <c r="S66">
        <v>0</v>
      </c>
      <c r="T66">
        <v>0</v>
      </c>
      <c r="U66">
        <v>1</v>
      </c>
      <c r="W66">
        <v>2000</v>
      </c>
      <c r="X66">
        <v>1</v>
      </c>
      <c r="Y66" s="10">
        <v>99601656.25</v>
      </c>
      <c r="Z66">
        <v>935.6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 s="10">
        <v>26646</v>
      </c>
      <c r="AM66">
        <v>1.52</v>
      </c>
      <c r="AN66">
        <v>0</v>
      </c>
      <c r="AO66">
        <v>0</v>
      </c>
    </row>
    <row r="67" spans="2:41" x14ac:dyDescent="0.25">
      <c r="B67">
        <v>2004</v>
      </c>
      <c r="C67">
        <v>2</v>
      </c>
      <c r="D67" s="10">
        <v>3205.83</v>
      </c>
      <c r="E67">
        <v>0</v>
      </c>
      <c r="F67">
        <v>743.1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1.51</v>
      </c>
      <c r="R67">
        <v>0</v>
      </c>
      <c r="S67">
        <v>0</v>
      </c>
      <c r="T67">
        <v>0</v>
      </c>
      <c r="U67">
        <v>-1</v>
      </c>
      <c r="W67">
        <v>2000</v>
      </c>
      <c r="X67">
        <v>2</v>
      </c>
      <c r="Y67" s="10">
        <v>63988800.009999998</v>
      </c>
      <c r="Z67">
        <v>0</v>
      </c>
      <c r="AA67">
        <v>726.2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 s="10">
        <v>25709</v>
      </c>
      <c r="AM67">
        <v>1.5</v>
      </c>
      <c r="AN67">
        <v>0</v>
      </c>
      <c r="AO67">
        <v>0</v>
      </c>
    </row>
    <row r="68" spans="2:41" x14ac:dyDescent="0.25">
      <c r="B68">
        <v>2004</v>
      </c>
      <c r="C68">
        <v>3</v>
      </c>
      <c r="D68" s="10">
        <v>2519.33</v>
      </c>
      <c r="E68">
        <v>0</v>
      </c>
      <c r="F68">
        <v>0</v>
      </c>
      <c r="G68">
        <v>637.1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1.48</v>
      </c>
      <c r="R68">
        <v>0</v>
      </c>
      <c r="S68">
        <v>0</v>
      </c>
      <c r="T68">
        <v>0</v>
      </c>
      <c r="U68">
        <v>0</v>
      </c>
      <c r="W68">
        <v>2000</v>
      </c>
      <c r="X68">
        <v>3</v>
      </c>
      <c r="Y68" s="10">
        <v>77916240.689999998</v>
      </c>
      <c r="Z68">
        <v>0</v>
      </c>
      <c r="AA68">
        <v>0</v>
      </c>
      <c r="AB68">
        <v>558.5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 s="10">
        <v>26724</v>
      </c>
      <c r="AM68">
        <v>1.52</v>
      </c>
      <c r="AN68">
        <v>0</v>
      </c>
      <c r="AO68">
        <v>0</v>
      </c>
    </row>
    <row r="69" spans="2:41" x14ac:dyDescent="0.25">
      <c r="B69">
        <v>2004</v>
      </c>
      <c r="C69">
        <v>4</v>
      </c>
      <c r="D69" s="10">
        <v>1590.54</v>
      </c>
      <c r="E69">
        <v>0</v>
      </c>
      <c r="F69">
        <v>0</v>
      </c>
      <c r="G69">
        <v>0</v>
      </c>
      <c r="H69">
        <v>456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1.46</v>
      </c>
      <c r="R69">
        <v>0</v>
      </c>
      <c r="S69">
        <v>0</v>
      </c>
      <c r="T69">
        <v>0</v>
      </c>
      <c r="U69">
        <v>0</v>
      </c>
      <c r="W69">
        <v>2000</v>
      </c>
      <c r="X69">
        <v>4</v>
      </c>
      <c r="Y69" s="10">
        <v>48192977.020000003</v>
      </c>
      <c r="Z69">
        <v>0</v>
      </c>
      <c r="AA69">
        <v>0</v>
      </c>
      <c r="AB69">
        <v>0</v>
      </c>
      <c r="AC69">
        <v>439.8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 s="10">
        <v>26788</v>
      </c>
      <c r="AM69">
        <v>1.49</v>
      </c>
      <c r="AN69">
        <v>0</v>
      </c>
      <c r="AO69">
        <v>0</v>
      </c>
    </row>
    <row r="70" spans="2:41" x14ac:dyDescent="0.25">
      <c r="B70">
        <v>2004</v>
      </c>
      <c r="C70">
        <v>5</v>
      </c>
      <c r="D70">
        <v>996.66</v>
      </c>
      <c r="E70">
        <v>0</v>
      </c>
      <c r="F70">
        <v>0</v>
      </c>
      <c r="G70">
        <v>0</v>
      </c>
      <c r="H70">
        <v>0</v>
      </c>
      <c r="I70">
        <v>268.39999999999998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1.38</v>
      </c>
      <c r="R70">
        <v>0</v>
      </c>
      <c r="S70">
        <v>0</v>
      </c>
      <c r="T70">
        <v>0</v>
      </c>
      <c r="U70">
        <v>0</v>
      </c>
      <c r="W70">
        <v>2000</v>
      </c>
      <c r="X70">
        <v>5</v>
      </c>
      <c r="Y70" s="10">
        <v>44148509.840000004</v>
      </c>
      <c r="Z70">
        <v>0</v>
      </c>
      <c r="AA70">
        <v>0</v>
      </c>
      <c r="AB70">
        <v>0</v>
      </c>
      <c r="AC70">
        <v>0</v>
      </c>
      <c r="AD70">
        <v>211.7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 s="10">
        <v>26813</v>
      </c>
      <c r="AM70">
        <v>1.46</v>
      </c>
      <c r="AN70">
        <v>0</v>
      </c>
      <c r="AO70">
        <v>0</v>
      </c>
    </row>
    <row r="71" spans="2:41" x14ac:dyDescent="0.25">
      <c r="B71">
        <v>2004</v>
      </c>
      <c r="C71">
        <v>6</v>
      </c>
      <c r="D71">
        <v>732.51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1</v>
      </c>
      <c r="O71">
        <v>0</v>
      </c>
      <c r="P71">
        <v>0</v>
      </c>
      <c r="Q71">
        <v>1.35</v>
      </c>
      <c r="R71">
        <v>0</v>
      </c>
      <c r="S71">
        <v>0</v>
      </c>
      <c r="T71">
        <v>0</v>
      </c>
      <c r="U71">
        <v>0</v>
      </c>
      <c r="W71">
        <v>2000</v>
      </c>
      <c r="X71">
        <v>6</v>
      </c>
      <c r="Y71" s="10">
        <v>20359275.289999999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0</v>
      </c>
      <c r="AK71">
        <v>0</v>
      </c>
      <c r="AL71" s="10">
        <v>26723</v>
      </c>
      <c r="AM71">
        <v>1.47</v>
      </c>
      <c r="AN71">
        <v>0</v>
      </c>
      <c r="AO71">
        <v>0</v>
      </c>
    </row>
    <row r="72" spans="2:41" x14ac:dyDescent="0.25">
      <c r="B72">
        <v>2004</v>
      </c>
      <c r="C72">
        <v>7</v>
      </c>
      <c r="D72">
        <v>649.16999999999996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1</v>
      </c>
      <c r="P72">
        <v>0</v>
      </c>
      <c r="Q72">
        <v>1.38</v>
      </c>
      <c r="R72">
        <v>0</v>
      </c>
      <c r="S72">
        <v>0</v>
      </c>
      <c r="T72">
        <v>0</v>
      </c>
      <c r="U72">
        <v>0</v>
      </c>
      <c r="W72">
        <v>2000</v>
      </c>
      <c r="X72">
        <v>7</v>
      </c>
      <c r="Y72" s="10">
        <v>21901069.18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1</v>
      </c>
      <c r="AK72">
        <v>0</v>
      </c>
      <c r="AL72" s="10">
        <v>26755</v>
      </c>
      <c r="AM72">
        <v>1.49</v>
      </c>
      <c r="AN72">
        <v>0</v>
      </c>
      <c r="AO72">
        <v>0</v>
      </c>
    </row>
    <row r="73" spans="2:41" x14ac:dyDescent="0.25">
      <c r="B73">
        <v>2004</v>
      </c>
      <c r="C73">
        <v>8</v>
      </c>
      <c r="D73">
        <v>623.92999999999995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</v>
      </c>
      <c r="Q73">
        <v>1.4</v>
      </c>
      <c r="R73">
        <v>0</v>
      </c>
      <c r="S73">
        <v>0</v>
      </c>
      <c r="T73">
        <v>0</v>
      </c>
      <c r="U73">
        <v>0</v>
      </c>
      <c r="W73">
        <v>2000</v>
      </c>
      <c r="X73">
        <v>8</v>
      </c>
      <c r="Y73" s="10">
        <v>23903116.59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1</v>
      </c>
      <c r="AL73" s="10">
        <v>26758</v>
      </c>
      <c r="AM73">
        <v>1.49</v>
      </c>
      <c r="AN73">
        <v>0</v>
      </c>
      <c r="AO73">
        <v>0</v>
      </c>
    </row>
    <row r="74" spans="2:41" x14ac:dyDescent="0.25">
      <c r="B74">
        <v>2004</v>
      </c>
      <c r="C74">
        <v>9</v>
      </c>
      <c r="D74">
        <v>752.5</v>
      </c>
      <c r="E74">
        <v>0</v>
      </c>
      <c r="F74">
        <v>0</v>
      </c>
      <c r="G74">
        <v>0</v>
      </c>
      <c r="H74">
        <v>0</v>
      </c>
      <c r="I74">
        <v>0</v>
      </c>
      <c r="J74">
        <v>95.2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1.36</v>
      </c>
      <c r="R74">
        <v>0</v>
      </c>
      <c r="S74">
        <v>0</v>
      </c>
      <c r="T74">
        <v>0</v>
      </c>
      <c r="U74">
        <v>0</v>
      </c>
      <c r="W74">
        <v>2000</v>
      </c>
      <c r="X74">
        <v>9</v>
      </c>
      <c r="Y74" s="10">
        <v>16147860.17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179.3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 s="10">
        <v>26592</v>
      </c>
      <c r="AM74">
        <v>1.48</v>
      </c>
      <c r="AN74">
        <v>0</v>
      </c>
      <c r="AO74">
        <v>0</v>
      </c>
    </row>
    <row r="75" spans="2:41" x14ac:dyDescent="0.25">
      <c r="B75">
        <v>2004</v>
      </c>
      <c r="C75">
        <v>10</v>
      </c>
      <c r="D75" s="10">
        <v>1328.38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331.9</v>
      </c>
      <c r="L75">
        <v>0</v>
      </c>
      <c r="M75">
        <v>0</v>
      </c>
      <c r="N75">
        <v>0</v>
      </c>
      <c r="O75">
        <v>0</v>
      </c>
      <c r="P75">
        <v>0</v>
      </c>
      <c r="Q75">
        <v>1.32</v>
      </c>
      <c r="R75">
        <v>0</v>
      </c>
      <c r="S75">
        <v>0</v>
      </c>
      <c r="T75">
        <v>0</v>
      </c>
      <c r="U75">
        <v>0</v>
      </c>
      <c r="W75">
        <v>2000</v>
      </c>
      <c r="X75">
        <v>10</v>
      </c>
      <c r="Y75" s="10">
        <v>43696878.380000003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329.8</v>
      </c>
      <c r="AG75">
        <v>0</v>
      </c>
      <c r="AH75">
        <v>0</v>
      </c>
      <c r="AI75">
        <v>0</v>
      </c>
      <c r="AJ75">
        <v>0</v>
      </c>
      <c r="AK75">
        <v>0</v>
      </c>
      <c r="AL75" s="10">
        <v>26728</v>
      </c>
      <c r="AM75">
        <v>1.48</v>
      </c>
      <c r="AN75">
        <v>0</v>
      </c>
      <c r="AO75">
        <v>0</v>
      </c>
    </row>
    <row r="76" spans="2:41" x14ac:dyDescent="0.25">
      <c r="B76">
        <v>2004</v>
      </c>
      <c r="C76">
        <v>11</v>
      </c>
      <c r="D76" s="10">
        <v>2047.12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508.9</v>
      </c>
      <c r="M76">
        <v>0</v>
      </c>
      <c r="N76">
        <v>0</v>
      </c>
      <c r="O76">
        <v>0</v>
      </c>
      <c r="P76">
        <v>0</v>
      </c>
      <c r="Q76">
        <v>1.31</v>
      </c>
      <c r="R76">
        <v>0</v>
      </c>
      <c r="S76">
        <v>0</v>
      </c>
      <c r="T76">
        <v>0</v>
      </c>
      <c r="U76">
        <v>0</v>
      </c>
      <c r="W76">
        <v>2000</v>
      </c>
      <c r="X76">
        <v>11</v>
      </c>
      <c r="Y76" s="10">
        <v>68610204.579999998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532.9</v>
      </c>
      <c r="AH76">
        <v>0</v>
      </c>
      <c r="AI76">
        <v>0</v>
      </c>
      <c r="AJ76">
        <v>0</v>
      </c>
      <c r="AK76">
        <v>0</v>
      </c>
      <c r="AL76" s="10">
        <v>26848</v>
      </c>
      <c r="AM76">
        <v>1.47</v>
      </c>
      <c r="AN76">
        <v>0</v>
      </c>
      <c r="AO76">
        <v>0</v>
      </c>
    </row>
    <row r="77" spans="2:41" x14ac:dyDescent="0.25">
      <c r="B77">
        <v>2004</v>
      </c>
      <c r="C77">
        <v>12</v>
      </c>
      <c r="D77" s="10">
        <v>3277.17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850.7</v>
      </c>
      <c r="N77">
        <v>0</v>
      </c>
      <c r="O77">
        <v>0</v>
      </c>
      <c r="P77">
        <v>0</v>
      </c>
      <c r="Q77">
        <v>1.31</v>
      </c>
      <c r="R77">
        <v>0</v>
      </c>
      <c r="S77">
        <v>0</v>
      </c>
      <c r="T77">
        <v>0</v>
      </c>
      <c r="U77">
        <v>0</v>
      </c>
      <c r="W77">
        <v>2000</v>
      </c>
      <c r="X77">
        <v>12</v>
      </c>
      <c r="Y77" s="10">
        <v>88807777.730000004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948.4</v>
      </c>
      <c r="AI77">
        <v>0</v>
      </c>
      <c r="AJ77">
        <v>0</v>
      </c>
      <c r="AK77">
        <v>0</v>
      </c>
      <c r="AL77" s="10">
        <v>27062</v>
      </c>
      <c r="AM77">
        <v>1.47</v>
      </c>
      <c r="AN77">
        <v>0</v>
      </c>
      <c r="AO77">
        <v>0</v>
      </c>
    </row>
    <row r="78" spans="2:41" x14ac:dyDescent="0.25">
      <c r="B78">
        <v>2005</v>
      </c>
      <c r="C78">
        <v>1</v>
      </c>
      <c r="D78" s="10">
        <v>3967.78</v>
      </c>
      <c r="E78">
        <v>973.3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1.3</v>
      </c>
      <c r="R78">
        <v>0</v>
      </c>
      <c r="S78">
        <v>0</v>
      </c>
      <c r="T78">
        <v>0</v>
      </c>
      <c r="U78">
        <v>0</v>
      </c>
      <c r="W78">
        <v>2001</v>
      </c>
      <c r="X78">
        <v>1</v>
      </c>
      <c r="Y78" s="10">
        <v>92725674.629999995</v>
      </c>
      <c r="Z78">
        <v>825.2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 s="10">
        <v>27227</v>
      </c>
      <c r="AM78">
        <v>1.45</v>
      </c>
      <c r="AN78">
        <v>0</v>
      </c>
      <c r="AO78">
        <v>0</v>
      </c>
    </row>
    <row r="79" spans="2:41" x14ac:dyDescent="0.25">
      <c r="B79">
        <v>2005</v>
      </c>
      <c r="C79">
        <v>2</v>
      </c>
      <c r="D79" s="10">
        <v>3158.46</v>
      </c>
      <c r="E79">
        <v>0</v>
      </c>
      <c r="F79">
        <v>723.3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1.33</v>
      </c>
      <c r="R79">
        <v>0</v>
      </c>
      <c r="S79">
        <v>0</v>
      </c>
      <c r="T79">
        <v>0</v>
      </c>
      <c r="U79">
        <v>0</v>
      </c>
      <c r="W79">
        <v>2001</v>
      </c>
      <c r="X79">
        <v>2</v>
      </c>
      <c r="Y79" s="10">
        <v>88557823.989999995</v>
      </c>
      <c r="Z79">
        <v>0</v>
      </c>
      <c r="AA79">
        <v>797.5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 s="10">
        <v>27249</v>
      </c>
      <c r="AM79">
        <v>1.45</v>
      </c>
      <c r="AN79">
        <v>0</v>
      </c>
      <c r="AO79">
        <v>0</v>
      </c>
    </row>
    <row r="80" spans="2:41" x14ac:dyDescent="0.25">
      <c r="B80">
        <v>2005</v>
      </c>
      <c r="C80">
        <v>3</v>
      </c>
      <c r="D80" s="10">
        <v>2861.23</v>
      </c>
      <c r="E80">
        <v>0</v>
      </c>
      <c r="F80">
        <v>0</v>
      </c>
      <c r="G80">
        <v>722.6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1.33</v>
      </c>
      <c r="R80">
        <v>0</v>
      </c>
      <c r="S80">
        <v>0</v>
      </c>
      <c r="T80">
        <v>0</v>
      </c>
      <c r="U80">
        <v>0</v>
      </c>
      <c r="W80">
        <v>2001</v>
      </c>
      <c r="X80">
        <v>3</v>
      </c>
      <c r="Y80" s="10">
        <v>77152209.670000002</v>
      </c>
      <c r="Z80">
        <v>0</v>
      </c>
      <c r="AA80">
        <v>0</v>
      </c>
      <c r="AB80">
        <v>685.7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 s="10">
        <v>27226</v>
      </c>
      <c r="AM80">
        <v>1.46</v>
      </c>
      <c r="AN80">
        <v>0</v>
      </c>
      <c r="AO80">
        <v>0</v>
      </c>
    </row>
    <row r="81" spans="2:41" x14ac:dyDescent="0.25">
      <c r="B81">
        <v>2005</v>
      </c>
      <c r="C81">
        <v>4</v>
      </c>
      <c r="D81" s="10">
        <v>1527.15</v>
      </c>
      <c r="E81">
        <v>0</v>
      </c>
      <c r="F81">
        <v>0</v>
      </c>
      <c r="G81">
        <v>0</v>
      </c>
      <c r="H81">
        <v>377.7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1.34</v>
      </c>
      <c r="R81">
        <v>0</v>
      </c>
      <c r="S81">
        <v>0</v>
      </c>
      <c r="T81">
        <v>0</v>
      </c>
      <c r="U81">
        <v>0</v>
      </c>
      <c r="W81">
        <v>2001</v>
      </c>
      <c r="X81">
        <v>4</v>
      </c>
      <c r="Y81" s="10">
        <v>43294788.32</v>
      </c>
      <c r="Z81">
        <v>0</v>
      </c>
      <c r="AA81">
        <v>0</v>
      </c>
      <c r="AB81">
        <v>0</v>
      </c>
      <c r="AC81">
        <v>394.7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 s="10">
        <v>27282</v>
      </c>
      <c r="AM81">
        <v>1.47</v>
      </c>
      <c r="AN81">
        <v>0</v>
      </c>
      <c r="AO81">
        <v>0</v>
      </c>
    </row>
    <row r="82" spans="2:41" x14ac:dyDescent="0.25">
      <c r="B82">
        <v>2005</v>
      </c>
      <c r="C82">
        <v>5</v>
      </c>
      <c r="D82" s="10">
        <v>1010.82</v>
      </c>
      <c r="E82">
        <v>0</v>
      </c>
      <c r="F82">
        <v>0</v>
      </c>
      <c r="G82">
        <v>0</v>
      </c>
      <c r="H82">
        <v>0</v>
      </c>
      <c r="I82">
        <v>240.6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1.38</v>
      </c>
      <c r="R82">
        <v>0</v>
      </c>
      <c r="S82">
        <v>0</v>
      </c>
      <c r="T82">
        <v>0</v>
      </c>
      <c r="U82">
        <v>0</v>
      </c>
      <c r="W82">
        <v>2001</v>
      </c>
      <c r="X82">
        <v>5</v>
      </c>
      <c r="Y82" s="10">
        <v>25487192.809999999</v>
      </c>
      <c r="Z82">
        <v>0</v>
      </c>
      <c r="AA82">
        <v>0</v>
      </c>
      <c r="AB82">
        <v>0</v>
      </c>
      <c r="AC82">
        <v>0</v>
      </c>
      <c r="AD82">
        <v>170.5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 s="10">
        <v>27263</v>
      </c>
      <c r="AM82">
        <v>1.5</v>
      </c>
      <c r="AN82">
        <v>0</v>
      </c>
      <c r="AO82">
        <v>0</v>
      </c>
    </row>
    <row r="83" spans="2:41" x14ac:dyDescent="0.25">
      <c r="B83">
        <v>2005</v>
      </c>
      <c r="C83">
        <v>6</v>
      </c>
      <c r="D83">
        <v>594.61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1</v>
      </c>
      <c r="O83">
        <v>0</v>
      </c>
      <c r="P83">
        <v>0</v>
      </c>
      <c r="Q83">
        <v>1.36</v>
      </c>
      <c r="R83">
        <v>0</v>
      </c>
      <c r="S83">
        <v>0</v>
      </c>
      <c r="T83">
        <v>0</v>
      </c>
      <c r="U83">
        <v>0</v>
      </c>
      <c r="W83">
        <v>2001</v>
      </c>
      <c r="X83">
        <v>6</v>
      </c>
      <c r="Y83" s="10">
        <v>18579449.550000001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1</v>
      </c>
      <c r="AJ83">
        <v>0</v>
      </c>
      <c r="AK83">
        <v>0</v>
      </c>
      <c r="AL83" s="10">
        <v>27147</v>
      </c>
      <c r="AM83">
        <v>1.48</v>
      </c>
      <c r="AN83">
        <v>0</v>
      </c>
      <c r="AO83">
        <v>0</v>
      </c>
    </row>
    <row r="84" spans="2:41" x14ac:dyDescent="0.25">
      <c r="B84">
        <v>2005</v>
      </c>
      <c r="C84">
        <v>7</v>
      </c>
      <c r="D84">
        <v>522.41999999999996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</v>
      </c>
      <c r="P84">
        <v>0</v>
      </c>
      <c r="Q84">
        <v>1.32</v>
      </c>
      <c r="R84">
        <v>0</v>
      </c>
      <c r="S84">
        <v>0</v>
      </c>
      <c r="T84">
        <v>0</v>
      </c>
      <c r="U84">
        <v>0</v>
      </c>
      <c r="W84">
        <v>2001</v>
      </c>
      <c r="X84">
        <v>7</v>
      </c>
      <c r="Y84" s="10">
        <v>15972769.66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1</v>
      </c>
      <c r="AK84">
        <v>0</v>
      </c>
      <c r="AL84" s="10">
        <v>27060</v>
      </c>
      <c r="AM84">
        <v>1.48</v>
      </c>
      <c r="AN84">
        <v>0</v>
      </c>
      <c r="AO84">
        <v>0</v>
      </c>
    </row>
    <row r="85" spans="2:41" x14ac:dyDescent="0.25">
      <c r="B85">
        <v>2005</v>
      </c>
      <c r="C85">
        <v>8</v>
      </c>
      <c r="D85">
        <v>556.22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1.31</v>
      </c>
      <c r="R85">
        <v>0</v>
      </c>
      <c r="S85">
        <v>0</v>
      </c>
      <c r="T85">
        <v>0</v>
      </c>
      <c r="U85">
        <v>0</v>
      </c>
      <c r="W85">
        <v>2001</v>
      </c>
      <c r="X85">
        <v>8</v>
      </c>
      <c r="Y85" s="10">
        <v>20326134.550000001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1</v>
      </c>
      <c r="AL85" s="10">
        <v>26984</v>
      </c>
      <c r="AM85">
        <v>1.48</v>
      </c>
      <c r="AN85">
        <v>0</v>
      </c>
      <c r="AO85">
        <v>0</v>
      </c>
    </row>
    <row r="86" spans="2:41" x14ac:dyDescent="0.25">
      <c r="B86">
        <v>2005</v>
      </c>
      <c r="C86">
        <v>9</v>
      </c>
      <c r="D86">
        <v>606.88</v>
      </c>
      <c r="E86">
        <v>0</v>
      </c>
      <c r="F86">
        <v>0</v>
      </c>
      <c r="G86">
        <v>0</v>
      </c>
      <c r="H86">
        <v>0</v>
      </c>
      <c r="I86">
        <v>0</v>
      </c>
      <c r="J86">
        <v>96.2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1.29</v>
      </c>
      <c r="R86">
        <v>0</v>
      </c>
      <c r="S86">
        <v>0</v>
      </c>
      <c r="T86">
        <v>0</v>
      </c>
      <c r="U86">
        <v>0</v>
      </c>
      <c r="W86">
        <v>2001</v>
      </c>
      <c r="X86">
        <v>9</v>
      </c>
      <c r="Y86" s="10">
        <v>23510811.09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155.4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 s="10">
        <v>26973</v>
      </c>
      <c r="AM86">
        <v>1.49</v>
      </c>
      <c r="AN86">
        <v>0</v>
      </c>
      <c r="AO86">
        <v>0</v>
      </c>
    </row>
    <row r="87" spans="2:41" x14ac:dyDescent="0.25">
      <c r="B87">
        <v>2005</v>
      </c>
      <c r="C87">
        <v>10</v>
      </c>
      <c r="D87" s="10">
        <v>1290.81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309.8</v>
      </c>
      <c r="L87">
        <v>0</v>
      </c>
      <c r="M87">
        <v>0</v>
      </c>
      <c r="N87">
        <v>0</v>
      </c>
      <c r="O87">
        <v>0</v>
      </c>
      <c r="P87">
        <v>0</v>
      </c>
      <c r="Q87">
        <v>1.25</v>
      </c>
      <c r="R87">
        <v>0</v>
      </c>
      <c r="S87">
        <v>0</v>
      </c>
      <c r="T87">
        <v>0</v>
      </c>
      <c r="U87">
        <v>0</v>
      </c>
      <c r="W87">
        <v>2001</v>
      </c>
      <c r="X87">
        <v>10</v>
      </c>
      <c r="Y87" s="10">
        <v>37172761.310000002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339.3</v>
      </c>
      <c r="AG87">
        <v>0</v>
      </c>
      <c r="AH87">
        <v>0</v>
      </c>
      <c r="AI87">
        <v>0</v>
      </c>
      <c r="AJ87">
        <v>0</v>
      </c>
      <c r="AK87">
        <v>0</v>
      </c>
      <c r="AL87" s="10">
        <v>27029</v>
      </c>
      <c r="AM87">
        <v>1.51</v>
      </c>
      <c r="AN87">
        <v>0</v>
      </c>
      <c r="AO87">
        <v>0</v>
      </c>
    </row>
    <row r="88" spans="2:41" x14ac:dyDescent="0.25">
      <c r="B88">
        <v>2005</v>
      </c>
      <c r="C88">
        <v>11</v>
      </c>
      <c r="D88" s="10">
        <v>2098.4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543</v>
      </c>
      <c r="M88">
        <v>0</v>
      </c>
      <c r="N88">
        <v>0</v>
      </c>
      <c r="O88">
        <v>0</v>
      </c>
      <c r="P88">
        <v>0</v>
      </c>
      <c r="Q88">
        <v>1.2</v>
      </c>
      <c r="R88">
        <v>0</v>
      </c>
      <c r="S88">
        <v>0</v>
      </c>
      <c r="T88">
        <v>0</v>
      </c>
      <c r="U88">
        <v>0</v>
      </c>
      <c r="W88">
        <v>2001</v>
      </c>
      <c r="X88">
        <v>11</v>
      </c>
      <c r="Y88" s="10">
        <v>48644798.810000002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448.4</v>
      </c>
      <c r="AH88">
        <v>0</v>
      </c>
      <c r="AI88">
        <v>0</v>
      </c>
      <c r="AJ88">
        <v>0</v>
      </c>
      <c r="AK88">
        <v>0</v>
      </c>
      <c r="AL88" s="10">
        <v>27114</v>
      </c>
      <c r="AM88">
        <v>1.54</v>
      </c>
      <c r="AN88">
        <v>0</v>
      </c>
      <c r="AO88">
        <v>0</v>
      </c>
    </row>
    <row r="89" spans="2:41" x14ac:dyDescent="0.25">
      <c r="B89">
        <v>2005</v>
      </c>
      <c r="C89">
        <v>12</v>
      </c>
      <c r="D89" s="10">
        <v>3223.15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795.5</v>
      </c>
      <c r="N89">
        <v>0</v>
      </c>
      <c r="O89">
        <v>0</v>
      </c>
      <c r="P89">
        <v>0</v>
      </c>
      <c r="Q89">
        <v>1.22</v>
      </c>
      <c r="R89">
        <v>0</v>
      </c>
      <c r="S89">
        <v>0</v>
      </c>
      <c r="T89">
        <v>0</v>
      </c>
      <c r="U89">
        <v>0</v>
      </c>
      <c r="W89">
        <v>2001</v>
      </c>
      <c r="X89">
        <v>12</v>
      </c>
      <c r="Y89" s="10">
        <v>69088098.819999993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655</v>
      </c>
      <c r="AI89">
        <v>0</v>
      </c>
      <c r="AJ89">
        <v>0</v>
      </c>
      <c r="AK89">
        <v>0</v>
      </c>
      <c r="AL89" s="10">
        <v>27191</v>
      </c>
      <c r="AM89">
        <v>1.52</v>
      </c>
      <c r="AN89">
        <v>0</v>
      </c>
      <c r="AO89">
        <v>0</v>
      </c>
    </row>
    <row r="90" spans="2:41" x14ac:dyDescent="0.25">
      <c r="B90">
        <v>2006</v>
      </c>
      <c r="C90">
        <v>1</v>
      </c>
      <c r="D90" s="10">
        <v>2979.14</v>
      </c>
      <c r="E90">
        <v>728.2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1.23</v>
      </c>
      <c r="R90">
        <v>0</v>
      </c>
      <c r="S90">
        <v>0</v>
      </c>
      <c r="T90">
        <v>0</v>
      </c>
      <c r="U90">
        <v>0</v>
      </c>
      <c r="W90">
        <v>2002</v>
      </c>
      <c r="X90">
        <v>1</v>
      </c>
      <c r="Y90" s="10">
        <v>83859877.799999997</v>
      </c>
      <c r="Z90">
        <v>783.5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 s="10">
        <v>27325</v>
      </c>
      <c r="AM90">
        <v>1.5</v>
      </c>
      <c r="AN90">
        <v>0</v>
      </c>
      <c r="AO90">
        <v>0</v>
      </c>
    </row>
    <row r="91" spans="2:41" x14ac:dyDescent="0.25">
      <c r="B91">
        <v>2006</v>
      </c>
      <c r="C91">
        <v>2</v>
      </c>
      <c r="D91" s="10">
        <v>3150.44</v>
      </c>
      <c r="E91">
        <v>0</v>
      </c>
      <c r="F91">
        <v>786.4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1.24</v>
      </c>
      <c r="R91">
        <v>0</v>
      </c>
      <c r="S91">
        <v>0</v>
      </c>
      <c r="T91">
        <v>0</v>
      </c>
      <c r="U91">
        <v>0</v>
      </c>
      <c r="W91">
        <v>2002</v>
      </c>
      <c r="X91">
        <v>2</v>
      </c>
      <c r="Y91" s="10">
        <v>88621046.489999995</v>
      </c>
      <c r="Z91">
        <v>0</v>
      </c>
      <c r="AA91">
        <v>707.3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 s="10">
        <v>27358</v>
      </c>
      <c r="AM91">
        <v>1.52</v>
      </c>
      <c r="AN91">
        <v>0</v>
      </c>
      <c r="AO91">
        <v>0</v>
      </c>
    </row>
    <row r="92" spans="2:41" x14ac:dyDescent="0.25">
      <c r="B92">
        <v>2006</v>
      </c>
      <c r="C92">
        <v>3</v>
      </c>
      <c r="D92" s="10">
        <v>2609.35</v>
      </c>
      <c r="E92">
        <v>0</v>
      </c>
      <c r="F92">
        <v>0</v>
      </c>
      <c r="G92">
        <v>627.70000000000005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1.22</v>
      </c>
      <c r="R92">
        <v>0</v>
      </c>
      <c r="S92">
        <v>0</v>
      </c>
      <c r="T92">
        <v>0</v>
      </c>
      <c r="U92">
        <v>0</v>
      </c>
      <c r="W92">
        <v>2002</v>
      </c>
      <c r="X92">
        <v>3</v>
      </c>
      <c r="Y92" s="10">
        <v>87580329.329999998</v>
      </c>
      <c r="Z92">
        <v>0</v>
      </c>
      <c r="AA92">
        <v>0</v>
      </c>
      <c r="AB92">
        <v>744.4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 s="10">
        <v>27364</v>
      </c>
      <c r="AM92">
        <v>1.56</v>
      </c>
      <c r="AN92">
        <v>0</v>
      </c>
      <c r="AO92">
        <v>0</v>
      </c>
    </row>
    <row r="93" spans="2:41" x14ac:dyDescent="0.25">
      <c r="B93">
        <v>2006</v>
      </c>
      <c r="C93">
        <v>4</v>
      </c>
      <c r="D93" s="10">
        <v>1439.8</v>
      </c>
      <c r="E93">
        <v>0</v>
      </c>
      <c r="F93">
        <v>0</v>
      </c>
      <c r="G93">
        <v>0</v>
      </c>
      <c r="H93">
        <v>356.3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1.24</v>
      </c>
      <c r="R93">
        <v>0</v>
      </c>
      <c r="S93">
        <v>0</v>
      </c>
      <c r="T93">
        <v>0</v>
      </c>
      <c r="U93">
        <v>0</v>
      </c>
      <c r="W93">
        <v>2002</v>
      </c>
      <c r="X93">
        <v>4</v>
      </c>
      <c r="Y93" s="10">
        <v>48064516.229999997</v>
      </c>
      <c r="Z93">
        <v>0</v>
      </c>
      <c r="AA93">
        <v>0</v>
      </c>
      <c r="AB93">
        <v>0</v>
      </c>
      <c r="AC93">
        <v>448.7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 s="10">
        <v>27326</v>
      </c>
      <c r="AM93">
        <v>1.56</v>
      </c>
      <c r="AN93">
        <v>0</v>
      </c>
      <c r="AO93">
        <v>0</v>
      </c>
    </row>
    <row r="94" spans="2:41" x14ac:dyDescent="0.25">
      <c r="B94">
        <v>2006</v>
      </c>
      <c r="C94">
        <v>5</v>
      </c>
      <c r="D94">
        <v>861.44</v>
      </c>
      <c r="E94">
        <v>0</v>
      </c>
      <c r="F94">
        <v>0</v>
      </c>
      <c r="G94">
        <v>0</v>
      </c>
      <c r="H94">
        <v>0</v>
      </c>
      <c r="I94">
        <v>183.2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1.26</v>
      </c>
      <c r="R94">
        <v>0</v>
      </c>
      <c r="S94">
        <v>0</v>
      </c>
      <c r="T94">
        <v>0</v>
      </c>
      <c r="U94">
        <v>0</v>
      </c>
      <c r="W94">
        <v>2002</v>
      </c>
      <c r="X94">
        <v>5</v>
      </c>
      <c r="Y94" s="10">
        <v>30651937.739999998</v>
      </c>
      <c r="Z94">
        <v>0</v>
      </c>
      <c r="AA94">
        <v>0</v>
      </c>
      <c r="AB94">
        <v>0</v>
      </c>
      <c r="AC94">
        <v>0</v>
      </c>
      <c r="AD94">
        <v>302.7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 s="10">
        <v>27286</v>
      </c>
      <c r="AM94">
        <v>1.54</v>
      </c>
      <c r="AN94">
        <v>0</v>
      </c>
      <c r="AO94">
        <v>0</v>
      </c>
    </row>
    <row r="95" spans="2:41" x14ac:dyDescent="0.25">
      <c r="B95">
        <v>2006</v>
      </c>
      <c r="C95">
        <v>6</v>
      </c>
      <c r="D95">
        <v>523.6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1.24</v>
      </c>
      <c r="R95">
        <v>0</v>
      </c>
      <c r="S95">
        <v>0</v>
      </c>
      <c r="T95">
        <v>0</v>
      </c>
      <c r="U95">
        <v>0</v>
      </c>
      <c r="W95">
        <v>2002</v>
      </c>
      <c r="X95">
        <v>6</v>
      </c>
      <c r="Y95" s="10">
        <v>14546583.619999999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1</v>
      </c>
      <c r="AJ95">
        <v>0</v>
      </c>
      <c r="AK95">
        <v>0</v>
      </c>
      <c r="AL95" s="10">
        <v>25078</v>
      </c>
      <c r="AM95">
        <v>1.52</v>
      </c>
      <c r="AN95">
        <v>0</v>
      </c>
      <c r="AO95">
        <v>0</v>
      </c>
    </row>
    <row r="96" spans="2:41" x14ac:dyDescent="0.25">
      <c r="B96">
        <v>2006</v>
      </c>
      <c r="C96">
        <v>7</v>
      </c>
      <c r="D96">
        <v>565.26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</v>
      </c>
      <c r="P96">
        <v>0</v>
      </c>
      <c r="Q96">
        <v>1.22</v>
      </c>
      <c r="R96">
        <v>0</v>
      </c>
      <c r="S96">
        <v>0</v>
      </c>
      <c r="T96">
        <v>0</v>
      </c>
      <c r="U96">
        <v>0</v>
      </c>
      <c r="W96">
        <v>2002</v>
      </c>
      <c r="X96">
        <v>7</v>
      </c>
      <c r="Y96" s="10">
        <v>20365151.890000001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1</v>
      </c>
      <c r="AK96">
        <v>0</v>
      </c>
      <c r="AL96" s="10">
        <v>27177</v>
      </c>
      <c r="AM96">
        <v>1.53</v>
      </c>
      <c r="AN96">
        <v>0</v>
      </c>
      <c r="AO96">
        <v>0</v>
      </c>
    </row>
    <row r="97" spans="2:41" x14ac:dyDescent="0.25">
      <c r="B97">
        <v>2006</v>
      </c>
      <c r="C97">
        <v>8</v>
      </c>
      <c r="D97">
        <v>517.54999999999995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1</v>
      </c>
      <c r="Q97">
        <v>1.2</v>
      </c>
      <c r="R97">
        <v>0</v>
      </c>
      <c r="S97">
        <v>0</v>
      </c>
      <c r="T97">
        <v>0</v>
      </c>
      <c r="U97">
        <v>0</v>
      </c>
      <c r="W97">
        <v>2002</v>
      </c>
      <c r="X97">
        <v>8</v>
      </c>
      <c r="Y97" s="10">
        <v>16647828.109999999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1</v>
      </c>
      <c r="AL97" s="10">
        <v>27126</v>
      </c>
      <c r="AM97">
        <v>1.54</v>
      </c>
      <c r="AN97">
        <v>0</v>
      </c>
      <c r="AO97">
        <v>0</v>
      </c>
    </row>
    <row r="98" spans="2:41" x14ac:dyDescent="0.25">
      <c r="B98">
        <v>2006</v>
      </c>
      <c r="C98">
        <v>9</v>
      </c>
      <c r="D98">
        <v>615.34</v>
      </c>
      <c r="E98">
        <v>0</v>
      </c>
      <c r="F98">
        <v>0</v>
      </c>
      <c r="G98">
        <v>0</v>
      </c>
      <c r="H98">
        <v>0</v>
      </c>
      <c r="I98">
        <v>0</v>
      </c>
      <c r="J98">
        <v>166.3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1.18</v>
      </c>
      <c r="R98">
        <v>0</v>
      </c>
      <c r="S98">
        <v>0</v>
      </c>
      <c r="T98">
        <v>0</v>
      </c>
      <c r="U98">
        <v>0</v>
      </c>
      <c r="W98">
        <v>2002</v>
      </c>
      <c r="X98">
        <v>9</v>
      </c>
      <c r="Y98" s="10">
        <v>17803078.690000001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101.3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 s="10">
        <v>27071</v>
      </c>
      <c r="AM98">
        <v>1.57</v>
      </c>
      <c r="AN98">
        <v>0</v>
      </c>
      <c r="AO98">
        <v>0</v>
      </c>
    </row>
    <row r="99" spans="2:41" x14ac:dyDescent="0.25">
      <c r="B99">
        <v>2006</v>
      </c>
      <c r="C99">
        <v>10</v>
      </c>
      <c r="D99" s="10">
        <v>1629.85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381</v>
      </c>
      <c r="L99">
        <v>0</v>
      </c>
      <c r="M99">
        <v>0</v>
      </c>
      <c r="N99">
        <v>0</v>
      </c>
      <c r="O99">
        <v>0</v>
      </c>
      <c r="P99">
        <v>0</v>
      </c>
      <c r="Q99">
        <v>1.18</v>
      </c>
      <c r="R99">
        <v>0</v>
      </c>
      <c r="S99">
        <v>0</v>
      </c>
      <c r="T99">
        <v>0</v>
      </c>
      <c r="U99">
        <v>0</v>
      </c>
      <c r="W99">
        <v>2002</v>
      </c>
      <c r="X99">
        <v>10</v>
      </c>
      <c r="Y99" s="10">
        <v>51208643.109999999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441.6</v>
      </c>
      <c r="AG99">
        <v>0</v>
      </c>
      <c r="AH99">
        <v>0</v>
      </c>
      <c r="AI99">
        <v>0</v>
      </c>
      <c r="AJ99">
        <v>0</v>
      </c>
      <c r="AK99">
        <v>0</v>
      </c>
      <c r="AL99" s="10">
        <v>27151</v>
      </c>
      <c r="AM99">
        <v>1.57</v>
      </c>
      <c r="AN99">
        <v>0</v>
      </c>
      <c r="AO99">
        <v>0</v>
      </c>
    </row>
    <row r="100" spans="2:41" x14ac:dyDescent="0.25">
      <c r="B100">
        <v>2006</v>
      </c>
      <c r="C100">
        <v>11</v>
      </c>
      <c r="D100" s="10">
        <v>2026.58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484.8</v>
      </c>
      <c r="M100">
        <v>0</v>
      </c>
      <c r="N100">
        <v>0</v>
      </c>
      <c r="O100">
        <v>0</v>
      </c>
      <c r="P100">
        <v>0</v>
      </c>
      <c r="Q100">
        <v>1.18</v>
      </c>
      <c r="R100">
        <v>0</v>
      </c>
      <c r="S100">
        <v>0</v>
      </c>
      <c r="T100">
        <v>0</v>
      </c>
      <c r="U100">
        <v>0</v>
      </c>
      <c r="W100">
        <v>2002</v>
      </c>
      <c r="X100">
        <v>11</v>
      </c>
      <c r="Y100" s="10">
        <v>70016238.209999993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614.4</v>
      </c>
      <c r="AH100">
        <v>0</v>
      </c>
      <c r="AI100">
        <v>0</v>
      </c>
      <c r="AJ100">
        <v>0</v>
      </c>
      <c r="AK100">
        <v>0</v>
      </c>
      <c r="AL100" s="10">
        <v>27290</v>
      </c>
      <c r="AM100">
        <v>1.59</v>
      </c>
      <c r="AN100">
        <v>0</v>
      </c>
      <c r="AO100">
        <v>0</v>
      </c>
    </row>
    <row r="101" spans="2:41" x14ac:dyDescent="0.25">
      <c r="B101">
        <v>2006</v>
      </c>
      <c r="C101">
        <v>12</v>
      </c>
      <c r="D101" s="10">
        <v>2587.94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640.6</v>
      </c>
      <c r="N101">
        <v>0</v>
      </c>
      <c r="O101">
        <v>0</v>
      </c>
      <c r="P101">
        <v>0</v>
      </c>
      <c r="Q101">
        <v>1.1599999999999999</v>
      </c>
      <c r="R101">
        <v>0</v>
      </c>
      <c r="S101">
        <v>0</v>
      </c>
      <c r="T101">
        <v>0</v>
      </c>
      <c r="U101">
        <v>0</v>
      </c>
      <c r="W101">
        <v>2002</v>
      </c>
      <c r="X101">
        <v>12</v>
      </c>
      <c r="Y101" s="10">
        <v>75558036.530000001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735.9</v>
      </c>
      <c r="AI101">
        <v>0</v>
      </c>
      <c r="AJ101">
        <v>0</v>
      </c>
      <c r="AK101">
        <v>0</v>
      </c>
      <c r="AL101" s="10">
        <v>27316</v>
      </c>
      <c r="AM101">
        <v>1.58</v>
      </c>
      <c r="AN101">
        <v>0</v>
      </c>
      <c r="AO101">
        <v>0</v>
      </c>
    </row>
    <row r="102" spans="2:41" x14ac:dyDescent="0.25">
      <c r="B102">
        <v>2007</v>
      </c>
      <c r="C102">
        <v>1</v>
      </c>
      <c r="D102" s="10">
        <v>3360.7</v>
      </c>
      <c r="E102">
        <v>835.6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1.1599999999999999</v>
      </c>
      <c r="R102">
        <v>0</v>
      </c>
      <c r="S102">
        <v>0</v>
      </c>
      <c r="T102">
        <v>0</v>
      </c>
      <c r="U102">
        <v>0</v>
      </c>
      <c r="W102">
        <v>2003</v>
      </c>
      <c r="X102">
        <v>1</v>
      </c>
      <c r="Y102" s="10">
        <v>111549309.69</v>
      </c>
      <c r="Z102">
        <v>975.8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 s="10">
        <v>27394</v>
      </c>
      <c r="AM102">
        <v>1.6</v>
      </c>
      <c r="AN102">
        <v>0</v>
      </c>
      <c r="AO102">
        <v>0</v>
      </c>
    </row>
    <row r="103" spans="2:41" x14ac:dyDescent="0.25">
      <c r="B103">
        <v>2007</v>
      </c>
      <c r="C103">
        <v>2</v>
      </c>
      <c r="D103" s="10">
        <v>3334.81</v>
      </c>
      <c r="E103">
        <v>0</v>
      </c>
      <c r="F103">
        <v>870.6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1.1499999999999999</v>
      </c>
      <c r="R103">
        <v>0</v>
      </c>
      <c r="S103">
        <v>0</v>
      </c>
      <c r="T103">
        <v>0</v>
      </c>
      <c r="U103">
        <v>0</v>
      </c>
      <c r="W103">
        <v>2003</v>
      </c>
      <c r="X103">
        <v>2</v>
      </c>
      <c r="Y103" s="10">
        <v>98422008.379999995</v>
      </c>
      <c r="Z103">
        <v>0</v>
      </c>
      <c r="AA103">
        <v>882.7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 s="10">
        <v>27386</v>
      </c>
      <c r="AM103">
        <v>1.6</v>
      </c>
      <c r="AN103">
        <v>0</v>
      </c>
      <c r="AO103">
        <v>0</v>
      </c>
    </row>
    <row r="104" spans="2:41" x14ac:dyDescent="0.25">
      <c r="B104">
        <v>2007</v>
      </c>
      <c r="C104">
        <v>3</v>
      </c>
      <c r="D104" s="10">
        <v>2796.15</v>
      </c>
      <c r="E104">
        <v>0</v>
      </c>
      <c r="F104">
        <v>0</v>
      </c>
      <c r="G104">
        <v>652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1.1599999999999999</v>
      </c>
      <c r="R104">
        <v>0</v>
      </c>
      <c r="S104">
        <v>0</v>
      </c>
      <c r="T104">
        <v>0</v>
      </c>
      <c r="U104">
        <v>0</v>
      </c>
      <c r="W104">
        <v>2003</v>
      </c>
      <c r="X104">
        <v>3</v>
      </c>
      <c r="Y104" s="10">
        <v>81902560.689999998</v>
      </c>
      <c r="Z104">
        <v>0</v>
      </c>
      <c r="AA104">
        <v>0</v>
      </c>
      <c r="AB104">
        <v>721.2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 s="10">
        <v>27510</v>
      </c>
      <c r="AM104">
        <v>1.59</v>
      </c>
      <c r="AN104">
        <v>0</v>
      </c>
      <c r="AO104">
        <v>0</v>
      </c>
    </row>
    <row r="105" spans="2:41" x14ac:dyDescent="0.25">
      <c r="B105">
        <v>2007</v>
      </c>
      <c r="C105">
        <v>4</v>
      </c>
      <c r="D105" s="10">
        <v>1729.52</v>
      </c>
      <c r="E105">
        <v>0</v>
      </c>
      <c r="F105">
        <v>0</v>
      </c>
      <c r="G105">
        <v>0</v>
      </c>
      <c r="H105">
        <v>438.7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1.1399999999999999</v>
      </c>
      <c r="R105">
        <v>0</v>
      </c>
      <c r="S105">
        <v>0</v>
      </c>
      <c r="T105">
        <v>0</v>
      </c>
      <c r="U105">
        <v>0</v>
      </c>
      <c r="W105">
        <v>2003</v>
      </c>
      <c r="X105">
        <v>4</v>
      </c>
      <c r="Y105" s="10">
        <v>52331057.079999998</v>
      </c>
      <c r="Z105">
        <v>0</v>
      </c>
      <c r="AA105">
        <v>0</v>
      </c>
      <c r="AB105">
        <v>0</v>
      </c>
      <c r="AC105">
        <v>489.2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 s="10">
        <v>28073</v>
      </c>
      <c r="AM105">
        <v>1.58</v>
      </c>
      <c r="AN105">
        <v>0</v>
      </c>
      <c r="AO105">
        <v>0</v>
      </c>
    </row>
    <row r="106" spans="2:41" x14ac:dyDescent="0.25">
      <c r="B106">
        <v>2007</v>
      </c>
      <c r="C106">
        <v>5</v>
      </c>
      <c r="D106">
        <v>946.77</v>
      </c>
      <c r="E106">
        <v>0</v>
      </c>
      <c r="F106">
        <v>0</v>
      </c>
      <c r="G106">
        <v>0</v>
      </c>
      <c r="H106">
        <v>0</v>
      </c>
      <c r="I106">
        <v>202.6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1.1100000000000001</v>
      </c>
      <c r="R106">
        <v>0</v>
      </c>
      <c r="S106">
        <v>0</v>
      </c>
      <c r="T106">
        <v>0</v>
      </c>
      <c r="U106">
        <v>0</v>
      </c>
      <c r="W106">
        <v>2003</v>
      </c>
      <c r="X106">
        <v>5</v>
      </c>
      <c r="Y106" s="10">
        <v>28298054.969999999</v>
      </c>
      <c r="Z106">
        <v>0</v>
      </c>
      <c r="AA106">
        <v>0</v>
      </c>
      <c r="AB106">
        <v>0</v>
      </c>
      <c r="AC106">
        <v>0</v>
      </c>
      <c r="AD106">
        <v>209.7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 s="10">
        <v>28437</v>
      </c>
      <c r="AM106">
        <v>1.55</v>
      </c>
      <c r="AN106">
        <v>0</v>
      </c>
      <c r="AO106">
        <v>0</v>
      </c>
    </row>
    <row r="107" spans="2:41" x14ac:dyDescent="0.25">
      <c r="B107">
        <v>2007</v>
      </c>
      <c r="C107">
        <v>6</v>
      </c>
      <c r="D107">
        <v>534.87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1</v>
      </c>
      <c r="O107">
        <v>0</v>
      </c>
      <c r="P107">
        <v>0</v>
      </c>
      <c r="Q107">
        <v>1.1100000000000001</v>
      </c>
      <c r="R107">
        <v>0</v>
      </c>
      <c r="S107">
        <v>0</v>
      </c>
      <c r="T107">
        <v>0</v>
      </c>
      <c r="U107">
        <v>0</v>
      </c>
      <c r="W107">
        <v>2003</v>
      </c>
      <c r="X107">
        <v>6</v>
      </c>
      <c r="Y107" s="10">
        <v>17744639.899999999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1</v>
      </c>
      <c r="AJ107">
        <v>0</v>
      </c>
      <c r="AK107">
        <v>0</v>
      </c>
      <c r="AL107" s="10">
        <v>28310</v>
      </c>
      <c r="AM107">
        <v>1.53</v>
      </c>
      <c r="AN107">
        <v>0</v>
      </c>
      <c r="AO107">
        <v>0</v>
      </c>
    </row>
    <row r="108" spans="2:41" x14ac:dyDescent="0.25">
      <c r="B108">
        <v>2007</v>
      </c>
      <c r="C108">
        <v>7</v>
      </c>
      <c r="D108">
        <v>526.96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1</v>
      </c>
      <c r="P108">
        <v>0</v>
      </c>
      <c r="Q108">
        <v>1.1299999999999999</v>
      </c>
      <c r="R108">
        <v>0</v>
      </c>
      <c r="S108">
        <v>0</v>
      </c>
      <c r="T108">
        <v>0</v>
      </c>
      <c r="U108">
        <v>0</v>
      </c>
      <c r="W108">
        <v>2003</v>
      </c>
      <c r="X108">
        <v>7</v>
      </c>
      <c r="Y108" s="10">
        <v>15909348.85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1</v>
      </c>
      <c r="AK108">
        <v>0</v>
      </c>
      <c r="AL108" s="10">
        <v>27545</v>
      </c>
      <c r="AM108">
        <v>1.55</v>
      </c>
      <c r="AN108">
        <v>0</v>
      </c>
      <c r="AO108">
        <v>0</v>
      </c>
    </row>
    <row r="109" spans="2:41" x14ac:dyDescent="0.25">
      <c r="B109">
        <v>2007</v>
      </c>
      <c r="C109">
        <v>8</v>
      </c>
      <c r="D109">
        <v>517.46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1</v>
      </c>
      <c r="Q109">
        <v>1.1200000000000001</v>
      </c>
      <c r="R109">
        <v>0</v>
      </c>
      <c r="S109">
        <v>0</v>
      </c>
      <c r="T109">
        <v>0</v>
      </c>
      <c r="U109">
        <v>0</v>
      </c>
      <c r="W109">
        <v>2003</v>
      </c>
      <c r="X109">
        <v>8</v>
      </c>
      <c r="Y109" s="10">
        <v>16004595.74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1</v>
      </c>
      <c r="AL109" s="10">
        <v>28121</v>
      </c>
      <c r="AM109">
        <v>1.57</v>
      </c>
      <c r="AN109">
        <v>0</v>
      </c>
      <c r="AO109">
        <v>0</v>
      </c>
    </row>
    <row r="110" spans="2:41" x14ac:dyDescent="0.25">
      <c r="B110">
        <v>2007</v>
      </c>
      <c r="C110">
        <v>9</v>
      </c>
      <c r="D110">
        <v>576.79999999999995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116.8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1.1200000000000001</v>
      </c>
      <c r="R110">
        <v>0</v>
      </c>
      <c r="S110">
        <v>0</v>
      </c>
      <c r="T110">
        <v>0</v>
      </c>
      <c r="U110">
        <v>0</v>
      </c>
      <c r="W110">
        <v>2003</v>
      </c>
      <c r="X110">
        <v>9</v>
      </c>
      <c r="Y110" s="10">
        <v>19037285.120000001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121.6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 s="10">
        <v>28077</v>
      </c>
      <c r="AM110">
        <v>1.58</v>
      </c>
      <c r="AN110">
        <v>0</v>
      </c>
      <c r="AO110">
        <v>0</v>
      </c>
    </row>
    <row r="111" spans="2:41" x14ac:dyDescent="0.25">
      <c r="B111">
        <v>2007</v>
      </c>
      <c r="C111">
        <v>10</v>
      </c>
      <c r="D111" s="10">
        <v>1147.48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260.7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1.1299999999999999</v>
      </c>
      <c r="R111">
        <v>0</v>
      </c>
      <c r="S111">
        <v>0</v>
      </c>
      <c r="T111">
        <v>0</v>
      </c>
      <c r="U111">
        <v>0</v>
      </c>
      <c r="W111">
        <v>2003</v>
      </c>
      <c r="X111">
        <v>10</v>
      </c>
      <c r="Y111" s="10">
        <v>43938302.439999998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368</v>
      </c>
      <c r="AG111">
        <v>0</v>
      </c>
      <c r="AH111">
        <v>0</v>
      </c>
      <c r="AI111">
        <v>0</v>
      </c>
      <c r="AJ111">
        <v>0</v>
      </c>
      <c r="AK111">
        <v>0</v>
      </c>
      <c r="AL111" s="10">
        <v>28118</v>
      </c>
      <c r="AM111">
        <v>1.58</v>
      </c>
      <c r="AN111">
        <v>0</v>
      </c>
      <c r="AO111">
        <v>0</v>
      </c>
    </row>
    <row r="112" spans="2:41" x14ac:dyDescent="0.25">
      <c r="B112">
        <v>2007</v>
      </c>
      <c r="C112">
        <v>11</v>
      </c>
      <c r="D112" s="10">
        <v>1962.86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571.6</v>
      </c>
      <c r="M112">
        <v>0</v>
      </c>
      <c r="N112">
        <v>0</v>
      </c>
      <c r="O112">
        <v>0</v>
      </c>
      <c r="P112">
        <v>0</v>
      </c>
      <c r="Q112">
        <v>1.1399999999999999</v>
      </c>
      <c r="R112">
        <v>0</v>
      </c>
      <c r="S112">
        <v>0</v>
      </c>
      <c r="T112">
        <v>1</v>
      </c>
      <c r="U112">
        <v>0</v>
      </c>
      <c r="W112">
        <v>2003</v>
      </c>
      <c r="X112">
        <v>11</v>
      </c>
      <c r="Y112" s="10">
        <v>63721908.289999999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524.20000000000005</v>
      </c>
      <c r="AH112">
        <v>0</v>
      </c>
      <c r="AI112">
        <v>0</v>
      </c>
      <c r="AJ112">
        <v>0</v>
      </c>
      <c r="AK112">
        <v>0</v>
      </c>
      <c r="AL112" s="10">
        <v>28188</v>
      </c>
      <c r="AM112">
        <v>1.57</v>
      </c>
      <c r="AN112">
        <v>0</v>
      </c>
      <c r="AO112">
        <v>0</v>
      </c>
    </row>
    <row r="113" spans="2:41" x14ac:dyDescent="0.25">
      <c r="B113">
        <v>2007</v>
      </c>
      <c r="C113">
        <v>12</v>
      </c>
      <c r="D113" s="10">
        <v>2952.6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801.6</v>
      </c>
      <c r="N113">
        <v>0</v>
      </c>
      <c r="O113">
        <v>0</v>
      </c>
      <c r="P113">
        <v>0</v>
      </c>
      <c r="Q113">
        <v>1.1499999999999999</v>
      </c>
      <c r="R113">
        <v>0</v>
      </c>
      <c r="S113">
        <v>0</v>
      </c>
      <c r="T113">
        <v>0</v>
      </c>
      <c r="U113">
        <v>0</v>
      </c>
      <c r="W113">
        <v>2003</v>
      </c>
      <c r="X113">
        <v>12</v>
      </c>
      <c r="Y113" s="10">
        <v>81629578.280000001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727.6</v>
      </c>
      <c r="AI113">
        <v>0</v>
      </c>
      <c r="AJ113">
        <v>0</v>
      </c>
      <c r="AK113">
        <v>0</v>
      </c>
      <c r="AL113" s="10">
        <v>28217</v>
      </c>
      <c r="AM113">
        <v>1.56</v>
      </c>
      <c r="AN113">
        <v>0</v>
      </c>
      <c r="AO113">
        <v>0</v>
      </c>
    </row>
    <row r="114" spans="2:41" x14ac:dyDescent="0.25">
      <c r="B114">
        <v>2008</v>
      </c>
      <c r="C114">
        <v>1</v>
      </c>
      <c r="D114" s="10">
        <v>3253.73</v>
      </c>
      <c r="E114">
        <v>807.12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1.18</v>
      </c>
      <c r="R114">
        <v>0</v>
      </c>
      <c r="S114">
        <v>0</v>
      </c>
      <c r="T114">
        <v>0</v>
      </c>
      <c r="U114">
        <v>0</v>
      </c>
      <c r="W114">
        <v>2004</v>
      </c>
      <c r="X114">
        <v>1</v>
      </c>
      <c r="Y114" s="10">
        <v>114942123.3</v>
      </c>
      <c r="Z114" s="10">
        <v>1090.4000000000001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 s="10">
        <v>28440</v>
      </c>
      <c r="AM114">
        <v>1.54</v>
      </c>
      <c r="AN114">
        <v>0</v>
      </c>
      <c r="AO114">
        <v>0</v>
      </c>
    </row>
    <row r="115" spans="2:41" x14ac:dyDescent="0.25">
      <c r="B115">
        <v>2008</v>
      </c>
      <c r="C115">
        <v>2</v>
      </c>
      <c r="D115" s="10">
        <v>3173.14</v>
      </c>
      <c r="E115">
        <v>0</v>
      </c>
      <c r="F115">
        <v>822.18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1.17</v>
      </c>
      <c r="R115">
        <v>0</v>
      </c>
      <c r="S115">
        <v>0</v>
      </c>
      <c r="T115">
        <v>0</v>
      </c>
      <c r="U115">
        <v>0</v>
      </c>
      <c r="W115">
        <v>2004</v>
      </c>
      <c r="X115">
        <v>2</v>
      </c>
      <c r="Y115" s="10">
        <v>91266867.590000004</v>
      </c>
      <c r="Z115">
        <v>0</v>
      </c>
      <c r="AA115">
        <v>743.1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 s="10">
        <v>28469</v>
      </c>
      <c r="AM115">
        <v>1.51</v>
      </c>
      <c r="AN115">
        <v>0</v>
      </c>
      <c r="AO115">
        <v>0</v>
      </c>
    </row>
    <row r="116" spans="2:41" x14ac:dyDescent="0.25">
      <c r="B116">
        <v>2008</v>
      </c>
      <c r="C116">
        <v>3</v>
      </c>
      <c r="D116" s="10">
        <v>2879.89</v>
      </c>
      <c r="E116">
        <v>0</v>
      </c>
      <c r="F116">
        <v>0</v>
      </c>
      <c r="G116">
        <v>735.91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1.17</v>
      </c>
      <c r="R116">
        <v>0</v>
      </c>
      <c r="S116">
        <v>0</v>
      </c>
      <c r="T116">
        <v>0</v>
      </c>
      <c r="U116">
        <v>0</v>
      </c>
      <c r="W116">
        <v>2004</v>
      </c>
      <c r="X116">
        <v>3</v>
      </c>
      <c r="Y116" s="10">
        <v>71020041.140000001</v>
      </c>
      <c r="Z116">
        <v>0</v>
      </c>
      <c r="AA116">
        <v>0</v>
      </c>
      <c r="AB116">
        <v>637.1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 s="10">
        <v>28190</v>
      </c>
      <c r="AM116">
        <v>1.48</v>
      </c>
      <c r="AN116">
        <v>0</v>
      </c>
      <c r="AO116">
        <v>0</v>
      </c>
    </row>
    <row r="117" spans="2:41" x14ac:dyDescent="0.25">
      <c r="B117">
        <v>2008</v>
      </c>
      <c r="C117">
        <v>4</v>
      </c>
      <c r="D117" s="10">
        <v>1636.1</v>
      </c>
      <c r="E117">
        <v>0</v>
      </c>
      <c r="F117">
        <v>0</v>
      </c>
      <c r="G117">
        <v>0</v>
      </c>
      <c r="H117">
        <v>379.2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1.1299999999999999</v>
      </c>
      <c r="R117">
        <v>0</v>
      </c>
      <c r="S117">
        <v>0</v>
      </c>
      <c r="T117">
        <v>0</v>
      </c>
      <c r="U117">
        <v>0</v>
      </c>
      <c r="W117">
        <v>2004</v>
      </c>
      <c r="X117">
        <v>4</v>
      </c>
      <c r="Y117" s="10">
        <v>44737076</v>
      </c>
      <c r="Z117">
        <v>0</v>
      </c>
      <c r="AA117">
        <v>0</v>
      </c>
      <c r="AB117">
        <v>0</v>
      </c>
      <c r="AC117">
        <v>456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 s="10">
        <v>28127</v>
      </c>
      <c r="AM117">
        <v>1.46</v>
      </c>
      <c r="AN117">
        <v>0</v>
      </c>
      <c r="AO117">
        <v>0</v>
      </c>
    </row>
    <row r="118" spans="2:41" x14ac:dyDescent="0.25">
      <c r="B118">
        <v>2008</v>
      </c>
      <c r="C118">
        <v>5</v>
      </c>
      <c r="D118" s="10">
        <v>1027.98</v>
      </c>
      <c r="E118">
        <v>0</v>
      </c>
      <c r="F118">
        <v>0</v>
      </c>
      <c r="G118">
        <v>0</v>
      </c>
      <c r="H118">
        <v>0</v>
      </c>
      <c r="I118">
        <v>270.99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1.0900000000000001</v>
      </c>
      <c r="R118">
        <v>0</v>
      </c>
      <c r="S118">
        <v>0</v>
      </c>
      <c r="T118">
        <v>0</v>
      </c>
      <c r="U118">
        <v>0</v>
      </c>
      <c r="W118">
        <v>2004</v>
      </c>
      <c r="X118">
        <v>5</v>
      </c>
      <c r="Y118" s="10">
        <v>27887681.579999998</v>
      </c>
      <c r="Z118">
        <v>0</v>
      </c>
      <c r="AA118">
        <v>0</v>
      </c>
      <c r="AB118">
        <v>0</v>
      </c>
      <c r="AC118">
        <v>0</v>
      </c>
      <c r="AD118">
        <v>268.39999999999998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 s="10">
        <v>27981</v>
      </c>
      <c r="AM118">
        <v>1.38</v>
      </c>
      <c r="AN118">
        <v>0</v>
      </c>
      <c r="AO118">
        <v>0</v>
      </c>
    </row>
    <row r="119" spans="2:41" x14ac:dyDescent="0.25">
      <c r="B119">
        <v>2008</v>
      </c>
      <c r="C119">
        <v>6</v>
      </c>
      <c r="D119">
        <v>633.54999999999995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1</v>
      </c>
      <c r="O119">
        <v>0</v>
      </c>
      <c r="P119">
        <v>0</v>
      </c>
      <c r="Q119">
        <v>1.07</v>
      </c>
      <c r="R119">
        <v>0</v>
      </c>
      <c r="S119">
        <v>0</v>
      </c>
      <c r="T119">
        <v>0</v>
      </c>
      <c r="U119">
        <v>0</v>
      </c>
      <c r="W119">
        <v>2004</v>
      </c>
      <c r="X119">
        <v>6</v>
      </c>
      <c r="Y119" s="10">
        <v>20458206.34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1</v>
      </c>
      <c r="AJ119">
        <v>0</v>
      </c>
      <c r="AK119">
        <v>0</v>
      </c>
      <c r="AL119" s="10">
        <v>27929</v>
      </c>
      <c r="AM119">
        <v>1.35</v>
      </c>
      <c r="AN119">
        <v>0</v>
      </c>
      <c r="AO119">
        <v>0</v>
      </c>
    </row>
    <row r="120" spans="2:41" x14ac:dyDescent="0.25">
      <c r="B120">
        <v>2008</v>
      </c>
      <c r="C120">
        <v>7</v>
      </c>
      <c r="D120">
        <v>578.97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1</v>
      </c>
      <c r="P120">
        <v>0</v>
      </c>
      <c r="Q120">
        <v>1.05</v>
      </c>
      <c r="R120">
        <v>0</v>
      </c>
      <c r="S120">
        <v>0</v>
      </c>
      <c r="T120">
        <v>0</v>
      </c>
      <c r="U120">
        <v>0</v>
      </c>
      <c r="W120">
        <v>2004</v>
      </c>
      <c r="X120">
        <v>7</v>
      </c>
      <c r="Y120" s="10">
        <v>18044918.809999999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1</v>
      </c>
      <c r="AK120">
        <v>0</v>
      </c>
      <c r="AL120" s="10">
        <v>27797</v>
      </c>
      <c r="AM120">
        <v>1.38</v>
      </c>
      <c r="AN120">
        <v>0</v>
      </c>
      <c r="AO120">
        <v>0</v>
      </c>
    </row>
    <row r="121" spans="2:41" x14ac:dyDescent="0.25">
      <c r="B121">
        <v>2008</v>
      </c>
      <c r="C121">
        <v>8</v>
      </c>
      <c r="D121">
        <v>521.48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1.06</v>
      </c>
      <c r="R121">
        <v>0</v>
      </c>
      <c r="S121">
        <v>0</v>
      </c>
      <c r="T121">
        <v>0</v>
      </c>
      <c r="U121">
        <v>0</v>
      </c>
      <c r="W121">
        <v>2004</v>
      </c>
      <c r="X121">
        <v>8</v>
      </c>
      <c r="Y121" s="10">
        <v>17287826.719999999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1</v>
      </c>
      <c r="AL121" s="10">
        <v>27708</v>
      </c>
      <c r="AM121">
        <v>1.4</v>
      </c>
      <c r="AN121">
        <v>0</v>
      </c>
      <c r="AO121">
        <v>0</v>
      </c>
    </row>
    <row r="122" spans="2:41" x14ac:dyDescent="0.25">
      <c r="B122">
        <v>2008</v>
      </c>
      <c r="C122">
        <v>9</v>
      </c>
      <c r="D122">
        <v>590.58000000000004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142.47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1.03</v>
      </c>
      <c r="R122">
        <v>0</v>
      </c>
      <c r="S122">
        <v>0</v>
      </c>
      <c r="T122">
        <v>0</v>
      </c>
      <c r="U122">
        <v>0</v>
      </c>
      <c r="W122">
        <v>2004</v>
      </c>
      <c r="X122">
        <v>9</v>
      </c>
      <c r="Y122" s="10">
        <v>20825370.920000002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95.2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 s="10">
        <v>27675</v>
      </c>
      <c r="AM122">
        <v>1.36</v>
      </c>
      <c r="AN122">
        <v>0</v>
      </c>
      <c r="AO122">
        <v>0</v>
      </c>
    </row>
    <row r="123" spans="2:41" x14ac:dyDescent="0.25">
      <c r="B123">
        <v>2008</v>
      </c>
      <c r="C123">
        <v>10</v>
      </c>
      <c r="D123" s="10">
        <v>1312.63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348.75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0.98</v>
      </c>
      <c r="R123">
        <v>0</v>
      </c>
      <c r="S123">
        <v>0</v>
      </c>
      <c r="T123">
        <v>0</v>
      </c>
      <c r="U123">
        <v>0</v>
      </c>
      <c r="W123">
        <v>2004</v>
      </c>
      <c r="X123">
        <v>10</v>
      </c>
      <c r="Y123" s="10">
        <v>36829323.119999997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331.9</v>
      </c>
      <c r="AG123">
        <v>0</v>
      </c>
      <c r="AH123">
        <v>0</v>
      </c>
      <c r="AI123">
        <v>0</v>
      </c>
      <c r="AJ123">
        <v>0</v>
      </c>
      <c r="AK123">
        <v>0</v>
      </c>
      <c r="AL123" s="10">
        <v>27725</v>
      </c>
      <c r="AM123">
        <v>1.32</v>
      </c>
      <c r="AN123">
        <v>0</v>
      </c>
      <c r="AO123">
        <v>0</v>
      </c>
    </row>
    <row r="124" spans="2:41" x14ac:dyDescent="0.25">
      <c r="B124">
        <v>2008</v>
      </c>
      <c r="C124">
        <v>11</v>
      </c>
      <c r="D124" s="10">
        <v>2030.47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537.11</v>
      </c>
      <c r="M124">
        <v>0</v>
      </c>
      <c r="N124">
        <v>0</v>
      </c>
      <c r="O124">
        <v>0</v>
      </c>
      <c r="P124">
        <v>0</v>
      </c>
      <c r="Q124">
        <v>0.97</v>
      </c>
      <c r="R124">
        <v>0</v>
      </c>
      <c r="S124">
        <v>0</v>
      </c>
      <c r="T124">
        <v>0</v>
      </c>
      <c r="U124">
        <v>0</v>
      </c>
      <c r="W124">
        <v>2004</v>
      </c>
      <c r="X124">
        <v>11</v>
      </c>
      <c r="Y124" s="10">
        <v>57069669.289999999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508.9</v>
      </c>
      <c r="AH124">
        <v>0</v>
      </c>
      <c r="AI124">
        <v>0</v>
      </c>
      <c r="AJ124">
        <v>0</v>
      </c>
      <c r="AK124">
        <v>0</v>
      </c>
      <c r="AL124" s="10">
        <v>27878</v>
      </c>
      <c r="AM124">
        <v>1.31</v>
      </c>
      <c r="AN124">
        <v>0</v>
      </c>
      <c r="AO124">
        <v>0</v>
      </c>
    </row>
    <row r="125" spans="2:41" x14ac:dyDescent="0.25">
      <c r="B125">
        <v>2008</v>
      </c>
      <c r="C125">
        <v>12</v>
      </c>
      <c r="D125" s="10">
        <v>3182.23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870.56</v>
      </c>
      <c r="N125">
        <v>0</v>
      </c>
      <c r="O125">
        <v>0</v>
      </c>
      <c r="P125">
        <v>0</v>
      </c>
      <c r="Q125">
        <v>1</v>
      </c>
      <c r="R125">
        <v>0</v>
      </c>
      <c r="S125">
        <v>0</v>
      </c>
      <c r="T125">
        <v>0</v>
      </c>
      <c r="U125">
        <v>0</v>
      </c>
      <c r="W125">
        <v>2004</v>
      </c>
      <c r="X125">
        <v>12</v>
      </c>
      <c r="Y125" s="10">
        <v>91842638.409999996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850.7</v>
      </c>
      <c r="AI125">
        <v>0</v>
      </c>
      <c r="AJ125">
        <v>0</v>
      </c>
      <c r="AK125">
        <v>0</v>
      </c>
      <c r="AL125" s="10">
        <v>28025</v>
      </c>
      <c r="AM125">
        <v>1.31</v>
      </c>
      <c r="AN125">
        <v>0</v>
      </c>
      <c r="AO125">
        <v>0</v>
      </c>
    </row>
    <row r="126" spans="2:41" x14ac:dyDescent="0.25">
      <c r="B126">
        <v>2009</v>
      </c>
      <c r="C126">
        <v>1</v>
      </c>
      <c r="D126" s="10">
        <v>4095.5</v>
      </c>
      <c r="E126">
        <v>992.68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1.01</v>
      </c>
      <c r="R126">
        <v>0</v>
      </c>
      <c r="S126">
        <v>0</v>
      </c>
      <c r="T126">
        <v>0</v>
      </c>
      <c r="U126">
        <v>0</v>
      </c>
      <c r="W126">
        <v>2005</v>
      </c>
      <c r="X126">
        <v>1</v>
      </c>
      <c r="Y126" s="10">
        <v>111510527.69</v>
      </c>
      <c r="Z126">
        <v>973.3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 s="10">
        <v>28104</v>
      </c>
      <c r="AM126">
        <v>1.3</v>
      </c>
      <c r="AN126">
        <v>0</v>
      </c>
      <c r="AO126">
        <v>0</v>
      </c>
    </row>
    <row r="127" spans="2:41" x14ac:dyDescent="0.25">
      <c r="B127">
        <v>2009</v>
      </c>
      <c r="C127">
        <v>2</v>
      </c>
      <c r="D127" s="10">
        <v>2795.23</v>
      </c>
      <c r="E127">
        <v>0</v>
      </c>
      <c r="F127">
        <v>761.66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1</v>
      </c>
      <c r="R127">
        <v>0</v>
      </c>
      <c r="S127">
        <v>0</v>
      </c>
      <c r="T127">
        <v>0</v>
      </c>
      <c r="U127">
        <v>0</v>
      </c>
      <c r="W127">
        <v>2005</v>
      </c>
      <c r="X127">
        <v>2</v>
      </c>
      <c r="Y127" s="10">
        <v>88733853.689999998</v>
      </c>
      <c r="Z127">
        <v>0</v>
      </c>
      <c r="AA127">
        <v>723.3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 s="10">
        <v>28094</v>
      </c>
      <c r="AM127">
        <v>1.33</v>
      </c>
      <c r="AN127">
        <v>0</v>
      </c>
      <c r="AO127">
        <v>0</v>
      </c>
    </row>
    <row r="128" spans="2:41" x14ac:dyDescent="0.25">
      <c r="B128">
        <v>2009</v>
      </c>
      <c r="C128">
        <v>3</v>
      </c>
      <c r="D128" s="10">
        <v>2616.0100000000002</v>
      </c>
      <c r="E128">
        <v>0</v>
      </c>
      <c r="F128">
        <v>0</v>
      </c>
      <c r="G128">
        <v>666.08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1</v>
      </c>
      <c r="R128">
        <v>0</v>
      </c>
      <c r="S128">
        <v>0</v>
      </c>
      <c r="T128">
        <v>0</v>
      </c>
      <c r="U128">
        <v>0</v>
      </c>
      <c r="W128">
        <v>2005</v>
      </c>
      <c r="X128">
        <v>3</v>
      </c>
      <c r="Y128" s="10">
        <v>80389106.989999995</v>
      </c>
      <c r="Z128">
        <v>0</v>
      </c>
      <c r="AA128">
        <v>0</v>
      </c>
      <c r="AB128">
        <v>722.6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 s="10">
        <v>28096</v>
      </c>
      <c r="AM128">
        <v>1.33</v>
      </c>
      <c r="AN128">
        <v>0</v>
      </c>
      <c r="AO128">
        <v>0</v>
      </c>
    </row>
    <row r="129" spans="2:41" x14ac:dyDescent="0.25">
      <c r="B129">
        <v>2009</v>
      </c>
      <c r="C129">
        <v>4</v>
      </c>
      <c r="D129" s="10">
        <v>1625.05</v>
      </c>
      <c r="E129">
        <v>0</v>
      </c>
      <c r="F129">
        <v>0</v>
      </c>
      <c r="G129">
        <v>0</v>
      </c>
      <c r="H129">
        <v>419.24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1.01</v>
      </c>
      <c r="R129">
        <v>0</v>
      </c>
      <c r="S129">
        <v>0</v>
      </c>
      <c r="T129">
        <v>0</v>
      </c>
      <c r="U129">
        <v>0</v>
      </c>
      <c r="W129">
        <v>2005</v>
      </c>
      <c r="X129">
        <v>4</v>
      </c>
      <c r="Y129" s="10">
        <v>42993804.159999996</v>
      </c>
      <c r="Z129">
        <v>0</v>
      </c>
      <c r="AA129">
        <v>0</v>
      </c>
      <c r="AB129">
        <v>0</v>
      </c>
      <c r="AC129">
        <v>377.7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 s="10">
        <v>28153</v>
      </c>
      <c r="AM129">
        <v>1.34</v>
      </c>
      <c r="AN129">
        <v>0</v>
      </c>
      <c r="AO129">
        <v>0</v>
      </c>
    </row>
    <row r="130" spans="2:41" x14ac:dyDescent="0.25">
      <c r="B130">
        <v>2009</v>
      </c>
      <c r="C130">
        <v>5</v>
      </c>
      <c r="D130" s="10">
        <v>1009.33</v>
      </c>
      <c r="E130">
        <v>0</v>
      </c>
      <c r="F130">
        <v>0</v>
      </c>
      <c r="G130">
        <v>0</v>
      </c>
      <c r="H130">
        <v>0</v>
      </c>
      <c r="I130">
        <v>264.26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0</v>
      </c>
      <c r="W130">
        <v>2005</v>
      </c>
      <c r="X130">
        <v>5</v>
      </c>
      <c r="Y130" s="10">
        <v>28325297.309999999</v>
      </c>
      <c r="Z130">
        <v>0</v>
      </c>
      <c r="AA130">
        <v>0</v>
      </c>
      <c r="AB130">
        <v>0</v>
      </c>
      <c r="AC130">
        <v>0</v>
      </c>
      <c r="AD130">
        <v>240.6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 s="10">
        <v>28022</v>
      </c>
      <c r="AM130">
        <v>1.38</v>
      </c>
      <c r="AN130">
        <v>0</v>
      </c>
      <c r="AO130">
        <v>0</v>
      </c>
    </row>
    <row r="131" spans="2:41" x14ac:dyDescent="0.25">
      <c r="B131">
        <v>2009</v>
      </c>
      <c r="C131">
        <v>6</v>
      </c>
      <c r="D131">
        <v>452.94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1</v>
      </c>
      <c r="O131">
        <v>0</v>
      </c>
      <c r="P131">
        <v>0</v>
      </c>
      <c r="Q131">
        <v>1.02</v>
      </c>
      <c r="R131">
        <v>0</v>
      </c>
      <c r="S131">
        <v>0</v>
      </c>
      <c r="T131">
        <v>0</v>
      </c>
      <c r="U131">
        <v>0</v>
      </c>
      <c r="W131">
        <v>2005</v>
      </c>
      <c r="X131">
        <v>6</v>
      </c>
      <c r="Y131" s="10">
        <v>16615226.74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1</v>
      </c>
      <c r="AJ131">
        <v>0</v>
      </c>
      <c r="AK131">
        <v>0</v>
      </c>
      <c r="AL131" s="10">
        <v>27943</v>
      </c>
      <c r="AM131">
        <v>1.36</v>
      </c>
      <c r="AN131">
        <v>0</v>
      </c>
      <c r="AO131">
        <v>0</v>
      </c>
    </row>
    <row r="132" spans="2:41" x14ac:dyDescent="0.25">
      <c r="B132">
        <v>2009</v>
      </c>
      <c r="C132">
        <v>7</v>
      </c>
      <c r="D132">
        <v>587.22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</v>
      </c>
      <c r="P132">
        <v>0</v>
      </c>
      <c r="Q132">
        <v>1.01</v>
      </c>
      <c r="R132">
        <v>0</v>
      </c>
      <c r="S132">
        <v>0</v>
      </c>
      <c r="T132">
        <v>0</v>
      </c>
      <c r="U132">
        <v>0</v>
      </c>
      <c r="W132">
        <v>2005</v>
      </c>
      <c r="X132">
        <v>7</v>
      </c>
      <c r="Y132" s="10">
        <v>14581691.210000001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1</v>
      </c>
      <c r="AK132">
        <v>0</v>
      </c>
      <c r="AL132" s="10">
        <v>27912</v>
      </c>
      <c r="AM132">
        <v>1.32</v>
      </c>
      <c r="AN132">
        <v>0</v>
      </c>
      <c r="AO132">
        <v>0</v>
      </c>
    </row>
    <row r="133" spans="2:41" x14ac:dyDescent="0.25">
      <c r="B133">
        <v>2009</v>
      </c>
      <c r="C133">
        <v>8</v>
      </c>
      <c r="D133">
        <v>542.34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1.05</v>
      </c>
      <c r="R133">
        <v>0</v>
      </c>
      <c r="S133">
        <v>0</v>
      </c>
      <c r="T133">
        <v>0</v>
      </c>
      <c r="U133">
        <v>0</v>
      </c>
      <c r="W133">
        <v>2005</v>
      </c>
      <c r="X133">
        <v>8</v>
      </c>
      <c r="Y133" s="10">
        <v>15481876.390000001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1</v>
      </c>
      <c r="AL133" s="10">
        <v>27834</v>
      </c>
      <c r="AM133">
        <v>1.31</v>
      </c>
      <c r="AN133">
        <v>0</v>
      </c>
      <c r="AO133">
        <v>0</v>
      </c>
    </row>
    <row r="134" spans="2:41" x14ac:dyDescent="0.25">
      <c r="B134">
        <v>2009</v>
      </c>
      <c r="C134">
        <v>9</v>
      </c>
      <c r="D134">
        <v>568.14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107.13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1.06</v>
      </c>
      <c r="R134">
        <v>0</v>
      </c>
      <c r="S134">
        <v>0</v>
      </c>
      <c r="T134">
        <v>0</v>
      </c>
      <c r="U134">
        <v>0</v>
      </c>
      <c r="W134">
        <v>2005</v>
      </c>
      <c r="X134">
        <v>9</v>
      </c>
      <c r="Y134" s="10">
        <v>16874260.52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96.2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 s="10">
        <v>27805</v>
      </c>
      <c r="AM134">
        <v>1.29</v>
      </c>
      <c r="AN134">
        <v>0</v>
      </c>
      <c r="AO134">
        <v>0</v>
      </c>
    </row>
    <row r="135" spans="2:41" x14ac:dyDescent="0.25">
      <c r="B135">
        <v>2009</v>
      </c>
      <c r="C135">
        <v>10</v>
      </c>
      <c r="D135" s="10">
        <v>1319.75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396.24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1.18</v>
      </c>
      <c r="R135">
        <v>0</v>
      </c>
      <c r="S135">
        <v>0</v>
      </c>
      <c r="T135">
        <v>0</v>
      </c>
      <c r="U135">
        <v>0</v>
      </c>
      <c r="W135">
        <v>2005</v>
      </c>
      <c r="X135">
        <v>10</v>
      </c>
      <c r="Y135" s="10">
        <v>35970967.020000003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309.8</v>
      </c>
      <c r="AG135">
        <v>0</v>
      </c>
      <c r="AH135">
        <v>0</v>
      </c>
      <c r="AI135">
        <v>0</v>
      </c>
      <c r="AJ135">
        <v>0</v>
      </c>
      <c r="AK135">
        <v>0</v>
      </c>
      <c r="AL135" s="10">
        <v>27867</v>
      </c>
      <c r="AM135">
        <v>1.25</v>
      </c>
      <c r="AN135">
        <v>0</v>
      </c>
      <c r="AO135">
        <v>0</v>
      </c>
    </row>
    <row r="136" spans="2:41" x14ac:dyDescent="0.25">
      <c r="B136">
        <v>2009</v>
      </c>
      <c r="C136">
        <v>11</v>
      </c>
      <c r="D136" s="10">
        <v>1820.49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434.48</v>
      </c>
      <c r="M136">
        <v>0</v>
      </c>
      <c r="N136">
        <v>0</v>
      </c>
      <c r="O136">
        <v>0</v>
      </c>
      <c r="P136">
        <v>0</v>
      </c>
      <c r="Q136">
        <v>1.22</v>
      </c>
      <c r="R136">
        <v>0</v>
      </c>
      <c r="S136">
        <v>0</v>
      </c>
      <c r="T136">
        <v>0</v>
      </c>
      <c r="U136">
        <v>0</v>
      </c>
      <c r="W136">
        <v>2005</v>
      </c>
      <c r="X136">
        <v>11</v>
      </c>
      <c r="Y136" s="10">
        <v>58986147.850000001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543</v>
      </c>
      <c r="AH136">
        <v>0</v>
      </c>
      <c r="AI136">
        <v>0</v>
      </c>
      <c r="AJ136">
        <v>0</v>
      </c>
      <c r="AK136">
        <v>0</v>
      </c>
      <c r="AL136" s="10">
        <v>28110</v>
      </c>
      <c r="AM136">
        <v>1.2</v>
      </c>
      <c r="AN136">
        <v>0</v>
      </c>
      <c r="AO136">
        <v>0</v>
      </c>
    </row>
    <row r="137" spans="2:41" x14ac:dyDescent="0.25">
      <c r="B137">
        <v>2009</v>
      </c>
      <c r="C137">
        <v>12</v>
      </c>
      <c r="D137" s="10">
        <v>2959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800.28</v>
      </c>
      <c r="N137">
        <v>0</v>
      </c>
      <c r="O137">
        <v>0</v>
      </c>
      <c r="P137">
        <v>0</v>
      </c>
      <c r="Q137">
        <v>1.23</v>
      </c>
      <c r="R137">
        <v>0</v>
      </c>
      <c r="S137">
        <v>0</v>
      </c>
      <c r="T137">
        <v>0</v>
      </c>
      <c r="U137">
        <v>0</v>
      </c>
      <c r="W137">
        <v>2005</v>
      </c>
      <c r="X137">
        <v>12</v>
      </c>
      <c r="Y137" s="10">
        <v>90992888.650000006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795.5</v>
      </c>
      <c r="AI137">
        <v>0</v>
      </c>
      <c r="AJ137">
        <v>0</v>
      </c>
      <c r="AK137">
        <v>0</v>
      </c>
      <c r="AL137" s="10">
        <v>28231</v>
      </c>
      <c r="AM137">
        <v>1.22</v>
      </c>
      <c r="AN137">
        <v>0</v>
      </c>
      <c r="AO137">
        <v>0</v>
      </c>
    </row>
    <row r="138" spans="2:41" x14ac:dyDescent="0.25">
      <c r="B138">
        <v>2010</v>
      </c>
      <c r="C138">
        <v>1</v>
      </c>
      <c r="D138" s="10">
        <v>3328.43</v>
      </c>
      <c r="E138">
        <v>851.4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1.23</v>
      </c>
      <c r="R138">
        <v>0</v>
      </c>
      <c r="S138">
        <v>0</v>
      </c>
      <c r="T138">
        <v>0</v>
      </c>
      <c r="U138">
        <v>0</v>
      </c>
      <c r="W138">
        <v>2006</v>
      </c>
      <c r="X138">
        <v>1</v>
      </c>
      <c r="Y138" s="10">
        <v>84568717.150000006</v>
      </c>
      <c r="Z138">
        <v>728.2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 s="10">
        <v>28387</v>
      </c>
      <c r="AM138">
        <v>1.23</v>
      </c>
      <c r="AN138">
        <v>0</v>
      </c>
      <c r="AO138">
        <v>0</v>
      </c>
    </row>
    <row r="139" spans="2:41" x14ac:dyDescent="0.25">
      <c r="B139">
        <v>2010</v>
      </c>
      <c r="C139">
        <v>2</v>
      </c>
      <c r="D139" s="10">
        <v>2689.67</v>
      </c>
      <c r="E139">
        <v>0</v>
      </c>
      <c r="F139">
        <v>717.52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1.25</v>
      </c>
      <c r="R139">
        <v>0</v>
      </c>
      <c r="S139">
        <v>0</v>
      </c>
      <c r="T139">
        <v>0</v>
      </c>
      <c r="U139">
        <v>0</v>
      </c>
      <c r="W139">
        <v>2006</v>
      </c>
      <c r="X139">
        <v>2</v>
      </c>
      <c r="Y139" s="10">
        <v>89444150.269999996</v>
      </c>
      <c r="Z139">
        <v>0</v>
      </c>
      <c r="AA139">
        <v>786.4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 s="10">
        <v>28391</v>
      </c>
      <c r="AM139">
        <v>1.24</v>
      </c>
      <c r="AN139">
        <v>0</v>
      </c>
      <c r="AO139">
        <v>0</v>
      </c>
    </row>
    <row r="140" spans="2:41" x14ac:dyDescent="0.25">
      <c r="B140">
        <v>2010</v>
      </c>
      <c r="C140">
        <v>3</v>
      </c>
      <c r="D140" s="10">
        <v>2015.46</v>
      </c>
      <c r="E140">
        <v>0</v>
      </c>
      <c r="F140">
        <v>0</v>
      </c>
      <c r="G140">
        <v>505.41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1.26</v>
      </c>
      <c r="R140">
        <v>0</v>
      </c>
      <c r="S140">
        <v>0</v>
      </c>
      <c r="T140">
        <v>0</v>
      </c>
      <c r="U140">
        <v>0</v>
      </c>
      <c r="W140">
        <v>2006</v>
      </c>
      <c r="X140">
        <v>3</v>
      </c>
      <c r="Y140" s="10">
        <v>73995895.040000007</v>
      </c>
      <c r="Z140">
        <v>0</v>
      </c>
      <c r="AA140">
        <v>0</v>
      </c>
      <c r="AB140">
        <v>627.70000000000005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 s="10">
        <v>28358</v>
      </c>
      <c r="AM140">
        <v>1.22</v>
      </c>
      <c r="AN140">
        <v>0</v>
      </c>
      <c r="AO140">
        <v>0</v>
      </c>
    </row>
    <row r="141" spans="2:41" x14ac:dyDescent="0.25">
      <c r="B141">
        <v>2010</v>
      </c>
      <c r="C141">
        <v>4</v>
      </c>
      <c r="D141" s="10">
        <v>1231.21</v>
      </c>
      <c r="E141">
        <v>0</v>
      </c>
      <c r="F141">
        <v>0</v>
      </c>
      <c r="G141">
        <v>0</v>
      </c>
      <c r="H141">
        <v>317.85000000000002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1.22</v>
      </c>
      <c r="R141">
        <v>0</v>
      </c>
      <c r="S141">
        <v>0</v>
      </c>
      <c r="T141">
        <v>0</v>
      </c>
      <c r="U141">
        <v>0</v>
      </c>
      <c r="W141">
        <v>2006</v>
      </c>
      <c r="X141">
        <v>4</v>
      </c>
      <c r="Y141" s="10">
        <v>40900433.649999999</v>
      </c>
      <c r="Z141">
        <v>0</v>
      </c>
      <c r="AA141">
        <v>0</v>
      </c>
      <c r="AB141">
        <v>0</v>
      </c>
      <c r="AC141">
        <v>356.3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 s="10">
        <v>28407</v>
      </c>
      <c r="AM141">
        <v>1.24</v>
      </c>
      <c r="AN141">
        <v>0</v>
      </c>
      <c r="AO141">
        <v>0</v>
      </c>
    </row>
    <row r="142" spans="2:41" x14ac:dyDescent="0.25">
      <c r="B142">
        <v>2010</v>
      </c>
      <c r="C142">
        <v>5</v>
      </c>
      <c r="D142">
        <v>792.82</v>
      </c>
      <c r="E142">
        <v>0</v>
      </c>
      <c r="F142">
        <v>0</v>
      </c>
      <c r="G142">
        <v>0</v>
      </c>
      <c r="H142">
        <v>0</v>
      </c>
      <c r="I142">
        <v>161.53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1.1499999999999999</v>
      </c>
      <c r="R142">
        <v>0</v>
      </c>
      <c r="S142">
        <v>0</v>
      </c>
      <c r="T142">
        <v>0</v>
      </c>
      <c r="U142">
        <v>0</v>
      </c>
      <c r="W142">
        <v>2006</v>
      </c>
      <c r="X142">
        <v>5</v>
      </c>
      <c r="Y142" s="10">
        <v>24441620.789999999</v>
      </c>
      <c r="Z142">
        <v>0</v>
      </c>
      <c r="AA142">
        <v>0</v>
      </c>
      <c r="AB142">
        <v>0</v>
      </c>
      <c r="AC142">
        <v>0</v>
      </c>
      <c r="AD142">
        <v>183.2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 s="10">
        <v>28373</v>
      </c>
      <c r="AM142">
        <v>1.26</v>
      </c>
      <c r="AN142">
        <v>0</v>
      </c>
      <c r="AO142">
        <v>0</v>
      </c>
    </row>
    <row r="143" spans="2:41" x14ac:dyDescent="0.25">
      <c r="B143">
        <v>2010</v>
      </c>
      <c r="C143">
        <v>6</v>
      </c>
      <c r="D143">
        <v>568.91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1</v>
      </c>
      <c r="O143">
        <v>0</v>
      </c>
      <c r="P143">
        <v>0</v>
      </c>
      <c r="Q143">
        <v>1.1299999999999999</v>
      </c>
      <c r="R143">
        <v>0</v>
      </c>
      <c r="S143">
        <v>0</v>
      </c>
      <c r="T143">
        <v>0</v>
      </c>
      <c r="U143">
        <v>0</v>
      </c>
      <c r="W143">
        <v>2006</v>
      </c>
      <c r="X143">
        <v>6</v>
      </c>
      <c r="Y143" s="10">
        <v>14811090.369999999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1</v>
      </c>
      <c r="AJ143">
        <v>0</v>
      </c>
      <c r="AK143">
        <v>0</v>
      </c>
      <c r="AL143" s="10">
        <v>28287</v>
      </c>
      <c r="AM143">
        <v>1.24</v>
      </c>
      <c r="AN143">
        <v>0</v>
      </c>
      <c r="AO143">
        <v>0</v>
      </c>
    </row>
    <row r="144" spans="2:41" x14ac:dyDescent="0.25">
      <c r="B144">
        <v>2010</v>
      </c>
      <c r="C144">
        <v>7</v>
      </c>
      <c r="D144">
        <v>528.35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</v>
      </c>
      <c r="P144">
        <v>0</v>
      </c>
      <c r="Q144">
        <v>1.1200000000000001</v>
      </c>
      <c r="R144">
        <v>0</v>
      </c>
      <c r="S144">
        <v>0</v>
      </c>
      <c r="T144">
        <v>0</v>
      </c>
      <c r="U144">
        <v>0</v>
      </c>
      <c r="W144">
        <v>2006</v>
      </c>
      <c r="X144">
        <v>7</v>
      </c>
      <c r="Y144" s="10">
        <v>15941418.4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1</v>
      </c>
      <c r="AK144">
        <v>0</v>
      </c>
      <c r="AL144" s="10">
        <v>28202</v>
      </c>
      <c r="AM144">
        <v>1.22</v>
      </c>
      <c r="AN144">
        <v>0</v>
      </c>
      <c r="AO144">
        <v>0</v>
      </c>
    </row>
    <row r="145" spans="2:41" x14ac:dyDescent="0.25">
      <c r="B145">
        <v>2010</v>
      </c>
      <c r="C145">
        <v>8</v>
      </c>
      <c r="D145">
        <v>476.07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</v>
      </c>
      <c r="Q145">
        <v>1.0900000000000001</v>
      </c>
      <c r="R145">
        <v>0</v>
      </c>
      <c r="S145">
        <v>0</v>
      </c>
      <c r="T145">
        <v>0</v>
      </c>
      <c r="U145">
        <v>0</v>
      </c>
      <c r="W145">
        <v>2006</v>
      </c>
      <c r="X145">
        <v>8</v>
      </c>
      <c r="Y145" s="10">
        <v>14556660.289999999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1</v>
      </c>
      <c r="AL145" s="10">
        <v>28126</v>
      </c>
      <c r="AM145">
        <v>1.2</v>
      </c>
      <c r="AN145">
        <v>0</v>
      </c>
      <c r="AO145">
        <v>0</v>
      </c>
    </row>
    <row r="146" spans="2:41" x14ac:dyDescent="0.25">
      <c r="B146">
        <v>2010</v>
      </c>
      <c r="C146">
        <v>9</v>
      </c>
      <c r="D146">
        <v>663.89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169.83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1.08</v>
      </c>
      <c r="R146">
        <v>0</v>
      </c>
      <c r="S146">
        <v>0</v>
      </c>
      <c r="T146">
        <v>0</v>
      </c>
      <c r="U146">
        <v>0</v>
      </c>
      <c r="W146">
        <v>2006</v>
      </c>
      <c r="X146">
        <v>9</v>
      </c>
      <c r="Y146" s="10">
        <v>17336476.66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166.3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 s="10">
        <v>28174</v>
      </c>
      <c r="AM146">
        <v>1.18</v>
      </c>
      <c r="AN146">
        <v>0</v>
      </c>
      <c r="AO146">
        <v>0</v>
      </c>
    </row>
    <row r="147" spans="2:41" x14ac:dyDescent="0.25">
      <c r="B147">
        <v>2010</v>
      </c>
      <c r="C147">
        <v>10</v>
      </c>
      <c r="D147" s="10">
        <v>1237.28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338.3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1.05</v>
      </c>
      <c r="R147">
        <v>0</v>
      </c>
      <c r="S147">
        <v>0</v>
      </c>
      <c r="T147">
        <v>0</v>
      </c>
      <c r="U147">
        <v>0</v>
      </c>
      <c r="W147">
        <v>2006</v>
      </c>
      <c r="X147">
        <v>10</v>
      </c>
      <c r="Y147" s="10">
        <v>45999120.090000004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381</v>
      </c>
      <c r="AG147">
        <v>0</v>
      </c>
      <c r="AH147">
        <v>0</v>
      </c>
      <c r="AI147">
        <v>0</v>
      </c>
      <c r="AJ147">
        <v>0</v>
      </c>
      <c r="AK147">
        <v>0</v>
      </c>
      <c r="AL147" s="10">
        <v>28223</v>
      </c>
      <c r="AM147">
        <v>1.18</v>
      </c>
      <c r="AN147">
        <v>0</v>
      </c>
      <c r="AO147">
        <v>0</v>
      </c>
    </row>
    <row r="148" spans="2:41" x14ac:dyDescent="0.25">
      <c r="B148">
        <v>2010</v>
      </c>
      <c r="C148">
        <v>11</v>
      </c>
      <c r="D148" s="10">
        <v>1970.53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505.82</v>
      </c>
      <c r="M148">
        <v>0</v>
      </c>
      <c r="N148">
        <v>0</v>
      </c>
      <c r="O148">
        <v>0</v>
      </c>
      <c r="P148">
        <v>0</v>
      </c>
      <c r="Q148">
        <v>1.06</v>
      </c>
      <c r="R148">
        <v>0</v>
      </c>
      <c r="S148">
        <v>0</v>
      </c>
      <c r="T148">
        <v>0</v>
      </c>
      <c r="U148">
        <v>0</v>
      </c>
      <c r="W148">
        <v>2006</v>
      </c>
      <c r="X148">
        <v>11</v>
      </c>
      <c r="Y148" s="10">
        <v>57530437.810000002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484.8</v>
      </c>
      <c r="AH148">
        <v>0</v>
      </c>
      <c r="AI148">
        <v>0</v>
      </c>
      <c r="AJ148">
        <v>0</v>
      </c>
      <c r="AK148">
        <v>0</v>
      </c>
      <c r="AL148" s="10">
        <v>28388</v>
      </c>
      <c r="AM148">
        <v>1.18</v>
      </c>
      <c r="AN148">
        <v>0</v>
      </c>
      <c r="AO148">
        <v>0</v>
      </c>
    </row>
    <row r="149" spans="2:41" x14ac:dyDescent="0.25">
      <c r="B149">
        <v>2010</v>
      </c>
      <c r="C149">
        <v>12</v>
      </c>
      <c r="D149" s="10">
        <v>2922.36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784.07</v>
      </c>
      <c r="N149">
        <v>0</v>
      </c>
      <c r="O149">
        <v>0</v>
      </c>
      <c r="P149">
        <v>0</v>
      </c>
      <c r="Q149">
        <v>1.05</v>
      </c>
      <c r="R149">
        <v>0</v>
      </c>
      <c r="S149">
        <v>0</v>
      </c>
      <c r="T149">
        <v>0</v>
      </c>
      <c r="U149">
        <v>0</v>
      </c>
      <c r="W149">
        <v>2006</v>
      </c>
      <c r="X149">
        <v>12</v>
      </c>
      <c r="Y149" s="10">
        <v>73689023.159999996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640.6</v>
      </c>
      <c r="AI149">
        <v>0</v>
      </c>
      <c r="AJ149">
        <v>0</v>
      </c>
      <c r="AK149">
        <v>0</v>
      </c>
      <c r="AL149" s="10">
        <v>28474</v>
      </c>
      <c r="AM149">
        <v>1.1599999999999999</v>
      </c>
      <c r="AN149">
        <v>0</v>
      </c>
      <c r="AO149">
        <v>0</v>
      </c>
    </row>
    <row r="150" spans="2:41" x14ac:dyDescent="0.25">
      <c r="B150">
        <v>2011</v>
      </c>
      <c r="C150">
        <v>1</v>
      </c>
      <c r="D150" s="10">
        <v>3777.97</v>
      </c>
      <c r="E150">
        <v>962.54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1.04</v>
      </c>
      <c r="R150">
        <v>0</v>
      </c>
      <c r="S150">
        <v>0</v>
      </c>
      <c r="T150">
        <v>0</v>
      </c>
      <c r="U150">
        <v>0</v>
      </c>
      <c r="W150">
        <v>2007</v>
      </c>
      <c r="X150">
        <v>1</v>
      </c>
      <c r="Y150" s="10">
        <v>96048833.079999998</v>
      </c>
      <c r="Z150">
        <v>835.6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 s="10">
        <v>28580</v>
      </c>
      <c r="AM150">
        <v>1.1599999999999999</v>
      </c>
      <c r="AN150">
        <v>0</v>
      </c>
      <c r="AO150">
        <v>0</v>
      </c>
    </row>
    <row r="151" spans="2:41" x14ac:dyDescent="0.25">
      <c r="B151">
        <v>2011</v>
      </c>
      <c r="C151">
        <v>2</v>
      </c>
      <c r="D151" s="10">
        <v>2681.38</v>
      </c>
      <c r="E151">
        <v>0</v>
      </c>
      <c r="F151">
        <v>758.76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1.06</v>
      </c>
      <c r="R151">
        <v>0</v>
      </c>
      <c r="S151">
        <v>0</v>
      </c>
      <c r="T151">
        <v>1</v>
      </c>
      <c r="U151">
        <v>0</v>
      </c>
      <c r="W151">
        <v>2007</v>
      </c>
      <c r="X151">
        <v>2</v>
      </c>
      <c r="Y151" s="10">
        <v>95512249.489999995</v>
      </c>
      <c r="Z151">
        <v>0</v>
      </c>
      <c r="AA151">
        <v>870.6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 s="10">
        <v>28641</v>
      </c>
      <c r="AM151">
        <v>1.1499999999999999</v>
      </c>
      <c r="AN151">
        <v>0</v>
      </c>
      <c r="AO151">
        <v>0</v>
      </c>
    </row>
    <row r="152" spans="2:41" x14ac:dyDescent="0.25">
      <c r="B152">
        <v>2011</v>
      </c>
      <c r="C152">
        <v>3</v>
      </c>
      <c r="D152" s="10">
        <v>2802.71</v>
      </c>
      <c r="E152">
        <v>0</v>
      </c>
      <c r="F152">
        <v>0</v>
      </c>
      <c r="G152">
        <v>696.17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1.02</v>
      </c>
      <c r="R152">
        <v>0</v>
      </c>
      <c r="S152">
        <v>0</v>
      </c>
      <c r="T152">
        <v>0</v>
      </c>
      <c r="U152">
        <v>0</v>
      </c>
      <c r="W152">
        <v>2007</v>
      </c>
      <c r="X152">
        <v>3</v>
      </c>
      <c r="Y152" s="10">
        <v>80048319.140000001</v>
      </c>
      <c r="Z152">
        <v>0</v>
      </c>
      <c r="AA152">
        <v>0</v>
      </c>
      <c r="AB152">
        <v>652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 s="10">
        <v>28628</v>
      </c>
      <c r="AM152">
        <v>1.1599999999999999</v>
      </c>
      <c r="AN152">
        <v>0</v>
      </c>
      <c r="AO152">
        <v>0</v>
      </c>
    </row>
    <row r="153" spans="2:41" x14ac:dyDescent="0.25">
      <c r="B153">
        <v>2011</v>
      </c>
      <c r="C153">
        <v>4</v>
      </c>
      <c r="D153" s="10">
        <v>1682.66</v>
      </c>
      <c r="E153">
        <v>0</v>
      </c>
      <c r="F153">
        <v>0</v>
      </c>
      <c r="G153">
        <v>0</v>
      </c>
      <c r="H153">
        <v>429.7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1.01</v>
      </c>
      <c r="R153">
        <v>0</v>
      </c>
      <c r="S153">
        <v>0</v>
      </c>
      <c r="T153">
        <v>0</v>
      </c>
      <c r="U153">
        <v>0</v>
      </c>
      <c r="W153">
        <v>2007</v>
      </c>
      <c r="X153">
        <v>4</v>
      </c>
      <c r="Y153" s="10">
        <v>49609485.100000001</v>
      </c>
      <c r="Z153">
        <v>0</v>
      </c>
      <c r="AA153">
        <v>0</v>
      </c>
      <c r="AB153">
        <v>0</v>
      </c>
      <c r="AC153">
        <v>438.7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 s="10">
        <v>28684</v>
      </c>
      <c r="AM153">
        <v>1.1399999999999999</v>
      </c>
      <c r="AN153">
        <v>0</v>
      </c>
      <c r="AO153">
        <v>0</v>
      </c>
    </row>
    <row r="154" spans="2:41" x14ac:dyDescent="0.25">
      <c r="B154">
        <v>2011</v>
      </c>
      <c r="C154">
        <v>5</v>
      </c>
      <c r="D154">
        <v>978.17</v>
      </c>
      <c r="E154">
        <v>0</v>
      </c>
      <c r="F154">
        <v>0</v>
      </c>
      <c r="G154">
        <v>0</v>
      </c>
      <c r="H154">
        <v>0</v>
      </c>
      <c r="I154">
        <v>198.32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1.04</v>
      </c>
      <c r="R154">
        <v>0</v>
      </c>
      <c r="S154">
        <v>0</v>
      </c>
      <c r="T154">
        <v>0</v>
      </c>
      <c r="U154">
        <v>0</v>
      </c>
      <c r="W154">
        <v>2007</v>
      </c>
      <c r="X154">
        <v>5</v>
      </c>
      <c r="Y154" s="10">
        <v>27116532.350000001</v>
      </c>
      <c r="Z154">
        <v>0</v>
      </c>
      <c r="AA154">
        <v>0</v>
      </c>
      <c r="AB154">
        <v>0</v>
      </c>
      <c r="AC154">
        <v>0</v>
      </c>
      <c r="AD154">
        <v>202.6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 s="10">
        <v>28641</v>
      </c>
      <c r="AM154">
        <v>1.1100000000000001</v>
      </c>
      <c r="AN154">
        <v>0</v>
      </c>
      <c r="AO154">
        <v>0</v>
      </c>
    </row>
    <row r="155" spans="2:41" x14ac:dyDescent="0.25">
      <c r="B155">
        <v>2011</v>
      </c>
      <c r="C155">
        <v>6</v>
      </c>
      <c r="D155">
        <v>581.20000000000005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1</v>
      </c>
      <c r="O155">
        <v>0</v>
      </c>
      <c r="P155">
        <v>0</v>
      </c>
      <c r="Q155">
        <v>1.04</v>
      </c>
      <c r="R155">
        <v>0</v>
      </c>
      <c r="S155">
        <v>0</v>
      </c>
      <c r="T155">
        <v>0</v>
      </c>
      <c r="U155">
        <v>0</v>
      </c>
      <c r="W155">
        <v>2007</v>
      </c>
      <c r="X155">
        <v>6</v>
      </c>
      <c r="Y155" s="10">
        <v>15273674.779999999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 s="10">
        <v>28556</v>
      </c>
      <c r="AM155">
        <v>1.1100000000000001</v>
      </c>
      <c r="AN155">
        <v>0</v>
      </c>
      <c r="AO155">
        <v>0</v>
      </c>
    </row>
    <row r="156" spans="2:41" x14ac:dyDescent="0.25">
      <c r="B156">
        <v>2011</v>
      </c>
      <c r="C156">
        <v>7</v>
      </c>
      <c r="D156">
        <v>515.32000000000005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1</v>
      </c>
      <c r="P156">
        <v>0</v>
      </c>
      <c r="Q156">
        <v>1.04</v>
      </c>
      <c r="R156">
        <v>0</v>
      </c>
      <c r="S156">
        <v>0</v>
      </c>
      <c r="T156">
        <v>0</v>
      </c>
      <c r="U156">
        <v>0</v>
      </c>
      <c r="W156">
        <v>2007</v>
      </c>
      <c r="X156">
        <v>7</v>
      </c>
      <c r="Y156" s="10">
        <v>14964721.310000001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 s="10">
        <v>28398</v>
      </c>
      <c r="AM156">
        <v>1.1299999999999999</v>
      </c>
      <c r="AN156">
        <v>0</v>
      </c>
      <c r="AO156">
        <v>0</v>
      </c>
    </row>
    <row r="157" spans="2:41" x14ac:dyDescent="0.25">
      <c r="B157">
        <v>2011</v>
      </c>
      <c r="C157">
        <v>8</v>
      </c>
      <c r="D157">
        <v>494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1</v>
      </c>
      <c r="Q157">
        <v>1.04</v>
      </c>
      <c r="R157">
        <v>0</v>
      </c>
      <c r="S157">
        <v>0</v>
      </c>
      <c r="T157">
        <v>0</v>
      </c>
      <c r="U157">
        <v>0</v>
      </c>
      <c r="W157">
        <v>2007</v>
      </c>
      <c r="X157">
        <v>8</v>
      </c>
      <c r="Y157" s="10">
        <v>14714972.640000001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 s="10">
        <v>28437</v>
      </c>
      <c r="AM157">
        <v>1.1200000000000001</v>
      </c>
      <c r="AN157">
        <v>0</v>
      </c>
      <c r="AO157">
        <v>0</v>
      </c>
    </row>
    <row r="158" spans="2:41" x14ac:dyDescent="0.25">
      <c r="B158">
        <v>2011</v>
      </c>
      <c r="C158">
        <v>9</v>
      </c>
      <c r="D158">
        <v>711.76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127.19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1.03</v>
      </c>
      <c r="R158">
        <v>0</v>
      </c>
      <c r="S158">
        <v>0</v>
      </c>
      <c r="T158">
        <v>0</v>
      </c>
      <c r="U158">
        <v>0</v>
      </c>
      <c r="W158">
        <v>2007</v>
      </c>
      <c r="X158">
        <v>9</v>
      </c>
      <c r="Y158" s="10">
        <v>16406550.09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116.8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 s="10">
        <v>28444</v>
      </c>
      <c r="AM158">
        <v>1.1200000000000001</v>
      </c>
      <c r="AN158">
        <v>0</v>
      </c>
      <c r="AO158">
        <v>0</v>
      </c>
    </row>
    <row r="159" spans="2:41" x14ac:dyDescent="0.25">
      <c r="B159">
        <v>2011</v>
      </c>
      <c r="C159">
        <v>10</v>
      </c>
      <c r="D159" s="10">
        <v>1006.29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296.42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1.02</v>
      </c>
      <c r="R159">
        <v>0</v>
      </c>
      <c r="S159">
        <v>0</v>
      </c>
      <c r="T159">
        <v>0</v>
      </c>
      <c r="U159">
        <v>0</v>
      </c>
      <c r="W159">
        <v>2007</v>
      </c>
      <c r="X159">
        <v>10</v>
      </c>
      <c r="Y159" s="10">
        <v>32728443.120000001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260.7</v>
      </c>
      <c r="AG159">
        <v>0</v>
      </c>
      <c r="AH159">
        <v>0</v>
      </c>
      <c r="AI159">
        <v>0</v>
      </c>
      <c r="AJ159">
        <v>0</v>
      </c>
      <c r="AK159">
        <v>0</v>
      </c>
      <c r="AL159" s="10">
        <v>28522</v>
      </c>
      <c r="AM159">
        <v>1.1299999999999999</v>
      </c>
      <c r="AN159">
        <v>0</v>
      </c>
      <c r="AO159">
        <v>0</v>
      </c>
    </row>
    <row r="160" spans="2:41" x14ac:dyDescent="0.25">
      <c r="B160">
        <v>2011</v>
      </c>
      <c r="C160">
        <v>11</v>
      </c>
      <c r="D160" s="10">
        <v>1941.33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466.84</v>
      </c>
      <c r="M160">
        <v>0</v>
      </c>
      <c r="N160">
        <v>0</v>
      </c>
      <c r="O160">
        <v>0</v>
      </c>
      <c r="P160">
        <v>0</v>
      </c>
      <c r="Q160">
        <v>1.01</v>
      </c>
      <c r="R160">
        <v>0</v>
      </c>
      <c r="S160">
        <v>0</v>
      </c>
      <c r="T160">
        <v>0</v>
      </c>
      <c r="U160">
        <v>0</v>
      </c>
      <c r="W160">
        <v>2007</v>
      </c>
      <c r="X160">
        <v>11</v>
      </c>
      <c r="Y160" s="10">
        <v>56261414.380000003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571.6</v>
      </c>
      <c r="AH160">
        <v>0</v>
      </c>
      <c r="AI160">
        <v>0</v>
      </c>
      <c r="AJ160">
        <v>0</v>
      </c>
      <c r="AK160">
        <v>0</v>
      </c>
      <c r="AL160" s="10">
        <v>28663</v>
      </c>
      <c r="AM160">
        <v>1.1399999999999999</v>
      </c>
      <c r="AN160">
        <v>0</v>
      </c>
      <c r="AO160">
        <v>0</v>
      </c>
    </row>
    <row r="161" spans="2:41" x14ac:dyDescent="0.25">
      <c r="B161">
        <v>2011</v>
      </c>
      <c r="C161">
        <v>12</v>
      </c>
      <c r="D161" s="10">
        <v>2716.67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704.59</v>
      </c>
      <c r="N161">
        <v>0</v>
      </c>
      <c r="O161">
        <v>0</v>
      </c>
      <c r="P161">
        <v>0</v>
      </c>
      <c r="Q161">
        <v>1.01</v>
      </c>
      <c r="R161">
        <v>0</v>
      </c>
      <c r="S161">
        <v>0</v>
      </c>
      <c r="T161">
        <v>0</v>
      </c>
      <c r="U161">
        <v>0</v>
      </c>
      <c r="W161">
        <v>2007</v>
      </c>
      <c r="X161">
        <v>12</v>
      </c>
      <c r="Y161" s="10">
        <v>85102777.599999994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801.6</v>
      </c>
      <c r="AI161">
        <v>0</v>
      </c>
      <c r="AJ161">
        <v>0</v>
      </c>
      <c r="AK161">
        <v>0</v>
      </c>
      <c r="AL161" s="10">
        <v>28823</v>
      </c>
      <c r="AM161">
        <v>1.1499999999999999</v>
      </c>
      <c r="AN161">
        <v>0</v>
      </c>
      <c r="AO161">
        <v>0</v>
      </c>
    </row>
    <row r="162" spans="2:41" x14ac:dyDescent="0.25">
      <c r="B162">
        <v>2012</v>
      </c>
      <c r="C162">
        <v>1</v>
      </c>
      <c r="D162" s="10">
        <v>3174.17</v>
      </c>
      <c r="E162">
        <v>795.38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0.99</v>
      </c>
      <c r="R162">
        <v>0</v>
      </c>
      <c r="S162">
        <v>0</v>
      </c>
      <c r="T162">
        <v>0</v>
      </c>
      <c r="U162">
        <v>0</v>
      </c>
      <c r="W162">
        <v>2008</v>
      </c>
      <c r="X162">
        <v>1</v>
      </c>
      <c r="Y162" s="10">
        <v>94010143.549999997</v>
      </c>
      <c r="Z162">
        <v>807.12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 s="10">
        <v>28893</v>
      </c>
      <c r="AM162">
        <v>1.18</v>
      </c>
      <c r="AN162">
        <v>0</v>
      </c>
      <c r="AO162">
        <v>0</v>
      </c>
    </row>
    <row r="163" spans="2:41" x14ac:dyDescent="0.25">
      <c r="B163">
        <v>2012</v>
      </c>
      <c r="C163">
        <v>2</v>
      </c>
      <c r="D163" s="10">
        <v>2645.06</v>
      </c>
      <c r="E163">
        <v>0</v>
      </c>
      <c r="F163">
        <v>662.71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0.99</v>
      </c>
      <c r="R163">
        <v>0</v>
      </c>
      <c r="S163">
        <v>0</v>
      </c>
      <c r="T163">
        <v>0</v>
      </c>
      <c r="U163">
        <v>0</v>
      </c>
      <c r="W163">
        <v>2008</v>
      </c>
      <c r="X163">
        <v>2</v>
      </c>
      <c r="Y163" s="10">
        <v>91856118.790000007</v>
      </c>
      <c r="Z163">
        <v>0</v>
      </c>
      <c r="AA163">
        <v>822.18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 s="10">
        <v>28948</v>
      </c>
      <c r="AM163">
        <v>1.17</v>
      </c>
      <c r="AN163">
        <v>0</v>
      </c>
      <c r="AO163">
        <v>0</v>
      </c>
    </row>
    <row r="164" spans="2:41" x14ac:dyDescent="0.25">
      <c r="B164">
        <v>2012</v>
      </c>
      <c r="C164">
        <v>3</v>
      </c>
      <c r="D164" s="10">
        <v>2003.75</v>
      </c>
      <c r="E164">
        <v>0</v>
      </c>
      <c r="F164">
        <v>0</v>
      </c>
      <c r="G164">
        <v>486.82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0.98</v>
      </c>
      <c r="R164">
        <v>0</v>
      </c>
      <c r="S164">
        <v>0</v>
      </c>
      <c r="T164">
        <v>0</v>
      </c>
      <c r="U164">
        <v>0</v>
      </c>
      <c r="W164">
        <v>2008</v>
      </c>
      <c r="X164">
        <v>3</v>
      </c>
      <c r="Y164" s="10">
        <v>83297794.060000002</v>
      </c>
      <c r="Z164">
        <v>0</v>
      </c>
      <c r="AA164">
        <v>0</v>
      </c>
      <c r="AB164">
        <v>735.91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 s="10">
        <v>28924</v>
      </c>
      <c r="AM164">
        <v>1.17</v>
      </c>
      <c r="AN164">
        <v>0</v>
      </c>
      <c r="AO164">
        <v>0</v>
      </c>
    </row>
    <row r="165" spans="2:41" x14ac:dyDescent="0.25">
      <c r="B165">
        <v>2012</v>
      </c>
      <c r="C165">
        <v>4</v>
      </c>
      <c r="D165" s="10">
        <v>1598.18</v>
      </c>
      <c r="E165">
        <v>0</v>
      </c>
      <c r="F165">
        <v>0</v>
      </c>
      <c r="G165">
        <v>0</v>
      </c>
      <c r="H165">
        <v>416.88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0.96</v>
      </c>
      <c r="R165">
        <v>0</v>
      </c>
      <c r="S165">
        <v>0</v>
      </c>
      <c r="T165">
        <v>0</v>
      </c>
      <c r="U165">
        <v>0</v>
      </c>
      <c r="W165">
        <v>2008</v>
      </c>
      <c r="X165">
        <v>4</v>
      </c>
      <c r="Y165" s="10">
        <v>47311156.920000002</v>
      </c>
      <c r="Z165">
        <v>0</v>
      </c>
      <c r="AA165">
        <v>0</v>
      </c>
      <c r="AB165">
        <v>0</v>
      </c>
      <c r="AC165">
        <v>379.2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 s="10">
        <v>28917</v>
      </c>
      <c r="AM165">
        <v>1.1299999999999999</v>
      </c>
      <c r="AN165">
        <v>0</v>
      </c>
      <c r="AO165">
        <v>0</v>
      </c>
    </row>
    <row r="166" spans="2:41" x14ac:dyDescent="0.25">
      <c r="B166">
        <v>2012</v>
      </c>
      <c r="C166">
        <v>5</v>
      </c>
      <c r="D166">
        <v>783.2</v>
      </c>
      <c r="E166">
        <v>0</v>
      </c>
      <c r="F166">
        <v>0</v>
      </c>
      <c r="G166">
        <v>0</v>
      </c>
      <c r="H166">
        <v>0</v>
      </c>
      <c r="I166">
        <v>160.27000000000001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0.97</v>
      </c>
      <c r="R166">
        <v>0</v>
      </c>
      <c r="S166">
        <v>0</v>
      </c>
      <c r="T166">
        <v>0</v>
      </c>
      <c r="U166">
        <v>0</v>
      </c>
      <c r="W166">
        <v>2008</v>
      </c>
      <c r="X166">
        <v>5</v>
      </c>
      <c r="Y166" s="10">
        <v>29751664.960000001</v>
      </c>
      <c r="Z166">
        <v>0</v>
      </c>
      <c r="AA166">
        <v>0</v>
      </c>
      <c r="AB166">
        <v>0</v>
      </c>
      <c r="AC166">
        <v>0</v>
      </c>
      <c r="AD166">
        <v>270.99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 s="10">
        <v>28942</v>
      </c>
      <c r="AM166">
        <v>1.0900000000000001</v>
      </c>
      <c r="AN166">
        <v>0</v>
      </c>
      <c r="AO166">
        <v>0</v>
      </c>
    </row>
    <row r="167" spans="2:41" x14ac:dyDescent="0.25">
      <c r="B167">
        <v>2012</v>
      </c>
      <c r="C167">
        <v>6</v>
      </c>
      <c r="D167">
        <v>580.44000000000005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1</v>
      </c>
      <c r="O167">
        <v>0</v>
      </c>
      <c r="P167">
        <v>0</v>
      </c>
      <c r="Q167">
        <v>0.98</v>
      </c>
      <c r="R167">
        <v>0</v>
      </c>
      <c r="S167">
        <v>0</v>
      </c>
      <c r="T167">
        <v>0</v>
      </c>
      <c r="U167">
        <v>0</v>
      </c>
      <c r="W167">
        <v>2008</v>
      </c>
      <c r="X167">
        <v>6</v>
      </c>
      <c r="Y167" s="10">
        <v>18241711.41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</v>
      </c>
      <c r="AJ167">
        <v>0</v>
      </c>
      <c r="AK167">
        <v>0</v>
      </c>
      <c r="AL167" s="10">
        <v>28793</v>
      </c>
      <c r="AM167">
        <v>1.07</v>
      </c>
      <c r="AN167">
        <v>0</v>
      </c>
      <c r="AO167">
        <v>0</v>
      </c>
    </row>
    <row r="168" spans="2:41" x14ac:dyDescent="0.25">
      <c r="B168">
        <v>2012</v>
      </c>
      <c r="C168">
        <v>7</v>
      </c>
      <c r="D168">
        <v>525.77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</v>
      </c>
      <c r="P168">
        <v>0</v>
      </c>
      <c r="Q168">
        <v>0.96</v>
      </c>
      <c r="R168">
        <v>0</v>
      </c>
      <c r="S168">
        <v>0</v>
      </c>
      <c r="T168">
        <v>0</v>
      </c>
      <c r="U168">
        <v>0</v>
      </c>
      <c r="W168">
        <v>2008</v>
      </c>
      <c r="X168">
        <v>7</v>
      </c>
      <c r="Y168" s="10">
        <v>16596312.359999999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1</v>
      </c>
      <c r="AK168">
        <v>0</v>
      </c>
      <c r="AL168" s="10">
        <v>28665</v>
      </c>
      <c r="AM168">
        <v>1.05</v>
      </c>
      <c r="AN168">
        <v>0</v>
      </c>
      <c r="AO168">
        <v>0</v>
      </c>
    </row>
    <row r="169" spans="2:41" x14ac:dyDescent="0.25">
      <c r="B169">
        <v>2012</v>
      </c>
      <c r="C169">
        <v>8</v>
      </c>
      <c r="D169">
        <v>484.94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1</v>
      </c>
      <c r="Q169">
        <v>0.98</v>
      </c>
      <c r="R169">
        <v>0</v>
      </c>
      <c r="S169">
        <v>0</v>
      </c>
      <c r="T169">
        <v>0</v>
      </c>
      <c r="U169">
        <v>0</v>
      </c>
      <c r="W169">
        <v>2008</v>
      </c>
      <c r="X169">
        <v>8</v>
      </c>
      <c r="Y169" s="10">
        <v>14941825.92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1</v>
      </c>
      <c r="AL169" s="10">
        <v>28653</v>
      </c>
      <c r="AM169">
        <v>1.06</v>
      </c>
      <c r="AN169">
        <v>0</v>
      </c>
      <c r="AO169">
        <v>0</v>
      </c>
    </row>
    <row r="170" spans="2:41" x14ac:dyDescent="0.25">
      <c r="B170">
        <v>2012</v>
      </c>
      <c r="C170">
        <v>9</v>
      </c>
      <c r="D170">
        <v>647.71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161.38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1</v>
      </c>
      <c r="R170">
        <v>0</v>
      </c>
      <c r="S170">
        <v>0</v>
      </c>
      <c r="T170">
        <v>0</v>
      </c>
      <c r="U170">
        <v>0</v>
      </c>
      <c r="W170">
        <v>2008</v>
      </c>
      <c r="X170">
        <v>9</v>
      </c>
      <c r="Y170" s="10">
        <v>16865667.859999999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142.47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 s="10">
        <v>28558</v>
      </c>
      <c r="AM170">
        <v>1.03</v>
      </c>
      <c r="AN170">
        <v>0</v>
      </c>
      <c r="AO170">
        <v>0</v>
      </c>
    </row>
    <row r="171" spans="2:41" x14ac:dyDescent="0.25">
      <c r="B171">
        <v>2012</v>
      </c>
      <c r="C171">
        <v>10</v>
      </c>
      <c r="D171" s="10">
        <v>1255.83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329.07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1.02</v>
      </c>
      <c r="R171">
        <v>0</v>
      </c>
      <c r="S171">
        <v>0</v>
      </c>
      <c r="T171">
        <v>0</v>
      </c>
      <c r="U171">
        <v>0</v>
      </c>
      <c r="W171">
        <v>2008</v>
      </c>
      <c r="X171">
        <v>10</v>
      </c>
      <c r="Y171" s="10">
        <v>37585897.659999996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348.75</v>
      </c>
      <c r="AG171">
        <v>0</v>
      </c>
      <c r="AH171">
        <v>0</v>
      </c>
      <c r="AI171">
        <v>0</v>
      </c>
      <c r="AJ171">
        <v>0</v>
      </c>
      <c r="AK171">
        <v>0</v>
      </c>
      <c r="AL171" s="10">
        <v>28634</v>
      </c>
      <c r="AM171">
        <v>0.98</v>
      </c>
      <c r="AN171">
        <v>0</v>
      </c>
      <c r="AO171">
        <v>0</v>
      </c>
    </row>
    <row r="172" spans="2:41" x14ac:dyDescent="0.25">
      <c r="B172">
        <v>2012</v>
      </c>
      <c r="C172">
        <v>11</v>
      </c>
      <c r="D172" s="10">
        <v>2240.7600000000002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550.53</v>
      </c>
      <c r="M172">
        <v>0</v>
      </c>
      <c r="N172">
        <v>0</v>
      </c>
      <c r="O172">
        <v>0</v>
      </c>
      <c r="P172">
        <v>0</v>
      </c>
      <c r="Q172">
        <v>1.03</v>
      </c>
      <c r="R172">
        <v>0</v>
      </c>
      <c r="S172">
        <v>0</v>
      </c>
      <c r="T172">
        <v>0</v>
      </c>
      <c r="U172">
        <v>0</v>
      </c>
      <c r="W172">
        <v>2008</v>
      </c>
      <c r="X172">
        <v>11</v>
      </c>
      <c r="Y172" s="10">
        <v>58499839.609999999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537.11</v>
      </c>
      <c r="AH172">
        <v>0</v>
      </c>
      <c r="AI172">
        <v>0</v>
      </c>
      <c r="AJ172">
        <v>0</v>
      </c>
      <c r="AK172">
        <v>0</v>
      </c>
      <c r="AL172" s="10">
        <v>28811</v>
      </c>
      <c r="AM172">
        <v>0.97</v>
      </c>
      <c r="AN172">
        <v>0</v>
      </c>
      <c r="AO172">
        <v>0</v>
      </c>
    </row>
    <row r="173" spans="2:41" x14ac:dyDescent="0.25">
      <c r="B173">
        <v>2012</v>
      </c>
      <c r="C173">
        <v>12</v>
      </c>
      <c r="D173" s="10">
        <v>2787.28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720.75</v>
      </c>
      <c r="N173">
        <v>0</v>
      </c>
      <c r="O173">
        <v>0</v>
      </c>
      <c r="P173">
        <v>0</v>
      </c>
      <c r="Q173">
        <v>1.02</v>
      </c>
      <c r="R173">
        <v>0</v>
      </c>
      <c r="S173">
        <v>0</v>
      </c>
      <c r="T173">
        <v>0</v>
      </c>
      <c r="U173">
        <v>0</v>
      </c>
      <c r="W173">
        <v>2008</v>
      </c>
      <c r="X173">
        <v>12</v>
      </c>
      <c r="Y173" s="10">
        <v>92096923.780000001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870.56</v>
      </c>
      <c r="AI173">
        <v>0</v>
      </c>
      <c r="AJ173">
        <v>0</v>
      </c>
      <c r="AK173">
        <v>0</v>
      </c>
      <c r="AL173" s="10">
        <v>28941</v>
      </c>
      <c r="AM173">
        <v>1</v>
      </c>
      <c r="AN173">
        <v>0</v>
      </c>
      <c r="AO173">
        <v>0</v>
      </c>
    </row>
    <row r="174" spans="2:41" x14ac:dyDescent="0.25">
      <c r="B174">
        <v>2013</v>
      </c>
      <c r="C174">
        <v>1</v>
      </c>
      <c r="D174" s="10">
        <v>3239.64</v>
      </c>
      <c r="E174">
        <v>840.72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1.01</v>
      </c>
      <c r="R174">
        <v>0</v>
      </c>
      <c r="S174">
        <v>0</v>
      </c>
      <c r="T174">
        <v>0</v>
      </c>
      <c r="U174">
        <v>0</v>
      </c>
      <c r="W174">
        <v>2009</v>
      </c>
      <c r="X174">
        <v>1</v>
      </c>
      <c r="Y174" s="10">
        <v>118540109.15000001</v>
      </c>
      <c r="Z174">
        <v>992.68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 s="10">
        <v>28944</v>
      </c>
      <c r="AM174">
        <v>1.01</v>
      </c>
      <c r="AN174">
        <v>0</v>
      </c>
      <c r="AO174">
        <v>1</v>
      </c>
    </row>
    <row r="175" spans="2:41" x14ac:dyDescent="0.25">
      <c r="B175">
        <v>2013</v>
      </c>
      <c r="C175">
        <v>2</v>
      </c>
      <c r="D175" s="10">
        <v>3013.85</v>
      </c>
      <c r="E175">
        <v>0</v>
      </c>
      <c r="F175">
        <v>768.42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1</v>
      </c>
      <c r="R175">
        <v>0</v>
      </c>
      <c r="S175">
        <v>0</v>
      </c>
      <c r="T175">
        <v>0</v>
      </c>
      <c r="U175">
        <v>0</v>
      </c>
      <c r="W175">
        <v>2009</v>
      </c>
      <c r="X175">
        <v>2</v>
      </c>
      <c r="Y175" s="10">
        <v>81095283.579999998</v>
      </c>
      <c r="Z175">
        <v>0</v>
      </c>
      <c r="AA175">
        <v>761.66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 s="10">
        <v>29012</v>
      </c>
      <c r="AM175">
        <v>1</v>
      </c>
      <c r="AN175">
        <v>0</v>
      </c>
      <c r="AO175">
        <v>0</v>
      </c>
    </row>
    <row r="176" spans="2:41" x14ac:dyDescent="0.25">
      <c r="B176">
        <v>2013</v>
      </c>
      <c r="C176">
        <v>3</v>
      </c>
      <c r="D176" s="10">
        <v>2657.79</v>
      </c>
      <c r="E176">
        <v>0</v>
      </c>
      <c r="F176">
        <v>0</v>
      </c>
      <c r="G176">
        <v>674.93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0.99</v>
      </c>
      <c r="R176">
        <v>0</v>
      </c>
      <c r="S176">
        <v>0</v>
      </c>
      <c r="T176">
        <v>0</v>
      </c>
      <c r="U176">
        <v>0</v>
      </c>
      <c r="W176">
        <v>2009</v>
      </c>
      <c r="X176">
        <v>3</v>
      </c>
      <c r="Y176" s="10">
        <v>75974275.989999995</v>
      </c>
      <c r="Z176">
        <v>0</v>
      </c>
      <c r="AA176">
        <v>0</v>
      </c>
      <c r="AB176">
        <v>666.08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 s="10">
        <v>29042</v>
      </c>
      <c r="AM176">
        <v>1</v>
      </c>
      <c r="AN176">
        <v>0</v>
      </c>
      <c r="AO176">
        <v>0</v>
      </c>
    </row>
    <row r="177" spans="2:41" x14ac:dyDescent="0.25">
      <c r="B177">
        <v>2013</v>
      </c>
      <c r="C177">
        <v>4</v>
      </c>
      <c r="D177" s="10">
        <v>1819.8</v>
      </c>
      <c r="E177">
        <v>0</v>
      </c>
      <c r="F177">
        <v>0</v>
      </c>
      <c r="G177">
        <v>0</v>
      </c>
      <c r="H177">
        <v>476.4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0.99</v>
      </c>
      <c r="R177">
        <v>0</v>
      </c>
      <c r="S177">
        <v>0</v>
      </c>
      <c r="T177">
        <v>0</v>
      </c>
      <c r="U177">
        <v>0</v>
      </c>
      <c r="W177">
        <v>2009</v>
      </c>
      <c r="X177">
        <v>4</v>
      </c>
      <c r="Y177" s="10">
        <v>47149218.780000001</v>
      </c>
      <c r="Z177">
        <v>0</v>
      </c>
      <c r="AA177">
        <v>0</v>
      </c>
      <c r="AB177">
        <v>0</v>
      </c>
      <c r="AC177">
        <v>419.24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 s="10">
        <v>29014</v>
      </c>
      <c r="AM177">
        <v>1.01</v>
      </c>
      <c r="AN177">
        <v>0</v>
      </c>
      <c r="AO177">
        <v>0</v>
      </c>
    </row>
    <row r="178" spans="2:41" x14ac:dyDescent="0.25">
      <c r="B178">
        <v>2013</v>
      </c>
      <c r="C178">
        <v>5</v>
      </c>
      <c r="D178" s="10">
        <v>1008.52</v>
      </c>
      <c r="E178">
        <v>0</v>
      </c>
      <c r="F178">
        <v>0</v>
      </c>
      <c r="G178">
        <v>0</v>
      </c>
      <c r="H178">
        <v>0</v>
      </c>
      <c r="I178">
        <v>218.72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1.01</v>
      </c>
      <c r="R178">
        <v>0</v>
      </c>
      <c r="S178">
        <v>0</v>
      </c>
      <c r="T178">
        <v>0</v>
      </c>
      <c r="U178">
        <v>0</v>
      </c>
      <c r="W178">
        <v>2009</v>
      </c>
      <c r="X178">
        <v>5</v>
      </c>
      <c r="Y178" s="10">
        <v>29249304.52</v>
      </c>
      <c r="Z178">
        <v>0</v>
      </c>
      <c r="AA178">
        <v>0</v>
      </c>
      <c r="AB178">
        <v>0</v>
      </c>
      <c r="AC178">
        <v>0</v>
      </c>
      <c r="AD178">
        <v>264.26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 s="10">
        <v>28979</v>
      </c>
      <c r="AM178">
        <v>1</v>
      </c>
      <c r="AN178">
        <v>0</v>
      </c>
      <c r="AO178">
        <v>0</v>
      </c>
    </row>
    <row r="179" spans="2:41" x14ac:dyDescent="0.25">
      <c r="B179">
        <v>2013</v>
      </c>
      <c r="C179">
        <v>6</v>
      </c>
      <c r="D179">
        <v>587.98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  <c r="P179">
        <v>0</v>
      </c>
      <c r="Q179">
        <v>1.03</v>
      </c>
      <c r="R179">
        <v>0</v>
      </c>
      <c r="S179">
        <v>0</v>
      </c>
      <c r="T179">
        <v>0</v>
      </c>
      <c r="U179">
        <v>0</v>
      </c>
      <c r="W179">
        <v>2009</v>
      </c>
      <c r="X179">
        <v>6</v>
      </c>
      <c r="Y179" s="10">
        <v>13100771.369999999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1</v>
      </c>
      <c r="AJ179">
        <v>0</v>
      </c>
      <c r="AK179">
        <v>0</v>
      </c>
      <c r="AL179" s="10">
        <v>28924</v>
      </c>
      <c r="AM179">
        <v>1.02</v>
      </c>
      <c r="AN179">
        <v>0</v>
      </c>
      <c r="AO179">
        <v>0</v>
      </c>
    </row>
    <row r="180" spans="2:41" x14ac:dyDescent="0.25">
      <c r="B180">
        <v>2013</v>
      </c>
      <c r="C180">
        <v>7</v>
      </c>
      <c r="D180">
        <v>546.82000000000005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1</v>
      </c>
      <c r="P180">
        <v>0</v>
      </c>
      <c r="Q180">
        <v>1.01</v>
      </c>
      <c r="R180">
        <v>0</v>
      </c>
      <c r="S180">
        <v>0</v>
      </c>
      <c r="T180">
        <v>0</v>
      </c>
      <c r="U180">
        <v>0</v>
      </c>
      <c r="W180">
        <v>2009</v>
      </c>
      <c r="X180">
        <v>7</v>
      </c>
      <c r="Y180" s="10">
        <v>16954905.149999999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1</v>
      </c>
      <c r="AK180">
        <v>0</v>
      </c>
      <c r="AL180" s="10">
        <v>28873</v>
      </c>
      <c r="AM180">
        <v>1.01</v>
      </c>
      <c r="AN180">
        <v>0</v>
      </c>
      <c r="AO180">
        <v>0</v>
      </c>
    </row>
    <row r="181" spans="2:41" x14ac:dyDescent="0.25">
      <c r="B181">
        <v>2013</v>
      </c>
      <c r="C181">
        <v>8</v>
      </c>
      <c r="D181">
        <v>521.42999999999995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1</v>
      </c>
      <c r="Q181">
        <v>0.99</v>
      </c>
      <c r="R181">
        <v>0</v>
      </c>
      <c r="S181">
        <v>0</v>
      </c>
      <c r="T181">
        <v>0</v>
      </c>
      <c r="U181">
        <v>0</v>
      </c>
      <c r="W181">
        <v>2009</v>
      </c>
      <c r="X181">
        <v>8</v>
      </c>
      <c r="Y181" s="10">
        <v>15619321.49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1</v>
      </c>
      <c r="AL181" s="10">
        <v>28800</v>
      </c>
      <c r="AM181">
        <v>1.05</v>
      </c>
      <c r="AN181">
        <v>0</v>
      </c>
      <c r="AO181">
        <v>0</v>
      </c>
    </row>
    <row r="182" spans="2:41" x14ac:dyDescent="0.25">
      <c r="B182">
        <v>2013</v>
      </c>
      <c r="C182">
        <v>9</v>
      </c>
      <c r="D182">
        <v>670.38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149.69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0.98</v>
      </c>
      <c r="R182">
        <v>0</v>
      </c>
      <c r="S182">
        <v>0</v>
      </c>
      <c r="T182">
        <v>0</v>
      </c>
      <c r="U182">
        <v>0</v>
      </c>
      <c r="W182">
        <v>2009</v>
      </c>
      <c r="X182">
        <v>9</v>
      </c>
      <c r="Y182" s="10">
        <v>16334058.039999999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107.13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 s="10">
        <v>28750</v>
      </c>
      <c r="AM182">
        <v>1.06</v>
      </c>
      <c r="AN182">
        <v>0</v>
      </c>
      <c r="AO182">
        <v>0</v>
      </c>
    </row>
    <row r="183" spans="2:41" x14ac:dyDescent="0.25">
      <c r="B183">
        <v>2013</v>
      </c>
      <c r="C183">
        <v>10</v>
      </c>
      <c r="D183" s="10">
        <v>1149.8399999999999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316.75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0.99</v>
      </c>
      <c r="R183">
        <v>0</v>
      </c>
      <c r="S183">
        <v>0</v>
      </c>
      <c r="T183">
        <v>0</v>
      </c>
      <c r="U183">
        <v>0</v>
      </c>
      <c r="W183">
        <v>2009</v>
      </c>
      <c r="X183">
        <v>10</v>
      </c>
      <c r="Y183" s="10">
        <v>38019309.380000003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396.24</v>
      </c>
      <c r="AG183">
        <v>0</v>
      </c>
      <c r="AH183">
        <v>0</v>
      </c>
      <c r="AI183">
        <v>0</v>
      </c>
      <c r="AJ183">
        <v>0</v>
      </c>
      <c r="AK183">
        <v>0</v>
      </c>
      <c r="AL183" s="10">
        <v>28808</v>
      </c>
      <c r="AM183">
        <v>1.18</v>
      </c>
      <c r="AN183">
        <v>0</v>
      </c>
      <c r="AO183">
        <v>0</v>
      </c>
    </row>
    <row r="184" spans="2:41" x14ac:dyDescent="0.25">
      <c r="B184">
        <v>2013</v>
      </c>
      <c r="C184">
        <v>11</v>
      </c>
      <c r="D184" s="10">
        <v>2333.6799999999998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578.88</v>
      </c>
      <c r="M184">
        <v>0</v>
      </c>
      <c r="N184">
        <v>0</v>
      </c>
      <c r="O184">
        <v>0</v>
      </c>
      <c r="P184">
        <v>0</v>
      </c>
      <c r="Q184">
        <v>1</v>
      </c>
      <c r="R184">
        <v>0</v>
      </c>
      <c r="S184">
        <v>0</v>
      </c>
      <c r="T184">
        <v>0</v>
      </c>
      <c r="U184">
        <v>0</v>
      </c>
      <c r="W184">
        <v>2009</v>
      </c>
      <c r="X184">
        <v>11</v>
      </c>
      <c r="Y184" s="10">
        <v>52515782.729999997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434.48</v>
      </c>
      <c r="AH184">
        <v>0</v>
      </c>
      <c r="AI184">
        <v>0</v>
      </c>
      <c r="AJ184">
        <v>0</v>
      </c>
      <c r="AK184">
        <v>0</v>
      </c>
      <c r="AL184" s="10">
        <v>28847</v>
      </c>
      <c r="AM184">
        <v>1.22</v>
      </c>
      <c r="AN184">
        <v>0</v>
      </c>
      <c r="AO184">
        <v>0</v>
      </c>
    </row>
    <row r="185" spans="2:41" x14ac:dyDescent="0.25">
      <c r="B185">
        <v>2013</v>
      </c>
      <c r="C185">
        <v>12</v>
      </c>
      <c r="D185" s="10">
        <v>3468.65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945.93</v>
      </c>
      <c r="N185">
        <v>0</v>
      </c>
      <c r="O185">
        <v>0</v>
      </c>
      <c r="P185">
        <v>0</v>
      </c>
      <c r="Q185">
        <v>0.99</v>
      </c>
      <c r="R185">
        <v>0</v>
      </c>
      <c r="S185">
        <v>0</v>
      </c>
      <c r="T185">
        <v>0</v>
      </c>
      <c r="U185">
        <v>0</v>
      </c>
      <c r="W185">
        <v>2009</v>
      </c>
      <c r="X185">
        <v>12</v>
      </c>
      <c r="Y185" s="10">
        <v>85811098.200000003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800.28</v>
      </c>
      <c r="AI185">
        <v>0</v>
      </c>
      <c r="AJ185">
        <v>0</v>
      </c>
      <c r="AK185">
        <v>0</v>
      </c>
      <c r="AL185" s="10">
        <v>29000</v>
      </c>
      <c r="AM185">
        <v>1.23</v>
      </c>
      <c r="AN185">
        <v>0</v>
      </c>
      <c r="AO185">
        <v>0</v>
      </c>
    </row>
    <row r="186" spans="2:41" x14ac:dyDescent="0.25">
      <c r="B186">
        <v>2014</v>
      </c>
      <c r="C186">
        <v>1</v>
      </c>
      <c r="D186" s="10">
        <v>3732.84</v>
      </c>
      <c r="E186">
        <v>989.3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0.99</v>
      </c>
      <c r="R186">
        <v>0</v>
      </c>
      <c r="S186">
        <v>0</v>
      </c>
      <c r="T186">
        <v>0</v>
      </c>
      <c r="U186">
        <v>0</v>
      </c>
      <c r="W186">
        <v>2010</v>
      </c>
      <c r="X186">
        <v>1</v>
      </c>
      <c r="Y186" s="10">
        <v>96684095.670000002</v>
      </c>
      <c r="Z186">
        <v>851.4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 s="10">
        <v>29048</v>
      </c>
      <c r="AM186">
        <v>1.23</v>
      </c>
      <c r="AN186">
        <v>0</v>
      </c>
      <c r="AO186">
        <v>0</v>
      </c>
    </row>
    <row r="187" spans="2:41" x14ac:dyDescent="0.25">
      <c r="B187">
        <v>2014</v>
      </c>
      <c r="C187">
        <v>2</v>
      </c>
      <c r="D187" s="10">
        <v>3199.88</v>
      </c>
      <c r="E187">
        <v>0</v>
      </c>
      <c r="F187">
        <v>858.52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1.01</v>
      </c>
      <c r="R187">
        <v>0</v>
      </c>
      <c r="S187">
        <v>0</v>
      </c>
      <c r="T187">
        <v>0</v>
      </c>
      <c r="U187">
        <v>0</v>
      </c>
      <c r="W187">
        <v>2010</v>
      </c>
      <c r="X187">
        <v>2</v>
      </c>
      <c r="Y187" s="10">
        <v>78183238.920000002</v>
      </c>
      <c r="Z187">
        <v>0</v>
      </c>
      <c r="AA187">
        <v>717.52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 s="10">
        <v>29068</v>
      </c>
      <c r="AM187">
        <v>1.25</v>
      </c>
      <c r="AN187">
        <v>0</v>
      </c>
      <c r="AO187">
        <v>0</v>
      </c>
    </row>
    <row r="188" spans="2:41" x14ac:dyDescent="0.25">
      <c r="B188">
        <v>2014</v>
      </c>
      <c r="C188">
        <v>3</v>
      </c>
      <c r="D188" s="10">
        <v>3065.99</v>
      </c>
      <c r="E188">
        <v>0</v>
      </c>
      <c r="F188">
        <v>0</v>
      </c>
      <c r="G188">
        <v>814.1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1.02</v>
      </c>
      <c r="R188">
        <v>0</v>
      </c>
      <c r="S188">
        <v>0</v>
      </c>
      <c r="T188">
        <v>0</v>
      </c>
      <c r="U188">
        <v>0</v>
      </c>
      <c r="W188">
        <v>2010</v>
      </c>
      <c r="X188">
        <v>3</v>
      </c>
      <c r="Y188" s="10">
        <v>58609695.170000002</v>
      </c>
      <c r="Z188">
        <v>0</v>
      </c>
      <c r="AA188">
        <v>0</v>
      </c>
      <c r="AB188">
        <v>505.41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 s="10">
        <v>29080</v>
      </c>
      <c r="AM188">
        <v>1.26</v>
      </c>
      <c r="AN188">
        <v>0</v>
      </c>
      <c r="AO188">
        <v>0</v>
      </c>
    </row>
    <row r="189" spans="2:41" x14ac:dyDescent="0.25">
      <c r="B189">
        <v>2014</v>
      </c>
      <c r="C189">
        <v>4</v>
      </c>
      <c r="D189" s="10">
        <v>2013.76</v>
      </c>
      <c r="E189">
        <v>0</v>
      </c>
      <c r="F189">
        <v>0</v>
      </c>
      <c r="G189">
        <v>0</v>
      </c>
      <c r="H189">
        <v>474.15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1.02</v>
      </c>
      <c r="R189">
        <v>0</v>
      </c>
      <c r="S189">
        <v>0</v>
      </c>
      <c r="T189">
        <v>0</v>
      </c>
      <c r="U189">
        <v>0</v>
      </c>
      <c r="W189">
        <v>2010</v>
      </c>
      <c r="X189">
        <v>4</v>
      </c>
      <c r="Y189" s="10">
        <v>35792493.520000003</v>
      </c>
      <c r="Z189">
        <v>0</v>
      </c>
      <c r="AA189">
        <v>0</v>
      </c>
      <c r="AB189">
        <v>0</v>
      </c>
      <c r="AC189">
        <v>317.85000000000002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 s="10">
        <v>29071</v>
      </c>
      <c r="AM189">
        <v>1.22</v>
      </c>
      <c r="AN189">
        <v>0</v>
      </c>
      <c r="AO189">
        <v>0</v>
      </c>
    </row>
    <row r="190" spans="2:41" x14ac:dyDescent="0.25">
      <c r="B190">
        <v>2014</v>
      </c>
      <c r="C190">
        <v>5</v>
      </c>
      <c r="D190" s="10">
        <v>1137.52</v>
      </c>
      <c r="E190">
        <v>0</v>
      </c>
      <c r="F190">
        <v>0</v>
      </c>
      <c r="G190">
        <v>0</v>
      </c>
      <c r="H190">
        <v>0</v>
      </c>
      <c r="I190">
        <v>218.69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1.02</v>
      </c>
      <c r="R190">
        <v>0</v>
      </c>
      <c r="S190">
        <v>0</v>
      </c>
      <c r="T190">
        <v>0</v>
      </c>
      <c r="U190">
        <v>0</v>
      </c>
      <c r="W190">
        <v>2010</v>
      </c>
      <c r="X190">
        <v>5</v>
      </c>
      <c r="Y190" s="10">
        <v>23012529.719999999</v>
      </c>
      <c r="Z190">
        <v>0</v>
      </c>
      <c r="AA190">
        <v>0</v>
      </c>
      <c r="AB190">
        <v>0</v>
      </c>
      <c r="AC190">
        <v>0</v>
      </c>
      <c r="AD190">
        <v>161.53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 s="10">
        <v>29026</v>
      </c>
      <c r="AM190">
        <v>1.1499999999999999</v>
      </c>
      <c r="AN190">
        <v>0</v>
      </c>
      <c r="AO190">
        <v>0</v>
      </c>
    </row>
    <row r="191" spans="2:41" x14ac:dyDescent="0.25">
      <c r="B191">
        <v>2014</v>
      </c>
      <c r="C191">
        <v>6</v>
      </c>
      <c r="D191">
        <v>599.9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  <c r="P191">
        <v>0</v>
      </c>
      <c r="Q191">
        <v>1.03</v>
      </c>
      <c r="R191">
        <v>0</v>
      </c>
      <c r="S191">
        <v>0</v>
      </c>
      <c r="T191">
        <v>0</v>
      </c>
      <c r="U191">
        <v>0</v>
      </c>
      <c r="W191">
        <v>2010</v>
      </c>
      <c r="X191">
        <v>6</v>
      </c>
      <c r="Y191" s="10">
        <v>16493943.6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1</v>
      </c>
      <c r="AJ191">
        <v>0</v>
      </c>
      <c r="AK191">
        <v>0</v>
      </c>
      <c r="AL191" s="10">
        <v>28992</v>
      </c>
      <c r="AM191">
        <v>1.1299999999999999</v>
      </c>
      <c r="AN191">
        <v>0</v>
      </c>
      <c r="AO191">
        <v>0</v>
      </c>
    </row>
    <row r="192" spans="2:41" x14ac:dyDescent="0.25">
      <c r="B192">
        <v>2014</v>
      </c>
      <c r="C192">
        <v>7</v>
      </c>
      <c r="D192">
        <v>548.25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</v>
      </c>
      <c r="P192">
        <v>0</v>
      </c>
      <c r="Q192">
        <v>1.04</v>
      </c>
      <c r="R192">
        <v>0</v>
      </c>
      <c r="S192">
        <v>0</v>
      </c>
      <c r="T192">
        <v>0</v>
      </c>
      <c r="U192">
        <v>0</v>
      </c>
      <c r="W192">
        <v>2010</v>
      </c>
      <c r="X192">
        <v>7</v>
      </c>
      <c r="Y192" s="10">
        <v>15290555.42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1</v>
      </c>
      <c r="AK192">
        <v>0</v>
      </c>
      <c r="AL192" s="10">
        <v>28940</v>
      </c>
      <c r="AM192">
        <v>1.1200000000000001</v>
      </c>
      <c r="AN192">
        <v>0</v>
      </c>
      <c r="AO192">
        <v>0</v>
      </c>
    </row>
    <row r="193" spans="2:41" x14ac:dyDescent="0.25">
      <c r="B193">
        <v>2014</v>
      </c>
      <c r="C193">
        <v>8</v>
      </c>
      <c r="D193">
        <v>578.12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1</v>
      </c>
      <c r="Q193">
        <v>1.04</v>
      </c>
      <c r="R193">
        <v>0</v>
      </c>
      <c r="S193">
        <v>0</v>
      </c>
      <c r="T193">
        <v>0</v>
      </c>
      <c r="U193">
        <v>0</v>
      </c>
      <c r="W193">
        <v>2010</v>
      </c>
      <c r="X193">
        <v>8</v>
      </c>
      <c r="Y193" s="10">
        <v>13738004.57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1</v>
      </c>
      <c r="AL193" s="10">
        <v>28857</v>
      </c>
      <c r="AM193">
        <v>1.0900000000000001</v>
      </c>
      <c r="AN193">
        <v>0</v>
      </c>
      <c r="AO193">
        <v>0</v>
      </c>
    </row>
    <row r="194" spans="2:41" x14ac:dyDescent="0.25">
      <c r="B194">
        <v>2014</v>
      </c>
      <c r="C194">
        <v>9</v>
      </c>
      <c r="D194">
        <v>670.21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161.19999999999999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1.03</v>
      </c>
      <c r="R194">
        <v>0</v>
      </c>
      <c r="S194">
        <v>0</v>
      </c>
      <c r="T194">
        <v>0</v>
      </c>
      <c r="U194">
        <v>0</v>
      </c>
      <c r="W194">
        <v>2010</v>
      </c>
      <c r="X194">
        <v>9</v>
      </c>
      <c r="Y194" s="10">
        <v>19176423.850000001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169.83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 s="10">
        <v>28885</v>
      </c>
      <c r="AM194">
        <v>1.08</v>
      </c>
      <c r="AN194">
        <v>0</v>
      </c>
      <c r="AO194">
        <v>0</v>
      </c>
    </row>
    <row r="195" spans="2:41" x14ac:dyDescent="0.25">
      <c r="B195">
        <v>2014</v>
      </c>
      <c r="C195">
        <v>10</v>
      </c>
      <c r="D195" s="10">
        <v>1277.56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330.55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1.04</v>
      </c>
      <c r="R195">
        <v>0</v>
      </c>
      <c r="S195">
        <v>0</v>
      </c>
      <c r="T195">
        <v>0</v>
      </c>
      <c r="U195">
        <v>0</v>
      </c>
      <c r="W195">
        <v>2010</v>
      </c>
      <c r="X195">
        <v>10</v>
      </c>
      <c r="Y195" s="10">
        <v>35843899.600000001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338.3</v>
      </c>
      <c r="AG195">
        <v>0</v>
      </c>
      <c r="AH195">
        <v>0</v>
      </c>
      <c r="AI195">
        <v>0</v>
      </c>
      <c r="AJ195">
        <v>0</v>
      </c>
      <c r="AK195">
        <v>0</v>
      </c>
      <c r="AL195" s="10">
        <v>28970</v>
      </c>
      <c r="AM195">
        <v>1.05</v>
      </c>
      <c r="AN195">
        <v>0</v>
      </c>
      <c r="AO195">
        <v>0</v>
      </c>
    </row>
    <row r="196" spans="2:41" x14ac:dyDescent="0.25">
      <c r="B196">
        <v>2014</v>
      </c>
      <c r="C196">
        <v>11</v>
      </c>
      <c r="D196" s="10">
        <v>2509.04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622.01</v>
      </c>
      <c r="M196">
        <v>0</v>
      </c>
      <c r="N196">
        <v>0</v>
      </c>
      <c r="O196">
        <v>0</v>
      </c>
      <c r="P196">
        <v>0</v>
      </c>
      <c r="Q196">
        <v>1.05</v>
      </c>
      <c r="R196">
        <v>0</v>
      </c>
      <c r="S196">
        <v>0</v>
      </c>
      <c r="T196">
        <v>0</v>
      </c>
      <c r="U196">
        <v>0</v>
      </c>
      <c r="W196">
        <v>2010</v>
      </c>
      <c r="X196">
        <v>11</v>
      </c>
      <c r="Y196" s="10">
        <v>57232109.18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505.82</v>
      </c>
      <c r="AH196">
        <v>0</v>
      </c>
      <c r="AI196">
        <v>0</v>
      </c>
      <c r="AJ196">
        <v>0</v>
      </c>
      <c r="AK196">
        <v>0</v>
      </c>
      <c r="AL196" s="10">
        <v>29044</v>
      </c>
      <c r="AM196">
        <v>1.06</v>
      </c>
      <c r="AN196">
        <v>0</v>
      </c>
      <c r="AO196">
        <v>0</v>
      </c>
    </row>
    <row r="197" spans="2:41" x14ac:dyDescent="0.25">
      <c r="B197">
        <v>2014</v>
      </c>
      <c r="C197">
        <v>12</v>
      </c>
      <c r="D197" s="10">
        <v>2866.48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730.33</v>
      </c>
      <c r="N197">
        <v>0</v>
      </c>
      <c r="O197">
        <v>0</v>
      </c>
      <c r="P197">
        <v>0</v>
      </c>
      <c r="Q197">
        <v>1.06</v>
      </c>
      <c r="R197">
        <v>0</v>
      </c>
      <c r="S197">
        <v>0</v>
      </c>
      <c r="T197">
        <v>0</v>
      </c>
      <c r="U197">
        <v>0</v>
      </c>
      <c r="W197">
        <v>2010</v>
      </c>
      <c r="X197">
        <v>12</v>
      </c>
      <c r="Y197" s="10">
        <v>85303754.069999993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784.07</v>
      </c>
      <c r="AI197">
        <v>0</v>
      </c>
      <c r="AJ197">
        <v>0</v>
      </c>
      <c r="AK197">
        <v>0</v>
      </c>
      <c r="AL197" s="10">
        <v>29190</v>
      </c>
      <c r="AM197">
        <v>1.05</v>
      </c>
      <c r="AN197">
        <v>0</v>
      </c>
      <c r="AO197">
        <v>0</v>
      </c>
    </row>
    <row r="198" spans="2:41" x14ac:dyDescent="0.25">
      <c r="B198">
        <v>2015</v>
      </c>
      <c r="C198">
        <v>1</v>
      </c>
      <c r="D198" s="10">
        <v>3505.28</v>
      </c>
      <c r="E198">
        <v>969.75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1.0900000000000001</v>
      </c>
      <c r="R198">
        <v>0</v>
      </c>
      <c r="S198">
        <v>1</v>
      </c>
      <c r="T198">
        <v>0</v>
      </c>
      <c r="U198">
        <v>0</v>
      </c>
      <c r="W198">
        <v>2011</v>
      </c>
      <c r="X198">
        <v>1</v>
      </c>
      <c r="Y198" s="10">
        <v>110479079.09</v>
      </c>
      <c r="Z198">
        <v>962.54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 s="10">
        <v>29243</v>
      </c>
      <c r="AM198">
        <v>1.04</v>
      </c>
      <c r="AN198">
        <v>0</v>
      </c>
      <c r="AO198">
        <v>0</v>
      </c>
    </row>
    <row r="199" spans="2:41" x14ac:dyDescent="0.25">
      <c r="B199">
        <v>2015</v>
      </c>
      <c r="C199">
        <v>2</v>
      </c>
      <c r="D199" s="10">
        <v>3742.56</v>
      </c>
      <c r="E199">
        <v>0</v>
      </c>
      <c r="F199">
        <v>989.19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1.1100000000000001</v>
      </c>
      <c r="R199">
        <v>0</v>
      </c>
      <c r="S199">
        <v>0</v>
      </c>
      <c r="T199">
        <v>0</v>
      </c>
      <c r="U199">
        <v>0</v>
      </c>
      <c r="W199">
        <v>2011</v>
      </c>
      <c r="X199">
        <v>2</v>
      </c>
      <c r="Y199" s="10">
        <v>78494610.849999994</v>
      </c>
      <c r="Z199">
        <v>0</v>
      </c>
      <c r="AA199">
        <v>758.76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 s="10">
        <v>29274</v>
      </c>
      <c r="AM199">
        <v>1.06</v>
      </c>
      <c r="AN199">
        <v>0</v>
      </c>
      <c r="AO199">
        <v>0</v>
      </c>
    </row>
    <row r="200" spans="2:41" x14ac:dyDescent="0.25">
      <c r="B200">
        <v>2015</v>
      </c>
      <c r="C200">
        <v>3</v>
      </c>
      <c r="D200" s="10">
        <v>2891.29</v>
      </c>
      <c r="E200">
        <v>0</v>
      </c>
      <c r="F200">
        <v>0</v>
      </c>
      <c r="G200">
        <v>721.56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1.1100000000000001</v>
      </c>
      <c r="R200">
        <v>0</v>
      </c>
      <c r="S200">
        <v>0</v>
      </c>
      <c r="T200">
        <v>0</v>
      </c>
      <c r="U200">
        <v>0</v>
      </c>
      <c r="W200">
        <v>2011</v>
      </c>
      <c r="X200">
        <v>3</v>
      </c>
      <c r="Y200" s="10">
        <v>82186654.549999997</v>
      </c>
      <c r="Z200">
        <v>0</v>
      </c>
      <c r="AA200">
        <v>0</v>
      </c>
      <c r="AB200">
        <v>696.17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 s="10">
        <v>29324</v>
      </c>
      <c r="AM200">
        <v>1.02</v>
      </c>
      <c r="AN200">
        <v>0</v>
      </c>
      <c r="AO200">
        <v>0</v>
      </c>
    </row>
    <row r="201" spans="2:41" x14ac:dyDescent="0.25">
      <c r="B201">
        <v>2015</v>
      </c>
      <c r="C201">
        <v>4</v>
      </c>
      <c r="D201" s="10">
        <v>1621.83</v>
      </c>
      <c r="E201">
        <v>0</v>
      </c>
      <c r="F201">
        <v>0</v>
      </c>
      <c r="G201">
        <v>0</v>
      </c>
      <c r="H201">
        <v>430.48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1.1000000000000001</v>
      </c>
      <c r="R201">
        <v>0</v>
      </c>
      <c r="S201">
        <v>0</v>
      </c>
      <c r="T201">
        <v>0</v>
      </c>
      <c r="U201">
        <v>0</v>
      </c>
      <c r="W201">
        <v>2011</v>
      </c>
      <c r="X201">
        <v>4</v>
      </c>
      <c r="Y201" s="10">
        <v>49180842.700000003</v>
      </c>
      <c r="Z201">
        <v>0</v>
      </c>
      <c r="AA201">
        <v>0</v>
      </c>
      <c r="AB201">
        <v>0</v>
      </c>
      <c r="AC201">
        <v>429.7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 s="10">
        <v>29228</v>
      </c>
      <c r="AM201">
        <v>1.01</v>
      </c>
      <c r="AN201">
        <v>0</v>
      </c>
      <c r="AO201">
        <v>0</v>
      </c>
    </row>
    <row r="202" spans="2:41" x14ac:dyDescent="0.25">
      <c r="B202">
        <v>2015</v>
      </c>
      <c r="C202">
        <v>5</v>
      </c>
      <c r="D202">
        <v>796.97</v>
      </c>
      <c r="E202">
        <v>0</v>
      </c>
      <c r="F202">
        <v>0</v>
      </c>
      <c r="G202">
        <v>0</v>
      </c>
      <c r="H202">
        <v>0</v>
      </c>
      <c r="I202">
        <v>197.13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1.0900000000000001</v>
      </c>
      <c r="R202">
        <v>0</v>
      </c>
      <c r="S202">
        <v>0</v>
      </c>
      <c r="T202">
        <v>0</v>
      </c>
      <c r="U202">
        <v>0</v>
      </c>
      <c r="W202">
        <v>2011</v>
      </c>
      <c r="X202">
        <v>5</v>
      </c>
      <c r="Y202" s="10">
        <v>28627106.719999999</v>
      </c>
      <c r="Z202">
        <v>0</v>
      </c>
      <c r="AA202">
        <v>0</v>
      </c>
      <c r="AB202">
        <v>0</v>
      </c>
      <c r="AC202">
        <v>0</v>
      </c>
      <c r="AD202">
        <v>198.32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 s="10">
        <v>29266</v>
      </c>
      <c r="AM202">
        <v>1.04</v>
      </c>
      <c r="AN202">
        <v>0</v>
      </c>
      <c r="AO202">
        <v>0</v>
      </c>
    </row>
    <row r="203" spans="2:41" x14ac:dyDescent="0.25">
      <c r="B203">
        <v>2015</v>
      </c>
      <c r="C203">
        <v>6</v>
      </c>
      <c r="D203">
        <v>554.02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1</v>
      </c>
      <c r="O203">
        <v>0</v>
      </c>
      <c r="P203">
        <v>0</v>
      </c>
      <c r="Q203">
        <v>1.08</v>
      </c>
      <c r="R203">
        <v>0</v>
      </c>
      <c r="S203">
        <v>0</v>
      </c>
      <c r="T203">
        <v>0</v>
      </c>
      <c r="U203">
        <v>0</v>
      </c>
      <c r="W203">
        <v>2011</v>
      </c>
      <c r="X203">
        <v>6</v>
      </c>
      <c r="Y203" s="10">
        <v>16984886.370000001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1</v>
      </c>
      <c r="AJ203">
        <v>0</v>
      </c>
      <c r="AK203">
        <v>0</v>
      </c>
      <c r="AL203" s="10">
        <v>29224</v>
      </c>
      <c r="AM203">
        <v>1.04</v>
      </c>
      <c r="AN203">
        <v>0</v>
      </c>
      <c r="AO203">
        <v>0</v>
      </c>
    </row>
    <row r="204" spans="2:41" x14ac:dyDescent="0.25">
      <c r="B204">
        <v>2015</v>
      </c>
      <c r="C204">
        <v>7</v>
      </c>
      <c r="D204">
        <v>478.08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</v>
      </c>
      <c r="P204">
        <v>0</v>
      </c>
      <c r="Q204">
        <v>1.07</v>
      </c>
      <c r="R204">
        <v>0</v>
      </c>
      <c r="S204">
        <v>0</v>
      </c>
      <c r="T204">
        <v>0</v>
      </c>
      <c r="U204">
        <v>0</v>
      </c>
      <c r="W204">
        <v>2011</v>
      </c>
      <c r="X204">
        <v>7</v>
      </c>
      <c r="Y204" s="10">
        <v>15029264.26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1</v>
      </c>
      <c r="AK204">
        <v>0</v>
      </c>
      <c r="AL204" s="10">
        <v>29165</v>
      </c>
      <c r="AM204">
        <v>1.04</v>
      </c>
      <c r="AN204">
        <v>0</v>
      </c>
      <c r="AO204">
        <v>0</v>
      </c>
    </row>
    <row r="205" spans="2:41" x14ac:dyDescent="0.25">
      <c r="B205">
        <v>2015</v>
      </c>
      <c r="C205">
        <v>8</v>
      </c>
      <c r="D205">
        <v>524.24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1</v>
      </c>
      <c r="Q205">
        <v>1.0900000000000001</v>
      </c>
      <c r="R205">
        <v>0</v>
      </c>
      <c r="S205">
        <v>0</v>
      </c>
      <c r="T205">
        <v>0</v>
      </c>
      <c r="U205">
        <v>0</v>
      </c>
      <c r="W205">
        <v>2011</v>
      </c>
      <c r="X205">
        <v>8</v>
      </c>
      <c r="Y205" s="10">
        <v>14373009.33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1</v>
      </c>
      <c r="AL205" s="10">
        <v>29095</v>
      </c>
      <c r="AM205">
        <v>1.04</v>
      </c>
      <c r="AN205">
        <v>0</v>
      </c>
      <c r="AO205">
        <v>0</v>
      </c>
    </row>
    <row r="206" spans="2:41" x14ac:dyDescent="0.25">
      <c r="B206">
        <v>2015</v>
      </c>
      <c r="C206">
        <v>9</v>
      </c>
      <c r="D206">
        <v>610.65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84.18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1.1000000000000001</v>
      </c>
      <c r="R206">
        <v>0</v>
      </c>
      <c r="S206">
        <v>0</v>
      </c>
      <c r="T206">
        <v>0</v>
      </c>
      <c r="U206">
        <v>0</v>
      </c>
      <c r="W206">
        <v>2011</v>
      </c>
      <c r="X206">
        <v>9</v>
      </c>
      <c r="Y206" s="10">
        <v>20703064.170000002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127.19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 s="10">
        <v>29087</v>
      </c>
      <c r="AM206">
        <v>1.03</v>
      </c>
      <c r="AN206">
        <v>0</v>
      </c>
      <c r="AO206">
        <v>0</v>
      </c>
    </row>
    <row r="207" spans="2:41" x14ac:dyDescent="0.25">
      <c r="B207">
        <v>2015</v>
      </c>
      <c r="C207">
        <v>10</v>
      </c>
      <c r="D207" s="10">
        <v>1226.74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355.76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1.1200000000000001</v>
      </c>
      <c r="R207">
        <v>0</v>
      </c>
      <c r="S207">
        <v>0</v>
      </c>
      <c r="T207">
        <v>0</v>
      </c>
      <c r="U207">
        <v>0</v>
      </c>
      <c r="W207">
        <v>2011</v>
      </c>
      <c r="X207">
        <v>10</v>
      </c>
      <c r="Y207" s="10">
        <v>29347489.039999999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296.42</v>
      </c>
      <c r="AG207">
        <v>0</v>
      </c>
      <c r="AH207">
        <v>0</v>
      </c>
      <c r="AI207">
        <v>0</v>
      </c>
      <c r="AJ207">
        <v>0</v>
      </c>
      <c r="AK207">
        <v>0</v>
      </c>
      <c r="AL207" s="10">
        <v>29164</v>
      </c>
      <c r="AM207">
        <v>1.02</v>
      </c>
      <c r="AN207">
        <v>0</v>
      </c>
      <c r="AO207">
        <v>0</v>
      </c>
    </row>
    <row r="208" spans="2:41" x14ac:dyDescent="0.25">
      <c r="B208">
        <v>2015</v>
      </c>
      <c r="C208">
        <v>11</v>
      </c>
      <c r="D208" s="10">
        <v>1938.53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449.46</v>
      </c>
      <c r="M208">
        <v>0</v>
      </c>
      <c r="N208">
        <v>0</v>
      </c>
      <c r="O208">
        <v>0</v>
      </c>
      <c r="P208">
        <v>0</v>
      </c>
      <c r="Q208">
        <v>1.1299999999999999</v>
      </c>
      <c r="R208">
        <v>0</v>
      </c>
      <c r="S208">
        <v>0</v>
      </c>
      <c r="T208">
        <v>0</v>
      </c>
      <c r="U208">
        <v>0</v>
      </c>
      <c r="W208">
        <v>2011</v>
      </c>
      <c r="X208">
        <v>11</v>
      </c>
      <c r="Y208" s="10">
        <v>56845939.5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466.84</v>
      </c>
      <c r="AH208">
        <v>0</v>
      </c>
      <c r="AI208">
        <v>0</v>
      </c>
      <c r="AJ208">
        <v>0</v>
      </c>
      <c r="AK208">
        <v>0</v>
      </c>
      <c r="AL208" s="10">
        <v>29282</v>
      </c>
      <c r="AM208">
        <v>1.01</v>
      </c>
      <c r="AN208">
        <v>0</v>
      </c>
      <c r="AO208">
        <v>0</v>
      </c>
    </row>
    <row r="209" spans="2:41" x14ac:dyDescent="0.25">
      <c r="B209">
        <v>2015</v>
      </c>
      <c r="C209">
        <v>12</v>
      </c>
      <c r="D209" s="10">
        <v>2204.34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574.38</v>
      </c>
      <c r="N209">
        <v>0</v>
      </c>
      <c r="O209">
        <v>0</v>
      </c>
      <c r="P209">
        <v>0</v>
      </c>
      <c r="Q209">
        <v>1.1499999999999999</v>
      </c>
      <c r="R209">
        <v>0</v>
      </c>
      <c r="S209">
        <v>0</v>
      </c>
      <c r="T209">
        <v>0</v>
      </c>
      <c r="U209">
        <v>0</v>
      </c>
      <c r="W209">
        <v>2011</v>
      </c>
      <c r="X209">
        <v>12</v>
      </c>
      <c r="Y209" s="10">
        <v>79796891.930000007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704.59</v>
      </c>
      <c r="AI209">
        <v>0</v>
      </c>
      <c r="AJ209">
        <v>0</v>
      </c>
      <c r="AK209">
        <v>0</v>
      </c>
      <c r="AL209" s="10">
        <v>29373</v>
      </c>
      <c r="AM209">
        <v>1.01</v>
      </c>
      <c r="AN209">
        <v>0</v>
      </c>
      <c r="AO209">
        <v>0</v>
      </c>
    </row>
    <row r="210" spans="2:41" x14ac:dyDescent="0.25">
      <c r="B210">
        <v>2016</v>
      </c>
      <c r="C210">
        <v>1</v>
      </c>
      <c r="E210">
        <v>898.46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1.21</v>
      </c>
      <c r="R210">
        <v>0</v>
      </c>
      <c r="S210">
        <v>0</v>
      </c>
      <c r="T210">
        <v>0</v>
      </c>
      <c r="U210">
        <v>0</v>
      </c>
      <c r="W210">
        <v>2012</v>
      </c>
      <c r="X210">
        <v>1</v>
      </c>
      <c r="Y210" s="10">
        <v>93672860.209999993</v>
      </c>
      <c r="Z210">
        <v>795.38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 s="10">
        <v>29511</v>
      </c>
      <c r="AM210">
        <v>0.99</v>
      </c>
      <c r="AN210">
        <v>0</v>
      </c>
      <c r="AO210">
        <v>0</v>
      </c>
    </row>
    <row r="211" spans="2:41" x14ac:dyDescent="0.25">
      <c r="B211">
        <v>2016</v>
      </c>
      <c r="C211">
        <v>2</v>
      </c>
      <c r="E211">
        <v>0</v>
      </c>
      <c r="F211">
        <v>804.8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1.25</v>
      </c>
      <c r="R211">
        <v>0</v>
      </c>
      <c r="S211">
        <v>0</v>
      </c>
      <c r="T211">
        <v>0</v>
      </c>
      <c r="U211">
        <v>0</v>
      </c>
      <c r="W211">
        <v>2012</v>
      </c>
      <c r="X211">
        <v>2</v>
      </c>
      <c r="Y211" s="10">
        <v>78140331.150000006</v>
      </c>
      <c r="Z211">
        <v>0</v>
      </c>
      <c r="AA211">
        <v>662.71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 s="10">
        <v>29542</v>
      </c>
      <c r="AM211">
        <v>0.99</v>
      </c>
      <c r="AN211">
        <v>0</v>
      </c>
      <c r="AO211">
        <v>0</v>
      </c>
    </row>
    <row r="212" spans="2:41" x14ac:dyDescent="0.25">
      <c r="B212">
        <v>2016</v>
      </c>
      <c r="C212">
        <v>3</v>
      </c>
      <c r="E212">
        <v>0</v>
      </c>
      <c r="F212">
        <v>0</v>
      </c>
      <c r="G212">
        <v>670.56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1.26</v>
      </c>
      <c r="R212">
        <v>0</v>
      </c>
      <c r="S212">
        <v>0</v>
      </c>
      <c r="T212">
        <v>0</v>
      </c>
      <c r="U212">
        <v>0</v>
      </c>
      <c r="W212">
        <v>2012</v>
      </c>
      <c r="X212">
        <v>3</v>
      </c>
      <c r="Y212" s="10">
        <v>59258782.780000001</v>
      </c>
      <c r="Z212">
        <v>0</v>
      </c>
      <c r="AA212">
        <v>0</v>
      </c>
      <c r="AB212">
        <v>486.82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 s="10">
        <v>29574</v>
      </c>
      <c r="AM212">
        <v>0.98</v>
      </c>
      <c r="AN212">
        <v>0</v>
      </c>
      <c r="AO212">
        <v>0</v>
      </c>
    </row>
    <row r="213" spans="2:41" x14ac:dyDescent="0.25">
      <c r="B213">
        <v>2016</v>
      </c>
      <c r="C213">
        <v>4</v>
      </c>
      <c r="E213">
        <v>0</v>
      </c>
      <c r="F213">
        <v>0</v>
      </c>
      <c r="G213">
        <v>0</v>
      </c>
      <c r="H213">
        <v>419.15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1.23</v>
      </c>
      <c r="R213">
        <v>0</v>
      </c>
      <c r="S213">
        <v>0</v>
      </c>
      <c r="T213">
        <v>0</v>
      </c>
      <c r="U213">
        <v>0</v>
      </c>
      <c r="W213">
        <v>2012</v>
      </c>
      <c r="X213">
        <v>4</v>
      </c>
      <c r="Y213" s="10">
        <v>47239111.979999997</v>
      </c>
      <c r="Z213">
        <v>0</v>
      </c>
      <c r="AA213">
        <v>0</v>
      </c>
      <c r="AB213">
        <v>0</v>
      </c>
      <c r="AC213">
        <v>416.88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 s="10">
        <v>29558</v>
      </c>
      <c r="AM213">
        <v>0.96</v>
      </c>
      <c r="AN213">
        <v>0</v>
      </c>
      <c r="AO213">
        <v>0</v>
      </c>
    </row>
    <row r="214" spans="2:41" x14ac:dyDescent="0.25">
      <c r="B214">
        <v>2016</v>
      </c>
      <c r="C214">
        <v>5</v>
      </c>
      <c r="E214">
        <v>0</v>
      </c>
      <c r="F214">
        <v>0</v>
      </c>
      <c r="G214">
        <v>0</v>
      </c>
      <c r="H214">
        <v>0</v>
      </c>
      <c r="I214">
        <v>217.77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1.22</v>
      </c>
      <c r="R214">
        <v>0</v>
      </c>
      <c r="S214">
        <v>0</v>
      </c>
      <c r="T214">
        <v>0</v>
      </c>
      <c r="U214">
        <v>0</v>
      </c>
      <c r="W214">
        <v>2012</v>
      </c>
      <c r="X214">
        <v>5</v>
      </c>
      <c r="Y214" s="10">
        <v>23126192.949999999</v>
      </c>
      <c r="Z214">
        <v>0</v>
      </c>
      <c r="AA214">
        <v>0</v>
      </c>
      <c r="AB214">
        <v>0</v>
      </c>
      <c r="AC214">
        <v>0</v>
      </c>
      <c r="AD214">
        <v>160.27000000000001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 s="10">
        <v>29528</v>
      </c>
      <c r="AM214">
        <v>0.97</v>
      </c>
      <c r="AN214">
        <v>0</v>
      </c>
      <c r="AO214">
        <v>0</v>
      </c>
    </row>
    <row r="215" spans="2:41" x14ac:dyDescent="0.25">
      <c r="B215">
        <v>2016</v>
      </c>
      <c r="C215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  <c r="P215">
        <v>0</v>
      </c>
      <c r="Q215">
        <v>1.24</v>
      </c>
      <c r="R215">
        <v>0</v>
      </c>
      <c r="S215">
        <v>0</v>
      </c>
      <c r="T215">
        <v>0</v>
      </c>
      <c r="U215">
        <v>0</v>
      </c>
      <c r="W215">
        <v>2012</v>
      </c>
      <c r="X215">
        <v>6</v>
      </c>
      <c r="Y215" s="10">
        <v>17111237.300000001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1</v>
      </c>
      <c r="AJ215">
        <v>0</v>
      </c>
      <c r="AK215">
        <v>0</v>
      </c>
      <c r="AL215" s="10">
        <v>29480</v>
      </c>
      <c r="AM215">
        <v>0.98</v>
      </c>
      <c r="AN215">
        <v>0</v>
      </c>
      <c r="AO215">
        <v>0</v>
      </c>
    </row>
    <row r="216" spans="2:41" x14ac:dyDescent="0.25">
      <c r="B216">
        <v>2016</v>
      </c>
      <c r="C216">
        <v>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</v>
      </c>
      <c r="P216">
        <v>0</v>
      </c>
      <c r="Q216">
        <v>1.29</v>
      </c>
      <c r="R216">
        <v>0</v>
      </c>
      <c r="S216">
        <v>0</v>
      </c>
      <c r="T216">
        <v>0</v>
      </c>
      <c r="U216">
        <v>0</v>
      </c>
      <c r="W216">
        <v>2012</v>
      </c>
      <c r="X216">
        <v>7</v>
      </c>
      <c r="Y216" s="10">
        <v>15474551.359999999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1</v>
      </c>
      <c r="AK216">
        <v>0</v>
      </c>
      <c r="AL216" s="10">
        <v>29432</v>
      </c>
      <c r="AM216">
        <v>0.96</v>
      </c>
      <c r="AN216">
        <v>0</v>
      </c>
      <c r="AO216">
        <v>0</v>
      </c>
    </row>
    <row r="217" spans="2:41" x14ac:dyDescent="0.25">
      <c r="B217">
        <v>2016</v>
      </c>
      <c r="C217">
        <v>8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1</v>
      </c>
      <c r="Q217">
        <v>1.31</v>
      </c>
      <c r="R217">
        <v>0</v>
      </c>
      <c r="S217">
        <v>0</v>
      </c>
      <c r="T217">
        <v>0</v>
      </c>
      <c r="U217">
        <v>0</v>
      </c>
      <c r="W217">
        <v>2012</v>
      </c>
      <c r="X217">
        <v>8</v>
      </c>
      <c r="Y217" s="10">
        <v>14241313.07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1</v>
      </c>
      <c r="AL217" s="10">
        <v>29367</v>
      </c>
      <c r="AM217">
        <v>0.98</v>
      </c>
      <c r="AN217">
        <v>0</v>
      </c>
      <c r="AO217">
        <v>0</v>
      </c>
    </row>
    <row r="218" spans="2:41" x14ac:dyDescent="0.25">
      <c r="B218">
        <v>2016</v>
      </c>
      <c r="C218">
        <v>9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140.84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1.33</v>
      </c>
      <c r="R218">
        <v>0</v>
      </c>
      <c r="S218">
        <v>0</v>
      </c>
      <c r="T218">
        <v>0</v>
      </c>
      <c r="U218">
        <v>0</v>
      </c>
      <c r="W218">
        <v>2012</v>
      </c>
      <c r="X218">
        <v>9</v>
      </c>
      <c r="Y218" s="10">
        <v>19005824.670000002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161.38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 s="10">
        <v>29343</v>
      </c>
      <c r="AM218">
        <v>1</v>
      </c>
      <c r="AN218">
        <v>0</v>
      </c>
      <c r="AO218">
        <v>0</v>
      </c>
    </row>
    <row r="219" spans="2:41" x14ac:dyDescent="0.25">
      <c r="B219">
        <v>2016</v>
      </c>
      <c r="C219">
        <v>10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348.06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1.31</v>
      </c>
      <c r="R219">
        <v>0</v>
      </c>
      <c r="S219">
        <v>0</v>
      </c>
      <c r="T219">
        <v>0</v>
      </c>
      <c r="U219">
        <v>0</v>
      </c>
      <c r="W219">
        <v>2012</v>
      </c>
      <c r="X219">
        <v>10</v>
      </c>
      <c r="Y219" s="10">
        <v>36898725.560000002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329.07</v>
      </c>
      <c r="AG219">
        <v>0</v>
      </c>
      <c r="AH219">
        <v>0</v>
      </c>
      <c r="AI219">
        <v>0</v>
      </c>
      <c r="AJ219">
        <v>0</v>
      </c>
      <c r="AK219">
        <v>0</v>
      </c>
      <c r="AL219" s="10">
        <v>29382</v>
      </c>
      <c r="AM219">
        <v>1.02</v>
      </c>
      <c r="AN219">
        <v>0</v>
      </c>
      <c r="AO219">
        <v>0</v>
      </c>
    </row>
    <row r="220" spans="2:41" x14ac:dyDescent="0.25">
      <c r="B220">
        <v>2016</v>
      </c>
      <c r="C220">
        <v>11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533.47</v>
      </c>
      <c r="M220">
        <v>0</v>
      </c>
      <c r="N220">
        <v>0</v>
      </c>
      <c r="O220">
        <v>0</v>
      </c>
      <c r="P220">
        <v>0</v>
      </c>
      <c r="Q220">
        <v>1.33</v>
      </c>
      <c r="R220">
        <v>0</v>
      </c>
      <c r="S220">
        <v>0</v>
      </c>
      <c r="T220">
        <v>0</v>
      </c>
      <c r="U220">
        <v>0</v>
      </c>
      <c r="W220">
        <v>2012</v>
      </c>
      <c r="X220">
        <v>11</v>
      </c>
      <c r="Y220" s="10">
        <v>66196498.259999998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550.53</v>
      </c>
      <c r="AH220">
        <v>0</v>
      </c>
      <c r="AI220">
        <v>0</v>
      </c>
      <c r="AJ220">
        <v>0</v>
      </c>
      <c r="AK220">
        <v>0</v>
      </c>
      <c r="AL220" s="10">
        <v>29542</v>
      </c>
      <c r="AM220">
        <v>1.03</v>
      </c>
      <c r="AN220">
        <v>0</v>
      </c>
      <c r="AO220">
        <v>0</v>
      </c>
    </row>
    <row r="221" spans="2:41" x14ac:dyDescent="0.25">
      <c r="B221">
        <v>2016</v>
      </c>
      <c r="C221">
        <v>12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763.76</v>
      </c>
      <c r="N221">
        <v>0</v>
      </c>
      <c r="O221">
        <v>0</v>
      </c>
      <c r="P221">
        <v>0</v>
      </c>
      <c r="Q221">
        <v>1.37</v>
      </c>
      <c r="R221">
        <v>0</v>
      </c>
      <c r="S221">
        <v>0</v>
      </c>
      <c r="T221">
        <v>0</v>
      </c>
      <c r="U221">
        <v>0</v>
      </c>
      <c r="W221">
        <v>2012</v>
      </c>
      <c r="X221">
        <v>12</v>
      </c>
      <c r="Y221" s="10">
        <v>82433860.010000005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720.75</v>
      </c>
      <c r="AI221">
        <v>0</v>
      </c>
      <c r="AJ221">
        <v>0</v>
      </c>
      <c r="AK221">
        <v>0</v>
      </c>
      <c r="AL221" s="10">
        <v>29575</v>
      </c>
      <c r="AM221">
        <v>1.02</v>
      </c>
      <c r="AN221">
        <v>0</v>
      </c>
      <c r="AO221">
        <v>0</v>
      </c>
    </row>
    <row r="222" spans="2:41" x14ac:dyDescent="0.25">
      <c r="B222">
        <v>2017</v>
      </c>
      <c r="C222">
        <v>1</v>
      </c>
      <c r="E222">
        <v>898.46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1.42</v>
      </c>
      <c r="R222">
        <v>0</v>
      </c>
      <c r="S222">
        <v>0</v>
      </c>
      <c r="T222">
        <v>0</v>
      </c>
      <c r="U222">
        <v>0</v>
      </c>
      <c r="W222">
        <v>2013</v>
      </c>
      <c r="X222">
        <v>1</v>
      </c>
      <c r="Y222" s="10">
        <v>96068392.099999994</v>
      </c>
      <c r="Z222">
        <v>840.72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 s="10">
        <v>29654</v>
      </c>
      <c r="AM222">
        <v>1.01</v>
      </c>
      <c r="AN222">
        <v>0</v>
      </c>
      <c r="AO222">
        <v>0</v>
      </c>
    </row>
    <row r="223" spans="2:41" x14ac:dyDescent="0.25">
      <c r="B223">
        <v>2017</v>
      </c>
      <c r="C223">
        <v>2</v>
      </c>
      <c r="E223">
        <v>0</v>
      </c>
      <c r="F223">
        <v>777.05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1.38</v>
      </c>
      <c r="R223">
        <v>0</v>
      </c>
      <c r="S223">
        <v>0</v>
      </c>
      <c r="T223">
        <v>0</v>
      </c>
      <c r="U223">
        <v>0</v>
      </c>
      <c r="W223">
        <v>2013</v>
      </c>
      <c r="X223">
        <v>2</v>
      </c>
      <c r="Y223" s="10">
        <v>89601748.790000007</v>
      </c>
      <c r="Z223">
        <v>0</v>
      </c>
      <c r="AA223">
        <v>768.42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 s="10">
        <v>29730</v>
      </c>
      <c r="AM223">
        <v>1</v>
      </c>
      <c r="AN223">
        <v>0</v>
      </c>
      <c r="AO223">
        <v>0</v>
      </c>
    </row>
    <row r="224" spans="2:41" x14ac:dyDescent="0.25">
      <c r="B224">
        <v>2017</v>
      </c>
      <c r="C224">
        <v>3</v>
      </c>
      <c r="E224">
        <v>0</v>
      </c>
      <c r="F224">
        <v>0</v>
      </c>
      <c r="G224">
        <v>670.56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1.39</v>
      </c>
      <c r="R224">
        <v>0</v>
      </c>
      <c r="S224">
        <v>0</v>
      </c>
      <c r="T224">
        <v>0</v>
      </c>
      <c r="U224">
        <v>0</v>
      </c>
      <c r="W224">
        <v>2013</v>
      </c>
      <c r="X224">
        <v>3</v>
      </c>
      <c r="Y224" s="10">
        <v>78901801.549999997</v>
      </c>
      <c r="Z224">
        <v>0</v>
      </c>
      <c r="AA224">
        <v>0</v>
      </c>
      <c r="AB224">
        <v>674.93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 s="10">
        <v>29687</v>
      </c>
      <c r="AM224">
        <v>0.99</v>
      </c>
      <c r="AN224">
        <v>0</v>
      </c>
      <c r="AO224">
        <v>0</v>
      </c>
    </row>
    <row r="225" spans="2:41" x14ac:dyDescent="0.25">
      <c r="B225">
        <v>2017</v>
      </c>
      <c r="C225">
        <v>4</v>
      </c>
      <c r="E225">
        <v>0</v>
      </c>
      <c r="F225">
        <v>0</v>
      </c>
      <c r="G225">
        <v>0</v>
      </c>
      <c r="H225">
        <v>419.15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1.39</v>
      </c>
      <c r="R225">
        <v>0</v>
      </c>
      <c r="S225">
        <v>0</v>
      </c>
      <c r="T225">
        <v>0</v>
      </c>
      <c r="U225">
        <v>0</v>
      </c>
      <c r="W225">
        <v>2013</v>
      </c>
      <c r="X225">
        <v>4</v>
      </c>
      <c r="Y225" s="10">
        <v>54075321.880000003</v>
      </c>
      <c r="Z225">
        <v>0</v>
      </c>
      <c r="AA225">
        <v>0</v>
      </c>
      <c r="AB225">
        <v>0</v>
      </c>
      <c r="AC225">
        <v>476.4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 s="10">
        <v>29715</v>
      </c>
      <c r="AM225">
        <v>0.99</v>
      </c>
      <c r="AN225">
        <v>0</v>
      </c>
      <c r="AO225">
        <v>0</v>
      </c>
    </row>
    <row r="226" spans="2:41" x14ac:dyDescent="0.25">
      <c r="B226">
        <v>2017</v>
      </c>
      <c r="C226">
        <v>5</v>
      </c>
      <c r="E226">
        <v>0</v>
      </c>
      <c r="F226">
        <v>0</v>
      </c>
      <c r="G226">
        <v>0</v>
      </c>
      <c r="H226">
        <v>0</v>
      </c>
      <c r="I226">
        <v>217.77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1.39</v>
      </c>
      <c r="R226">
        <v>0</v>
      </c>
      <c r="S226">
        <v>0</v>
      </c>
      <c r="T226">
        <v>0</v>
      </c>
      <c r="U226">
        <v>0</v>
      </c>
      <c r="W226">
        <v>2013</v>
      </c>
      <c r="X226">
        <v>5</v>
      </c>
      <c r="Y226" s="10">
        <v>30004343.620000001</v>
      </c>
      <c r="Z226">
        <v>0</v>
      </c>
      <c r="AA226">
        <v>0</v>
      </c>
      <c r="AB226">
        <v>0</v>
      </c>
      <c r="AC226">
        <v>0</v>
      </c>
      <c r="AD226">
        <v>218.72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 s="10">
        <v>29751</v>
      </c>
      <c r="AM226">
        <v>1.01</v>
      </c>
      <c r="AN226">
        <v>0</v>
      </c>
      <c r="AO226">
        <v>0</v>
      </c>
    </row>
    <row r="227" spans="2:41" x14ac:dyDescent="0.25">
      <c r="B227">
        <v>2017</v>
      </c>
      <c r="C227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1</v>
      </c>
      <c r="O227">
        <v>0</v>
      </c>
      <c r="P227">
        <v>0</v>
      </c>
      <c r="Q227">
        <v>1.39</v>
      </c>
      <c r="R227">
        <v>0</v>
      </c>
      <c r="S227">
        <v>0</v>
      </c>
      <c r="T227">
        <v>0</v>
      </c>
      <c r="U227">
        <v>0</v>
      </c>
      <c r="W227">
        <v>2013</v>
      </c>
      <c r="X227">
        <v>6</v>
      </c>
      <c r="Y227" s="10">
        <v>17419432.41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1</v>
      </c>
      <c r="AJ227">
        <v>0</v>
      </c>
      <c r="AK227">
        <v>0</v>
      </c>
      <c r="AL227" s="10">
        <v>29626</v>
      </c>
      <c r="AM227">
        <v>1.03</v>
      </c>
      <c r="AN227">
        <v>0</v>
      </c>
      <c r="AO227">
        <v>0</v>
      </c>
    </row>
    <row r="228" spans="2:41" x14ac:dyDescent="0.25">
      <c r="B228">
        <v>2017</v>
      </c>
      <c r="C228">
        <v>7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</v>
      </c>
      <c r="P228">
        <v>0</v>
      </c>
      <c r="Q228">
        <v>1.39</v>
      </c>
      <c r="R228">
        <v>0</v>
      </c>
      <c r="S228">
        <v>0</v>
      </c>
      <c r="T228">
        <v>0</v>
      </c>
      <c r="U228">
        <v>0</v>
      </c>
      <c r="W228">
        <v>2013</v>
      </c>
      <c r="X228">
        <v>7</v>
      </c>
      <c r="Y228" s="10">
        <v>16184113.390000001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1</v>
      </c>
      <c r="AK228">
        <v>0</v>
      </c>
      <c r="AL228" s="10">
        <v>29597</v>
      </c>
      <c r="AM228">
        <v>1.01</v>
      </c>
      <c r="AN228">
        <v>0</v>
      </c>
      <c r="AO228">
        <v>0</v>
      </c>
    </row>
    <row r="229" spans="2:41" x14ac:dyDescent="0.25">
      <c r="B229">
        <v>2017</v>
      </c>
      <c r="C229">
        <v>8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1</v>
      </c>
      <c r="Q229">
        <v>1.39</v>
      </c>
      <c r="R229">
        <v>0</v>
      </c>
      <c r="S229">
        <v>0</v>
      </c>
      <c r="T229">
        <v>0</v>
      </c>
      <c r="U229">
        <v>0</v>
      </c>
      <c r="W229">
        <v>2013</v>
      </c>
      <c r="X229">
        <v>8</v>
      </c>
      <c r="Y229" s="10">
        <v>15411306.960000001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1</v>
      </c>
      <c r="AL229" s="10">
        <v>29556</v>
      </c>
      <c r="AM229">
        <v>0.99</v>
      </c>
      <c r="AN229">
        <v>0</v>
      </c>
      <c r="AO229">
        <v>0</v>
      </c>
    </row>
    <row r="230" spans="2:41" x14ac:dyDescent="0.25">
      <c r="B230">
        <v>2017</v>
      </c>
      <c r="C230">
        <v>9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140.84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1.39</v>
      </c>
      <c r="R230">
        <v>0</v>
      </c>
      <c r="S230">
        <v>0</v>
      </c>
      <c r="T230">
        <v>0</v>
      </c>
      <c r="U230">
        <v>0</v>
      </c>
      <c r="W230">
        <v>2013</v>
      </c>
      <c r="X230">
        <v>9</v>
      </c>
      <c r="Y230" s="10">
        <v>19806969.109999999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149.69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 s="10">
        <v>29546</v>
      </c>
      <c r="AM230">
        <v>0.98</v>
      </c>
      <c r="AN230">
        <v>0</v>
      </c>
      <c r="AO230">
        <v>0</v>
      </c>
    </row>
    <row r="231" spans="2:41" x14ac:dyDescent="0.25">
      <c r="B231">
        <v>2017</v>
      </c>
      <c r="C231">
        <v>10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348.06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1.39</v>
      </c>
      <c r="R231">
        <v>0</v>
      </c>
      <c r="S231">
        <v>0</v>
      </c>
      <c r="T231">
        <v>0</v>
      </c>
      <c r="U231">
        <v>0</v>
      </c>
      <c r="W231">
        <v>2013</v>
      </c>
      <c r="X231">
        <v>10</v>
      </c>
      <c r="Y231" s="10">
        <v>34010015.280000001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316.75</v>
      </c>
      <c r="AG231">
        <v>0</v>
      </c>
      <c r="AH231">
        <v>0</v>
      </c>
      <c r="AI231">
        <v>0</v>
      </c>
      <c r="AJ231">
        <v>0</v>
      </c>
      <c r="AK231">
        <v>0</v>
      </c>
      <c r="AL231" s="10">
        <v>29578</v>
      </c>
      <c r="AM231">
        <v>0.99</v>
      </c>
      <c r="AN231">
        <v>0</v>
      </c>
      <c r="AO231">
        <v>0</v>
      </c>
    </row>
    <row r="232" spans="2:41" x14ac:dyDescent="0.25">
      <c r="B232">
        <v>2017</v>
      </c>
      <c r="C232">
        <v>11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533.47</v>
      </c>
      <c r="M232">
        <v>0</v>
      </c>
      <c r="N232">
        <v>0</v>
      </c>
      <c r="O232">
        <v>0</v>
      </c>
      <c r="P232">
        <v>0</v>
      </c>
      <c r="Q232">
        <v>1.39</v>
      </c>
      <c r="R232">
        <v>0</v>
      </c>
      <c r="S232">
        <v>0</v>
      </c>
      <c r="T232">
        <v>0</v>
      </c>
      <c r="U232">
        <v>0</v>
      </c>
      <c r="W232">
        <v>2013</v>
      </c>
      <c r="X232">
        <v>11</v>
      </c>
      <c r="Y232" s="10">
        <v>69335822.549999997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578.88</v>
      </c>
      <c r="AH232">
        <v>0</v>
      </c>
      <c r="AI232">
        <v>0</v>
      </c>
      <c r="AJ232">
        <v>0</v>
      </c>
      <c r="AK232">
        <v>0</v>
      </c>
      <c r="AL232" s="10">
        <v>29711</v>
      </c>
      <c r="AM232">
        <v>1</v>
      </c>
      <c r="AN232">
        <v>0</v>
      </c>
      <c r="AO232">
        <v>0</v>
      </c>
    </row>
    <row r="233" spans="2:41" x14ac:dyDescent="0.25">
      <c r="B233">
        <v>2017</v>
      </c>
      <c r="C233">
        <v>12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763.76</v>
      </c>
      <c r="N233">
        <v>0</v>
      </c>
      <c r="O233">
        <v>0</v>
      </c>
      <c r="P233">
        <v>0</v>
      </c>
      <c r="Q233">
        <v>1.39</v>
      </c>
      <c r="R233">
        <v>0</v>
      </c>
      <c r="S233">
        <v>0</v>
      </c>
      <c r="T233">
        <v>0</v>
      </c>
      <c r="U233">
        <v>0</v>
      </c>
      <c r="W233">
        <v>2013</v>
      </c>
      <c r="X233">
        <v>12</v>
      </c>
      <c r="Y233" s="10">
        <v>103726630.76000001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945.93</v>
      </c>
      <c r="AI233">
        <v>0</v>
      </c>
      <c r="AJ233">
        <v>0</v>
      </c>
      <c r="AK233">
        <v>0</v>
      </c>
      <c r="AL233" s="10">
        <v>29904</v>
      </c>
      <c r="AM233">
        <v>0.99</v>
      </c>
      <c r="AN233">
        <v>0</v>
      </c>
      <c r="AO233">
        <v>0</v>
      </c>
    </row>
    <row r="234" spans="2:41" x14ac:dyDescent="0.25">
      <c r="B234">
        <v>2018</v>
      </c>
      <c r="C234">
        <v>1</v>
      </c>
      <c r="E234">
        <v>898.46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1.36</v>
      </c>
      <c r="R234">
        <v>0</v>
      </c>
      <c r="S234">
        <v>0</v>
      </c>
      <c r="T234">
        <v>0</v>
      </c>
      <c r="U234">
        <v>0</v>
      </c>
      <c r="W234">
        <v>2014</v>
      </c>
      <c r="X234">
        <v>1</v>
      </c>
      <c r="Y234" s="10">
        <v>111910581</v>
      </c>
      <c r="Z234">
        <v>989.3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 s="10">
        <v>29980</v>
      </c>
      <c r="AM234">
        <v>0.99</v>
      </c>
      <c r="AN234">
        <v>0</v>
      </c>
      <c r="AO234">
        <v>0</v>
      </c>
    </row>
    <row r="235" spans="2:41" x14ac:dyDescent="0.25">
      <c r="B235">
        <v>2018</v>
      </c>
      <c r="C235">
        <v>2</v>
      </c>
      <c r="E235">
        <v>0</v>
      </c>
      <c r="F235">
        <v>777.05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1.36</v>
      </c>
      <c r="R235">
        <v>0</v>
      </c>
      <c r="S235">
        <v>0</v>
      </c>
      <c r="T235">
        <v>0</v>
      </c>
      <c r="U235">
        <v>0</v>
      </c>
      <c r="W235">
        <v>2014</v>
      </c>
      <c r="X235">
        <v>2</v>
      </c>
      <c r="Y235" s="10">
        <v>96044271.680000007</v>
      </c>
      <c r="Z235">
        <v>0</v>
      </c>
      <c r="AA235">
        <v>858.52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 s="10">
        <v>30015</v>
      </c>
      <c r="AM235">
        <v>1.01</v>
      </c>
      <c r="AN235">
        <v>0</v>
      </c>
      <c r="AO235">
        <v>0</v>
      </c>
    </row>
    <row r="236" spans="2:41" x14ac:dyDescent="0.25">
      <c r="B236">
        <v>2018</v>
      </c>
      <c r="C236">
        <v>3</v>
      </c>
      <c r="E236">
        <v>0</v>
      </c>
      <c r="F236">
        <v>0</v>
      </c>
      <c r="G236">
        <v>670.56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1.36</v>
      </c>
      <c r="R236">
        <v>0</v>
      </c>
      <c r="S236">
        <v>0</v>
      </c>
      <c r="T236">
        <v>0</v>
      </c>
      <c r="U236">
        <v>0</v>
      </c>
      <c r="W236">
        <v>2014</v>
      </c>
      <c r="X236">
        <v>3</v>
      </c>
      <c r="Y236" s="10">
        <v>92093262.049999997</v>
      </c>
      <c r="Z236">
        <v>0</v>
      </c>
      <c r="AA236">
        <v>0</v>
      </c>
      <c r="AB236">
        <v>814.1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 s="10">
        <v>30037</v>
      </c>
      <c r="AM236">
        <v>1.02</v>
      </c>
      <c r="AN236">
        <v>0</v>
      </c>
      <c r="AO236">
        <v>0</v>
      </c>
    </row>
    <row r="237" spans="2:41" x14ac:dyDescent="0.25">
      <c r="B237">
        <v>2018</v>
      </c>
      <c r="C237">
        <v>4</v>
      </c>
      <c r="E237">
        <v>0</v>
      </c>
      <c r="F237">
        <v>0</v>
      </c>
      <c r="G237">
        <v>0</v>
      </c>
      <c r="H237">
        <v>419.15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1.36</v>
      </c>
      <c r="R237">
        <v>0</v>
      </c>
      <c r="S237">
        <v>0</v>
      </c>
      <c r="T237">
        <v>0</v>
      </c>
      <c r="U237">
        <v>0</v>
      </c>
      <c r="W237">
        <v>2014</v>
      </c>
      <c r="X237">
        <v>4</v>
      </c>
      <c r="Y237" s="10">
        <v>60481167.560000002</v>
      </c>
      <c r="Z237">
        <v>0</v>
      </c>
      <c r="AA237">
        <v>0</v>
      </c>
      <c r="AB237">
        <v>0</v>
      </c>
      <c r="AC237">
        <v>474.15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 s="10">
        <v>30034</v>
      </c>
      <c r="AM237">
        <v>1.02</v>
      </c>
      <c r="AN237">
        <v>0</v>
      </c>
      <c r="AO237">
        <v>0</v>
      </c>
    </row>
    <row r="238" spans="2:41" x14ac:dyDescent="0.25">
      <c r="B238">
        <v>2018</v>
      </c>
      <c r="C238">
        <v>5</v>
      </c>
      <c r="E238">
        <v>0</v>
      </c>
      <c r="F238">
        <v>0</v>
      </c>
      <c r="G238">
        <v>0</v>
      </c>
      <c r="H238">
        <v>0</v>
      </c>
      <c r="I238">
        <v>217.77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1.36</v>
      </c>
      <c r="R238">
        <v>0</v>
      </c>
      <c r="S238">
        <v>0</v>
      </c>
      <c r="T238">
        <v>0</v>
      </c>
      <c r="U238">
        <v>0</v>
      </c>
      <c r="W238">
        <v>2014</v>
      </c>
      <c r="X238">
        <v>5</v>
      </c>
      <c r="Y238" s="10">
        <v>34095898.700000003</v>
      </c>
      <c r="Z238">
        <v>0</v>
      </c>
      <c r="AA238">
        <v>0</v>
      </c>
      <c r="AB238">
        <v>0</v>
      </c>
      <c r="AC238">
        <v>0</v>
      </c>
      <c r="AD238">
        <v>218.69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 s="10">
        <v>29974</v>
      </c>
      <c r="AM238">
        <v>1.02</v>
      </c>
      <c r="AN238">
        <v>0</v>
      </c>
      <c r="AO238">
        <v>0</v>
      </c>
    </row>
    <row r="239" spans="2:41" x14ac:dyDescent="0.25">
      <c r="B239">
        <v>2018</v>
      </c>
      <c r="C239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1</v>
      </c>
      <c r="O239">
        <v>0</v>
      </c>
      <c r="P239">
        <v>0</v>
      </c>
      <c r="Q239">
        <v>1.36</v>
      </c>
      <c r="R239">
        <v>0</v>
      </c>
      <c r="S239">
        <v>0</v>
      </c>
      <c r="T239">
        <v>0</v>
      </c>
      <c r="U239">
        <v>0</v>
      </c>
      <c r="W239">
        <v>2014</v>
      </c>
      <c r="X239">
        <v>6</v>
      </c>
      <c r="Y239" s="10">
        <v>17946717.859999999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1</v>
      </c>
      <c r="AJ239">
        <v>0</v>
      </c>
      <c r="AK239">
        <v>0</v>
      </c>
      <c r="AL239" s="10">
        <v>29916</v>
      </c>
      <c r="AM239">
        <v>1.03</v>
      </c>
      <c r="AN239">
        <v>0</v>
      </c>
      <c r="AO239">
        <v>0</v>
      </c>
    </row>
    <row r="240" spans="2:41" x14ac:dyDescent="0.25">
      <c r="B240">
        <v>2018</v>
      </c>
      <c r="C240">
        <v>7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</v>
      </c>
      <c r="P240">
        <v>0</v>
      </c>
      <c r="Q240">
        <v>1.36</v>
      </c>
      <c r="R240">
        <v>0</v>
      </c>
      <c r="S240">
        <v>0</v>
      </c>
      <c r="T240">
        <v>0</v>
      </c>
      <c r="U240">
        <v>0</v>
      </c>
      <c r="W240">
        <v>2014</v>
      </c>
      <c r="X240">
        <v>7</v>
      </c>
      <c r="Y240" s="10">
        <v>16391096.52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1</v>
      </c>
      <c r="AK240">
        <v>0</v>
      </c>
      <c r="AL240" s="10">
        <v>29897</v>
      </c>
      <c r="AM240">
        <v>1.04</v>
      </c>
      <c r="AN240">
        <v>0</v>
      </c>
      <c r="AO240">
        <v>0</v>
      </c>
    </row>
    <row r="241" spans="2:41" x14ac:dyDescent="0.25">
      <c r="B241">
        <v>2018</v>
      </c>
      <c r="C241">
        <v>8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1</v>
      </c>
      <c r="Q241">
        <v>1.36</v>
      </c>
      <c r="R241">
        <v>0</v>
      </c>
      <c r="S241">
        <v>0</v>
      </c>
      <c r="T241">
        <v>0</v>
      </c>
      <c r="U241">
        <v>0</v>
      </c>
      <c r="W241">
        <v>2014</v>
      </c>
      <c r="X241">
        <v>8</v>
      </c>
      <c r="Y241" s="10">
        <v>17253400.629999999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1</v>
      </c>
      <c r="AL241" s="10">
        <v>29844</v>
      </c>
      <c r="AM241">
        <v>1.04</v>
      </c>
      <c r="AN241">
        <v>0</v>
      </c>
      <c r="AO241">
        <v>0</v>
      </c>
    </row>
    <row r="242" spans="2:41" x14ac:dyDescent="0.25">
      <c r="B242">
        <v>2018</v>
      </c>
      <c r="C242">
        <v>9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140.84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1.36</v>
      </c>
      <c r="R242">
        <v>0</v>
      </c>
      <c r="S242">
        <v>0</v>
      </c>
      <c r="T242">
        <v>0</v>
      </c>
      <c r="U242">
        <v>0</v>
      </c>
      <c r="W242">
        <v>2014</v>
      </c>
      <c r="X242">
        <v>9</v>
      </c>
      <c r="Y242" s="10">
        <v>19982433.25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161.19999999999999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 s="10">
        <v>29815</v>
      </c>
      <c r="AM242">
        <v>1.03</v>
      </c>
      <c r="AN242">
        <v>0</v>
      </c>
      <c r="AO242">
        <v>0</v>
      </c>
    </row>
    <row r="243" spans="2:41" x14ac:dyDescent="0.25">
      <c r="B243">
        <v>2018</v>
      </c>
      <c r="C243">
        <v>10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348.06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1.36</v>
      </c>
      <c r="R243">
        <v>0</v>
      </c>
      <c r="S243">
        <v>0</v>
      </c>
      <c r="T243">
        <v>0</v>
      </c>
      <c r="U243">
        <v>0</v>
      </c>
      <c r="W243">
        <v>2014</v>
      </c>
      <c r="X243">
        <v>10</v>
      </c>
      <c r="Y243" s="10">
        <v>38273051.990000002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330.55</v>
      </c>
      <c r="AG243">
        <v>0</v>
      </c>
      <c r="AH243">
        <v>0</v>
      </c>
      <c r="AI243">
        <v>0</v>
      </c>
      <c r="AJ243">
        <v>0</v>
      </c>
      <c r="AK243">
        <v>0</v>
      </c>
      <c r="AL243" s="10">
        <v>29958</v>
      </c>
      <c r="AM243">
        <v>1.04</v>
      </c>
      <c r="AN243">
        <v>0</v>
      </c>
      <c r="AO243">
        <v>0</v>
      </c>
    </row>
    <row r="244" spans="2:41" x14ac:dyDescent="0.25">
      <c r="B244">
        <v>2018</v>
      </c>
      <c r="C244">
        <v>11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533.47</v>
      </c>
      <c r="M244">
        <v>0</v>
      </c>
      <c r="N244">
        <v>0</v>
      </c>
      <c r="O244">
        <v>0</v>
      </c>
      <c r="P244">
        <v>0</v>
      </c>
      <c r="Q244">
        <v>1.36</v>
      </c>
      <c r="R244">
        <v>0</v>
      </c>
      <c r="S244">
        <v>0</v>
      </c>
      <c r="T244">
        <v>0</v>
      </c>
      <c r="U244">
        <v>0</v>
      </c>
      <c r="W244">
        <v>2014</v>
      </c>
      <c r="X244">
        <v>11</v>
      </c>
      <c r="Y244" s="10">
        <v>75336525.430000007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622.01</v>
      </c>
      <c r="AH244">
        <v>0</v>
      </c>
      <c r="AI244">
        <v>0</v>
      </c>
      <c r="AJ244">
        <v>0</v>
      </c>
      <c r="AK244">
        <v>0</v>
      </c>
      <c r="AL244" s="10">
        <v>30026</v>
      </c>
      <c r="AM244">
        <v>1.05</v>
      </c>
      <c r="AN244">
        <v>0</v>
      </c>
      <c r="AO244">
        <v>0</v>
      </c>
    </row>
    <row r="245" spans="2:41" x14ac:dyDescent="0.25">
      <c r="B245">
        <v>2018</v>
      </c>
      <c r="C245">
        <v>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763.76</v>
      </c>
      <c r="N245">
        <v>0</v>
      </c>
      <c r="O245">
        <v>0</v>
      </c>
      <c r="P245">
        <v>0</v>
      </c>
      <c r="Q245">
        <v>1.36</v>
      </c>
      <c r="R245">
        <v>0</v>
      </c>
      <c r="S245">
        <v>0</v>
      </c>
      <c r="T245">
        <v>0</v>
      </c>
      <c r="U245">
        <v>0</v>
      </c>
      <c r="W245">
        <v>2014</v>
      </c>
      <c r="X245">
        <v>12</v>
      </c>
      <c r="Y245" s="10">
        <v>86513217.090000004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730.33</v>
      </c>
      <c r="AI245">
        <v>0</v>
      </c>
      <c r="AJ245">
        <v>0</v>
      </c>
      <c r="AK245">
        <v>0</v>
      </c>
      <c r="AL245" s="10">
        <v>30181</v>
      </c>
      <c r="AM245">
        <v>1.06</v>
      </c>
      <c r="AN245">
        <v>0</v>
      </c>
      <c r="AO245">
        <v>0</v>
      </c>
    </row>
    <row r="246" spans="2:41" x14ac:dyDescent="0.25">
      <c r="B246">
        <v>2019</v>
      </c>
      <c r="C246">
        <v>1</v>
      </c>
      <c r="E246">
        <v>898.46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1.3</v>
      </c>
      <c r="R246">
        <v>0</v>
      </c>
      <c r="S246">
        <v>0</v>
      </c>
      <c r="T246">
        <v>0</v>
      </c>
      <c r="U246">
        <v>0</v>
      </c>
      <c r="W246">
        <v>2015</v>
      </c>
      <c r="X246">
        <v>1</v>
      </c>
      <c r="Y246" s="10">
        <v>106080216.42</v>
      </c>
      <c r="Z246">
        <v>969.75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 s="10">
        <v>30263</v>
      </c>
      <c r="AM246">
        <v>1.0900000000000001</v>
      </c>
      <c r="AN246">
        <v>0</v>
      </c>
      <c r="AO246">
        <v>0</v>
      </c>
    </row>
    <row r="247" spans="2:41" x14ac:dyDescent="0.25">
      <c r="B247">
        <v>2019</v>
      </c>
      <c r="C247">
        <v>2</v>
      </c>
      <c r="E247">
        <v>0</v>
      </c>
      <c r="F247">
        <v>777.05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1.3</v>
      </c>
      <c r="R247">
        <v>0</v>
      </c>
      <c r="S247">
        <v>0</v>
      </c>
      <c r="T247">
        <v>0</v>
      </c>
      <c r="U247">
        <v>0</v>
      </c>
      <c r="W247">
        <v>2015</v>
      </c>
      <c r="X247">
        <v>2</v>
      </c>
      <c r="Y247" s="10">
        <v>113246140.76000001</v>
      </c>
      <c r="Z247">
        <v>0</v>
      </c>
      <c r="AA247">
        <v>989.19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 s="10">
        <v>30259</v>
      </c>
      <c r="AM247">
        <v>1.1100000000000001</v>
      </c>
      <c r="AN247">
        <v>0</v>
      </c>
      <c r="AO247">
        <v>0</v>
      </c>
    </row>
    <row r="248" spans="2:41" x14ac:dyDescent="0.25">
      <c r="B248">
        <v>2019</v>
      </c>
      <c r="C248">
        <v>3</v>
      </c>
      <c r="E248">
        <v>0</v>
      </c>
      <c r="F248">
        <v>0</v>
      </c>
      <c r="G248">
        <v>670.56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1.3</v>
      </c>
      <c r="R248">
        <v>0</v>
      </c>
      <c r="S248">
        <v>0</v>
      </c>
      <c r="T248">
        <v>0</v>
      </c>
      <c r="U248">
        <v>0</v>
      </c>
      <c r="W248">
        <v>2015</v>
      </c>
      <c r="X248">
        <v>3</v>
      </c>
      <c r="Y248" s="10">
        <v>87565481.370000005</v>
      </c>
      <c r="Z248">
        <v>0</v>
      </c>
      <c r="AA248">
        <v>0</v>
      </c>
      <c r="AB248">
        <v>721.56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 s="10">
        <v>30286</v>
      </c>
      <c r="AM248">
        <v>1.1100000000000001</v>
      </c>
      <c r="AN248">
        <v>0</v>
      </c>
      <c r="AO248">
        <v>0</v>
      </c>
    </row>
    <row r="249" spans="2:41" x14ac:dyDescent="0.25">
      <c r="B249">
        <v>2019</v>
      </c>
      <c r="C249">
        <v>4</v>
      </c>
      <c r="E249">
        <v>0</v>
      </c>
      <c r="F249">
        <v>0</v>
      </c>
      <c r="G249">
        <v>0</v>
      </c>
      <c r="H249">
        <v>419.15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1.3</v>
      </c>
      <c r="R249">
        <v>0</v>
      </c>
      <c r="S249">
        <v>0</v>
      </c>
      <c r="T249">
        <v>0</v>
      </c>
      <c r="U249">
        <v>0</v>
      </c>
      <c r="W249">
        <v>2015</v>
      </c>
      <c r="X249">
        <v>4</v>
      </c>
      <c r="Y249" s="10">
        <v>49021466.270000003</v>
      </c>
      <c r="Z249">
        <v>0</v>
      </c>
      <c r="AA249">
        <v>0</v>
      </c>
      <c r="AB249">
        <v>0</v>
      </c>
      <c r="AC249">
        <v>430.48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 s="10">
        <v>30226</v>
      </c>
      <c r="AM249">
        <v>1.1000000000000001</v>
      </c>
      <c r="AN249">
        <v>0</v>
      </c>
      <c r="AO249">
        <v>0</v>
      </c>
    </row>
    <row r="250" spans="2:41" x14ac:dyDescent="0.25">
      <c r="B250">
        <v>2019</v>
      </c>
      <c r="C250">
        <v>5</v>
      </c>
      <c r="E250">
        <v>0</v>
      </c>
      <c r="F250">
        <v>0</v>
      </c>
      <c r="G250">
        <v>0</v>
      </c>
      <c r="H250">
        <v>0</v>
      </c>
      <c r="I250">
        <v>217.77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1.3</v>
      </c>
      <c r="R250">
        <v>0</v>
      </c>
      <c r="S250">
        <v>0</v>
      </c>
      <c r="T250">
        <v>0</v>
      </c>
      <c r="U250">
        <v>0</v>
      </c>
      <c r="W250">
        <v>2015</v>
      </c>
      <c r="X250">
        <v>5</v>
      </c>
      <c r="Y250" s="10">
        <v>24095720.469999999</v>
      </c>
      <c r="Z250">
        <v>0</v>
      </c>
      <c r="AA250">
        <v>0</v>
      </c>
      <c r="AB250">
        <v>0</v>
      </c>
      <c r="AC250">
        <v>0</v>
      </c>
      <c r="AD250">
        <v>197.13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 s="10">
        <v>30234</v>
      </c>
      <c r="AM250">
        <v>1.0900000000000001</v>
      </c>
      <c r="AN250">
        <v>0</v>
      </c>
      <c r="AO250">
        <v>0</v>
      </c>
    </row>
    <row r="251" spans="2:41" x14ac:dyDescent="0.25">
      <c r="B251">
        <v>2019</v>
      </c>
      <c r="C251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1</v>
      </c>
      <c r="O251">
        <v>0</v>
      </c>
      <c r="P251">
        <v>0</v>
      </c>
      <c r="Q251">
        <v>1.3</v>
      </c>
      <c r="R251">
        <v>0</v>
      </c>
      <c r="S251">
        <v>0</v>
      </c>
      <c r="T251">
        <v>0</v>
      </c>
      <c r="U251">
        <v>0</v>
      </c>
      <c r="W251">
        <v>2015</v>
      </c>
      <c r="X251">
        <v>6</v>
      </c>
      <c r="Y251" s="10">
        <v>16715245.4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1</v>
      </c>
      <c r="AJ251">
        <v>0</v>
      </c>
      <c r="AK251">
        <v>0</v>
      </c>
      <c r="AL251" s="10">
        <v>30171</v>
      </c>
      <c r="AM251">
        <v>1.08</v>
      </c>
      <c r="AN251">
        <v>0</v>
      </c>
      <c r="AO251">
        <v>0</v>
      </c>
    </row>
    <row r="252" spans="2:41" x14ac:dyDescent="0.25">
      <c r="B252">
        <v>2019</v>
      </c>
      <c r="C252">
        <v>7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</v>
      </c>
      <c r="P252">
        <v>0</v>
      </c>
      <c r="Q252">
        <v>1.3</v>
      </c>
      <c r="R252">
        <v>0</v>
      </c>
      <c r="S252">
        <v>0</v>
      </c>
      <c r="T252">
        <v>0</v>
      </c>
      <c r="U252">
        <v>0</v>
      </c>
      <c r="W252">
        <v>2015</v>
      </c>
      <c r="X252">
        <v>7</v>
      </c>
      <c r="Y252" s="10">
        <v>14404472.24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1</v>
      </c>
      <c r="AK252">
        <v>0</v>
      </c>
      <c r="AL252" s="10">
        <v>30130</v>
      </c>
      <c r="AM252">
        <v>1.07</v>
      </c>
      <c r="AN252">
        <v>0</v>
      </c>
      <c r="AO252">
        <v>0</v>
      </c>
    </row>
    <row r="253" spans="2:41" x14ac:dyDescent="0.25">
      <c r="B253">
        <v>2019</v>
      </c>
      <c r="C253">
        <v>8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1</v>
      </c>
      <c r="Q253">
        <v>1.3</v>
      </c>
      <c r="R253">
        <v>0</v>
      </c>
      <c r="S253">
        <v>0</v>
      </c>
      <c r="T253">
        <v>0</v>
      </c>
      <c r="U253">
        <v>0</v>
      </c>
      <c r="W253">
        <v>2015</v>
      </c>
      <c r="X253">
        <v>8</v>
      </c>
      <c r="Y253" s="10">
        <v>15745489.699999999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1</v>
      </c>
      <c r="AL253" s="10">
        <v>30035</v>
      </c>
      <c r="AM253">
        <v>1.0900000000000001</v>
      </c>
      <c r="AN253">
        <v>0</v>
      </c>
      <c r="AO253">
        <v>0</v>
      </c>
    </row>
    <row r="254" spans="2:41" x14ac:dyDescent="0.25">
      <c r="B254">
        <v>2019</v>
      </c>
      <c r="C254">
        <v>9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140.84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1.3</v>
      </c>
      <c r="R254">
        <v>0</v>
      </c>
      <c r="S254">
        <v>0</v>
      </c>
      <c r="T254">
        <v>0</v>
      </c>
      <c r="U254">
        <v>0</v>
      </c>
      <c r="W254">
        <v>2015</v>
      </c>
      <c r="X254">
        <v>9</v>
      </c>
      <c r="Y254" s="10">
        <v>18327328.18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84.18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 s="10">
        <v>30013</v>
      </c>
      <c r="AM254">
        <v>1.1000000000000001</v>
      </c>
      <c r="AN254">
        <v>0</v>
      </c>
      <c r="AO254">
        <v>0</v>
      </c>
    </row>
    <row r="255" spans="2:41" x14ac:dyDescent="0.25">
      <c r="B255">
        <v>2019</v>
      </c>
      <c r="C255">
        <v>10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348.06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1.3</v>
      </c>
      <c r="R255">
        <v>0</v>
      </c>
      <c r="S255">
        <v>0</v>
      </c>
      <c r="T255">
        <v>0</v>
      </c>
      <c r="U255">
        <v>0</v>
      </c>
      <c r="W255">
        <v>2015</v>
      </c>
      <c r="X255">
        <v>10</v>
      </c>
      <c r="Y255" s="10">
        <v>36860949.810000002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355.76</v>
      </c>
      <c r="AG255">
        <v>0</v>
      </c>
      <c r="AH255">
        <v>0</v>
      </c>
      <c r="AI255">
        <v>0</v>
      </c>
      <c r="AJ255">
        <v>0</v>
      </c>
      <c r="AK255">
        <v>0</v>
      </c>
      <c r="AL255" s="10">
        <v>30048</v>
      </c>
      <c r="AM255">
        <v>1.1200000000000001</v>
      </c>
      <c r="AN255">
        <v>0</v>
      </c>
      <c r="AO255">
        <v>0</v>
      </c>
    </row>
    <row r="256" spans="2:41" x14ac:dyDescent="0.25">
      <c r="B256">
        <v>2019</v>
      </c>
      <c r="C256">
        <v>11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533.47</v>
      </c>
      <c r="M256">
        <v>0</v>
      </c>
      <c r="N256">
        <v>0</v>
      </c>
      <c r="O256">
        <v>0</v>
      </c>
      <c r="P256">
        <v>0</v>
      </c>
      <c r="Q256">
        <v>1.3</v>
      </c>
      <c r="R256">
        <v>0</v>
      </c>
      <c r="S256">
        <v>0</v>
      </c>
      <c r="T256">
        <v>0</v>
      </c>
      <c r="U256">
        <v>0</v>
      </c>
      <c r="W256">
        <v>2015</v>
      </c>
      <c r="X256">
        <v>11</v>
      </c>
      <c r="Y256" s="10">
        <v>58498999.030000001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449.46</v>
      </c>
      <c r="AH256">
        <v>0</v>
      </c>
      <c r="AI256">
        <v>0</v>
      </c>
      <c r="AJ256">
        <v>0</v>
      </c>
      <c r="AK256">
        <v>0</v>
      </c>
      <c r="AL256" s="10">
        <v>30177</v>
      </c>
      <c r="AM256">
        <v>1.1299999999999999</v>
      </c>
      <c r="AN256">
        <v>0</v>
      </c>
      <c r="AO256">
        <v>0</v>
      </c>
    </row>
    <row r="257" spans="2:41" x14ac:dyDescent="0.25">
      <c r="B257">
        <v>2019</v>
      </c>
      <c r="C257">
        <v>12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763.76</v>
      </c>
      <c r="N257">
        <v>0</v>
      </c>
      <c r="O257">
        <v>0</v>
      </c>
      <c r="P257">
        <v>0</v>
      </c>
      <c r="Q257">
        <v>1.3</v>
      </c>
      <c r="R257">
        <v>0</v>
      </c>
      <c r="S257">
        <v>0</v>
      </c>
      <c r="T257">
        <v>0</v>
      </c>
      <c r="U257">
        <v>0</v>
      </c>
      <c r="W257">
        <v>2015</v>
      </c>
      <c r="X257">
        <v>12</v>
      </c>
      <c r="Y257" s="10">
        <v>66727623.780000001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574.38</v>
      </c>
      <c r="AI257">
        <v>0</v>
      </c>
      <c r="AJ257">
        <v>0</v>
      </c>
      <c r="AK257">
        <v>0</v>
      </c>
      <c r="AL257" s="10">
        <v>30271</v>
      </c>
      <c r="AM257">
        <v>1.1499999999999999</v>
      </c>
      <c r="AN257">
        <v>0</v>
      </c>
      <c r="AO257">
        <v>0</v>
      </c>
    </row>
    <row r="258" spans="2:41" x14ac:dyDescent="0.25">
      <c r="B258">
        <v>2020</v>
      </c>
      <c r="C258">
        <v>1</v>
      </c>
      <c r="E258">
        <v>898.46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1.3</v>
      </c>
      <c r="R258">
        <v>0</v>
      </c>
      <c r="S258">
        <v>0</v>
      </c>
      <c r="T258">
        <v>0</v>
      </c>
      <c r="U258">
        <v>0</v>
      </c>
      <c r="W258">
        <v>2016</v>
      </c>
      <c r="X258">
        <v>1</v>
      </c>
      <c r="Z258">
        <v>898.46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 s="10">
        <v>30283</v>
      </c>
      <c r="AM258">
        <v>1.21</v>
      </c>
      <c r="AN258">
        <v>0</v>
      </c>
      <c r="AO258">
        <v>0</v>
      </c>
    </row>
    <row r="259" spans="2:41" x14ac:dyDescent="0.25">
      <c r="B259">
        <v>2020</v>
      </c>
      <c r="C259">
        <v>2</v>
      </c>
      <c r="E259">
        <v>0</v>
      </c>
      <c r="F259">
        <v>804.8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1.3</v>
      </c>
      <c r="R259">
        <v>0</v>
      </c>
      <c r="S259">
        <v>0</v>
      </c>
      <c r="T259">
        <v>0</v>
      </c>
      <c r="U259">
        <v>0</v>
      </c>
      <c r="W259">
        <v>2016</v>
      </c>
      <c r="X259">
        <v>2</v>
      </c>
      <c r="Z259">
        <v>0</v>
      </c>
      <c r="AA259">
        <v>804.8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 s="10">
        <v>30324</v>
      </c>
      <c r="AM259">
        <v>1.25</v>
      </c>
      <c r="AN259">
        <v>0</v>
      </c>
      <c r="AO259">
        <v>0</v>
      </c>
    </row>
    <row r="260" spans="2:41" x14ac:dyDescent="0.25">
      <c r="B260">
        <v>2020</v>
      </c>
      <c r="C260">
        <v>3</v>
      </c>
      <c r="E260">
        <v>0</v>
      </c>
      <c r="F260">
        <v>0</v>
      </c>
      <c r="G260">
        <v>670.56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1.3</v>
      </c>
      <c r="R260">
        <v>0</v>
      </c>
      <c r="S260">
        <v>0</v>
      </c>
      <c r="T260">
        <v>0</v>
      </c>
      <c r="U260">
        <v>0</v>
      </c>
      <c r="W260">
        <v>2016</v>
      </c>
      <c r="X260">
        <v>3</v>
      </c>
      <c r="Z260">
        <v>0</v>
      </c>
      <c r="AA260">
        <v>0</v>
      </c>
      <c r="AB260">
        <v>670.56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 s="10">
        <v>30331</v>
      </c>
      <c r="AM260">
        <v>1.26</v>
      </c>
      <c r="AN260">
        <v>0</v>
      </c>
      <c r="AO260">
        <v>0</v>
      </c>
    </row>
    <row r="261" spans="2:41" x14ac:dyDescent="0.25">
      <c r="B261">
        <v>2020</v>
      </c>
      <c r="C261">
        <v>4</v>
      </c>
      <c r="E261">
        <v>0</v>
      </c>
      <c r="F261">
        <v>0</v>
      </c>
      <c r="G261">
        <v>0</v>
      </c>
      <c r="H261">
        <v>419.15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1.3</v>
      </c>
      <c r="R261">
        <v>0</v>
      </c>
      <c r="S261">
        <v>0</v>
      </c>
      <c r="T261">
        <v>0</v>
      </c>
      <c r="U261">
        <v>0</v>
      </c>
      <c r="W261">
        <v>2016</v>
      </c>
      <c r="X261">
        <v>4</v>
      </c>
      <c r="Z261">
        <v>0</v>
      </c>
      <c r="AA261">
        <v>0</v>
      </c>
      <c r="AB261">
        <v>0</v>
      </c>
      <c r="AC261">
        <v>419.15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 s="10">
        <v>30322</v>
      </c>
      <c r="AM261">
        <v>1.23</v>
      </c>
      <c r="AN261">
        <v>0</v>
      </c>
      <c r="AO261">
        <v>0</v>
      </c>
    </row>
    <row r="262" spans="2:41" x14ac:dyDescent="0.25">
      <c r="B262">
        <v>2020</v>
      </c>
      <c r="C262">
        <v>5</v>
      </c>
      <c r="E262">
        <v>0</v>
      </c>
      <c r="F262">
        <v>0</v>
      </c>
      <c r="G262">
        <v>0</v>
      </c>
      <c r="H262">
        <v>0</v>
      </c>
      <c r="I262">
        <v>217.77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1.3</v>
      </c>
      <c r="R262">
        <v>0</v>
      </c>
      <c r="S262">
        <v>0</v>
      </c>
      <c r="T262">
        <v>0</v>
      </c>
      <c r="U262">
        <v>0</v>
      </c>
      <c r="W262">
        <v>2016</v>
      </c>
      <c r="X262">
        <v>5</v>
      </c>
      <c r="Z262">
        <v>0</v>
      </c>
      <c r="AA262">
        <v>0</v>
      </c>
      <c r="AB262">
        <v>0</v>
      </c>
      <c r="AC262">
        <v>0</v>
      </c>
      <c r="AD262">
        <v>217.77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 s="10">
        <v>30334</v>
      </c>
      <c r="AM262">
        <v>1.22</v>
      </c>
      <c r="AN262">
        <v>0</v>
      </c>
      <c r="AO262">
        <v>0</v>
      </c>
    </row>
    <row r="263" spans="2:41" x14ac:dyDescent="0.25">
      <c r="B263">
        <v>2020</v>
      </c>
      <c r="C263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1</v>
      </c>
      <c r="O263">
        <v>0</v>
      </c>
      <c r="P263">
        <v>0</v>
      </c>
      <c r="Q263">
        <v>1.3</v>
      </c>
      <c r="R263">
        <v>0</v>
      </c>
      <c r="S263">
        <v>0</v>
      </c>
      <c r="T263">
        <v>0</v>
      </c>
      <c r="U263">
        <v>0</v>
      </c>
      <c r="W263">
        <v>2016</v>
      </c>
      <c r="X263">
        <v>6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1</v>
      </c>
      <c r="AJ263">
        <v>0</v>
      </c>
      <c r="AK263">
        <v>0</v>
      </c>
      <c r="AL263" s="10">
        <v>30290</v>
      </c>
      <c r="AM263">
        <v>1.24</v>
      </c>
      <c r="AN263">
        <v>0</v>
      </c>
      <c r="AO263">
        <v>0</v>
      </c>
    </row>
    <row r="264" spans="2:41" x14ac:dyDescent="0.25">
      <c r="B264">
        <v>2020</v>
      </c>
      <c r="C264">
        <v>7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1</v>
      </c>
      <c r="P264">
        <v>0</v>
      </c>
      <c r="Q264">
        <v>1.3</v>
      </c>
      <c r="R264">
        <v>0</v>
      </c>
      <c r="S264">
        <v>0</v>
      </c>
      <c r="T264">
        <v>0</v>
      </c>
      <c r="U264">
        <v>0</v>
      </c>
      <c r="W264">
        <v>2016</v>
      </c>
      <c r="X264">
        <v>7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1</v>
      </c>
      <c r="AK264">
        <v>0</v>
      </c>
      <c r="AL264" s="10">
        <v>30275</v>
      </c>
      <c r="AM264">
        <v>1.29</v>
      </c>
      <c r="AN264">
        <v>0</v>
      </c>
      <c r="AO264">
        <v>0</v>
      </c>
    </row>
    <row r="265" spans="2:41" x14ac:dyDescent="0.25">
      <c r="B265">
        <v>2020</v>
      </c>
      <c r="C265">
        <v>8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1</v>
      </c>
      <c r="Q265">
        <v>1.3</v>
      </c>
      <c r="R265">
        <v>0</v>
      </c>
      <c r="S265">
        <v>0</v>
      </c>
      <c r="T265">
        <v>0</v>
      </c>
      <c r="U265">
        <v>0</v>
      </c>
      <c r="W265">
        <v>2016</v>
      </c>
      <c r="X265">
        <v>8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1</v>
      </c>
      <c r="AL265" s="10">
        <v>30241</v>
      </c>
      <c r="AM265">
        <v>1.31</v>
      </c>
      <c r="AN265">
        <v>0</v>
      </c>
      <c r="AO265">
        <v>0</v>
      </c>
    </row>
    <row r="266" spans="2:41" x14ac:dyDescent="0.25">
      <c r="B266">
        <v>2020</v>
      </c>
      <c r="C266">
        <v>9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140.84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1.3</v>
      </c>
      <c r="R266">
        <v>0</v>
      </c>
      <c r="S266">
        <v>0</v>
      </c>
      <c r="T266">
        <v>0</v>
      </c>
      <c r="U266">
        <v>0</v>
      </c>
      <c r="W266">
        <v>2016</v>
      </c>
      <c r="X266">
        <v>9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140.84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 s="10">
        <v>30233</v>
      </c>
      <c r="AM266">
        <v>1.33</v>
      </c>
      <c r="AN266">
        <v>0</v>
      </c>
      <c r="AO266">
        <v>0</v>
      </c>
    </row>
    <row r="267" spans="2:41" x14ac:dyDescent="0.25">
      <c r="B267">
        <v>2020</v>
      </c>
      <c r="C267">
        <v>10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348.06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1.3</v>
      </c>
      <c r="R267">
        <v>0</v>
      </c>
      <c r="S267">
        <v>0</v>
      </c>
      <c r="T267">
        <v>0</v>
      </c>
      <c r="U267">
        <v>0</v>
      </c>
      <c r="W267">
        <v>2016</v>
      </c>
      <c r="X267">
        <v>10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348.06</v>
      </c>
      <c r="AG267">
        <v>0</v>
      </c>
      <c r="AH267">
        <v>0</v>
      </c>
      <c r="AI267">
        <v>0</v>
      </c>
      <c r="AJ267">
        <v>0</v>
      </c>
      <c r="AK267">
        <v>0</v>
      </c>
      <c r="AL267" s="10">
        <v>30286</v>
      </c>
      <c r="AM267">
        <v>1.31</v>
      </c>
      <c r="AN267">
        <v>0</v>
      </c>
      <c r="AO267">
        <v>0</v>
      </c>
    </row>
    <row r="268" spans="2:41" x14ac:dyDescent="0.25">
      <c r="B268">
        <v>2020</v>
      </c>
      <c r="C268">
        <v>11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533.47</v>
      </c>
      <c r="M268">
        <v>0</v>
      </c>
      <c r="N268">
        <v>0</v>
      </c>
      <c r="O268">
        <v>0</v>
      </c>
      <c r="P268">
        <v>0</v>
      </c>
      <c r="Q268">
        <v>1.3</v>
      </c>
      <c r="R268">
        <v>0</v>
      </c>
      <c r="S268">
        <v>0</v>
      </c>
      <c r="T268">
        <v>0</v>
      </c>
      <c r="U268">
        <v>0</v>
      </c>
      <c r="W268">
        <v>2016</v>
      </c>
      <c r="X268">
        <v>11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533.47</v>
      </c>
      <c r="AH268">
        <v>0</v>
      </c>
      <c r="AI268">
        <v>0</v>
      </c>
      <c r="AJ268">
        <v>0</v>
      </c>
      <c r="AK268">
        <v>0</v>
      </c>
      <c r="AL268" s="10">
        <v>30338</v>
      </c>
      <c r="AM268">
        <v>1.33</v>
      </c>
      <c r="AN268">
        <v>0</v>
      </c>
      <c r="AO268">
        <v>0</v>
      </c>
    </row>
    <row r="269" spans="2:41" x14ac:dyDescent="0.25">
      <c r="B269">
        <v>2020</v>
      </c>
      <c r="C269">
        <v>12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763.76</v>
      </c>
      <c r="N269">
        <v>0</v>
      </c>
      <c r="O269">
        <v>0</v>
      </c>
      <c r="P269">
        <v>0</v>
      </c>
      <c r="Q269">
        <v>1.3</v>
      </c>
      <c r="R269">
        <v>0</v>
      </c>
      <c r="S269">
        <v>0</v>
      </c>
      <c r="T269">
        <v>0</v>
      </c>
      <c r="U269">
        <v>0</v>
      </c>
      <c r="W269">
        <v>2016</v>
      </c>
      <c r="X269">
        <v>12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763.76</v>
      </c>
      <c r="AI269">
        <v>0</v>
      </c>
      <c r="AJ269">
        <v>0</v>
      </c>
      <c r="AK269">
        <v>0</v>
      </c>
      <c r="AL269" s="10">
        <v>30440</v>
      </c>
      <c r="AM269">
        <v>1.37</v>
      </c>
      <c r="AN269">
        <v>0</v>
      </c>
      <c r="AO269">
        <v>0</v>
      </c>
    </row>
    <row r="270" spans="2:41" x14ac:dyDescent="0.25">
      <c r="W270">
        <v>2017</v>
      </c>
      <c r="X270">
        <v>1</v>
      </c>
      <c r="Z270">
        <v>898.46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 s="10">
        <v>30478</v>
      </c>
      <c r="AM270">
        <v>1.42</v>
      </c>
      <c r="AN270">
        <v>0</v>
      </c>
      <c r="AO270">
        <v>0</v>
      </c>
    </row>
    <row r="271" spans="2:41" x14ac:dyDescent="0.25">
      <c r="W271">
        <v>2017</v>
      </c>
      <c r="X271">
        <v>2</v>
      </c>
      <c r="Z271">
        <v>0</v>
      </c>
      <c r="AA271">
        <v>777.05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 s="10">
        <v>30482</v>
      </c>
      <c r="AM271">
        <v>1.38</v>
      </c>
      <c r="AN271">
        <v>0</v>
      </c>
      <c r="AO271">
        <v>0</v>
      </c>
    </row>
    <row r="272" spans="2:41" x14ac:dyDescent="0.25">
      <c r="W272">
        <v>2017</v>
      </c>
      <c r="X272">
        <v>3</v>
      </c>
      <c r="Z272">
        <v>0</v>
      </c>
      <c r="AA272">
        <v>0</v>
      </c>
      <c r="AB272">
        <v>670.56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 s="10">
        <v>30496</v>
      </c>
      <c r="AM272">
        <v>1.39</v>
      </c>
      <c r="AN272">
        <v>0</v>
      </c>
      <c r="AO272">
        <v>0</v>
      </c>
    </row>
    <row r="273" spans="23:41" x14ac:dyDescent="0.25">
      <c r="W273">
        <v>2017</v>
      </c>
      <c r="X273">
        <v>4</v>
      </c>
      <c r="Z273">
        <v>0</v>
      </c>
      <c r="AA273">
        <v>0</v>
      </c>
      <c r="AB273">
        <v>0</v>
      </c>
      <c r="AC273">
        <v>419.15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 s="10">
        <v>30486</v>
      </c>
      <c r="AM273">
        <v>1.39</v>
      </c>
      <c r="AN273">
        <v>0</v>
      </c>
      <c r="AO273">
        <v>0</v>
      </c>
    </row>
    <row r="274" spans="23:41" x14ac:dyDescent="0.25">
      <c r="W274">
        <v>2017</v>
      </c>
      <c r="X274">
        <v>5</v>
      </c>
      <c r="Z274">
        <v>0</v>
      </c>
      <c r="AA274">
        <v>0</v>
      </c>
      <c r="AB274">
        <v>0</v>
      </c>
      <c r="AC274">
        <v>0</v>
      </c>
      <c r="AD274">
        <v>217.77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 s="10">
        <v>30491</v>
      </c>
      <c r="AM274">
        <v>1.39</v>
      </c>
      <c r="AN274">
        <v>0</v>
      </c>
      <c r="AO274">
        <v>0</v>
      </c>
    </row>
    <row r="275" spans="23:41" x14ac:dyDescent="0.25">
      <c r="W275">
        <v>2017</v>
      </c>
      <c r="X275">
        <v>6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1</v>
      </c>
      <c r="AJ275">
        <v>0</v>
      </c>
      <c r="AK275">
        <v>0</v>
      </c>
      <c r="AL275" s="10">
        <v>30455</v>
      </c>
      <c r="AM275">
        <v>1.39</v>
      </c>
      <c r="AN275">
        <v>0</v>
      </c>
      <c r="AO275">
        <v>0</v>
      </c>
    </row>
    <row r="276" spans="23:41" x14ac:dyDescent="0.25">
      <c r="W276">
        <v>2017</v>
      </c>
      <c r="X276">
        <v>7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1</v>
      </c>
      <c r="AK276">
        <v>0</v>
      </c>
      <c r="AL276" s="10">
        <v>30440</v>
      </c>
      <c r="AM276">
        <v>1.39</v>
      </c>
      <c r="AN276">
        <v>0</v>
      </c>
      <c r="AO276">
        <v>0</v>
      </c>
    </row>
    <row r="277" spans="23:41" x14ac:dyDescent="0.25">
      <c r="W277">
        <v>2017</v>
      </c>
      <c r="X277">
        <v>8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1</v>
      </c>
      <c r="AL277" s="10">
        <v>30411</v>
      </c>
      <c r="AM277">
        <v>1.39</v>
      </c>
      <c r="AN277">
        <v>0</v>
      </c>
      <c r="AO277">
        <v>0</v>
      </c>
    </row>
    <row r="278" spans="23:41" x14ac:dyDescent="0.25">
      <c r="W278">
        <v>2017</v>
      </c>
      <c r="X278">
        <v>9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140.84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 s="10">
        <v>30404</v>
      </c>
      <c r="AM278">
        <v>1.39</v>
      </c>
      <c r="AN278">
        <v>0</v>
      </c>
      <c r="AO278">
        <v>0</v>
      </c>
    </row>
    <row r="279" spans="23:41" x14ac:dyDescent="0.25">
      <c r="W279">
        <v>2017</v>
      </c>
      <c r="X279">
        <v>10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348.06</v>
      </c>
      <c r="AG279">
        <v>0</v>
      </c>
      <c r="AH279">
        <v>0</v>
      </c>
      <c r="AI279">
        <v>0</v>
      </c>
      <c r="AJ279">
        <v>0</v>
      </c>
      <c r="AK279">
        <v>0</v>
      </c>
      <c r="AL279" s="10">
        <v>30450</v>
      </c>
      <c r="AM279">
        <v>1.39</v>
      </c>
      <c r="AN279">
        <v>0</v>
      </c>
      <c r="AO279">
        <v>0</v>
      </c>
    </row>
    <row r="280" spans="23:41" x14ac:dyDescent="0.25">
      <c r="W280">
        <v>2017</v>
      </c>
      <c r="X280">
        <v>11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533.47</v>
      </c>
      <c r="AH280">
        <v>0</v>
      </c>
      <c r="AI280">
        <v>0</v>
      </c>
      <c r="AJ280">
        <v>0</v>
      </c>
      <c r="AK280">
        <v>0</v>
      </c>
      <c r="AL280" s="10">
        <v>30497</v>
      </c>
      <c r="AM280">
        <v>1.39</v>
      </c>
      <c r="AN280">
        <v>0</v>
      </c>
      <c r="AO280">
        <v>0</v>
      </c>
    </row>
    <row r="281" spans="23:41" x14ac:dyDescent="0.25">
      <c r="W281">
        <v>2017</v>
      </c>
      <c r="X281">
        <v>12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763.76</v>
      </c>
      <c r="AI281">
        <v>0</v>
      </c>
      <c r="AJ281">
        <v>0</v>
      </c>
      <c r="AK281">
        <v>0</v>
      </c>
      <c r="AL281" s="10">
        <v>30585</v>
      </c>
      <c r="AM281">
        <v>1.39</v>
      </c>
      <c r="AN281">
        <v>0</v>
      </c>
      <c r="AO281">
        <v>0</v>
      </c>
    </row>
    <row r="282" spans="23:41" x14ac:dyDescent="0.25">
      <c r="W282">
        <v>2018</v>
      </c>
      <c r="X282">
        <v>1</v>
      </c>
      <c r="Z282">
        <v>898.46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 s="10">
        <v>30619</v>
      </c>
      <c r="AM282">
        <v>1.36</v>
      </c>
      <c r="AN282">
        <v>0</v>
      </c>
      <c r="AO282">
        <v>0</v>
      </c>
    </row>
    <row r="283" spans="23:41" x14ac:dyDescent="0.25">
      <c r="W283">
        <v>2018</v>
      </c>
      <c r="X283">
        <v>2</v>
      </c>
      <c r="Z283">
        <v>0</v>
      </c>
      <c r="AA283">
        <v>777.05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 s="10">
        <v>30620</v>
      </c>
      <c r="AM283">
        <v>1.36</v>
      </c>
      <c r="AN283">
        <v>0</v>
      </c>
      <c r="AO283">
        <v>0</v>
      </c>
    </row>
    <row r="284" spans="23:41" x14ac:dyDescent="0.25">
      <c r="W284">
        <v>2018</v>
      </c>
      <c r="X284">
        <v>3</v>
      </c>
      <c r="Z284">
        <v>0</v>
      </c>
      <c r="AA284">
        <v>0</v>
      </c>
      <c r="AB284">
        <v>670.56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 s="10">
        <v>30639</v>
      </c>
      <c r="AM284">
        <v>1.36</v>
      </c>
      <c r="AN284">
        <v>0</v>
      </c>
      <c r="AO284">
        <v>0</v>
      </c>
    </row>
    <row r="285" spans="23:41" x14ac:dyDescent="0.25">
      <c r="W285">
        <v>2018</v>
      </c>
      <c r="X285">
        <v>4</v>
      </c>
      <c r="Z285">
        <v>0</v>
      </c>
      <c r="AA285">
        <v>0</v>
      </c>
      <c r="AB285">
        <v>0</v>
      </c>
      <c r="AC285">
        <v>419.15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 s="10">
        <v>30628</v>
      </c>
      <c r="AM285">
        <v>1.36</v>
      </c>
      <c r="AN285">
        <v>0</v>
      </c>
      <c r="AO285">
        <v>0</v>
      </c>
    </row>
    <row r="286" spans="23:41" x14ac:dyDescent="0.25">
      <c r="W286">
        <v>2018</v>
      </c>
      <c r="X286">
        <v>5</v>
      </c>
      <c r="Z286">
        <v>0</v>
      </c>
      <c r="AA286">
        <v>0</v>
      </c>
      <c r="AB286">
        <v>0</v>
      </c>
      <c r="AC286">
        <v>0</v>
      </c>
      <c r="AD286">
        <v>217.77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 s="10">
        <v>30628</v>
      </c>
      <c r="AM286">
        <v>1.36</v>
      </c>
      <c r="AN286">
        <v>0</v>
      </c>
      <c r="AO286">
        <v>0</v>
      </c>
    </row>
    <row r="287" spans="23:41" x14ac:dyDescent="0.25">
      <c r="W287">
        <v>2018</v>
      </c>
      <c r="X287">
        <v>6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1</v>
      </c>
      <c r="AJ287">
        <v>0</v>
      </c>
      <c r="AK287">
        <v>0</v>
      </c>
      <c r="AL287" s="10">
        <v>30597</v>
      </c>
      <c r="AM287">
        <v>1.36</v>
      </c>
      <c r="AN287">
        <v>0</v>
      </c>
      <c r="AO287">
        <v>0</v>
      </c>
    </row>
    <row r="288" spans="23:41" x14ac:dyDescent="0.25">
      <c r="W288">
        <v>2018</v>
      </c>
      <c r="X288">
        <v>7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1</v>
      </c>
      <c r="AK288">
        <v>0</v>
      </c>
      <c r="AL288" s="10">
        <v>30583</v>
      </c>
      <c r="AM288">
        <v>1.36</v>
      </c>
      <c r="AN288">
        <v>0</v>
      </c>
      <c r="AO288">
        <v>0</v>
      </c>
    </row>
    <row r="289" spans="23:41" x14ac:dyDescent="0.25">
      <c r="W289">
        <v>2018</v>
      </c>
      <c r="X289">
        <v>8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1</v>
      </c>
      <c r="AL289" s="10">
        <v>30557</v>
      </c>
      <c r="AM289">
        <v>1.36</v>
      </c>
      <c r="AN289">
        <v>0</v>
      </c>
      <c r="AO289">
        <v>0</v>
      </c>
    </row>
    <row r="290" spans="23:41" x14ac:dyDescent="0.25">
      <c r="W290">
        <v>2018</v>
      </c>
      <c r="X290">
        <v>9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140.84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 s="10">
        <v>30550</v>
      </c>
      <c r="AM290">
        <v>1.36</v>
      </c>
      <c r="AN290">
        <v>0</v>
      </c>
      <c r="AO290">
        <v>0</v>
      </c>
    </row>
    <row r="291" spans="23:41" x14ac:dyDescent="0.25">
      <c r="W291">
        <v>2018</v>
      </c>
      <c r="X291">
        <v>10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348.06</v>
      </c>
      <c r="AG291">
        <v>0</v>
      </c>
      <c r="AH291">
        <v>0</v>
      </c>
      <c r="AI291">
        <v>0</v>
      </c>
      <c r="AJ291">
        <v>0</v>
      </c>
      <c r="AK291">
        <v>0</v>
      </c>
      <c r="AL291" s="10">
        <v>30592</v>
      </c>
      <c r="AM291">
        <v>1.36</v>
      </c>
      <c r="AN291">
        <v>0</v>
      </c>
      <c r="AO291">
        <v>0</v>
      </c>
    </row>
    <row r="292" spans="23:41" x14ac:dyDescent="0.25">
      <c r="W292">
        <v>2018</v>
      </c>
      <c r="X292">
        <v>11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533.47</v>
      </c>
      <c r="AH292">
        <v>0</v>
      </c>
      <c r="AI292">
        <v>0</v>
      </c>
      <c r="AJ292">
        <v>0</v>
      </c>
      <c r="AK292">
        <v>0</v>
      </c>
      <c r="AL292" s="10">
        <v>30636</v>
      </c>
      <c r="AM292">
        <v>1.36</v>
      </c>
      <c r="AN292">
        <v>0</v>
      </c>
      <c r="AO292">
        <v>0</v>
      </c>
    </row>
    <row r="293" spans="23:41" x14ac:dyDescent="0.25">
      <c r="W293">
        <v>2018</v>
      </c>
      <c r="X293">
        <v>12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763.76</v>
      </c>
      <c r="AI293">
        <v>0</v>
      </c>
      <c r="AJ293">
        <v>0</v>
      </c>
      <c r="AK293">
        <v>0</v>
      </c>
      <c r="AL293" s="10">
        <v>30716</v>
      </c>
      <c r="AM293">
        <v>1.36</v>
      </c>
      <c r="AN293">
        <v>0</v>
      </c>
      <c r="AO293">
        <v>0</v>
      </c>
    </row>
    <row r="294" spans="23:41" x14ac:dyDescent="0.25">
      <c r="W294">
        <v>2019</v>
      </c>
      <c r="X294">
        <v>1</v>
      </c>
      <c r="Z294">
        <v>898.46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 s="10">
        <v>30751</v>
      </c>
      <c r="AM294">
        <v>1.3</v>
      </c>
      <c r="AN294">
        <v>0</v>
      </c>
      <c r="AO294">
        <v>0</v>
      </c>
    </row>
    <row r="295" spans="23:41" x14ac:dyDescent="0.25">
      <c r="W295">
        <v>2019</v>
      </c>
      <c r="X295">
        <v>2</v>
      </c>
      <c r="Z295">
        <v>0</v>
      </c>
      <c r="AA295">
        <v>777.05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 s="10">
        <v>30751</v>
      </c>
      <c r="AM295">
        <v>1.3</v>
      </c>
      <c r="AN295">
        <v>0</v>
      </c>
      <c r="AO295">
        <v>0</v>
      </c>
    </row>
    <row r="296" spans="23:41" x14ac:dyDescent="0.25">
      <c r="W296">
        <v>2019</v>
      </c>
      <c r="X296">
        <v>3</v>
      </c>
      <c r="Z296">
        <v>0</v>
      </c>
      <c r="AA296">
        <v>0</v>
      </c>
      <c r="AB296">
        <v>670.56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 s="10">
        <v>30770</v>
      </c>
      <c r="AM296">
        <v>1.3</v>
      </c>
      <c r="AN296">
        <v>0</v>
      </c>
      <c r="AO296">
        <v>0</v>
      </c>
    </row>
    <row r="297" spans="23:41" x14ac:dyDescent="0.25">
      <c r="W297">
        <v>2019</v>
      </c>
      <c r="X297">
        <v>4</v>
      </c>
      <c r="Z297">
        <v>0</v>
      </c>
      <c r="AA297">
        <v>0</v>
      </c>
      <c r="AB297">
        <v>0</v>
      </c>
      <c r="AC297">
        <v>419.15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 s="10">
        <v>30758</v>
      </c>
      <c r="AM297">
        <v>1.3</v>
      </c>
      <c r="AN297">
        <v>0</v>
      </c>
      <c r="AO297">
        <v>0</v>
      </c>
    </row>
    <row r="298" spans="23:41" x14ac:dyDescent="0.25">
      <c r="W298">
        <v>2019</v>
      </c>
      <c r="X298">
        <v>5</v>
      </c>
      <c r="Z298">
        <v>0</v>
      </c>
      <c r="AA298">
        <v>0</v>
      </c>
      <c r="AB298">
        <v>0</v>
      </c>
      <c r="AC298">
        <v>0</v>
      </c>
      <c r="AD298">
        <v>217.77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 s="10">
        <v>30759</v>
      </c>
      <c r="AM298">
        <v>1.3</v>
      </c>
      <c r="AN298">
        <v>0</v>
      </c>
      <c r="AO298">
        <v>0</v>
      </c>
    </row>
    <row r="299" spans="23:41" x14ac:dyDescent="0.25">
      <c r="W299">
        <v>2019</v>
      </c>
      <c r="X299">
        <v>6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1</v>
      </c>
      <c r="AJ299">
        <v>0</v>
      </c>
      <c r="AK299">
        <v>0</v>
      </c>
      <c r="AL299" s="10">
        <v>30728</v>
      </c>
      <c r="AM299">
        <v>1.3</v>
      </c>
      <c r="AN299">
        <v>0</v>
      </c>
      <c r="AO299">
        <v>0</v>
      </c>
    </row>
    <row r="300" spans="23:41" x14ac:dyDescent="0.25">
      <c r="W300">
        <v>2019</v>
      </c>
      <c r="X300">
        <v>7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1</v>
      </c>
      <c r="AK300">
        <v>0</v>
      </c>
      <c r="AL300" s="10">
        <v>30715</v>
      </c>
      <c r="AM300">
        <v>1.3</v>
      </c>
      <c r="AN300">
        <v>0</v>
      </c>
      <c r="AO300">
        <v>0</v>
      </c>
    </row>
    <row r="301" spans="23:41" x14ac:dyDescent="0.25">
      <c r="W301">
        <v>2019</v>
      </c>
      <c r="X301">
        <v>8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1</v>
      </c>
      <c r="AL301" s="10">
        <v>30689</v>
      </c>
      <c r="AM301">
        <v>1.3</v>
      </c>
      <c r="AN301">
        <v>0</v>
      </c>
      <c r="AO301">
        <v>0</v>
      </c>
    </row>
    <row r="302" spans="23:41" x14ac:dyDescent="0.25">
      <c r="W302">
        <v>2019</v>
      </c>
      <c r="X302">
        <v>9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140.84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 s="10">
        <v>30682</v>
      </c>
      <c r="AM302">
        <v>1.3</v>
      </c>
      <c r="AN302">
        <v>0</v>
      </c>
      <c r="AO302">
        <v>0</v>
      </c>
    </row>
    <row r="303" spans="23:41" x14ac:dyDescent="0.25">
      <c r="W303">
        <v>2019</v>
      </c>
      <c r="X303">
        <v>10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348.06</v>
      </c>
      <c r="AG303">
        <v>0</v>
      </c>
      <c r="AH303">
        <v>0</v>
      </c>
      <c r="AI303">
        <v>0</v>
      </c>
      <c r="AJ303">
        <v>0</v>
      </c>
      <c r="AK303">
        <v>0</v>
      </c>
      <c r="AL303" s="10">
        <v>30724</v>
      </c>
      <c r="AM303">
        <v>1.3</v>
      </c>
      <c r="AN303">
        <v>0</v>
      </c>
      <c r="AO303">
        <v>0</v>
      </c>
    </row>
    <row r="304" spans="23:41" x14ac:dyDescent="0.25">
      <c r="W304">
        <v>2019</v>
      </c>
      <c r="X304">
        <v>11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533.47</v>
      </c>
      <c r="AH304">
        <v>0</v>
      </c>
      <c r="AI304">
        <v>0</v>
      </c>
      <c r="AJ304">
        <v>0</v>
      </c>
      <c r="AK304">
        <v>0</v>
      </c>
      <c r="AL304" s="10">
        <v>30767</v>
      </c>
      <c r="AM304">
        <v>1.3</v>
      </c>
      <c r="AN304">
        <v>0</v>
      </c>
      <c r="AO304">
        <v>0</v>
      </c>
    </row>
    <row r="305" spans="23:41" x14ac:dyDescent="0.25">
      <c r="W305">
        <v>2019</v>
      </c>
      <c r="X305">
        <v>12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763.76</v>
      </c>
      <c r="AI305">
        <v>0</v>
      </c>
      <c r="AJ305">
        <v>0</v>
      </c>
      <c r="AK305">
        <v>0</v>
      </c>
      <c r="AL305" s="10">
        <v>30846</v>
      </c>
      <c r="AM305">
        <v>1.3</v>
      </c>
      <c r="AN305">
        <v>0</v>
      </c>
      <c r="AO305">
        <v>0</v>
      </c>
    </row>
    <row r="306" spans="23:41" x14ac:dyDescent="0.25">
      <c r="W306">
        <v>2020</v>
      </c>
      <c r="X306">
        <v>1</v>
      </c>
      <c r="Z306">
        <v>898.46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 s="10">
        <v>30883</v>
      </c>
      <c r="AM306">
        <v>1.3</v>
      </c>
      <c r="AN306">
        <v>0</v>
      </c>
      <c r="AO306">
        <v>0</v>
      </c>
    </row>
    <row r="307" spans="23:41" x14ac:dyDescent="0.25">
      <c r="W307">
        <v>2020</v>
      </c>
      <c r="X307">
        <v>2</v>
      </c>
      <c r="Z307">
        <v>0</v>
      </c>
      <c r="AA307">
        <v>804.8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 s="10">
        <v>30882</v>
      </c>
      <c r="AM307">
        <v>1.3</v>
      </c>
      <c r="AN307">
        <v>0</v>
      </c>
      <c r="AO307">
        <v>0</v>
      </c>
    </row>
    <row r="308" spans="23:41" x14ac:dyDescent="0.25">
      <c r="W308">
        <v>2020</v>
      </c>
      <c r="X308">
        <v>3</v>
      </c>
      <c r="Z308">
        <v>0</v>
      </c>
      <c r="AA308">
        <v>0</v>
      </c>
      <c r="AB308">
        <v>670.56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 s="10">
        <v>30901</v>
      </c>
      <c r="AM308">
        <v>1.3</v>
      </c>
      <c r="AN308">
        <v>0</v>
      </c>
      <c r="AO308">
        <v>0</v>
      </c>
    </row>
    <row r="309" spans="23:41" x14ac:dyDescent="0.25">
      <c r="W309">
        <v>2020</v>
      </c>
      <c r="X309">
        <v>4</v>
      </c>
      <c r="Z309">
        <v>0</v>
      </c>
      <c r="AA309">
        <v>0</v>
      </c>
      <c r="AB309">
        <v>0</v>
      </c>
      <c r="AC309">
        <v>419.15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 s="10">
        <v>30888</v>
      </c>
      <c r="AM309">
        <v>1.3</v>
      </c>
      <c r="AN309">
        <v>0</v>
      </c>
      <c r="AO309">
        <v>0</v>
      </c>
    </row>
    <row r="310" spans="23:41" x14ac:dyDescent="0.25">
      <c r="W310">
        <v>2020</v>
      </c>
      <c r="X310">
        <v>5</v>
      </c>
      <c r="Z310">
        <v>0</v>
      </c>
      <c r="AA310">
        <v>0</v>
      </c>
      <c r="AB310">
        <v>0</v>
      </c>
      <c r="AC310">
        <v>0</v>
      </c>
      <c r="AD310">
        <v>217.77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 s="10">
        <v>30890</v>
      </c>
      <c r="AM310">
        <v>1.3</v>
      </c>
      <c r="AN310">
        <v>0</v>
      </c>
      <c r="AO310">
        <v>0</v>
      </c>
    </row>
    <row r="311" spans="23:41" x14ac:dyDescent="0.25">
      <c r="W311">
        <v>2020</v>
      </c>
      <c r="X311">
        <v>6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1</v>
      </c>
      <c r="AJ311">
        <v>0</v>
      </c>
      <c r="AK311">
        <v>0</v>
      </c>
      <c r="AL311" s="10">
        <v>30859</v>
      </c>
      <c r="AM311">
        <v>1.3</v>
      </c>
      <c r="AN311">
        <v>0</v>
      </c>
      <c r="AO311">
        <v>0</v>
      </c>
    </row>
    <row r="312" spans="23:41" x14ac:dyDescent="0.25">
      <c r="W312">
        <v>2020</v>
      </c>
      <c r="X312">
        <v>7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1</v>
      </c>
      <c r="AK312">
        <v>0</v>
      </c>
      <c r="AL312" s="10">
        <v>30847</v>
      </c>
      <c r="AM312">
        <v>1.3</v>
      </c>
      <c r="AN312">
        <v>0</v>
      </c>
      <c r="AO312">
        <v>0</v>
      </c>
    </row>
    <row r="313" spans="23:41" x14ac:dyDescent="0.25">
      <c r="W313">
        <v>2020</v>
      </c>
      <c r="X313">
        <v>8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1</v>
      </c>
      <c r="AL313" s="10">
        <v>30821</v>
      </c>
      <c r="AM313">
        <v>1.3</v>
      </c>
      <c r="AN313">
        <v>0</v>
      </c>
      <c r="AO313">
        <v>0</v>
      </c>
    </row>
    <row r="314" spans="23:41" x14ac:dyDescent="0.25">
      <c r="W314">
        <v>2020</v>
      </c>
      <c r="X314">
        <v>9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140.84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 s="10">
        <v>30814</v>
      </c>
      <c r="AM314">
        <v>1.3</v>
      </c>
      <c r="AN314">
        <v>0</v>
      </c>
      <c r="AO314">
        <v>0</v>
      </c>
    </row>
    <row r="315" spans="23:41" x14ac:dyDescent="0.25">
      <c r="W315">
        <v>2020</v>
      </c>
      <c r="X315">
        <v>10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348.06</v>
      </c>
      <c r="AG315">
        <v>0</v>
      </c>
      <c r="AH315">
        <v>0</v>
      </c>
      <c r="AI315">
        <v>0</v>
      </c>
      <c r="AJ315">
        <v>0</v>
      </c>
      <c r="AK315">
        <v>0</v>
      </c>
      <c r="AL315" s="10">
        <v>30856</v>
      </c>
      <c r="AM315">
        <v>1.3</v>
      </c>
      <c r="AN315">
        <v>0</v>
      </c>
      <c r="AO315">
        <v>0</v>
      </c>
    </row>
    <row r="316" spans="23:41" x14ac:dyDescent="0.25">
      <c r="W316">
        <v>2020</v>
      </c>
      <c r="X316">
        <v>11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533.47</v>
      </c>
      <c r="AH316">
        <v>0</v>
      </c>
      <c r="AI316">
        <v>0</v>
      </c>
      <c r="AJ316">
        <v>0</v>
      </c>
      <c r="AK316">
        <v>0</v>
      </c>
      <c r="AL316" s="10">
        <v>30898</v>
      </c>
      <c r="AM316">
        <v>1.3</v>
      </c>
      <c r="AN316">
        <v>0</v>
      </c>
      <c r="AO316">
        <v>0</v>
      </c>
    </row>
    <row r="317" spans="23:41" x14ac:dyDescent="0.25">
      <c r="W317">
        <v>2020</v>
      </c>
      <c r="X317">
        <v>12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763.76</v>
      </c>
      <c r="AI317">
        <v>0</v>
      </c>
      <c r="AJ317">
        <v>0</v>
      </c>
      <c r="AK317">
        <v>0</v>
      </c>
      <c r="AL317" s="10">
        <v>30976</v>
      </c>
      <c r="AM317">
        <v>1.3</v>
      </c>
      <c r="AN317">
        <v>0</v>
      </c>
      <c r="AO317">
        <v>0</v>
      </c>
    </row>
  </sheetData>
  <pageMargins left="0.70866141732283472" right="0.70866141732283472" top="0.74803149606299213" bottom="0.74803149606299213" header="0.31496062992125984" footer="0.31496062992125984"/>
  <pageSetup paperSize="5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9"/>
  <sheetViews>
    <sheetView showGridLines="0" workbookViewId="0">
      <selection activeCell="Q11" sqref="Q11"/>
    </sheetView>
  </sheetViews>
  <sheetFormatPr defaultColWidth="9.109375" defaultRowHeight="13.8" x14ac:dyDescent="0.25"/>
  <cols>
    <col min="1" max="1" width="9.109375" style="20"/>
    <col min="2" max="14" width="9.33203125" style="14" bestFit="1" customWidth="1"/>
    <col min="15" max="15" width="9.6640625" style="14" bestFit="1" customWidth="1"/>
    <col min="16" max="16" width="10.33203125" style="14" bestFit="1" customWidth="1"/>
    <col min="17" max="16384" width="9.109375" style="20"/>
  </cols>
  <sheetData>
    <row r="2" spans="2:17" x14ac:dyDescent="0.25">
      <c r="C2" s="19" t="s">
        <v>190</v>
      </c>
    </row>
    <row r="4" spans="2:17" x14ac:dyDescent="0.25">
      <c r="B4" s="21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2"/>
    </row>
    <row r="5" spans="2:17" x14ac:dyDescent="0.25">
      <c r="B5" s="21"/>
      <c r="C5" s="23" t="s">
        <v>191</v>
      </c>
      <c r="D5" s="25"/>
      <c r="E5" s="24"/>
      <c r="F5" s="25"/>
      <c r="G5" s="25"/>
      <c r="H5" s="25"/>
      <c r="I5" s="25"/>
      <c r="J5" s="24"/>
      <c r="K5" s="25"/>
      <c r="L5" s="24"/>
      <c r="M5" s="24"/>
      <c r="N5" s="24"/>
      <c r="O5" s="24"/>
      <c r="P5" s="24"/>
      <c r="Q5" s="22"/>
    </row>
    <row r="6" spans="2:17" x14ac:dyDescent="0.25">
      <c r="B6" s="30"/>
      <c r="C6" s="26" t="s">
        <v>187</v>
      </c>
      <c r="D6" s="27"/>
      <c r="E6" s="28"/>
      <c r="F6" s="27" t="s">
        <v>188</v>
      </c>
      <c r="G6" s="27"/>
      <c r="H6" s="27"/>
      <c r="I6" s="27"/>
      <c r="J6" s="27"/>
      <c r="K6" s="27"/>
      <c r="L6" s="26" t="s">
        <v>189</v>
      </c>
      <c r="M6" s="27"/>
      <c r="N6" s="28"/>
      <c r="O6" s="28"/>
      <c r="P6" s="15" t="s">
        <v>186</v>
      </c>
    </row>
    <row r="7" spans="2:17" x14ac:dyDescent="0.25">
      <c r="B7" s="31" t="s">
        <v>120</v>
      </c>
      <c r="C7" s="16" t="s">
        <v>179</v>
      </c>
      <c r="D7" s="17" t="s">
        <v>180</v>
      </c>
      <c r="E7" s="18" t="s">
        <v>181</v>
      </c>
      <c r="F7" s="17" t="s">
        <v>179</v>
      </c>
      <c r="G7" s="17" t="s">
        <v>180</v>
      </c>
      <c r="H7" s="29" t="s">
        <v>182</v>
      </c>
      <c r="I7" s="29" t="s">
        <v>183</v>
      </c>
      <c r="J7" s="17" t="s">
        <v>181</v>
      </c>
      <c r="K7" s="17" t="s">
        <v>184</v>
      </c>
      <c r="L7" s="16" t="s">
        <v>179</v>
      </c>
      <c r="M7" s="17" t="s">
        <v>180</v>
      </c>
      <c r="N7" s="17" t="s">
        <v>184</v>
      </c>
      <c r="O7" s="18" t="s">
        <v>185</v>
      </c>
      <c r="P7" s="18"/>
    </row>
    <row r="8" spans="2:17" x14ac:dyDescent="0.25">
      <c r="B8" s="32">
        <v>43008</v>
      </c>
      <c r="C8" s="34">
        <v>239</v>
      </c>
      <c r="D8" s="34"/>
      <c r="E8" s="34">
        <v>352</v>
      </c>
      <c r="F8" s="34">
        <v>26</v>
      </c>
      <c r="G8" s="34"/>
      <c r="H8" s="34"/>
      <c r="I8" s="34"/>
      <c r="J8" s="34">
        <v>35</v>
      </c>
      <c r="K8" s="34"/>
      <c r="L8" s="34">
        <v>2</v>
      </c>
      <c r="M8" s="34"/>
      <c r="N8" s="34"/>
      <c r="O8" s="34"/>
      <c r="P8" s="35">
        <f>SUM(C8:O8)</f>
        <v>654</v>
      </c>
    </row>
    <row r="9" spans="2:17" x14ac:dyDescent="0.25">
      <c r="B9" s="33">
        <v>43039</v>
      </c>
      <c r="C9" s="36">
        <v>358</v>
      </c>
      <c r="D9" s="36"/>
      <c r="E9" s="36">
        <v>527</v>
      </c>
      <c r="F9" s="36">
        <v>38</v>
      </c>
      <c r="G9" s="36"/>
      <c r="H9" s="36"/>
      <c r="I9" s="36"/>
      <c r="J9" s="36">
        <v>52</v>
      </c>
      <c r="K9" s="36"/>
      <c r="L9" s="36">
        <v>2</v>
      </c>
      <c r="M9" s="36"/>
      <c r="N9" s="36"/>
      <c r="O9" s="36"/>
      <c r="P9" s="37">
        <f t="shared" ref="P9:P11" si="0">SUM(C9:O9)</f>
        <v>977</v>
      </c>
    </row>
    <row r="10" spans="2:17" x14ac:dyDescent="0.25">
      <c r="B10" s="33">
        <v>43069</v>
      </c>
      <c r="C10" s="36">
        <v>478</v>
      </c>
      <c r="D10" s="36"/>
      <c r="E10" s="36">
        <v>703</v>
      </c>
      <c r="F10" s="36">
        <v>51</v>
      </c>
      <c r="G10" s="36"/>
      <c r="H10" s="36"/>
      <c r="I10" s="36"/>
      <c r="J10" s="36">
        <v>70</v>
      </c>
      <c r="K10" s="36"/>
      <c r="L10" s="36">
        <v>3</v>
      </c>
      <c r="M10" s="36"/>
      <c r="N10" s="36"/>
      <c r="O10" s="36"/>
      <c r="P10" s="37">
        <f t="shared" si="0"/>
        <v>1305</v>
      </c>
    </row>
    <row r="11" spans="2:17" x14ac:dyDescent="0.25">
      <c r="B11" s="40">
        <v>43100</v>
      </c>
      <c r="C11" s="38">
        <v>597</v>
      </c>
      <c r="D11" s="38"/>
      <c r="E11" s="38">
        <v>879</v>
      </c>
      <c r="F11" s="38">
        <v>64</v>
      </c>
      <c r="G11" s="38"/>
      <c r="H11" s="38"/>
      <c r="I11" s="38"/>
      <c r="J11" s="38">
        <v>87</v>
      </c>
      <c r="K11" s="38"/>
      <c r="L11" s="38">
        <v>4</v>
      </c>
      <c r="M11" s="38"/>
      <c r="N11" s="38"/>
      <c r="O11" s="38"/>
      <c r="P11" s="39">
        <f t="shared" si="0"/>
        <v>1631</v>
      </c>
    </row>
    <row r="13" spans="2:17" x14ac:dyDescent="0.25">
      <c r="C13" s="23" t="s">
        <v>192</v>
      </c>
    </row>
    <row r="14" spans="2:17" x14ac:dyDescent="0.25">
      <c r="B14" s="30"/>
      <c r="C14" s="26" t="s">
        <v>187</v>
      </c>
      <c r="D14" s="27"/>
      <c r="E14" s="28"/>
      <c r="F14" s="27" t="s">
        <v>188</v>
      </c>
      <c r="G14" s="27"/>
      <c r="H14" s="27"/>
      <c r="I14" s="27"/>
      <c r="J14" s="27"/>
      <c r="K14" s="27"/>
      <c r="L14" s="26" t="s">
        <v>189</v>
      </c>
      <c r="M14" s="27"/>
      <c r="N14" s="28"/>
      <c r="O14" s="28"/>
      <c r="P14" s="15" t="s">
        <v>186</v>
      </c>
    </row>
    <row r="15" spans="2:17" x14ac:dyDescent="0.25">
      <c r="B15" s="31" t="s">
        <v>120</v>
      </c>
      <c r="C15" s="16" t="s">
        <v>179</v>
      </c>
      <c r="D15" s="17" t="s">
        <v>180</v>
      </c>
      <c r="E15" s="18" t="s">
        <v>181</v>
      </c>
      <c r="F15" s="17" t="s">
        <v>179</v>
      </c>
      <c r="G15" s="17" t="s">
        <v>180</v>
      </c>
      <c r="H15" s="29" t="s">
        <v>182</v>
      </c>
      <c r="I15" s="29" t="s">
        <v>183</v>
      </c>
      <c r="J15" s="17" t="s">
        <v>181</v>
      </c>
      <c r="K15" s="17" t="s">
        <v>184</v>
      </c>
      <c r="L15" s="16" t="s">
        <v>179</v>
      </c>
      <c r="M15" s="17" t="s">
        <v>180</v>
      </c>
      <c r="N15" s="17" t="s">
        <v>184</v>
      </c>
      <c r="O15" s="18" t="s">
        <v>185</v>
      </c>
      <c r="P15" s="18"/>
    </row>
    <row r="16" spans="2:17" x14ac:dyDescent="0.25">
      <c r="B16" s="32">
        <v>43008</v>
      </c>
      <c r="C16" s="34">
        <v>54.847313629691719</v>
      </c>
      <c r="D16" s="34"/>
      <c r="E16" s="34">
        <v>55.858079425705242</v>
      </c>
      <c r="F16" s="34">
        <v>182.36208209500657</v>
      </c>
      <c r="G16" s="34"/>
      <c r="H16" s="34"/>
      <c r="I16" s="34"/>
      <c r="J16" s="34">
        <v>199.70144801220638</v>
      </c>
      <c r="K16" s="34"/>
      <c r="L16" s="34">
        <v>204.70093278588726</v>
      </c>
      <c r="M16" s="34"/>
      <c r="N16" s="34"/>
      <c r="O16" s="34"/>
      <c r="P16" s="35"/>
    </row>
    <row r="17" spans="2:16" x14ac:dyDescent="0.25">
      <c r="B17" s="33">
        <v>43039</v>
      </c>
      <c r="C17" s="36">
        <v>116.3046677223126</v>
      </c>
      <c r="D17" s="36"/>
      <c r="E17" s="36">
        <v>126.38252834568647</v>
      </c>
      <c r="F17" s="36">
        <v>401.99711013208395</v>
      </c>
      <c r="G17" s="36"/>
      <c r="H17" s="36"/>
      <c r="I17" s="36"/>
      <c r="J17" s="36">
        <v>496.27167741422926</v>
      </c>
      <c r="K17" s="36"/>
      <c r="L17" s="36">
        <v>634.77300609645806</v>
      </c>
      <c r="M17" s="36"/>
      <c r="N17" s="36"/>
      <c r="O17" s="36"/>
      <c r="P17" s="37"/>
    </row>
    <row r="18" spans="2:16" x14ac:dyDescent="0.25">
      <c r="B18" s="33">
        <v>43069</v>
      </c>
      <c r="C18" s="36">
        <v>212.17358039948911</v>
      </c>
      <c r="D18" s="36"/>
      <c r="E18" s="36">
        <v>233.96510938977386</v>
      </c>
      <c r="F18" s="36">
        <v>954.97787835885663</v>
      </c>
      <c r="G18" s="36"/>
      <c r="H18" s="36"/>
      <c r="I18" s="36"/>
      <c r="J18" s="36">
        <v>936.23260665775661</v>
      </c>
      <c r="K18" s="36"/>
      <c r="L18" s="36">
        <v>1950.5544482404293</v>
      </c>
      <c r="M18" s="36"/>
      <c r="N18" s="36"/>
      <c r="O18" s="36"/>
      <c r="P18" s="37"/>
    </row>
    <row r="19" spans="2:16" x14ac:dyDescent="0.25">
      <c r="B19" s="40">
        <v>43100</v>
      </c>
      <c r="C19" s="38">
        <v>333.62787458706299</v>
      </c>
      <c r="D19" s="38"/>
      <c r="E19" s="38">
        <v>338.00553383839127</v>
      </c>
      <c r="F19" s="38">
        <v>1337.8156188000103</v>
      </c>
      <c r="G19" s="38"/>
      <c r="H19" s="38"/>
      <c r="I19" s="38"/>
      <c r="J19" s="38">
        <v>1399.4334430816127</v>
      </c>
      <c r="K19" s="38"/>
      <c r="L19" s="38">
        <v>2996.4433627857538</v>
      </c>
      <c r="M19" s="38"/>
      <c r="N19" s="38"/>
      <c r="O19" s="38"/>
      <c r="P19" s="39"/>
    </row>
    <row r="22" spans="2:16" x14ac:dyDescent="0.25">
      <c r="C22" s="23" t="s">
        <v>193</v>
      </c>
    </row>
    <row r="23" spans="2:16" x14ac:dyDescent="0.25">
      <c r="B23" s="30"/>
      <c r="C23" s="26" t="s">
        <v>187</v>
      </c>
      <c r="D23" s="27"/>
      <c r="E23" s="28"/>
      <c r="F23" s="27" t="s">
        <v>188</v>
      </c>
      <c r="G23" s="27"/>
      <c r="H23" s="27"/>
      <c r="I23" s="27"/>
      <c r="J23" s="27"/>
      <c r="K23" s="27"/>
      <c r="L23" s="26" t="s">
        <v>189</v>
      </c>
      <c r="M23" s="27"/>
      <c r="N23" s="28"/>
      <c r="O23" s="28"/>
      <c r="P23" s="15" t="s">
        <v>186</v>
      </c>
    </row>
    <row r="24" spans="2:16" x14ac:dyDescent="0.25">
      <c r="B24" s="31" t="s">
        <v>120</v>
      </c>
      <c r="C24" s="16" t="s">
        <v>179</v>
      </c>
      <c r="D24" s="17" t="s">
        <v>180</v>
      </c>
      <c r="E24" s="18" t="s">
        <v>181</v>
      </c>
      <c r="F24" s="17" t="s">
        <v>179</v>
      </c>
      <c r="G24" s="17" t="s">
        <v>180</v>
      </c>
      <c r="H24" s="29" t="s">
        <v>182</v>
      </c>
      <c r="I24" s="29" t="s">
        <v>183</v>
      </c>
      <c r="J24" s="17" t="s">
        <v>181</v>
      </c>
      <c r="K24" s="17" t="s">
        <v>184</v>
      </c>
      <c r="L24" s="16" t="s">
        <v>179</v>
      </c>
      <c r="M24" s="17" t="s">
        <v>180</v>
      </c>
      <c r="N24" s="17" t="s">
        <v>184</v>
      </c>
      <c r="O24" s="18" t="s">
        <v>185</v>
      </c>
      <c r="P24" s="18"/>
    </row>
    <row r="25" spans="2:16" x14ac:dyDescent="0.25">
      <c r="B25" s="32">
        <v>43008</v>
      </c>
      <c r="C25" s="34">
        <f>C16*C8</f>
        <v>13108.50795749632</v>
      </c>
      <c r="D25" s="34"/>
      <c r="E25" s="34">
        <f>E16*E8</f>
        <v>19662.043957848244</v>
      </c>
      <c r="F25" s="34">
        <f>F16*F8</f>
        <v>4741.4141344701711</v>
      </c>
      <c r="G25" s="34"/>
      <c r="H25" s="34"/>
      <c r="I25" s="34"/>
      <c r="J25" s="34">
        <f>J16*J8</f>
        <v>6989.5506804272236</v>
      </c>
      <c r="K25" s="34"/>
      <c r="L25" s="34">
        <f>L16*L8</f>
        <v>409.40186557177452</v>
      </c>
      <c r="M25" s="34"/>
      <c r="N25" s="34"/>
      <c r="O25" s="34"/>
      <c r="P25" s="35">
        <f>SUM(C25:O25)</f>
        <v>44910.918595813731</v>
      </c>
    </row>
    <row r="26" spans="2:16" x14ac:dyDescent="0.25">
      <c r="B26" s="33">
        <v>43039</v>
      </c>
      <c r="C26" s="36">
        <f t="shared" ref="C26:E28" si="1">C17*C9</f>
        <v>41637.071044587909</v>
      </c>
      <c r="D26" s="36"/>
      <c r="E26" s="36">
        <f t="shared" si="1"/>
        <v>66603.592438176769</v>
      </c>
      <c r="F26" s="36">
        <f t="shared" ref="F26" si="2">F17*F9</f>
        <v>15275.890185019191</v>
      </c>
      <c r="G26" s="36"/>
      <c r="H26" s="36"/>
      <c r="I26" s="36"/>
      <c r="J26" s="36">
        <f t="shared" ref="J26" si="3">J17*J9</f>
        <v>25806.12722553992</v>
      </c>
      <c r="K26" s="36"/>
      <c r="L26" s="36">
        <f t="shared" ref="L26" si="4">L17*L9</f>
        <v>1269.5460121929161</v>
      </c>
      <c r="M26" s="36"/>
      <c r="N26" s="36"/>
      <c r="O26" s="36"/>
      <c r="P26" s="37">
        <f>SUM(C26:O26)</f>
        <v>150592.2269055167</v>
      </c>
    </row>
    <row r="27" spans="2:16" x14ac:dyDescent="0.25">
      <c r="B27" s="33">
        <v>43069</v>
      </c>
      <c r="C27" s="36">
        <f t="shared" si="1"/>
        <v>101418.97143095579</v>
      </c>
      <c r="D27" s="36"/>
      <c r="E27" s="36">
        <f t="shared" si="1"/>
        <v>164477.47190101101</v>
      </c>
      <c r="F27" s="36">
        <f t="shared" ref="F27" si="5">F18*F10</f>
        <v>48703.87179630169</v>
      </c>
      <c r="G27" s="36"/>
      <c r="H27" s="36"/>
      <c r="I27" s="36"/>
      <c r="J27" s="36">
        <f t="shared" ref="J27" si="6">J18*J10</f>
        <v>65536.282466042961</v>
      </c>
      <c r="K27" s="36"/>
      <c r="L27" s="36">
        <f t="shared" ref="L27" si="7">L18*L10</f>
        <v>5851.663344721288</v>
      </c>
      <c r="M27" s="36"/>
      <c r="N27" s="36"/>
      <c r="O27" s="36"/>
      <c r="P27" s="37">
        <f t="shared" ref="P27:P28" si="8">SUM(C27:O27)</f>
        <v>385988.26093903277</v>
      </c>
    </row>
    <row r="28" spans="2:16" x14ac:dyDescent="0.25">
      <c r="B28" s="40">
        <v>43100</v>
      </c>
      <c r="C28" s="38">
        <f t="shared" si="1"/>
        <v>199175.8411284766</v>
      </c>
      <c r="D28" s="38"/>
      <c r="E28" s="38">
        <f t="shared" si="1"/>
        <v>297106.86424394592</v>
      </c>
      <c r="F28" s="38">
        <f t="shared" ref="F28" si="9">F19*F11</f>
        <v>85620.199603200657</v>
      </c>
      <c r="G28" s="38"/>
      <c r="H28" s="38"/>
      <c r="I28" s="38"/>
      <c r="J28" s="38">
        <f t="shared" ref="J28" si="10">J19*J11</f>
        <v>121750.70954810031</v>
      </c>
      <c r="K28" s="38"/>
      <c r="L28" s="38">
        <f t="shared" ref="L28" si="11">L19*L11</f>
        <v>11985.773451143015</v>
      </c>
      <c r="M28" s="38"/>
      <c r="N28" s="38"/>
      <c r="O28" s="38"/>
      <c r="P28" s="39">
        <f t="shared" si="8"/>
        <v>715639.38797486655</v>
      </c>
    </row>
    <row r="29" spans="2:16" x14ac:dyDescent="0.25">
      <c r="B29" s="40" t="s">
        <v>186</v>
      </c>
      <c r="C29" s="38">
        <f>SUM(C25:C28)</f>
        <v>355340.39156151662</v>
      </c>
      <c r="D29" s="38"/>
      <c r="E29" s="38">
        <f>SUM(E25:E28)</f>
        <v>547849.97254098195</v>
      </c>
      <c r="F29" s="38">
        <f>SUM(F25:F28)</f>
        <v>154341.37571899171</v>
      </c>
      <c r="G29" s="38"/>
      <c r="H29" s="38"/>
      <c r="I29" s="38"/>
      <c r="J29" s="38">
        <f>SUM(J25:J28)</f>
        <v>220082.66992011041</v>
      </c>
      <c r="K29" s="38"/>
      <c r="L29" s="38">
        <f>SUM(L25:L28)</f>
        <v>19516.384673628992</v>
      </c>
      <c r="M29" s="38"/>
      <c r="N29" s="38"/>
      <c r="O29" s="38"/>
      <c r="P29" s="39">
        <f>SUM(P25:P28)</f>
        <v>1297130.7944152299</v>
      </c>
    </row>
  </sheetData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LPMA 4 d)</vt:lpstr>
      <vt:lpstr>LPMA 4 e)</vt:lpstr>
      <vt:lpstr>LPMA 4 f)_Res_S</vt:lpstr>
      <vt:lpstr>LPMA 4 f)_Res_N</vt:lpstr>
      <vt:lpstr>LPMA 4 f)_Non-Res_S</vt:lpstr>
      <vt:lpstr>LPMA 4 f)_Non-Res_N</vt:lpstr>
      <vt:lpstr>LPMA 4 i)</vt:lpstr>
      <vt:lpstr>'LPMA 4 e)'!Print_Area</vt:lpstr>
      <vt:lpstr>'LPMA 4 f)_Non-Res_N'!Print_Area</vt:lpstr>
      <vt:lpstr>'LPMA 4 f)_Non-Res_S'!Print_Area</vt:lpstr>
      <vt:lpstr>'LPMA 4 f)_Res_N'!Print_Area</vt:lpstr>
      <vt:lpstr>'LPMA 4 f)_Res_S'!Print_Area</vt:lpstr>
      <vt:lpstr>'LPMA 4 i)'!Print_Area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Bashualdo-Hilario, Gilmer</dc:creator>
  <cp:lastModifiedBy>Hale, Angela</cp:lastModifiedBy>
  <cp:lastPrinted>2017-03-02T19:24:44Z</cp:lastPrinted>
  <dcterms:created xsi:type="dcterms:W3CDTF">2017-02-27T20:56:29Z</dcterms:created>
  <dcterms:modified xsi:type="dcterms:W3CDTF">2017-03-07T21:09:28Z</dcterms:modified>
</cp:coreProperties>
</file>