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defaultThemeVersion="124226"/>
  <bookViews>
    <workbookView xWindow="0" yWindow="0" windowWidth="20160" windowHeight="9600" activeTab="5"/>
  </bookViews>
  <sheets>
    <sheet name="Letter from the Vice-President" sheetId="6" r:id="rId1"/>
    <sheet name="Table of Contents" sheetId="7" r:id="rId2"/>
    <sheet name="How to Use This Report" sheetId="5" r:id="rId3"/>
    <sheet name="Report Summary" sheetId="32" r:id="rId4"/>
    <sheet name="LDC Progress" sheetId="14" r:id="rId5"/>
    <sheet name="Province-Wide Progress" sheetId="28" r:id="rId6"/>
    <sheet name="IESO Value Added Services Costs" sheetId="34" r:id="rId7"/>
    <sheet name="Methodology" sheetId="18" r:id="rId8"/>
    <sheet name="Reference Tables" sheetId="17" r:id="rId9"/>
    <sheet name="Glossary" sheetId="10" r:id="rId10"/>
    <sheet name="Graph Data" sheetId="33" state="hidden" r:id="rId11"/>
  </sheets>
  <externalReferences>
    <externalReference r:id="rId12"/>
    <externalReference r:id="rId13"/>
  </externalReferences>
  <definedNames>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MEWarning" hidden="1">0</definedName>
    <definedName name="_xlnm.Print_Area" localSheetId="9">Glossary!$B$2:$F$40</definedName>
    <definedName name="_xlnm.Print_Area" localSheetId="10">'Graph Data'!$B$2:$N$226</definedName>
    <definedName name="_xlnm.Print_Area" localSheetId="2">'How to Use This Report'!$B$2:$D$10</definedName>
    <definedName name="_xlnm.Print_Area" localSheetId="6">'IESO Value Added Services Costs'!$B$2:$W$13</definedName>
    <definedName name="_xlnm.Print_Area" localSheetId="4">'LDC Progress'!$B$1:$MB$100</definedName>
    <definedName name="_xlnm.Print_Area" localSheetId="0">'Letter from the Vice-President'!$B$2:$D$18</definedName>
    <definedName name="_xlnm.Print_Area" localSheetId="7">Methodology!$B$2:$I$55</definedName>
    <definedName name="_xlnm.Print_Area" localSheetId="5">'Province-Wide Progress'!$B$1:$MB$100</definedName>
    <definedName name="_xlnm.Print_Area" localSheetId="8">'Reference Tables'!$B$2:$F$83</definedName>
    <definedName name="_xlnm.Print_Area" localSheetId="3">'Report Summary'!$B$2:$DG$166</definedName>
    <definedName name="_xlnm.Print_Area" localSheetId="1">'Table of Contents'!$B$2:$F$13</definedName>
    <definedName name="_xlnm.Print_Titles" localSheetId="4">'LDC Progress'!$B:$E</definedName>
    <definedName name="_xlnm.Print_Titles" localSheetId="5">'Province-Wide Progress'!$B:$E</definedName>
    <definedName name="Targets" localSheetId="6">'[1]LDC Targets'!$A$3:$D$83</definedName>
    <definedName name="Targets">'[2]LDC Targets'!$A$3:$D$83</definedName>
  </definedNames>
  <calcPr calcId="145621" iterate="1"/>
</workbook>
</file>

<file path=xl/calcChain.xml><?xml version="1.0" encoding="utf-8"?>
<calcChain xmlns="http://schemas.openxmlformats.org/spreadsheetml/2006/main">
  <c r="C16" i="18" l="1"/>
  <c r="C17" i="18" s="1"/>
  <c r="C18" i="18" l="1"/>
  <c r="C19" i="18" s="1"/>
  <c r="C20" i="18" s="1"/>
  <c r="C21" i="18" s="1"/>
  <c r="C22" i="18" s="1"/>
  <c r="C23" i="18" s="1"/>
  <c r="C24" i="18" s="1"/>
  <c r="C25" i="18" s="1"/>
  <c r="C26" i="18" s="1"/>
  <c r="C27" i="18" s="1"/>
  <c r="C28" i="18" l="1"/>
  <c r="C29" i="18"/>
  <c r="C44" i="18" l="1"/>
  <c r="C45" i="18" s="1"/>
  <c r="C46" i="18" s="1"/>
  <c r="C47" i="18" s="1"/>
  <c r="C48" i="18" s="1"/>
  <c r="C10" i="18"/>
  <c r="C11" i="18" s="1"/>
  <c r="C6" i="17" l="1"/>
  <c r="C7" i="17" s="1"/>
  <c r="C8" i="17" s="1"/>
  <c r="C9" i="17" s="1"/>
  <c r="C10" i="17" s="1"/>
  <c r="C11" i="17" s="1"/>
  <c r="C12" i="17" s="1"/>
  <c r="C13" i="17" s="1"/>
  <c r="C14" i="17" s="1"/>
  <c r="C15" i="17" s="1"/>
  <c r="C16" i="17" s="1"/>
  <c r="C17" i="17" s="1"/>
  <c r="C18" i="17" s="1"/>
  <c r="C19" i="17" s="1"/>
  <c r="C20" i="17" s="1"/>
  <c r="C21" i="17" s="1"/>
  <c r="C22" i="17" s="1"/>
  <c r="C23" i="17" s="1"/>
  <c r="C24" i="17" s="1"/>
  <c r="C25" i="17" s="1"/>
  <c r="C26" i="17" s="1"/>
  <c r="C27" i="17" s="1"/>
  <c r="C28" i="17" s="1"/>
  <c r="C29" i="17" s="1"/>
  <c r="C30" i="17" s="1"/>
  <c r="C31" i="17" s="1"/>
  <c r="C32" i="17" s="1"/>
  <c r="C33" i="17" s="1"/>
  <c r="C34" i="17" s="1"/>
  <c r="C35" i="17" s="1"/>
  <c r="C36" i="17" s="1"/>
  <c r="C37" i="17" s="1"/>
  <c r="C38" i="17" s="1"/>
  <c r="C39" i="17" s="1"/>
  <c r="C40" i="17" s="1"/>
  <c r="C41" i="17" s="1"/>
  <c r="C42" i="17" s="1"/>
  <c r="C43" i="17" s="1"/>
  <c r="C44" i="17" s="1"/>
  <c r="C45" i="17" s="1"/>
  <c r="C46" i="17" s="1"/>
  <c r="C47" i="17" s="1"/>
  <c r="C48" i="17" s="1"/>
  <c r="C49" i="17" s="1"/>
  <c r="C50" i="17" s="1"/>
  <c r="C51" i="17" s="1"/>
  <c r="C52" i="17" s="1"/>
  <c r="C53" i="17" s="1"/>
  <c r="C54" i="17" s="1"/>
  <c r="C55" i="17" s="1"/>
  <c r="C56" i="17" s="1"/>
  <c r="C57" i="17" s="1"/>
  <c r="C58" i="17" s="1"/>
  <c r="C59" i="17" s="1"/>
  <c r="C60" i="17" s="1"/>
  <c r="C61" i="17" s="1"/>
  <c r="C62" i="17" s="1"/>
  <c r="C63" i="17" s="1"/>
  <c r="C64" i="17" s="1"/>
  <c r="C65" i="17" s="1"/>
  <c r="C66" i="17" s="1"/>
  <c r="C67" i="17" s="1"/>
  <c r="C68" i="17" s="1"/>
  <c r="C69" i="17" s="1"/>
  <c r="C70" i="17" s="1"/>
  <c r="C71" i="17" s="1"/>
  <c r="C72" i="17" s="1"/>
  <c r="C73" i="17" s="1"/>
  <c r="C74" i="17" s="1"/>
  <c r="C75" i="17" s="1"/>
  <c r="C76" i="17" s="1"/>
  <c r="C77" i="17" s="1"/>
  <c r="C78" i="17" s="1"/>
  <c r="C79" i="17" s="1"/>
  <c r="E80" i="17" l="1"/>
  <c r="C6" i="10"/>
  <c r="C7" i="10" l="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alcChain>
</file>

<file path=xl/sharedStrings.xml><?xml version="1.0" encoding="utf-8"?>
<sst xmlns="http://schemas.openxmlformats.org/spreadsheetml/2006/main" count="3839" uniqueCount="507">
  <si>
    <t>Programs</t>
  </si>
  <si>
    <t>#</t>
  </si>
  <si>
    <t>Unit</t>
  </si>
  <si>
    <t>Equipment</t>
  </si>
  <si>
    <t>Homes</t>
  </si>
  <si>
    <t>Audits</t>
  </si>
  <si>
    <t>Projects</t>
  </si>
  <si>
    <t>Buildings</t>
  </si>
  <si>
    <t>Total</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</si>
  <si>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</si>
  <si>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</si>
  <si>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</si>
  <si>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</si>
  <si>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</si>
  <si>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</si>
  <si>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</si>
  <si>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</si>
  <si>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</si>
  <si>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</si>
  <si>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</si>
  <si>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</si>
  <si>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Initiative</t>
  </si>
  <si>
    <t>Activity</t>
  </si>
  <si>
    <t>Net Incremental First Year Energy Savings</t>
  </si>
  <si>
    <t>Gross Incremental First Year Energy Savings</t>
  </si>
  <si>
    <t>Total Expenditure</t>
  </si>
  <si>
    <t>Other</t>
  </si>
  <si>
    <t>Adjustments to 2015 Verified Results</t>
  </si>
  <si>
    <t>Adjustments to 2016 Verified Results</t>
  </si>
  <si>
    <t>Adjustments to 2017 Verified Results</t>
  </si>
  <si>
    <t>Adjustments to 2018 Verified Results</t>
  </si>
  <si>
    <t>Adjustments to 2019 Verified Results</t>
  </si>
  <si>
    <t>Benefits ($)</t>
  </si>
  <si>
    <t>Costs ($)</t>
  </si>
  <si>
    <t>Net Benefit ($)</t>
  </si>
  <si>
    <t>Net Benefit Ratio</t>
  </si>
  <si>
    <t>Levelized Costs ($)</t>
  </si>
  <si>
    <t>2015-2020 Conservation First Framework Programs</t>
  </si>
  <si>
    <t>Residential Program</t>
  </si>
  <si>
    <t>Sub-total - Other</t>
  </si>
  <si>
    <t>Low Income Program</t>
  </si>
  <si>
    <t>Sub-total - Residential Program</t>
  </si>
  <si>
    <t>Sub-total - Industrial Program</t>
  </si>
  <si>
    <t>Sub-total - Low-Income Program</t>
  </si>
  <si>
    <t>Commercial &amp; Institutional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</si>
  <si>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</si>
  <si>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</si>
  <si>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</si>
  <si>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</si>
  <si>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</si>
  <si>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</si>
  <si>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</si>
  <si>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</si>
  <si>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</si>
  <si>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</si>
  <si>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</si>
  <si>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</si>
  <si>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Niagara-on-the-Lake Hydro Inc. - Direct Install Energy Efficiency Measures for the Agricultural Sector</t>
  </si>
  <si>
    <t>Net-to-Gross (%)</t>
  </si>
  <si>
    <t>Demand Savings</t>
  </si>
  <si>
    <t>Energy Savings</t>
  </si>
  <si>
    <t>Appliances</t>
  </si>
  <si>
    <t>Net Incremental First Year Peak Demand Savings</t>
  </si>
  <si>
    <t>Gross Incremental First Year Peak Demand Savings</t>
  </si>
  <si>
    <t>Net-to-Gross Adjustment</t>
  </si>
  <si>
    <t>Net Incremental First Year Peak Demand Savings &gt; </t>
  </si>
  <si>
    <t>Net Incremental First Year Energy Savings &gt; </t>
  </si>
  <si>
    <t>Progress Towards 2020 Net Annual Energy Savings Target &gt; </t>
  </si>
  <si>
    <t>Gross Incremental First Year Peak Demand Savings &gt; </t>
  </si>
  <si>
    <t>Gross Incremental First Year Energy Savings &gt; </t>
  </si>
  <si>
    <t>How to Use This Report</t>
  </si>
  <si>
    <t>LDC Progress</t>
  </si>
  <si>
    <t>Methodology</t>
  </si>
  <si>
    <t>Reference Tables</t>
  </si>
  <si>
    <t>Glossary</t>
  </si>
  <si>
    <t>Term</t>
  </si>
  <si>
    <t>Definition</t>
  </si>
  <si>
    <t>Free-ridership</t>
  </si>
  <si>
    <t>Initiative</t>
  </si>
  <si>
    <t>Program</t>
  </si>
  <si>
    <t>A comparison of observed or measured (evaluated) information to original reported savings which is used to adjust the gross savings estimates.</t>
  </si>
  <si>
    <t>Realization Rate</t>
  </si>
  <si>
    <t>Reductions in energy consumption and/or demand caused by the presence of the energy efficiency program, beyond the program-related gross savings of the participants. There can be participant and/or non-participant spillover.</t>
  </si>
  <si>
    <t>Spillover</t>
  </si>
  <si>
    <t>Province-Wide Program</t>
  </si>
  <si>
    <t>Local Program</t>
  </si>
  <si>
    <t>Regional Program</t>
  </si>
  <si>
    <t>Pilot Program</t>
  </si>
  <si>
    <t>Gross Savings</t>
  </si>
  <si>
    <t>Net Savings</t>
  </si>
  <si>
    <t>First Year Savings</t>
  </si>
  <si>
    <t>Annual Savings</t>
  </si>
  <si>
    <t>Total Resource Cost Cost Effectiveness Test</t>
  </si>
  <si>
    <t>Program Administrator Cost Cost Effectiveness Test</t>
  </si>
  <si>
    <t>Levelized Unit Energy Cost Cost Effectiveness Test</t>
  </si>
  <si>
    <t>Administrative Expenses</t>
  </si>
  <si>
    <t>Participant Incentives</t>
  </si>
  <si>
    <t>Incremental Savings</t>
  </si>
  <si>
    <t>Reported Savings</t>
  </si>
  <si>
    <t>Forecast</t>
  </si>
  <si>
    <t>Actual</t>
  </si>
  <si>
    <t>Progress</t>
  </si>
  <si>
    <t>Full Cost Recovery Progress</t>
  </si>
  <si>
    <t>The ratio of net savings to gross savings, which takes into account factors such as free‐ridership and spillover.</t>
  </si>
  <si>
    <t>Algoma Power Inc.</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</si>
  <si>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</si>
  <si>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</si>
  <si>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</si>
  <si>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</si>
  <si>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</si>
  <si>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</si>
  <si>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</si>
  <si>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</si>
  <si>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</si>
  <si>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</si>
  <si>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</si>
  <si>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</si>
  <si>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</si>
  <si>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</si>
  <si>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</si>
  <si>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</si>
  <si>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</si>
  <si>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</si>
  <si>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</si>
  <si>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</si>
  <si>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</si>
  <si>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</si>
  <si>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</si>
  <si>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</si>
  <si>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</si>
  <si>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</si>
  <si>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</si>
  <si>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</si>
  <si>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</si>
  <si>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</si>
  <si>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</si>
  <si>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</si>
  <si>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</si>
  <si>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</si>
  <si>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</si>
  <si>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</si>
  <si>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</si>
  <si>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</si>
  <si>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</si>
  <si>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</si>
  <si>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</si>
  <si>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</si>
  <si>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</si>
  <si>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</si>
  <si>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</si>
  <si>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</si>
  <si>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</si>
  <si>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</si>
  <si>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</si>
  <si>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</si>
  <si>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</si>
  <si>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</si>
  <si>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</si>
  <si>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</si>
  <si>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</si>
  <si>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</si>
  <si>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</si>
  <si>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</si>
  <si>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</si>
  <si>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</si>
  <si>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</si>
  <si>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</si>
  <si>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</si>
  <si>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</si>
  <si>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</si>
  <si>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</si>
  <si>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</si>
  <si>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</si>
  <si>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Local Distribution Company</t>
  </si>
  <si>
    <t>Allocation</t>
  </si>
  <si>
    <t>COLLUS PowerStream Corp.</t>
  </si>
  <si>
    <t>Entegrus Powerlines Inc.</t>
  </si>
  <si>
    <t>EnWin Utilities Ltd.</t>
  </si>
  <si>
    <t>Grimsby Power Incorporated</t>
  </si>
  <si>
    <t>InnPower Corporation</t>
  </si>
  <si>
    <t>Newmarket-Tay Power Distribution Ltd.</t>
  </si>
  <si>
    <t>A cost effectiveness test that measures the net cost of CDM based on costs incurred by the program administrator, including incentive costs and excluding net costs incurred by the participant.</t>
  </si>
  <si>
    <t>A cost effectiveness test that measures the net cost of CDM based on the total costs of the program including both participants’ and utility’s costs.</t>
  </si>
  <si>
    <t>Savings are considered to begin in the year in which the measures were installed.</t>
  </si>
  <si>
    <t>Results are directly attributed to LDC based on LDC identified in the application.</t>
  </si>
  <si>
    <t>Savings are considered to begin in the year in which the project was completed by the energy manager. If no date is specified the savings will begin the year of the Quarterly Report submitted by the energy manager.</t>
  </si>
  <si>
    <t xml:space="preserve">Savings are considered to begin in the year in which the incentive project was completed. </t>
  </si>
  <si>
    <t>Results are directly attributed to LDC based on LDC identified in application.</t>
  </si>
  <si>
    <t xml:space="preserve">Savings are considered to begin in the year of the audit date. </t>
  </si>
  <si>
    <t>Projects are directly attributed to LDC based on LDC identified in the application.</t>
  </si>
  <si>
    <t>Savings are considered to begin in the year of the actual project completion date.</t>
  </si>
  <si>
    <t>Results are directly attributed to LDC based on the LDC specified on the work order.</t>
  </si>
  <si>
    <t xml:space="preserve">Savings are considered to begin in the year of the actual project completion date in the iCON system. </t>
  </si>
  <si>
    <t>Savings are considered to begin in the year of the project completion date.</t>
  </si>
  <si>
    <t>Savings are considered to begin in the year in which the event occurs.</t>
  </si>
  <si>
    <t>Results are allocated based on average of 2008 &amp; 2009 residential throughput.</t>
  </si>
  <si>
    <t>Savings are considered to begin in the year in which the coupon was redeemed.</t>
  </si>
  <si>
    <t>LDC-coded coupons directly attributed to LDC. Otherwise results are allocated based on average of 2008 &amp; 2009 residential throughput.</t>
  </si>
  <si>
    <t xml:space="preserve">Savings are considered to begin in the year that the installation occurred. </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</si>
  <si>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</si>
  <si>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</si>
  <si>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Calculating Resource Savings</t>
  </si>
  <si>
    <t>Savings 'start' Date</t>
  </si>
  <si>
    <t>Attributing Savings to LDCs</t>
  </si>
  <si>
    <t>Adjustments to Previous Years' Verified Results</t>
  </si>
  <si>
    <t>LDC-coded coupons directly attributed to LDC; Otherwise results are allocated based on average of 2008 &amp; 2009 residential throughput.</t>
  </si>
  <si>
    <t>Results are directly attributed to LDC based on LDC identified in CDM LDC Report Template.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</si>
  <si>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</si>
  <si>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</si>
  <si>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</si>
  <si>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the application; Initiative was not evaluated, no completed projects in 2011, 2012 or 2013.</t>
  </si>
  <si>
    <t>Unit of Measure</t>
  </si>
  <si>
    <t>Equations</t>
  </si>
  <si>
    <t>Savings Group  &gt; </t>
  </si>
  <si>
    <t>Cost Effectiveness Tests Group  &gt; </t>
  </si>
  <si>
    <t xml:space="preserve">This report's format is consistent with the IESO issued Monthly Participation and Cost Report in that it is a dynamic sheet that can be expanded or collapsed by clicking the + button or "Show Detail" feature under the Data tab.  Each of the four results categories listed above have been grouped together for easy accessibility.
</t>
  </si>
  <si>
    <t>Consumer Program Province-Wide results allocation to specific LDCs.</t>
  </si>
  <si>
    <t xml:space="preserve">Definitions for the terms used throughout this report. </t>
  </si>
  <si>
    <t>Description of the methods used to calculate energy savings, financial results and cost-effectiveness.</t>
  </si>
  <si>
    <t>Describes the contents and structure of this report</t>
  </si>
  <si>
    <t>Sub-total - 2011-2014+2015 Extension Legacy Framework</t>
  </si>
  <si>
    <t>Sub-total - 2015-2020 Conservation First Framework</t>
  </si>
  <si>
    <t>The IESO determined final results of activity, savings, expenditures and cost effectiveness.</t>
  </si>
  <si>
    <t>The peak demand or energy savings attributable to conservation and demand management activities net of free-riders, etc.</t>
  </si>
  <si>
    <t>Programs designed by LDCs to serve their communities and approved by the IESO.</t>
  </si>
  <si>
    <t>Programs designed by LDCs to serve their region and approved by the IESO.</t>
  </si>
  <si>
    <t>Programs available to all LDCs to deliver and that are consistent across the province.</t>
  </si>
  <si>
    <t>2011-2014+2015 Extension Legacy Framework Programs</t>
  </si>
  <si>
    <t>A program pilot that may achieve energy or demand savings and is funded extraneous to an LDC's CDM Plan Budget.</t>
  </si>
  <si>
    <t>The number of projects.</t>
  </si>
  <si>
    <t>LDC's forecast of activity, savings, expenditures and cost effectiveness as indicated in each LDC's submitted CDM Plan Cost Effectiveness Tools.</t>
  </si>
  <si>
    <t>A comparison of Actuals versus Forecasts.</t>
  </si>
  <si>
    <r>
      <rPr>
        <b/>
        <sz val="11"/>
        <color theme="1"/>
        <rFont val="Tahoma"/>
        <family val="2"/>
      </rPr>
      <t>Additional Note</t>
    </r>
    <r>
      <rPr>
        <sz val="11"/>
        <color theme="1"/>
        <rFont val="Tahoma"/>
        <family val="2"/>
      </rPr>
      <t>: project counts were derived by filtering out invalid statuses (e.g. Post-Project Submission - Payment denied by LDC) and only including projects with an "Actual Project Completion Date" in 2014)</t>
    </r>
  </si>
  <si>
    <t>Save on Energy
Existing Building Commissioning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</si>
  <si>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</si>
  <si>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</si>
  <si>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</si>
  <si>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</si>
  <si>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</si>
  <si>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</si>
  <si>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</si>
  <si>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</si>
  <si>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Process and Systems Upgrades
Program</t>
  </si>
  <si>
    <t>Save on Energy
Monitoring and Targeting
Program</t>
  </si>
  <si>
    <t>Save on Energy
Energy Manager
Program</t>
  </si>
  <si>
    <t>First Nations Conservation
Program</t>
  </si>
  <si>
    <t>Savings 'Start' Date</t>
  </si>
  <si>
    <t>2011-2014+2015 Extension Legacy Framework Initiatives</t>
  </si>
  <si>
    <t>saveONenergy
Appliance Retirement</t>
  </si>
  <si>
    <t>saveONenergy
HVAC Incentives</t>
  </si>
  <si>
    <t>saveONenergy
Conservation Instant Coupon Booklet</t>
  </si>
  <si>
    <t>saveONenergy
Bi-Annual Retailer Event</t>
  </si>
  <si>
    <t>saveONenergy
Residential New Construction</t>
  </si>
  <si>
    <t>saveONenergy
Energy Audit</t>
  </si>
  <si>
    <t>saveONenergy
Efficiency: Equipment Replacement</t>
  </si>
  <si>
    <t>saveONenergy
Direct Installed Lighting</t>
  </si>
  <si>
    <t>saveONenergy
New Construction and Major Renovation Incentive</t>
  </si>
  <si>
    <t>saveONenergy
Existing Building Commissioning Incentive</t>
  </si>
  <si>
    <t>saveONenergy
Process &amp; System Upgrades</t>
  </si>
  <si>
    <t>saveONenergy
Monitoring &amp; Targeting</t>
  </si>
  <si>
    <t>saveONenergy
Energy Manager</t>
  </si>
  <si>
    <t>saveONenergy
Home Assistance Program</t>
  </si>
  <si>
    <t>Busines Refrigeration Incentive
Program</t>
  </si>
  <si>
    <t>Social Benchmarking
Program</t>
  </si>
  <si>
    <t>Worksheet Name</t>
  </si>
  <si>
    <t>Worksheet Description</t>
  </si>
  <si>
    <t>Project Type</t>
  </si>
  <si>
    <t xml:space="preserve"> </t>
  </si>
  <si>
    <t>LDC</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</si>
  <si>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</si>
  <si>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</si>
  <si>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</si>
  <si>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</si>
  <si>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</si>
  <si>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</si>
  <si>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</si>
  <si>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</si>
  <si>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</si>
  <si>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</si>
  <si>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</si>
  <si>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</si>
  <si>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</si>
  <si>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Business Refrigeration Local Program</t>
  </si>
  <si>
    <t>First Nation Conservation Local Program</t>
  </si>
  <si>
    <t>Social Benchmarking Local Program</t>
  </si>
  <si>
    <t>Total Resource Cost - Cost Effectiveness Test  -  Actual  &gt; </t>
  </si>
  <si>
    <t>Program Administrator Cost - Cost Effectiveness Test  -  Actual  &gt; </t>
  </si>
  <si>
    <t>Levelized Unit Energy Cost - Cost Effectiveness Test  -  Actual  &gt; </t>
  </si>
  <si>
    <t>Net-to-Gross and Realization Rate Adjustments  -  Actual  &gt; </t>
  </si>
  <si>
    <t>Aboriginal Conservation Program</t>
  </si>
  <si>
    <t>Results are directly attributed to LDC based on LDC identified in application in the iCon system.</t>
  </si>
  <si>
    <r>
      <rPr>
        <b/>
        <sz val="11"/>
        <color theme="1"/>
        <rFont val="Tahoma"/>
        <family val="2"/>
      </rPr>
      <t>Peak demand and energy savings</t>
    </r>
    <r>
      <rPr>
        <sz val="11"/>
        <color theme="1"/>
        <rFont val="Tahoma"/>
        <family val="2"/>
      </rPr>
      <t xml:space="preserve"> are determined using the verified measure level per unit assumption multiplied by the uptake in the market (gross) taking into account net-to-gross factors such as free-ridership and spillover (net) at the measure level.</t>
    </r>
  </si>
  <si>
    <r>
      <rPr>
        <b/>
        <sz val="11"/>
        <color theme="1"/>
        <rFont val="Tahoma"/>
        <family val="2"/>
      </rPr>
      <t xml:space="preserve">Peak demand and energy savings </t>
    </r>
    <r>
      <rPr>
        <sz val="11"/>
        <color theme="1"/>
        <rFont val="Tahoma"/>
        <family val="2"/>
      </rPr>
      <t>are determined using the measure level per unit assumption multiplied by the uptake of each measure (gross), taking into account net-to-gross factors such as free-ridership and spillover (net) at the measure level.</t>
    </r>
  </si>
  <si>
    <r>
      <rPr>
        <b/>
        <sz val="11"/>
        <color theme="1"/>
        <rFont val="Tahoma"/>
        <family val="2"/>
      </rPr>
      <t>Peak demand and energy</t>
    </r>
    <r>
      <rPr>
        <sz val="11"/>
        <color theme="1"/>
        <rFont val="Tahoma"/>
        <family val="2"/>
      </rPr>
      <t xml:space="preserve">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</si>
  <si>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r>
  </si>
  <si>
    <r>
      <rPr>
        <b/>
        <sz val="11"/>
        <color theme="1"/>
        <rFont val="Tahoma"/>
        <family val="2"/>
      </rPr>
      <t>Peak demand and energy savings</t>
    </r>
    <r>
      <rPr>
        <sz val="11"/>
        <color theme="1"/>
        <rFont val="Tahoma"/>
        <family val="2"/>
      </rPr>
      <t xml:space="preserve">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r>
  </si>
  <si>
    <r>
      <rPr>
        <b/>
        <sz val="11"/>
        <color theme="1"/>
        <rFont val="Tahoma"/>
        <family val="2"/>
      </rPr>
      <t>Peak demand and energy savings</t>
    </r>
    <r>
      <rPr>
        <sz val="11"/>
        <color theme="1"/>
        <rFont val="Tahoma"/>
        <family val="2"/>
      </rPr>
      <t xml:space="preserve">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</si>
  <si>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</si>
  <si>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</si>
  <si>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CDM LDC Report Template. Preliminary unverified net savings are calculated by multiplying reported savings by 2014 Net-to-gross ratios and realization rates.</t>
    </r>
  </si>
  <si>
    <t>Engineered and Custom Projects / Programs</t>
  </si>
  <si>
    <t>Prescriptive Measures and Projects Programs</t>
  </si>
  <si>
    <r>
      <rPr>
        <b/>
        <sz val="11"/>
        <color theme="1"/>
        <rFont val="Tahoma"/>
        <family val="2"/>
      </rPr>
      <t xml:space="preserve">Gross Reported Savings </t>
    </r>
    <r>
      <rPr>
        <sz val="11"/>
        <color theme="1"/>
        <rFont val="Tahoma"/>
        <family val="2"/>
      </rPr>
      <t xml:space="preserve">= Activity * Per Unit Assumption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</si>
  <si>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r>
      <rPr>
        <b/>
        <sz val="11"/>
        <color theme="1"/>
        <rFont val="Tahoma"/>
        <family val="2"/>
      </rPr>
      <t>Gross Reported Savings</t>
    </r>
    <r>
      <rPr>
        <sz val="11"/>
        <color theme="1"/>
        <rFont val="Tahoma"/>
        <family val="2"/>
      </rPr>
      <t xml:space="preserve"> = Reported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</si>
  <si>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</si>
  <si>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2015 Legacy Framework Verified Results</t>
  </si>
  <si>
    <t>Adjustments to 2015 CFF Verified Results</t>
  </si>
  <si>
    <t>Adjustments to 2016 CFF Verified Results</t>
  </si>
  <si>
    <t>Adjustments to 2017 CFF Verified Results</t>
  </si>
  <si>
    <t>Adjustments to 2018 CFF Verified Results</t>
  </si>
  <si>
    <t>Adjustments to 2019 CFF Verified Results</t>
  </si>
  <si>
    <t>Loblaws Pilot</t>
  </si>
  <si>
    <t>Social Benchmarking Pliot</t>
  </si>
  <si>
    <t>Conservation Fund Pilot - SEG</t>
  </si>
  <si>
    <t>Conservation Fund Pilot - EnerNOC</t>
  </si>
  <si>
    <t>Results are directly attributed to LDC based on LDC identified at the facility level in the iCon system. 
Projects in the Application Status: "Post-Stage Submission" are included (excluding "Payment denied by LDC"); Please see page  for Building type to Sector mapping.</t>
  </si>
  <si>
    <t>Savings are considered to begin in the year in which the report was sent.</t>
  </si>
  <si>
    <r>
      <rPr>
        <b/>
        <sz val="11"/>
        <color theme="1"/>
        <rFont val="Tahoma"/>
        <family val="2"/>
      </rPr>
      <t>Peak demand and energy savings</t>
    </r>
    <r>
      <rPr>
        <sz val="11"/>
        <color theme="1"/>
        <rFont val="Tahoma"/>
        <family val="2"/>
      </rPr>
      <t xml:space="preserve"> are determined using the verified measure level (home) per unit assumption multiplied by the uptake in the market (gross) taking into account net-to-gross factors such as free-ridership and spillover (net) at the measure level (home).</t>
    </r>
  </si>
  <si>
    <t>Actual Verified (#)</t>
  </si>
  <si>
    <t>Province-Wide Progress</t>
  </si>
  <si>
    <t>Verified Savings</t>
  </si>
  <si>
    <t>Savings determined by the IESO's evaluation, measurement and verification that may adjust reported savings by the realization rate.</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</si>
  <si>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</si>
  <si>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Programs in market from 2015-2020 resulting from the March 31, 2014 CFF Ministerial Directive and funded separately from 2011-2014+2015 Extension Legacy Framework Programs.</t>
  </si>
  <si>
    <t>Allocated Target</t>
  </si>
  <si>
    <t>Allocated Budget</t>
  </si>
  <si>
    <t>Actual Verified (kWh)</t>
  </si>
  <si>
    <t>Energy Savings (kWh)</t>
  </si>
  <si>
    <t>LUEC ($/kWh)</t>
  </si>
  <si>
    <t>Actual Verified (kW)</t>
  </si>
  <si>
    <t>Allocated
Target
(kWh)</t>
  </si>
  <si>
    <t>Progress Towards Net 2020 Annual Energy Savings Target - (Contribution by Year)</t>
  </si>
  <si>
    <t>Allocated Budget
($)</t>
  </si>
  <si>
    <t>Allocated
Budget
($)</t>
  </si>
  <si>
    <t>% of 2015-2020 Allocated Energy Savings Target Achieved</t>
  </si>
  <si>
    <t>Target Achievement</t>
  </si>
  <si>
    <t>Metric</t>
  </si>
  <si>
    <t>Annual Results</t>
  </si>
  <si>
    <t>Total Resource Cost Test (Ratio)</t>
  </si>
  <si>
    <t>Program Administrator Cost Test (Ratio)</t>
  </si>
  <si>
    <t>Levelized Unit Energy Cost Result ($/kWh)</t>
  </si>
  <si>
    <t>Annual Full Cost Recovery Progress</t>
  </si>
  <si>
    <t>Result</t>
  </si>
  <si>
    <t>Annual Full Cost Recovery Progress (%)</t>
  </si>
  <si>
    <t>Budget Progress</t>
  </si>
  <si>
    <t>Each LDC's assigned portion of the Province's 7 TWh Net 2020 Annual Energy Savings Target of the 2015-2020 Conservation First Framework.</t>
  </si>
  <si>
    <t>Each LDC's assigned portion of the Province's $ 1.835 billion CDM Plan Budget of the 2015-2020 Conservation First Framework.</t>
  </si>
  <si>
    <t>Stacked Bar Graph</t>
  </si>
  <si>
    <t>Program / Initiative</t>
  </si>
  <si>
    <t>Program Year</t>
  </si>
  <si>
    <t>0-5%</t>
  </si>
  <si>
    <t>5-10%</t>
  </si>
  <si>
    <t>10-15%</t>
  </si>
  <si>
    <t>15-20%</t>
  </si>
  <si>
    <t>20-25%</t>
  </si>
  <si>
    <t>25-30%</t>
  </si>
  <si>
    <t>30-35%</t>
  </si>
  <si>
    <t>35-40%</t>
  </si>
  <si>
    <t>40-45%</t>
  </si>
  <si>
    <t>45-50%</t>
  </si>
  <si>
    <t>50-55%</t>
  </si>
  <si>
    <t>55-60%</t>
  </si>
  <si>
    <t>60-65%</t>
  </si>
  <si>
    <t>65-70%</t>
  </si>
  <si>
    <t>70-75%</t>
  </si>
  <si>
    <t>75-80%</t>
  </si>
  <si>
    <t>80-85%</t>
  </si>
  <si>
    <t>85-90%</t>
  </si>
  <si>
    <t>90-95%</t>
  </si>
  <si>
    <t>95-100%</t>
  </si>
  <si>
    <t>&gt;100%</t>
  </si>
  <si>
    <t>LDC Count
(#)</t>
  </si>
  <si>
    <t>Peer Comparison of LDC Achievement for Allocated Net Verified 2020 Annual Energy Savings Target</t>
  </si>
  <si>
    <t>Peer Comparison of LDC Achievement for Allocated CDM Plan Budget Expenditure</t>
  </si>
  <si>
    <t>Other LDC Count
(#)</t>
  </si>
  <si>
    <t>Province
(#)</t>
  </si>
  <si>
    <t>Report Summary</t>
  </si>
  <si>
    <t>2015
Verified Results</t>
  </si>
  <si>
    <t>2015
Verified Results
versus
CDM Plan
(%)</t>
  </si>
  <si>
    <t>n/a</t>
  </si>
  <si>
    <t>HVAC Incentives Initiative</t>
  </si>
  <si>
    <t>Program Enabled Savings</t>
  </si>
  <si>
    <t>Results can be allocated based on average of 2008 &amp; 2009 residential throughput for each LDC (below) when additional information is not available. Source: OEB Yearbook Data 2008 &amp; 2009</t>
  </si>
  <si>
    <t>Sub-total - Pilot Program</t>
  </si>
  <si>
    <t>Residential Province-Wide Program</t>
  </si>
  <si>
    <t>Sub-total - Residential Province-Wide Program</t>
  </si>
  <si>
    <t>Business Province-Wide Program</t>
  </si>
  <si>
    <t>Sub-total - Business Province-Wide Program</t>
  </si>
  <si>
    <t>Local &amp; Regional Program</t>
  </si>
  <si>
    <t>Sub-total - Local &amp; Regional Program</t>
  </si>
  <si>
    <t>Sub-total - Commercial &amp; Institutional Program</t>
  </si>
  <si>
    <t>2015-2020 Total CDM Plan
Forecast</t>
  </si>
  <si>
    <t>Participation</t>
  </si>
  <si>
    <t>Participation  &gt; </t>
  </si>
  <si>
    <t>Net Verified 2020 Annual Energy Savings by Program - Pie Graph Values</t>
  </si>
  <si>
    <t>2015 Verified Spending by Program - Pie Graph Values</t>
  </si>
  <si>
    <t>Residential</t>
  </si>
  <si>
    <t>Business</t>
  </si>
  <si>
    <t>Target
Achievement
(%)</t>
  </si>
  <si>
    <t>Budget
Achievement
(%)</t>
  </si>
  <si>
    <t>Province</t>
  </si>
  <si>
    <t>Net Verified 2020 Annual Energy Savings</t>
  </si>
  <si>
    <t>$</t>
  </si>
  <si>
    <t>CDM Plan Forecast Reported (#)</t>
  </si>
  <si>
    <t>CDM Plan Forecast Reported (kWh)</t>
  </si>
  <si>
    <t>Progress vs. CDM Plan
(%)</t>
  </si>
  <si>
    <t>Progress vs.
Target
(%)</t>
  </si>
  <si>
    <t>CDM Plan Forecast Reported (kW)</t>
  </si>
  <si>
    <t>Net-to-Gross and Realization Rate Adjustments - Actual Verified</t>
  </si>
  <si>
    <t>CDM Plan Forecast ($)</t>
  </si>
  <si>
    <t>Actual Verified ($)</t>
  </si>
  <si>
    <t>Total Resource Cost - Cost Effectiveness Test - Actual Verified</t>
  </si>
  <si>
    <t>Program Administrator Cost - Cost Effectiveness Test - Actual Verified</t>
  </si>
  <si>
    <t>Levelized Unit Energy Cost - Cost Effectiveness Test - Actual Verified</t>
  </si>
  <si>
    <t>Measures</t>
  </si>
  <si>
    <t>Participants</t>
  </si>
  <si>
    <t>Annual Cumulative Progress vs. CDM Plan
(%)</t>
  </si>
  <si>
    <t>Net Verified 2020 Annual Energy Savings from 2015
(MWh)</t>
  </si>
  <si>
    <t>Net Verified 2020 Annual Energy Savings from 2016
(MWh)</t>
  </si>
  <si>
    <t>Net Verified 2020 Annual Energy Savings from 2017
(MWh)</t>
  </si>
  <si>
    <t>Net Verified 2020 Annual Energy Savings from 2018
(MWh)</t>
  </si>
  <si>
    <t>Net Verified 2020 Annual Energy Savings from 2019
(MWh)</t>
  </si>
  <si>
    <t>Net Verified 2020 Annual Energy Savings from 2020
(MWh)</t>
  </si>
  <si>
    <t>Forecast (MWh)</t>
  </si>
  <si>
    <t>Total Spending ($)</t>
  </si>
  <si>
    <t>Participant Incentive Spending &gt; </t>
  </si>
  <si>
    <t>Administrative Expense Spending &gt; </t>
  </si>
  <si>
    <t>Spending Group  &gt; </t>
  </si>
  <si>
    <t>Total Spending &gt; </t>
  </si>
  <si>
    <t>Participant Incentive Spending</t>
  </si>
  <si>
    <t>Administrative Expense Spending</t>
  </si>
  <si>
    <t>Total Spending</t>
  </si>
  <si>
    <t>The percentage of participants who would have implemented the program measure or practice in the absence of the program.</t>
  </si>
  <si>
    <t>The new resource savings attributable to activity procured in a particular reporting period based on when the savings are considered to 'start'.</t>
  </si>
  <si>
    <t>The peak demand or energy savings that occur in the year it was achieved (includes resource savings from only new program activity).</t>
  </si>
  <si>
    <t>The peak demand or energy savings that occur in a given year (includes resource savings from new program activity and resource savings persisting from previous years).</t>
  </si>
  <si>
    <t>The sum of Administrative Expenses and Participant Incentives</t>
  </si>
  <si>
    <t>A Conservation &amp; Demand Management offering focusing on a particular opportunity or customer end-use (i.e. Retrofit, Fridge &amp; Freezer Pickup) from the 2011-2014+2015 Extension Legacy Framework.</t>
  </si>
  <si>
    <t>A Conservation &amp; Demand Management offering focusing on a particular opportunity or customer end-use (i.e. Retrofit, Fridge &amp; Freezer Pickup) from the 2015-2020 Conservation First Framework.</t>
  </si>
  <si>
    <t>For a specific initiative the relevant type of activity acquired in the market place (i.e. appliances picked up, projects completed, coupons redeemed).</t>
  </si>
  <si>
    <t>For a given year, the perscentage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</si>
  <si>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</si>
  <si>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Results directly attributed to LDC based on customer applications and postal code.</t>
  </si>
  <si>
    <t>Net Verified Annual Energy Savings Persisting to 2020 (MWh)</t>
  </si>
  <si>
    <t>Net Verified Incremental First Year Energy Savings (MWh)</t>
  </si>
  <si>
    <t>2015 Spending ($)</t>
  </si>
  <si>
    <t>2015 CDM Plan Budget ($)</t>
  </si>
  <si>
    <t>CDM Plan Budget Progress (%)</t>
  </si>
  <si>
    <t>Net Verified 2015 Annual Energy Savings
from Full Cost Recovery Programs
(MWh)</t>
  </si>
  <si>
    <t>Net 2015 Annual Energy Savings
from Full Cost Recovery Program 
per CDM Plan Forecast (MWh)</t>
  </si>
  <si>
    <t>Realization Rate (%)</t>
  </si>
  <si>
    <t>Progress vs.
Allocated Budget
(%)</t>
  </si>
  <si>
    <t>A cost effectiveness test that normalizes the costs incurred by the program administrator per unit of energy or demand reduced.</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</si>
  <si>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</si>
  <si>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</si>
  <si>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</si>
  <si>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Demand savings attributable to conservation and demand management activities.</t>
  </si>
  <si>
    <t>Savings determined as either:  1) program activity multiplied by per unit savings assumptions for prescriptive programs; or 2) reported savings multiplied by the realization rate for engineered or custom program streams.</t>
  </si>
  <si>
    <t>Savings determined by the LDC:
1) for prescriptive projects/programs:  calculating quantity x prescriptive savings assumptions; and
2) for engineered or custom program projects/programs:
calculated using prescribed methodologies.</t>
  </si>
  <si>
    <t>LDC Name:</t>
  </si>
  <si>
    <t>Industrial Program</t>
  </si>
  <si>
    <t xml:space="preserve">June 30, 2016
</t>
  </si>
  <si>
    <t>The IESO remains committed to supporting LDCs in the delivery of conservation programs and 2015 marked some significant milestones, including the completion and approval of over 40 CDM plans and the implementation of 14 pilot programs and 5 local programs.  Other highlights include:</t>
  </si>
  <si>
    <t>IESO Value Added Services Costs</t>
  </si>
  <si>
    <t>Provision of the LDCs and the Province-Wide aggregated IESO Value Added Services activity and costs for each year.</t>
  </si>
  <si>
    <t xml:space="preserve">The IESO is pleased to provide you with the 2015 Annual Verified  Results Report.
This report provides:
  1) electricity savings;
  2) annual Full Cost Recovery funding model program progress; and
  3) peak demand savings;
  4) IESO Value Added Services Costs
  in accordance with Section 9.2(b)(i) of the Energy Conservation Agreement.
</t>
  </si>
  <si>
    <t>Applications</t>
  </si>
  <si>
    <t>Coupons</t>
  </si>
  <si>
    <t>Province Wide</t>
  </si>
  <si>
    <t>Administrative Expenses  ($)</t>
  </si>
  <si>
    <t>Units  (#)</t>
  </si>
  <si>
    <t>Reporting Level</t>
  </si>
  <si>
    <t xml:space="preserve">Please note:
  1) Cost Effectiveness Test (CET) results including:
      a) total resource cost test;
      b) program administration cost test;
      c) levelized unit energy cost test;
      and for each test:  i) benefits; ii) cost; iii) net benefit; iv) benefit ratio;
      will not be available for the 2015 program year in this report but will be provided to LDCs in August 2016.
</t>
  </si>
  <si>
    <t xml:space="preserve">  2) forecasts of:  a) activity; b) savings; and c) spending; included in this report are 
      based on LDC submitted and IESO received CDM Plan - Cost Effectiveness Tools as of May 16, 2016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Annual Verified Results Report provides results for the LDC and province only.  No aggregated
      reporting is provided for LDCs that are part of a joint CDM plan;</t>
  </si>
  <si>
    <t>2015 also marks the first year that regional and local net-to-gross values have been employed where possible in certain programs, providing LDCs with a more granular analysis on their individual results.</t>
  </si>
  <si>
    <t>CFF provides many opportunities to support LDCs in achieving their energy targets and delivering value to customers.  Through increased flexibility for LDCs to design and deliver programs based on local needs and fostering collaboration and innovation through enhanced program funding opportunities we are well positioned to achieve success in delivering effective conservation programs to all customers.</t>
  </si>
  <si>
    <t>We appreciate your collaboration and cooperation throughout the reporting and evaluation process and as we look ahead to the remainder of 2016, the IESO will be focusing on improving its communication and support services to further enhance the participation in conservation programs for both LDCs and customers.</t>
  </si>
  <si>
    <t>Please continue to monitor Save on Energy E-blasts for future updates and should you have any other questions or comments please contact LDC.Support@ieso.ca.</t>
  </si>
  <si>
    <t>I look forward to continuing to work together in achieving success in the Conservation First Framework.</t>
  </si>
  <si>
    <t>Sincerely,</t>
  </si>
  <si>
    <t>Terry Young
Vice-President, Conservation &amp; Corporate Relations
Independent Electricity System Operator</t>
  </si>
  <si>
    <t xml:space="preserve">  •  Business sector accounted for 79% of the net energy savings persisting to 2020 with the remainder 21%
     through the Residential sector.</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</si>
  <si>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LDC level.</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</si>
  <si>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province-wide level.</t>
  </si>
  <si>
    <t>A high level summary of the Final 2015 Annual Verified Results Report, including:
1) progress toward the LDC's
      a) Allocated 2020 Energy Savings Target;
      b) Allocated 2015-2020 LDC CDM Plan Budget;
      c) CDM Plan 2015-2020 Forecasts;
3) annual savings and spending; 
4) Annual FCR Progress;
5) annual LDC CDM Plan spending progress; 
6) graphs describing:
     a) contribution to 2020 Target Achievement by program;
     b) 2015 LDC CDM Plan Budget Spending by Sector;
     c) annual energy savings persistence to 2020 by year;
     d) your Allocated Target achievement progress relative to your peers; and
     e) your LDC CDM Plan Budget Spending progress relative to your peers;</t>
  </si>
  <si>
    <t xml:space="preserve">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d) incremental net first year demand savings;
      e) annual net-to-gross and realization rate adjustments;
      f) incremental gross first year energy savings; and
      g) incremental gross first year demand savings;
      and where available reported by:  i) forecasts; ii) verified actuals; and iii) progress (forecast vs actuals);
  3) program spending including:
      a) participation incentive spending;
      b) administrative expense spending (including IESO value-added services costs);
      c) aggregated total spending;
      and for each cost:  i) forecasts; ii) verified actuals; and iii) progress (forecast vs actuals);
by both the LDC specific level and the province-wide aggregated level.
</t>
  </si>
  <si>
    <t>Project List Date</t>
  </si>
  <si>
    <t>March 31, 2016</t>
  </si>
  <si>
    <t>1) IESO Value Added Services Costs are based on activity reported as of March 31, 2016.</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</si>
  <si>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</si>
  <si>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3) Future years may include adjustments to prior years based on delays of Value-Added Service report submissions to IESO from IESO Value-Added Service providers.</t>
  </si>
  <si>
    <t>4) IESO Value Added Serivces costs are calculated based on the prevailing IESO Value Added Services Rates as per the applicable IESO Central Services Strategy and Rate Guideline.</t>
  </si>
  <si>
    <t>Savings Calculations</t>
  </si>
  <si>
    <t>All results are at the end-user level (not including transmission and distribution losses) and are based on activity completed on or after January 1, 2015 and on or before December 31, 2015 and reported to IESO by March 31, 2016.</t>
  </si>
  <si>
    <t>General</t>
  </si>
  <si>
    <t>The IESO is pleased to provide the Final 2015 Annual Verified Results Report including final 2015 Project Lists and EM&amp;V Key Findings &amp; FAQs.  Collectively LDCs achieved 1.1 TWh of energy savings persisting to 2020 – representing 16% of the 7 TWh target.  These results were achieved through both Legacy Framework and Conservation First Framework (CFF) programs.  The results indicate a smooth transition between frameworks and demonstrate the continued collaboration between LDCs and the IESO in promoting a culture of conservation across the province.</t>
  </si>
  <si>
    <t xml:space="preserve">  •  The Coupons program shifted toward ENERGY STAR® rated LED lighting, accounting for roughly 90% of
     coupons redeemed.</t>
  </si>
  <si>
    <t xml:space="preserve">  •  The Retrofit program participation increased nearly 20%, and net energy savings increased by over 50%
     over 2014 results.  Net-to-gross adjustments are trending higher than previous years, minimum of a 75%
     net-to-gross in all regions.</t>
  </si>
  <si>
    <t xml:space="preserve">  •  The Process &amp; Systems Upgrades program achieved a 20% increase in Capital Incentive projects totalling 12
     in all, including 4 Behind-the-Meter Generation, and a broad spectrum of industrial processes and end-uses.</t>
  </si>
  <si>
    <t>Target
Achievement
Rank
(#)</t>
  </si>
  <si>
    <t>Budget
Achievement
Rank
(#)</t>
  </si>
  <si>
    <t>2015-2020 Total
Allocated
Target / Budget</t>
  </si>
  <si>
    <t>2015
Verified Results
versus
Allocated
Target / Budget
(%)</t>
  </si>
  <si>
    <r>
      <t xml:space="preserve">LDC Ranking in the Province out of 75
</t>
    </r>
    <r>
      <rPr>
        <b/>
        <sz val="10"/>
        <color theme="1"/>
        <rFont val="Tahoma"/>
        <family val="2"/>
      </rPr>
      <t>(2015 Verified Results versus
Allocated
Target / Budget (%))</t>
    </r>
  </si>
  <si>
    <t>For:  Welland Hydro-Electric System Corp.</t>
  </si>
  <si>
    <t>Welland Hydro-Electric System Corp. Progress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</si>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</sst>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122">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0.0_);\(#,##0.0\)"/>
    <numFmt numFmtId="167" formatCode="&quot;$&quot;_(#,##0.00_);&quot;$&quot;\(#,##0.00\)"/>
    <numFmt numFmtId="168" formatCode="_(* #,##0.0_);_(* \(#,##0.0\);_(* &quot;-&quot;??_);_(@_)"/>
    <numFmt numFmtId="169" formatCode="_(&quot;$&quot;* #,##0.00000000000000000_);_(&quot;$&quot;* \(#,##0.00000000000000000\);_(&quot;$&quot;* &quot;-&quot;??_);_(@_)"/>
    <numFmt numFmtId="170" formatCode="_-&quot;£&quot;* #,##0.00_-;\-&quot;£&quot;* #,##0.00_-;_-&quot;£&quot;* &quot;-&quot;??_-;_-@_-"/>
    <numFmt numFmtId="171" formatCode="#,##0.0_)\x;\(#,##0.0\)\x"/>
    <numFmt numFmtId="172" formatCode="_(&quot;$&quot;* #,##0.00000000_);_(&quot;$&quot;* \(#,##0.00000000\);_(&quot;$&quot;* &quot;-&quot;??_);_(@_)"/>
    <numFmt numFmtId="173" formatCode="_(&quot;$&quot;* #,##0.00000000000_);_(&quot;$&quot;* \(#,##0.00000000000\);_(&quot;$&quot;* &quot;-&quot;??_);_(@_)"/>
    <numFmt numFmtId="174" formatCode="_(&quot;$&quot;* #,##0.000000000000_);_(&quot;$&quot;* \(#,##0.000000000000\);_(&quot;$&quot;* &quot;-&quot;??_);_(@_)"/>
    <numFmt numFmtId="175" formatCode="_-&quot;£&quot;* #,##0_-;\-&quot;£&quot;* #,##0_-;_-&quot;£&quot;* &quot;-&quot;_-;_-@_-"/>
    <numFmt numFmtId="176" formatCode="#,##0.0_)_x;\(#,##0.0\)_x"/>
    <numFmt numFmtId="177" formatCode="_(* #,##0.0_);_(* \(#,##0.0\);_(* &quot;-&quot;?_);_(@_)"/>
    <numFmt numFmtId="178" formatCode="#,##0.0_)_x;\(#,##0.0\)_x;0.0_)_x;@_)_x"/>
    <numFmt numFmtId="179" formatCode="_(&quot;$&quot;* #,##0.00000000000000_);_(&quot;$&quot;* \(#,##0.00000000000000\);_(&quot;$&quot;* &quot;-&quot;??_);_(@_)"/>
    <numFmt numFmtId="180" formatCode="0.0_)\%;\(0.0\)\%"/>
    <numFmt numFmtId="181" formatCode="0.0000"/>
    <numFmt numFmtId="182" formatCode="_(&quot;$&quot;* #,##0.000000000000000_);_(&quot;$&quot;* \(#,##0.000000000000000\);_(&quot;$&quot;* &quot;-&quot;??_);_(@_)"/>
    <numFmt numFmtId="183" formatCode="#,##0.0_)_%;\(#,##0.0\)_%"/>
    <numFmt numFmtId="184" formatCode="_(* #,##0.000_);_(* \(#,##0.000\);_(* &quot;-&quot;??_);_(@_)"/>
    <numFmt numFmtId="185" formatCode="#,##0.0_);\(#,##0.0\);0_._0_)"/>
    <numFmt numFmtId="186" formatCode="\¥\ #,##0_);[Red]\(\¥\ #,##0\)"/>
    <numFmt numFmtId="187" formatCode="0.000000"/>
    <numFmt numFmtId="188" formatCode="[&gt;1]&quot;10Q: &quot;0&quot; qtrs&quot;;&quot;10Q: &quot;0&quot; qtr&quot;"/>
    <numFmt numFmtId="189" formatCode="0.0%;[Red]\(0.0%\)"/>
    <numFmt numFmtId="190" formatCode="#,##0.0\ \ \ _);\(#,##0.0\)\ \ "/>
    <numFmt numFmtId="191" formatCode="#,##0.00;[Red]\(#,##0.00\)"/>
    <numFmt numFmtId="192" formatCode="_-* #,##0.00\ _F_-;\-* #,##0.00\ _F_-;_-* &quot;-&quot;??\ _F_-;_-@_-"/>
    <numFmt numFmtId="193" formatCode="m\-d\-yy"/>
    <numFmt numFmtId="194" formatCode="&quot;£&quot;#,##0.00_);[Red]\(&quot;£&quot;#,##0.00\)"/>
    <numFmt numFmtId="195" formatCode="0.0_)"/>
    <numFmt numFmtId="196" formatCode="m/yy"/>
    <numFmt numFmtId="197" formatCode="#,###.0#"/>
    <numFmt numFmtId="198" formatCode="#,###.#"/>
    <numFmt numFmtId="199" formatCode="&quot;$&quot;#,##0.00"/>
    <numFmt numFmtId="200" formatCode="0000\ \-\ 0000"/>
    <numFmt numFmtId="201" formatCode="[Red][&gt;0.0000001]\+#,##0.?#;[Red][&lt;-0.0000001]\-#,##0.?#;[Green]&quot;=  &quot;"/>
    <numFmt numFmtId="202" formatCode="#.#######\x"/>
    <numFmt numFmtId="203" formatCode="0.0"/>
    <numFmt numFmtId="204" formatCode="0.00000E+00"/>
    <numFmt numFmtId="205" formatCode="_(* #,##0.0_);_(* \(#,##0.0\);_(* &quot;-&quot;_);_(@_)"/>
    <numFmt numFmtId="206" formatCode="_-* #,##0.00\ _D_M_-;\-* #,##0.00\ _D_M_-;_-* &quot;-&quot;??\ _D_M_-;_-@_-"/>
    <numFmt numFmtId="207" formatCode="#,##0_%_);\(#,##0\)_%;#,##0_%_);@_%_)"/>
    <numFmt numFmtId="208" formatCode="_(* #,##0_);_(* \(#,##0\);_(* &quot;-&quot;??_);_(@_)"/>
    <numFmt numFmtId="209" formatCode="#,##0.00_%_);\(#,##0.00\)_%;**;@_%_)"/>
    <numFmt numFmtId="210" formatCode="0.000\x"/>
    <numFmt numFmtId="211" formatCode="&quot;$&quot;#,##0.00_);[Red]\(&quot;$&quot;#,##0.00\);&quot;--  &quot;;_(@_)"/>
    <numFmt numFmtId="212" formatCode="_(&quot;$&quot;* #,##0.0_);_(&quot;$&quot;* \(#,##0.0\);_(&quot;$&quot;* &quot;-&quot;_);_(@_)"/>
    <numFmt numFmtId="213" formatCode="_(&quot;$&quot;* #,##0_);_(&quot;$&quot;* \(#,##0\);_(&quot;$&quot;* &quot;-&quot;??_);_(@_)"/>
    <numFmt numFmtId="214" formatCode="&quot;$&quot;#,##0.00_%_);\(&quot;$&quot;#,##0.00\)_%;**;@_%_)"/>
    <numFmt numFmtId="215" formatCode="&quot;$&quot;#,##0.00_%_);\(&quot;$&quot;#,##0.00\)_%;&quot;$&quot;###0.00_%_);@_%_)"/>
    <numFmt numFmtId="216" formatCode="_(\§\ #,##0_)\ ;[Red]\(\§\ #,##0\)\ ;&quot; - &quot;;_(@\ _)"/>
    <numFmt numFmtId="217" formatCode="_(\§\ #,##0.00_);[Red]\(\§\ #,##0.00\);&quot; - &quot;_0_0;_(@_)"/>
    <numFmt numFmtId="218" formatCode="###0.00_)"/>
    <numFmt numFmtId="219" formatCode="m/d/yy_%_)"/>
    <numFmt numFmtId="220" formatCode="mmm\-dd\-yyyy"/>
    <numFmt numFmtId="221" formatCode="mmm\-d\-yyyy"/>
    <numFmt numFmtId="222" formatCode="mmm\-yyyy"/>
    <numFmt numFmtId="223" formatCode="m/d/yy_%_);;**"/>
    <numFmt numFmtId="224" formatCode="#,##0.0_);[Red]\(#,##0.0\)"/>
    <numFmt numFmtId="225" formatCode="_([$€-2]* #,##0.00_);_([$€-2]* \(#,##0.00\);_([$€-2]* &quot;-&quot;??_)"/>
    <numFmt numFmtId="226" formatCode="&quot;$&quot;#,##0.000_);[Red]\(&quot;$&quot;#,##0.000\)"/>
    <numFmt numFmtId="227" formatCode="0.0000000000000"/>
    <numFmt numFmtId="228" formatCode="0.0%"/>
    <numFmt numFmtId="229" formatCode="0_)"/>
    <numFmt numFmtId="230" formatCode="[$-409]d\-mmm\-yy;@"/>
    <numFmt numFmtId="231" formatCode="#,##0.00_);[Red]\(#,##0.00\);\-\-\ \ \ "/>
    <numFmt numFmtId="232" formatCode="General_)"/>
    <numFmt numFmtId="233" formatCode="&quot;&quot;"/>
    <numFmt numFmtId="234" formatCode="#,##0.0\ ;\(#,##0.0\ \)"/>
    <numFmt numFmtId="235" formatCode="0.0%;0.0%;\-\ "/>
    <numFmt numFmtId="236" formatCode="0.0%\ ;\(0.0%\)"/>
    <numFmt numFmtId="237" formatCode="_ * #,##0.00_)\ _$_ ;_ * \(#,##0.00\)\ _$_ ;_ * &quot;-&quot;??_)\ _$_ ;_ @_ "/>
    <numFmt numFmtId="238" formatCode="#,##0.00000\ ;\(#,##0.00000\ \)"/>
    <numFmt numFmtId="239" formatCode="0.000000000000"/>
    <numFmt numFmtId="240" formatCode="_ * #,##0.00_)\ &quot;$&quot;_ ;_ * \(#,##0.00\)\ &quot;$&quot;_ ;_ * &quot;-&quot;??_)\ &quot;$&quot;_ ;_ @_ "/>
    <numFmt numFmtId="241" formatCode="#,##0.0000\ ;\(#,##0.0000\ \)"/>
    <numFmt numFmtId="242" formatCode="0.000%\ ;\(0.000%\)"/>
    <numFmt numFmtId="243" formatCode="#,##0.0\x_)_);\(#,##0.0\x\)_);#,##0.0\x_)_);@_%_)"/>
    <numFmt numFmtId="244" formatCode="_(* #,##0.00000_);_(* \(#,##0.00000\);_(* &quot;-&quot;?_);_(@_)"/>
    <numFmt numFmtId="245" formatCode="#,##0.0_);[Red]\(#,##0.0\);&quot;--  &quot;"/>
    <numFmt numFmtId="246" formatCode="0.00_)"/>
    <numFmt numFmtId="247" formatCode="#,##0.000_);[Red]\(#,##0.000\)"/>
    <numFmt numFmtId="248" formatCode="0_);\(0\)"/>
    <numFmt numFmtId="249" formatCode="[$-1009]d\-mmm\-yy;@"/>
    <numFmt numFmtId="250" formatCode="#,##0.00&quot;x&quot;_);[Red]\(#,##0.00&quot;x&quot;\)"/>
    <numFmt numFmtId="251" formatCode="#,##0_);\(#,##0\);&quot;-  &quot;"/>
    <numFmt numFmtId="252" formatCode="#,##0.0_);\(#,##0.0\);&quot;-  &quot;"/>
    <numFmt numFmtId="253" formatCode="#,##0.0_);\(#,##0.0\);\-_)"/>
    <numFmt numFmtId="254" formatCode="0.00000000"/>
    <numFmt numFmtId="255" formatCode="#,##0.0%_);[Red]\(#,##0.0%\)"/>
    <numFmt numFmtId="256" formatCode="#,##0.00%_);[Red]\(#,##0.00%\)"/>
    <numFmt numFmtId="257" formatCode="0.0%_);\(0.0%\);&quot;-  &quot;"/>
    <numFmt numFmtId="258" formatCode="#,##0.0\%_);\(#,##0.0\%\);#,##0.0\%_);@_%_)"/>
    <numFmt numFmtId="259" formatCode="mm/dd/yy"/>
    <numFmt numFmtId="260" formatCode="0.00\ ;\-0.00\ ;&quot;- &quot;"/>
    <numFmt numFmtId="261" formatCode="#,##0.0000"/>
    <numFmt numFmtId="262" formatCode="#,##0\ ;[Red]\(#,##0\);\ \-\ "/>
    <numFmt numFmtId="263" formatCode="#,##0.00_);\(#,##0.00\);#,##0.00_);@_)"/>
    <numFmt numFmtId="264" formatCode="[White]General"/>
    <numFmt numFmtId="265" formatCode="#,###.##"/>
    <numFmt numFmtId="266" formatCode="&quot;$&quot;#,##0.000000_);[Red]\(&quot;$&quot;#,##0.000000\)"/>
    <numFmt numFmtId="267" formatCode="&quot;Table &quot;0"/>
    <numFmt numFmtId="268" formatCode="_(General_)"/>
    <numFmt numFmtId="269" formatCode="0.00\ "/>
    <numFmt numFmtId="270" formatCode="_-&quot;L.&quot;\ * #,##0.00_-;\-&quot;L.&quot;\ * #,##0.00_-;_-&quot;L.&quot;\ * &quot;-&quot;??_-;_-@_-"/>
    <numFmt numFmtId="271" formatCode="0_%_);\(0\)_%;0_%_);@_%_)"/>
    <numFmt numFmtId="272" formatCode="0,000\x"/>
    <numFmt numFmtId="273" formatCode="yyyy&quot;A&quot;"/>
    <numFmt numFmtId="274" formatCode="_-* #,##0\ _D_M_-;\-* #,##0\ _D_M_-;_-* &quot;-&quot;\ _D_M_-;_-@_-"/>
    <numFmt numFmtId="275" formatCode="&quot;@ &quot;0.00"/>
    <numFmt numFmtId="276" formatCode="&quot;Yes&quot;_%_);&quot;Error&quot;_%_);&quot;No&quot;_%_);&quot;--&quot;_%_)"/>
    <numFmt numFmtId="277" formatCode="0.0000%"/>
    <numFmt numFmtId="278" formatCode="#,##0.000"/>
  </numFmts>
  <fonts count="208">
    <font>
      <sz val="11"/>
      <color theme="1"/>
      <name val="Calibri"/>
      <family val="2"/>
      <scheme val="minor"/>
    </font>
    <font>
      <b/>
      <sz val="11"/>
      <color theme="1"/>
      <name val="Calibri"/>
      <family val="2"/>
      <scheme val="minor"/>
    </font>
    <font>
      <b/>
      <sz val="11"/>
      <color theme="3"/>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000000"/>
      <name val="Calibri"/>
      <family val="2"/>
      <scheme val="minor"/>
    </font>
    <font>
      <sz val="8"/>
      <color indexed="12"/>
      <name val="Arial"/>
      <family val="2"/>
    </font>
    <font>
      <sz val="10"/>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sz val="10"/>
      <color indexed="8"/>
      <name val="Arial"/>
      <family val="2"/>
    </font>
    <font>
      <b/>
      <sz val="8"/>
      <name val="Arial"/>
      <family val="2"/>
    </font>
    <font>
      <sz val="11"/>
      <color indexed="8"/>
      <name val="Calibri"/>
      <family val="2"/>
    </font>
    <font>
      <sz val="11"/>
      <color theme="1"/>
      <name val="Arial"/>
      <family val="2"/>
    </font>
    <font>
      <sz val="12"/>
      <color theme="1"/>
      <name val="Times New Roman"/>
      <family val="2"/>
    </font>
    <font>
      <sz val="11"/>
      <color indexed="9"/>
      <name val="Calibri"/>
      <family val="2"/>
    </font>
    <font>
      <sz val="11"/>
      <color theme="0"/>
      <name val="Arial"/>
      <family val="2"/>
    </font>
    <font>
      <b/>
      <sz val="12"/>
      <color indexed="8"/>
      <name val="Times New Roman"/>
      <family val="1"/>
    </font>
    <font>
      <sz val="10"/>
      <name val="Arial Narrow"/>
      <family val="2"/>
    </font>
    <font>
      <sz val="8"/>
      <name val="Times New Roman"/>
      <family val="1"/>
    </font>
    <font>
      <b/>
      <sz val="10"/>
      <name val="Arial"/>
      <family val="2"/>
    </font>
    <font>
      <sz val="8"/>
      <color indexed="8"/>
      <name val="Times New Roman"/>
      <family val="1"/>
    </font>
    <font>
      <sz val="10"/>
      <color indexed="8"/>
      <name val="Times New Roman"/>
      <family val="1"/>
    </font>
    <font>
      <sz val="12"/>
      <name val="Arial"/>
      <family val="2"/>
    </font>
    <font>
      <sz val="9"/>
      <name val="Times New Roman"/>
      <family val="1"/>
    </font>
    <font>
      <sz val="11"/>
      <color indexed="10"/>
      <name val="Calibri"/>
      <family val="2"/>
    </font>
    <font>
      <sz val="11"/>
      <color indexed="20"/>
      <name val="Calibri"/>
      <family val="2"/>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indexed="52"/>
      <name val="Calibri"/>
      <family val="2"/>
    </font>
    <font>
      <b/>
      <sz val="11"/>
      <color rgb="FFFA7D00"/>
      <name val="Arial"/>
      <family val="2"/>
    </font>
    <font>
      <sz val="11"/>
      <color indexed="52"/>
      <name val="Calibri"/>
      <family val="2"/>
    </font>
    <font>
      <b/>
      <sz val="11"/>
      <color indexed="9"/>
      <name val="Calibri"/>
      <family val="2"/>
    </font>
    <font>
      <b/>
      <sz val="11"/>
      <color theme="0"/>
      <name val="Arial"/>
      <family val="2"/>
    </font>
    <font>
      <sz val="10"/>
      <name val="MS Sans Serif"/>
      <family val="2"/>
    </font>
    <font>
      <sz val="11"/>
      <color indexed="12"/>
      <name val="Arial"/>
      <family val="2"/>
    </font>
    <font>
      <sz val="10"/>
      <color indexed="39"/>
      <name val="Century Schoolbook"/>
      <family val="1"/>
    </font>
    <font>
      <sz val="10"/>
      <name val="Sabon"/>
    </font>
    <font>
      <sz val="8"/>
      <name val="Palatino"/>
      <family val="1"/>
    </font>
    <font>
      <sz val="11"/>
      <color indexed="8"/>
      <name val="宋体"/>
      <charset val="134"/>
    </font>
    <font>
      <sz val="12"/>
      <color theme="1"/>
      <name val="Calibri"/>
      <family val="2"/>
    </font>
    <font>
      <sz val="12"/>
      <name val="Goudy Old Style"/>
      <family val="1"/>
    </font>
    <font>
      <sz val="10"/>
      <name val="Verdana"/>
      <family val="2"/>
    </font>
    <font>
      <sz val="12"/>
      <color indexed="8"/>
      <name val="Arial"/>
      <family val="2"/>
    </font>
    <font>
      <sz val="8"/>
      <name val="Arial"/>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sz val="11"/>
      <color indexed="62"/>
      <name val="Calibri"/>
      <family val="2"/>
    </font>
    <font>
      <i/>
      <sz val="11"/>
      <color indexed="23"/>
      <name val="Calibri"/>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indexed="17"/>
      <name val="Calibri"/>
      <family val="2"/>
    </font>
    <font>
      <sz val="11"/>
      <color rgb="FF006100"/>
      <name val="Arial"/>
      <family val="2"/>
    </font>
    <font>
      <sz val="8"/>
      <name val="Courier"/>
      <family val="3"/>
    </font>
    <font>
      <sz val="9"/>
      <name val="Futura UBS Bk"/>
      <family val="2"/>
    </font>
    <font>
      <sz val="6"/>
      <color indexed="16"/>
      <name val="Palatino"/>
      <family val="1"/>
    </font>
    <font>
      <b/>
      <sz val="12"/>
      <name val="Arial"/>
      <family val="2"/>
    </font>
    <font>
      <sz val="14"/>
      <color indexed="8"/>
      <name val="Times New Roman"/>
      <family val="1"/>
    </font>
    <font>
      <b/>
      <sz val="15"/>
      <color indexed="56"/>
      <name val="Calibri"/>
      <family val="2"/>
    </font>
    <font>
      <b/>
      <sz val="18"/>
      <color indexed="24"/>
      <name val="Arial"/>
      <family val="2"/>
    </font>
    <font>
      <b/>
      <sz val="13"/>
      <color indexed="56"/>
      <name val="Calibri"/>
      <family val="2"/>
    </font>
    <font>
      <sz val="18"/>
      <name val="Helvetica-Black"/>
    </font>
    <font>
      <b/>
      <sz val="11"/>
      <color indexed="56"/>
      <name val="Calibri"/>
      <family val="2"/>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theme="10"/>
      <name val="Calibri"/>
      <family val="2"/>
      <scheme val="minor"/>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indexed="60"/>
      <name val="Calibri"/>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indexed="63"/>
      <name val="Calibri"/>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8"/>
      <color indexed="56"/>
      <name val="Cambria"/>
      <family val="2"/>
    </font>
    <font>
      <b/>
      <sz val="14"/>
      <color indexed="16"/>
      <name val="Sabon"/>
    </font>
    <font>
      <b/>
      <sz val="14"/>
      <color indexed="9"/>
      <name val="Times New Roman"/>
      <family val="1"/>
    </font>
    <font>
      <b/>
      <sz val="14"/>
      <name val="Times New Roman"/>
      <family val="1"/>
    </font>
    <font>
      <b/>
      <sz val="12"/>
      <name val="Helv"/>
    </font>
    <font>
      <b/>
      <sz val="11"/>
      <color indexed="8"/>
      <name val="Calibri"/>
      <family val="2"/>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1"/>
      <color rgb="FF000000"/>
      <name val="Tahoma"/>
      <family val="2"/>
    </font>
    <font>
      <b/>
      <sz val="11"/>
      <color rgb="FF000000"/>
      <name val="Tahoma"/>
      <family val="2"/>
    </font>
    <font>
      <b/>
      <sz val="11"/>
      <color theme="1"/>
      <name val="Tahoma"/>
      <family val="2"/>
    </font>
    <font>
      <b/>
      <sz val="13"/>
      <color theme="1"/>
      <name val="Tahoma"/>
      <family val="2"/>
    </font>
    <font>
      <sz val="11"/>
      <name val="Tahoma"/>
      <family val="2"/>
    </font>
    <font>
      <sz val="5.5"/>
      <name val="Tahoma"/>
      <family val="2"/>
    </font>
    <font>
      <b/>
      <sz val="11"/>
      <name val="Tahoma"/>
      <family val="2"/>
    </font>
    <font>
      <sz val="5.5"/>
      <color theme="1"/>
      <name val="Calibri"/>
      <family val="2"/>
      <scheme val="minor"/>
    </font>
    <font>
      <b/>
      <sz val="13"/>
      <color theme="1"/>
      <name val="Calibri"/>
      <family val="2"/>
      <scheme val="minor"/>
    </font>
    <font>
      <sz val="11"/>
      <color rgb="FF0F233F"/>
      <name val="Tahoma"/>
      <family val="2"/>
    </font>
    <font>
      <sz val="11"/>
      <color rgb="FF0F233F"/>
      <name val="Calibri"/>
      <family val="2"/>
      <scheme val="minor"/>
    </font>
    <font>
      <b/>
      <sz val="13"/>
      <name val="Tahoma"/>
      <family val="2"/>
    </font>
    <font>
      <b/>
      <sz val="5.5"/>
      <name val="Tahoma"/>
      <family val="2"/>
    </font>
    <font>
      <sz val="13"/>
      <name val="Tahoma"/>
      <family val="2"/>
    </font>
    <font>
      <b/>
      <sz val="15"/>
      <color theme="1"/>
      <name val="Tahoma"/>
      <family val="2"/>
    </font>
    <font>
      <sz val="5.5"/>
      <color theme="1"/>
      <name val="Tahoma"/>
      <family val="2"/>
    </font>
    <font>
      <b/>
      <sz val="5.5"/>
      <color theme="1"/>
      <name val="Calibri"/>
      <family val="2"/>
      <scheme val="minor"/>
    </font>
    <font>
      <sz val="13"/>
      <color theme="1"/>
      <name val="Tahoma"/>
      <family val="2"/>
    </font>
    <font>
      <b/>
      <sz val="18"/>
      <color theme="3"/>
      <name val="Tahoma"/>
      <family val="2"/>
    </font>
    <font>
      <b/>
      <sz val="17"/>
      <color theme="3"/>
      <name val="Tahoma"/>
      <family val="2"/>
    </font>
    <font>
      <b/>
      <sz val="17"/>
      <name val="Tahoma"/>
      <family val="2"/>
    </font>
    <font>
      <b/>
      <sz val="15"/>
      <name val="Tahoma"/>
      <family val="2"/>
    </font>
    <font>
      <b/>
      <u/>
      <sz val="11"/>
      <name val="Tahoma"/>
      <family val="2"/>
    </font>
    <font>
      <b/>
      <sz val="10"/>
      <color theme="1"/>
      <name val="Tahoma"/>
      <family val="2"/>
    </font>
  </fonts>
  <fills count="97">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indexed="62"/>
        <bgColor indexed="64"/>
      </patternFill>
    </fill>
    <fill>
      <patternFill patternType="solid">
        <fgColor indexed="54"/>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solid">
        <fgColor indexed="22"/>
      </patternFill>
    </fill>
    <fill>
      <patternFill patternType="lightGray">
        <fgColor indexed="15"/>
      </patternFill>
    </fill>
    <fill>
      <patternFill patternType="solid">
        <fgColor indexed="55"/>
      </patternFill>
    </fill>
    <fill>
      <patternFill patternType="solid">
        <fgColor indexed="26"/>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43"/>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theme="0" tint="-0.249977111117893"/>
        <bgColor indexed="64"/>
      </patternFill>
    </fill>
    <fill>
      <patternFill patternType="solid">
        <fgColor rgb="FFEBEBEB"/>
        <bgColor indexed="64"/>
      </patternFill>
    </fill>
    <fill>
      <patternFill patternType="solid">
        <fgColor theme="0" tint="-4.9989318521683403E-2"/>
        <bgColor indexed="64"/>
      </patternFill>
    </fill>
    <fill>
      <patternFill patternType="solid">
        <fgColor rgb="FFF5F5FF"/>
        <bgColor indexed="64"/>
      </patternFill>
    </fill>
    <fill>
      <patternFill patternType="solid">
        <fgColor rgb="FFF2F2F2"/>
        <bgColor indexed="64"/>
      </patternFill>
    </fill>
    <fill>
      <patternFill patternType="solid">
        <fgColor theme="4" tint="0.59999389629810485"/>
        <bgColor indexed="64"/>
      </patternFill>
    </fill>
    <fill>
      <patternFill patternType="solid">
        <fgColor rgb="FFFCDAB4"/>
        <bgColor indexed="64"/>
      </patternFill>
    </fill>
    <fill>
      <patternFill patternType="solid">
        <fgColor theme="6" tint="0.59999389629810485"/>
        <bgColor indexed="64"/>
      </patternFill>
    </fill>
    <fill>
      <patternFill patternType="solid">
        <fgColor theme="7" tint="0.59999389629810485"/>
        <bgColor indexed="64"/>
      </patternFill>
    </fill>
  </fills>
  <borders count="1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hair">
        <color auto="1"/>
      </left>
      <right/>
      <top style="hair">
        <color auto="1"/>
      </top>
      <bottom/>
      <diagonal/>
    </border>
    <border>
      <left style="thin">
        <color auto="1"/>
      </left>
      <right style="thin">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medium">
        <color indexed="64"/>
      </bottom>
      <diagonal/>
    </border>
    <border>
      <left/>
      <right/>
      <top/>
      <bottom style="thin">
        <color indexed="28"/>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right/>
      <top/>
      <bottom style="dotted">
        <color auto="1"/>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2"/>
      </top>
      <bottom style="double">
        <color indexed="62"/>
      </bottom>
      <diagonal/>
    </border>
    <border>
      <left/>
      <right/>
      <top style="thin">
        <color indexed="64"/>
      </top>
      <bottom style="medium">
        <color indexed="64"/>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auto="1"/>
      </right>
      <top style="medium">
        <color auto="1"/>
      </top>
      <bottom style="thin">
        <color indexed="64"/>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medium">
        <color auto="1"/>
      </right>
      <top style="thin">
        <color indexed="64"/>
      </top>
      <bottom/>
      <diagonal/>
    </border>
    <border>
      <left style="medium">
        <color auto="1"/>
      </left>
      <right style="thin">
        <color indexed="64"/>
      </right>
      <top style="medium">
        <color auto="1"/>
      </top>
      <bottom style="medium">
        <color auto="1"/>
      </bottom>
      <diagonal/>
    </border>
    <border>
      <left style="thin">
        <color indexed="64"/>
      </left>
      <right style="thin">
        <color indexed="64"/>
      </right>
      <top style="medium">
        <color auto="1"/>
      </top>
      <bottom style="medium">
        <color auto="1"/>
      </bottom>
      <diagonal/>
    </border>
    <border>
      <left style="thin">
        <color indexed="64"/>
      </left>
      <right style="medium">
        <color auto="1"/>
      </right>
      <top style="medium">
        <color auto="1"/>
      </top>
      <bottom style="medium">
        <color auto="1"/>
      </bottom>
      <diagonal/>
    </border>
    <border>
      <left style="medium">
        <color auto="1"/>
      </left>
      <right style="medium">
        <color auto="1"/>
      </right>
      <top style="medium">
        <color auto="1"/>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style="thin">
        <color indexed="64"/>
      </top>
      <bottom style="medium">
        <color auto="1"/>
      </bottom>
      <diagonal/>
    </border>
    <border>
      <left style="thin">
        <color indexed="64"/>
      </left>
      <right/>
      <top style="medium">
        <color auto="1"/>
      </top>
      <bottom style="medium">
        <color auto="1"/>
      </bottom>
      <diagonal/>
    </border>
    <border>
      <left style="thin">
        <color indexed="64"/>
      </left>
      <right/>
      <top style="thin">
        <color indexed="64"/>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medium">
        <color auto="1"/>
      </top>
      <bottom style="thin">
        <color auto="1"/>
      </bottom>
      <diagonal/>
    </border>
    <border>
      <left style="thin">
        <color indexed="64"/>
      </left>
      <right style="medium">
        <color auto="1"/>
      </right>
      <top style="medium">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64"/>
      </left>
      <right style="medium">
        <color auto="1"/>
      </right>
      <top style="medium">
        <color auto="1"/>
      </top>
      <bottom style="thin">
        <color indexed="64"/>
      </bottom>
      <diagonal/>
    </border>
    <border>
      <left style="medium">
        <color auto="1"/>
      </left>
      <right style="thin">
        <color auto="1"/>
      </right>
      <top/>
      <bottom style="thin">
        <color auto="1"/>
      </bottom>
      <diagonal/>
    </border>
    <border>
      <left style="thin">
        <color indexed="64"/>
      </left>
      <right style="medium">
        <color auto="1"/>
      </right>
      <top/>
      <bottom style="thin">
        <color indexed="64"/>
      </bottom>
      <diagonal/>
    </border>
    <border>
      <left style="medium">
        <color auto="1"/>
      </left>
      <right style="thin">
        <color auto="1"/>
      </right>
      <top style="thin">
        <color auto="1"/>
      </top>
      <bottom/>
      <diagonal/>
    </border>
    <border>
      <left style="thin">
        <color indexed="64"/>
      </left>
      <right style="thin">
        <color indexed="64"/>
      </right>
      <top/>
      <bottom style="medium">
        <color auto="1"/>
      </bottom>
      <diagonal/>
    </border>
    <border>
      <left style="medium">
        <color auto="1"/>
      </left>
      <right style="medium">
        <color auto="1"/>
      </right>
      <top style="thin">
        <color indexed="64"/>
      </top>
      <bottom/>
      <diagonal/>
    </border>
    <border>
      <left style="medium">
        <color auto="1"/>
      </left>
      <right style="thin">
        <color indexed="64"/>
      </right>
      <top style="medium">
        <color auto="1"/>
      </top>
      <bottom/>
      <diagonal/>
    </border>
    <border>
      <left style="thin">
        <color indexed="64"/>
      </left>
      <right style="thin">
        <color indexed="64"/>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medium">
        <color auto="1"/>
      </left>
      <right style="medium">
        <color auto="1"/>
      </right>
      <top/>
      <bottom style="thin">
        <color indexed="64"/>
      </bottom>
      <diagonal/>
    </border>
    <border>
      <left style="medium">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indexed="64"/>
      </left>
      <right style="medium">
        <color auto="1"/>
      </right>
      <top/>
      <bottom style="medium">
        <color auto="1"/>
      </bottom>
      <diagonal/>
    </border>
    <border>
      <left style="medium">
        <color auto="1"/>
      </left>
      <right style="thin">
        <color auto="1"/>
      </right>
      <top style="thin">
        <color auto="1"/>
      </top>
      <bottom/>
      <diagonal/>
    </border>
    <border>
      <left style="thin">
        <color indexed="64"/>
      </left>
      <right style="medium">
        <color auto="1"/>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auto="1"/>
      </bottom>
      <diagonal/>
    </border>
    <border>
      <left style="thin">
        <color indexed="64"/>
      </left>
      <right style="medium">
        <color auto="1"/>
      </right>
      <top/>
      <bottom/>
      <diagonal/>
    </border>
    <border>
      <left/>
      <right style="medium">
        <color auto="1"/>
      </right>
      <top style="thin">
        <color auto="1"/>
      </top>
      <bottom style="thin">
        <color indexed="64"/>
      </bottom>
      <diagonal/>
    </border>
    <border>
      <left/>
      <right style="thin">
        <color indexed="64"/>
      </right>
      <top style="thin">
        <color indexed="64"/>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4534">
    <xf numFmtId="0" fontId="0" fillId="0" borderId="0"/>
    <xf numFmtId="9" fontId="18" fillId="0" borderId="0">
      <alignment horizontal="right"/>
    </xf>
    <xf numFmtId="0" fontId="19" fillId="0" borderId="0"/>
    <xf numFmtId="5" fontId="20" fillId="0" borderId="0" applyFont="0" applyFill="0" applyBorder="0" applyAlignment="0" applyProtection="0"/>
    <xf numFmtId="8" fontId="20" fillId="0" borderId="0" applyFont="0" applyFill="0" applyBorder="0" applyAlignment="0" applyProtection="0"/>
    <xf numFmtId="9" fontId="20" fillId="0" borderId="0" applyFont="0" applyFill="0" applyBorder="0" applyAlignment="0" applyProtection="0"/>
    <xf numFmtId="10" fontId="20" fillId="0" borderId="0" applyFont="0" applyFill="0" applyBorder="0" applyAlignment="0" applyProtection="0"/>
    <xf numFmtId="0" fontId="19" fillId="36" borderId="20" applyNumberFormat="0">
      <alignment horizontal="centerContinuous" vertical="center" wrapText="1"/>
    </xf>
    <xf numFmtId="0" fontId="19" fillId="37" borderId="20" applyNumberFormat="0">
      <alignment horizontal="left" vertical="center"/>
    </xf>
    <xf numFmtId="43" fontId="21" fillId="0" borderId="0" applyFont="0" applyFill="0" applyBorder="0" applyAlignment="0" applyProtection="0"/>
    <xf numFmtId="0" fontId="19" fillId="0" borderId="0"/>
    <xf numFmtId="0" fontId="19" fillId="0" borderId="0" applyFont="0" applyFill="0" applyBorder="0" applyAlignment="0" applyProtection="0"/>
    <xf numFmtId="166" fontId="19" fillId="0" borderId="0" applyFont="0" applyFill="0" applyBorder="0" applyAlignment="0" applyProtection="0"/>
    <xf numFmtId="0" fontId="22" fillId="0" borderId="0"/>
    <xf numFmtId="0" fontId="23" fillId="0" borderId="0" applyFont="0" applyFill="0" applyBorder="0" applyAlignment="0" applyProtection="0"/>
    <xf numFmtId="167" fontId="19" fillId="0" borderId="0" applyFont="0" applyFill="0" applyBorder="0" applyAlignment="0" applyProtection="0"/>
    <xf numFmtId="168" fontId="19" fillId="0" borderId="0" applyFont="0" applyFill="0" applyBorder="0" applyAlignment="0" applyProtection="0"/>
    <xf numFmtId="169" fontId="24" fillId="0" borderId="0" applyFont="0" applyFill="0" applyBorder="0" applyAlignment="0" applyProtection="0"/>
    <xf numFmtId="170" fontId="24" fillId="0" borderId="0" applyFont="0" applyFill="0" applyBorder="0" applyAlignment="0" applyProtection="0"/>
    <xf numFmtId="39" fontId="19" fillId="0" borderId="0" applyFont="0" applyFill="0" applyBorder="0" applyAlignment="0" applyProtection="0"/>
    <xf numFmtId="0" fontId="22" fillId="0" borderId="0"/>
    <xf numFmtId="0" fontId="19" fillId="0" borderId="0">
      <alignment vertical="top"/>
    </xf>
    <xf numFmtId="9" fontId="23" fillId="0" borderId="0">
      <alignment horizontal="right"/>
    </xf>
    <xf numFmtId="0" fontId="25" fillId="0" borderId="0" applyNumberFormat="0" applyFill="0">
      <alignment horizontal="left" vertical="center" wrapText="1"/>
    </xf>
    <xf numFmtId="171" fontId="19" fillId="0" borderId="0" applyFont="0" applyFill="0" applyBorder="0" applyAlignment="0" applyProtection="0"/>
    <xf numFmtId="172" fontId="24" fillId="0" borderId="0" applyFont="0" applyFill="0" applyBorder="0" applyAlignment="0" applyProtection="0"/>
    <xf numFmtId="173" fontId="24" fillId="0" borderId="0" applyFont="0" applyFill="0" applyBorder="0" applyAlignment="0" applyProtection="0"/>
    <xf numFmtId="174" fontId="24" fillId="0" borderId="0" applyFont="0" applyFill="0" applyBorder="0" applyAlignment="0" applyProtection="0"/>
    <xf numFmtId="175" fontId="24" fillId="0" borderId="0" applyFont="0" applyFill="0" applyBorder="0" applyAlignment="0" applyProtection="0"/>
    <xf numFmtId="176" fontId="19" fillId="0" borderId="0" applyFont="0" applyFill="0" applyBorder="0" applyAlignment="0" applyProtection="0"/>
    <xf numFmtId="177" fontId="19" fillId="0" borderId="0" applyFont="0" applyFill="0" applyBorder="0" applyAlignment="0" applyProtection="0"/>
    <xf numFmtId="178" fontId="19" fillId="0" borderId="0" applyFont="0" applyFill="0" applyBorder="0" applyProtection="0">
      <alignment horizontal="right"/>
    </xf>
    <xf numFmtId="179" fontId="24" fillId="0" borderId="0" applyFont="0" applyFill="0" applyBorder="0" applyAlignment="0" applyProtection="0"/>
    <xf numFmtId="41" fontId="24" fillId="0" borderId="0" applyFont="0" applyFill="0" applyBorder="0" applyAlignment="0" applyProtection="0"/>
    <xf numFmtId="180" fontId="19" fillId="0" borderId="0" applyFont="0" applyFill="0" applyBorder="0" applyAlignment="0" applyProtection="0"/>
    <xf numFmtId="181" fontId="19" fillId="0" borderId="0" applyFont="0" applyFill="0" applyBorder="0" applyAlignment="0" applyProtection="0"/>
    <xf numFmtId="182" fontId="24" fillId="0" borderId="0" applyFont="0" applyFill="0" applyBorder="0" applyAlignment="0" applyProtection="0"/>
    <xf numFmtId="182" fontId="19" fillId="0" borderId="0" applyFont="0" applyFill="0" applyBorder="0" applyAlignment="0" applyProtection="0"/>
    <xf numFmtId="183" fontId="19" fillId="0" borderId="0" applyFont="0" applyFill="0" applyBorder="0" applyAlignment="0" applyProtection="0"/>
    <xf numFmtId="184" fontId="19" fillId="0" borderId="0" applyFont="0" applyFill="0" applyBorder="0" applyAlignment="0" applyProtection="0"/>
    <xf numFmtId="185" fontId="19" fillId="0" borderId="0" applyFont="0" applyFill="0" applyBorder="0" applyAlignment="0" applyProtection="0"/>
    <xf numFmtId="0" fontId="19" fillId="0" borderId="0"/>
    <xf numFmtId="0" fontId="19" fillId="0" borderId="0"/>
    <xf numFmtId="0" fontId="26" fillId="0" borderId="0" applyFont="0" applyFill="0" applyBorder="0" applyAlignment="0" applyProtection="0"/>
    <xf numFmtId="186" fontId="26" fillId="0" borderId="0" applyFont="0" applyFill="0" applyBorder="0" applyAlignment="0" applyProtection="0"/>
    <xf numFmtId="0" fontId="24" fillId="0" borderId="0" applyNumberFormat="0" applyFill="0" applyBorder="0" applyAlignment="0" applyProtection="0"/>
    <xf numFmtId="0" fontId="27" fillId="0" borderId="0"/>
    <xf numFmtId="187" fontId="25" fillId="0" borderId="0" applyNumberFormat="0" applyFill="0">
      <alignment horizontal="left" vertical="center" wrapText="1"/>
    </xf>
    <xf numFmtId="0" fontId="25" fillId="38" borderId="0" applyFont="0" applyFill="0" applyProtection="0"/>
    <xf numFmtId="166" fontId="19" fillId="0" borderId="0"/>
    <xf numFmtId="188" fontId="28" fillId="0" borderId="0" applyFill="0" applyBorder="0" applyAlignment="0" applyProtection="0">
      <alignment horizontal="right"/>
    </xf>
    <xf numFmtId="0" fontId="29" fillId="39"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29" fillId="39"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29" fillId="40"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29" fillId="41"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29" fillId="42"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29" fillId="43"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29" fillId="44"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29" fillId="47" borderId="0" applyNumberFormat="0" applyBorder="0" applyAlignment="0" applyProtection="0"/>
    <xf numFmtId="0" fontId="29" fillId="42"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29" fillId="46"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29" fillId="47"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29" fillId="42"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29" fillId="45"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29" fillId="48"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2" fillId="49" borderId="0" applyNumberFormat="0" applyBorder="0" applyAlignment="0" applyProtection="0"/>
    <xf numFmtId="0" fontId="32" fillId="46" borderId="0" applyNumberFormat="0" applyBorder="0" applyAlignment="0" applyProtection="0"/>
    <xf numFmtId="0" fontId="32" fillId="47" borderId="0" applyNumberFormat="0" applyBorder="0" applyAlignment="0" applyProtection="0"/>
    <xf numFmtId="0" fontId="32" fillId="50" borderId="0" applyNumberFormat="0" applyBorder="0" applyAlignment="0" applyProtection="0"/>
    <xf numFmtId="0" fontId="32" fillId="51" borderId="0" applyNumberFormat="0" applyBorder="0" applyAlignment="0" applyProtection="0"/>
    <xf numFmtId="0" fontId="32" fillId="52" borderId="0" applyNumberFormat="0" applyBorder="0" applyAlignment="0" applyProtection="0"/>
    <xf numFmtId="0" fontId="32" fillId="49"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32" fillId="46"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32" fillId="47"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32" fillId="50"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32" fillId="51"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32" fillId="52"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189" fontId="19" fillId="0" borderId="5">
      <alignment horizontal="right"/>
    </xf>
    <xf numFmtId="0" fontId="32" fillId="53"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32" fillId="54"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32" fillId="55"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32" fillId="50"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32" fillId="51"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32" fillId="56"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42" fontId="34" fillId="0" borderId="0" applyFont="0"/>
    <xf numFmtId="42" fontId="34" fillId="0" borderId="21" applyFont="0"/>
    <xf numFmtId="41" fontId="34" fillId="0" borderId="0" applyFont="0"/>
    <xf numFmtId="190" fontId="35" fillId="0" borderId="5">
      <alignment horizontal="right"/>
    </xf>
    <xf numFmtId="190" fontId="35" fillId="0" borderId="5" applyFill="0">
      <alignment horizontal="right"/>
    </xf>
    <xf numFmtId="191" fontId="19" fillId="0" borderId="5">
      <alignment horizontal="right"/>
    </xf>
    <xf numFmtId="3" fontId="19" fillId="0" borderId="5" applyFill="0">
      <alignment horizontal="right"/>
    </xf>
    <xf numFmtId="192" fontId="35" fillId="0" borderId="5" applyFill="0">
      <alignment horizontal="right"/>
    </xf>
    <xf numFmtId="3" fontId="36" fillId="0" borderId="5" applyFill="0">
      <alignment horizontal="right"/>
    </xf>
    <xf numFmtId="193" fontId="37" fillId="57" borderId="22">
      <alignment horizontal="center" vertical="center"/>
    </xf>
    <xf numFmtId="0" fontId="19" fillId="0" borderId="0"/>
    <xf numFmtId="166" fontId="38" fillId="0" borderId="0"/>
    <xf numFmtId="0" fontId="19" fillId="0" borderId="0"/>
    <xf numFmtId="194" fontId="19" fillId="0" borderId="5">
      <alignment horizontal="right"/>
      <protection locked="0"/>
    </xf>
    <xf numFmtId="6" fontId="35" fillId="0" borderId="5" applyNumberFormat="0" applyFont="0" applyBorder="0" applyProtection="0">
      <alignment horizontal="right"/>
    </xf>
    <xf numFmtId="195" fontId="39" fillId="58" borderId="23"/>
    <xf numFmtId="0" fontId="19" fillId="0" borderId="0" applyNumberFormat="0" applyFill="0" applyBorder="0" applyAlignment="0" applyProtection="0"/>
    <xf numFmtId="0" fontId="40" fillId="0" borderId="0" applyNumberFormat="0" applyFill="0" applyBorder="0" applyAlignment="0" applyProtection="0"/>
    <xf numFmtId="0" fontId="41" fillId="0" borderId="0"/>
    <xf numFmtId="0" fontId="42" fillId="0" borderId="0" applyNumberFormat="0" applyFill="0" applyBorder="0" applyAlignment="0" applyProtection="0"/>
    <xf numFmtId="0" fontId="43" fillId="40"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1" fontId="45" fillId="59" borderId="17" applyNumberFormat="0" applyBorder="0" applyAlignment="0">
      <alignment horizontal="center" vertical="top" wrapText="1"/>
      <protection hidden="1"/>
    </xf>
    <xf numFmtId="0" fontId="46" fillId="60" borderId="0"/>
    <xf numFmtId="0" fontId="47" fillId="0" borderId="0" applyAlignment="0"/>
    <xf numFmtId="0" fontId="48" fillId="0" borderId="19" applyNumberFormat="0" applyFill="0" applyAlignment="0" applyProtection="0"/>
    <xf numFmtId="0" fontId="36" fillId="0" borderId="24" applyNumberFormat="0" applyFont="0" applyFill="0" applyAlignment="0" applyProtection="0"/>
    <xf numFmtId="0" fontId="49" fillId="0" borderId="25" applyNumberFormat="0" applyFont="0" applyFill="0" applyAlignment="0" applyProtection="0">
      <alignment horizontal="centerContinuous"/>
    </xf>
    <xf numFmtId="0" fontId="20" fillId="0" borderId="19" applyNumberFormat="0" applyFont="0" applyFill="0" applyAlignment="0" applyProtection="0"/>
    <xf numFmtId="0" fontId="20" fillId="0" borderId="17" applyNumberFormat="0" applyFont="0" applyFill="0" applyAlignment="0" applyProtection="0"/>
    <xf numFmtId="0" fontId="20" fillId="0" borderId="18" applyNumberFormat="0" applyFont="0" applyFill="0" applyAlignment="0" applyProtection="0"/>
    <xf numFmtId="0" fontId="20" fillId="0" borderId="16" applyNumberFormat="0" applyFont="0" applyFill="0" applyAlignment="0" applyProtection="0"/>
    <xf numFmtId="196" fontId="19" fillId="0" borderId="0" applyFont="0" applyFill="0" applyBorder="0" applyAlignment="0" applyProtection="0"/>
    <xf numFmtId="0" fontId="24" fillId="0" borderId="0">
      <alignment horizontal="right"/>
    </xf>
    <xf numFmtId="0" fontId="26" fillId="0" borderId="0" applyFont="0" applyFill="0" applyBorder="0" applyAlignment="0" applyProtection="0"/>
    <xf numFmtId="197" fontId="24" fillId="0" borderId="0" applyFill="0" applyBorder="0" applyAlignment="0"/>
    <xf numFmtId="198" fontId="24" fillId="0" borderId="0" applyFill="0" applyBorder="0" applyAlignment="0"/>
    <xf numFmtId="199" fontId="24" fillId="0" borderId="0" applyFill="0" applyBorder="0" applyAlignment="0"/>
    <xf numFmtId="200" fontId="24" fillId="0" borderId="0" applyFill="0" applyBorder="0" applyAlignment="0"/>
    <xf numFmtId="199" fontId="19" fillId="0" borderId="0" applyFill="0" applyBorder="0" applyAlignment="0"/>
    <xf numFmtId="197" fontId="24" fillId="0" borderId="0" applyFill="0" applyBorder="0" applyAlignment="0"/>
    <xf numFmtId="200" fontId="19" fillId="0" borderId="0" applyFill="0" applyBorder="0" applyAlignment="0"/>
    <xf numFmtId="198" fontId="24" fillId="0" borderId="0" applyFill="0" applyBorder="0" applyAlignment="0"/>
    <xf numFmtId="0" fontId="50" fillId="61" borderId="20" applyNumberFormat="0" applyAlignment="0" applyProtection="0"/>
    <xf numFmtId="0" fontId="50" fillId="61" borderId="20" applyNumberFormat="0" applyAlignment="0" applyProtection="0"/>
    <xf numFmtId="0" fontId="50" fillId="61" borderId="20" applyNumberFormat="0" applyAlignment="0" applyProtection="0"/>
    <xf numFmtId="0" fontId="51" fillId="8" borderId="9" applyNumberFormat="0" applyAlignment="0" applyProtection="0"/>
    <xf numFmtId="0" fontId="50" fillId="61" borderId="20"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11" fillId="8" borderId="9" applyNumberFormat="0" applyAlignment="0" applyProtection="0"/>
    <xf numFmtId="0" fontId="11" fillId="8" borderId="9" applyNumberFormat="0" applyAlignment="0" applyProtection="0"/>
    <xf numFmtId="166" fontId="36" fillId="62" borderId="0" applyNumberFormat="0" applyFont="0" applyBorder="0" applyAlignment="0">
      <alignment horizontal="left"/>
    </xf>
    <xf numFmtId="0" fontId="52" fillId="0" borderId="26" applyNumberFormat="0" applyFill="0" applyAlignment="0" applyProtection="0"/>
    <xf numFmtId="201" fontId="19" fillId="0" borderId="0" applyFont="0" applyFill="0" applyBorder="0" applyProtection="0">
      <alignment horizontal="center" vertical="center"/>
    </xf>
    <xf numFmtId="0" fontId="53" fillId="63" borderId="27"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13" fillId="9" borderId="12" applyNumberFormat="0" applyAlignment="0" applyProtection="0"/>
    <xf numFmtId="0" fontId="13" fillId="9" borderId="12" applyNumberFormat="0" applyAlignment="0" applyProtection="0"/>
    <xf numFmtId="202" fontId="19" fillId="0" borderId="0" applyNumberFormat="0" applyFont="0" applyFill="0" applyAlignment="0" applyProtection="0"/>
    <xf numFmtId="0" fontId="48" fillId="0" borderId="19" applyNumberFormat="0" applyFill="0" applyProtection="0">
      <alignment horizontal="left" vertical="center"/>
    </xf>
    <xf numFmtId="0" fontId="55" fillId="0" borderId="0">
      <alignment horizontal="center" wrapText="1"/>
      <protection hidden="1"/>
    </xf>
    <xf numFmtId="0" fontId="56" fillId="0" borderId="0">
      <alignment horizontal="right"/>
    </xf>
    <xf numFmtId="203" fontId="28" fillId="0" borderId="0" applyBorder="0">
      <alignment horizontal="right"/>
    </xf>
    <xf numFmtId="203" fontId="28" fillId="0" borderId="24" applyAlignment="0">
      <alignment horizontal="right"/>
    </xf>
    <xf numFmtId="204" fontId="24" fillId="0" borderId="0"/>
    <xf numFmtId="204" fontId="24" fillId="0" borderId="0"/>
    <xf numFmtId="204" fontId="24" fillId="0" borderId="0"/>
    <xf numFmtId="204" fontId="24" fillId="0" borderId="0"/>
    <xf numFmtId="204" fontId="24" fillId="0" borderId="0"/>
    <xf numFmtId="204" fontId="24" fillId="0" borderId="0"/>
    <xf numFmtId="204" fontId="24" fillId="0" borderId="0"/>
    <xf numFmtId="204" fontId="24" fillId="0" borderId="0"/>
    <xf numFmtId="41" fontId="57" fillId="0" borderId="0" applyFont="0" applyBorder="0">
      <alignment horizontal="right"/>
    </xf>
    <xf numFmtId="197" fontId="24" fillId="0" borderId="0" applyFont="0" applyFill="0" applyBorder="0" applyAlignment="0" applyProtection="0"/>
    <xf numFmtId="205" fontId="19" fillId="0" borderId="0" applyFont="0"/>
    <xf numFmtId="0" fontId="58" fillId="0" borderId="0" applyFont="0" applyFill="0" applyBorder="0" applyProtection="0">
      <alignment horizontal="right"/>
    </xf>
    <xf numFmtId="0" fontId="58" fillId="0" borderId="0" applyFont="0" applyFill="0" applyBorder="0" applyProtection="0">
      <alignment horizontal="right"/>
    </xf>
    <xf numFmtId="181" fontId="19" fillId="0" borderId="0" applyFont="0" applyFill="0" applyBorder="0" applyAlignment="0" applyProtection="0">
      <alignment horizontal="right"/>
    </xf>
    <xf numFmtId="206" fontId="19" fillId="0" borderId="0" applyFont="0" applyFill="0" applyBorder="0" applyAlignment="0" applyProtection="0"/>
    <xf numFmtId="207" fontId="59" fillId="0" borderId="0" applyFont="0" applyFill="0" applyBorder="0" applyAlignment="0" applyProtection="0">
      <alignment horizontal="right"/>
    </xf>
    <xf numFmtId="43" fontId="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60"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19" fillId="0" borderId="0" applyFont="0" applyFill="0" applyBorder="0" applyAlignment="0" applyProtection="0"/>
    <xf numFmtId="43" fontId="61" fillId="0" borderId="0" applyFont="0" applyFill="0" applyBorder="0" applyAlignment="0" applyProtection="0"/>
    <xf numFmtId="165" fontId="19" fillId="0" borderId="0" applyFont="0" applyFill="0" applyBorder="0" applyAlignment="0" applyProtection="0"/>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43" fontId="19" fillId="0" borderId="0" applyFont="0" applyFill="0" applyBorder="0" applyAlignment="0" applyProtection="0"/>
    <xf numFmtId="43" fontId="61" fillId="0" borderId="0" applyFont="0" applyFill="0" applyBorder="0" applyAlignment="0" applyProtection="0"/>
    <xf numFmtId="165" fontId="62" fillId="0" borderId="0" applyFont="0" applyFill="0" applyBorder="0" applyAlignment="0" applyProtection="0"/>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43" fontId="55" fillId="0" borderId="0" applyFont="0" applyFill="0" applyBorder="0" applyAlignment="0" applyProtection="0"/>
    <xf numFmtId="43" fontId="61"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6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209" fontId="59" fillId="0" borderId="0" applyFont="0" applyFill="0" applyBorder="0" applyAlignment="0" applyProtection="0"/>
    <xf numFmtId="43" fontId="60"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4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3" fillId="0" borderId="0" applyFont="0" applyFill="0" applyBorder="0" applyAlignment="0" applyProtection="0"/>
    <xf numFmtId="43" fontId="3" fillId="0" borderId="0" applyFont="0" applyFill="0" applyBorder="0" applyAlignment="0" applyProtection="0"/>
    <xf numFmtId="165"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165" fontId="6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6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6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 fontId="68" fillId="0" borderId="0" applyFont="0" applyFill="0" applyBorder="0" applyAlignment="0" applyProtection="0"/>
    <xf numFmtId="166" fontId="69" fillId="0" borderId="0"/>
    <xf numFmtId="0" fontId="70" fillId="0" borderId="0"/>
    <xf numFmtId="0" fontId="19" fillId="64" borderId="28" applyNumberFormat="0" applyFont="0" applyAlignment="0" applyProtection="0"/>
    <xf numFmtId="0" fontId="71" fillId="65" borderId="0">
      <alignment horizontal="center" vertical="center" wrapText="1"/>
    </xf>
    <xf numFmtId="210" fontId="19" fillId="0" borderId="0" applyFill="0" applyBorder="0">
      <alignment horizontal="right"/>
      <protection locked="0"/>
    </xf>
    <xf numFmtId="211" fontId="65" fillId="0" borderId="29" applyFont="0" applyFill="0" applyBorder="0" applyAlignment="0" applyProtection="0"/>
    <xf numFmtId="198" fontId="24" fillId="0" borderId="0" applyFont="0" applyFill="0" applyBorder="0" applyAlignment="0" applyProtection="0"/>
    <xf numFmtId="212" fontId="72" fillId="0" borderId="0">
      <alignment horizontal="right"/>
    </xf>
    <xf numFmtId="8" fontId="73" fillId="0" borderId="30">
      <protection locked="0"/>
    </xf>
    <xf numFmtId="0" fontId="58" fillId="0" borderId="0" applyFont="0" applyFill="0" applyBorder="0" applyProtection="0">
      <alignment horizontal="right"/>
    </xf>
    <xf numFmtId="176" fontId="19" fillId="0" borderId="0" applyFont="0" applyFill="0" applyBorder="0" applyAlignment="0" applyProtection="0">
      <alignment horizontal="right"/>
    </xf>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9" fillId="0" borderId="0" applyFont="0" applyFill="0" applyBorder="0" applyAlignment="0" applyProtection="0"/>
    <xf numFmtId="44" fontId="4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7" fillId="0" borderId="0" applyFont="0" applyFill="0" applyBorder="0" applyAlignment="0" applyProtection="0"/>
    <xf numFmtId="44" fontId="63" fillId="0" borderId="0" applyFont="0" applyFill="0" applyBorder="0" applyAlignment="0" applyProtection="0"/>
    <xf numFmtId="44" fontId="40" fillId="0" borderId="0" applyFont="0" applyFill="0" applyBorder="0" applyAlignment="0" applyProtection="0"/>
    <xf numFmtId="14" fontId="19"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164" fontId="64" fillId="0" borderId="0" applyFont="0" applyFill="0" applyBorder="0" applyAlignment="0" applyProtection="0"/>
    <xf numFmtId="164" fontId="19"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44" fontId="19" fillId="0" borderId="0" applyFont="0" applyFill="0" applyBorder="0" applyAlignment="0" applyProtection="0"/>
    <xf numFmtId="44" fontId="27" fillId="0" borderId="0" applyFont="0" applyFill="0" applyBorder="0" applyAlignment="0" applyProtection="0"/>
    <xf numFmtId="164" fontId="3"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19" fillId="0" borderId="0" applyFont="0" applyFill="0" applyBorder="0" applyAlignment="0" applyProtection="0"/>
    <xf numFmtId="214" fontId="74"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63"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3" fillId="0" borderId="0" applyFont="0" applyFill="0" applyBorder="0" applyAlignment="0" applyProtection="0"/>
    <xf numFmtId="164" fontId="65" fillId="0" borderId="0" applyFont="0" applyFill="0" applyBorder="0" applyAlignment="0" applyProtection="0"/>
    <xf numFmtId="44" fontId="63" fillId="0" borderId="0" applyFont="0" applyFill="0" applyBorder="0" applyAlignment="0" applyProtection="0"/>
    <xf numFmtId="16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215" fontId="24" fillId="0" borderId="0" applyFont="0" applyFill="0" applyBorder="0" applyProtection="0">
      <alignment horizontal="right"/>
    </xf>
    <xf numFmtId="216" fontId="35" fillId="0" borderId="0" applyFont="0" applyFill="0" applyBorder="0" applyAlignment="0" applyProtection="0">
      <alignment vertical="center"/>
    </xf>
    <xf numFmtId="217" fontId="35" fillId="0" borderId="0" applyFont="0" applyFill="0" applyBorder="0" applyAlignment="0" applyProtection="0">
      <alignment vertical="center"/>
    </xf>
    <xf numFmtId="0" fontId="55" fillId="0" borderId="0" applyFont="0" applyFill="0" applyBorder="0" applyAlignment="0">
      <protection locked="0"/>
    </xf>
    <xf numFmtId="0" fontId="26" fillId="0" borderId="0" applyFont="0" applyFill="0" applyBorder="0" applyAlignment="0" applyProtection="0"/>
    <xf numFmtId="218" fontId="75" fillId="0" borderId="31" applyNumberFormat="0" applyFill="0">
      <alignment horizontal="right"/>
    </xf>
    <xf numFmtId="218" fontId="75" fillId="0" borderId="31" applyNumberFormat="0" applyFill="0">
      <alignment horizontal="right"/>
    </xf>
    <xf numFmtId="1" fontId="76" fillId="0" borderId="0"/>
    <xf numFmtId="219" fontId="36" fillId="0" borderId="0" applyFont="0" applyFill="0" applyBorder="0" applyProtection="0">
      <alignment horizontal="right"/>
    </xf>
    <xf numFmtId="220" fontId="65" fillId="0" borderId="0" applyFont="0" applyFill="0" applyBorder="0" applyAlignment="0" applyProtection="0"/>
    <xf numFmtId="220" fontId="65" fillId="0" borderId="0" applyFont="0" applyFill="0" applyBorder="0" applyAlignment="0" applyProtection="0"/>
    <xf numFmtId="221" fontId="18" fillId="60" borderId="2" applyFont="0" applyFill="0" applyBorder="0" applyAlignment="0" applyProtection="0"/>
    <xf numFmtId="222" fontId="28" fillId="0" borderId="19" applyFont="0" applyFill="0" applyBorder="0" applyAlignment="0" applyProtection="0"/>
    <xf numFmtId="167" fontId="19" fillId="0" borderId="0" applyFont="0" applyFill="0" applyBorder="0" applyAlignment="0" applyProtection="0"/>
    <xf numFmtId="223" fontId="59" fillId="0" borderId="0" applyFont="0" applyFill="0" applyBorder="0" applyAlignment="0" applyProtection="0"/>
    <xf numFmtId="0" fontId="59" fillId="0" borderId="0" applyFont="0" applyFill="0" applyBorder="0" applyAlignment="0" applyProtection="0"/>
    <xf numFmtId="14" fontId="27" fillId="0" borderId="0" applyFill="0" applyBorder="0" applyAlignment="0"/>
    <xf numFmtId="0" fontId="19" fillId="0" borderId="0">
      <alignment horizontal="left" vertical="top"/>
    </xf>
    <xf numFmtId="42" fontId="77" fillId="0" borderId="0"/>
    <xf numFmtId="0" fontId="65" fillId="0" borderId="0"/>
    <xf numFmtId="41" fontId="19" fillId="0" borderId="0" applyFont="0" applyFill="0" applyBorder="0" applyAlignment="0" applyProtection="0"/>
    <xf numFmtId="43" fontId="19" fillId="0" borderId="0" applyFont="0" applyFill="0" applyBorder="0" applyAlignment="0" applyProtection="0"/>
    <xf numFmtId="0" fontId="78" fillId="0" borderId="0">
      <protection locked="0"/>
    </xf>
    <xf numFmtId="0" fontId="19" fillId="0" borderId="0"/>
    <xf numFmtId="42" fontId="24" fillId="0" borderId="0"/>
    <xf numFmtId="203" fontId="19" fillId="0" borderId="32" applyNumberFormat="0" applyFont="0" applyFill="0" applyAlignment="0" applyProtection="0"/>
    <xf numFmtId="203" fontId="19" fillId="0" borderId="32" applyNumberFormat="0" applyFont="0" applyFill="0" applyAlignment="0" applyProtection="0"/>
    <xf numFmtId="203" fontId="19" fillId="0" borderId="32" applyNumberFormat="0" applyFont="0" applyFill="0" applyAlignment="0" applyProtection="0"/>
    <xf numFmtId="42" fontId="79" fillId="0" borderId="0" applyFill="0" applyBorder="0" applyAlignment="0" applyProtection="0"/>
    <xf numFmtId="1" fontId="36" fillId="0" borderId="0"/>
    <xf numFmtId="224" fontId="80" fillId="0" borderId="0">
      <protection locked="0"/>
    </xf>
    <xf numFmtId="224" fontId="80" fillId="0" borderId="0">
      <protection locked="0"/>
    </xf>
    <xf numFmtId="197" fontId="24" fillId="0" borderId="0" applyFill="0" applyBorder="0" applyAlignment="0"/>
    <xf numFmtId="198" fontId="24" fillId="0" borderId="0" applyFill="0" applyBorder="0" applyAlignment="0"/>
    <xf numFmtId="197" fontId="24" fillId="0" borderId="0" applyFill="0" applyBorder="0" applyAlignment="0"/>
    <xf numFmtId="200" fontId="19" fillId="0" borderId="0" applyFill="0" applyBorder="0" applyAlignment="0"/>
    <xf numFmtId="198" fontId="24" fillId="0" borderId="0" applyFill="0" applyBorder="0" applyAlignment="0"/>
    <xf numFmtId="0" fontId="81" fillId="44" borderId="20" applyNumberFormat="0" applyAlignment="0" applyProtection="0"/>
    <xf numFmtId="225" fontId="23" fillId="0" borderId="0" applyFon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226" fontId="55" fillId="66" borderId="17">
      <alignment horizontal="left"/>
    </xf>
    <xf numFmtId="1" fontId="84" fillId="67" borderId="15" applyNumberFormat="0" applyBorder="0" applyAlignment="0">
      <alignment horizontal="centerContinuous" vertical="center"/>
      <protection locked="0"/>
    </xf>
    <xf numFmtId="227" fontId="19" fillId="0" borderId="0">
      <protection locked="0"/>
    </xf>
    <xf numFmtId="202" fontId="19" fillId="0" borderId="0">
      <protection locked="0"/>
    </xf>
    <xf numFmtId="2" fontId="68" fillId="0" borderId="0" applyFont="0" applyFill="0" applyBorder="0" applyAlignment="0" applyProtection="0"/>
    <xf numFmtId="0" fontId="85" fillId="0" borderId="0" applyNumberFormat="0" applyFill="0" applyBorder="0" applyAlignment="0" applyProtection="0"/>
    <xf numFmtId="0" fontId="86" fillId="0" borderId="0" applyFill="0" applyBorder="0" applyProtection="0">
      <alignment horizontal="left"/>
    </xf>
    <xf numFmtId="0" fontId="87" fillId="41"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38" fontId="65" fillId="68" borderId="0" applyNumberFormat="0" applyBorder="0" applyAlignment="0" applyProtection="0"/>
    <xf numFmtId="0" fontId="89" fillId="0" borderId="0" applyNumberFormat="0">
      <alignment horizontal="right"/>
    </xf>
    <xf numFmtId="0" fontId="19" fillId="0" borderId="0"/>
    <xf numFmtId="0" fontId="19" fillId="0" borderId="0"/>
    <xf numFmtId="0" fontId="19" fillId="0" borderId="0"/>
    <xf numFmtId="0" fontId="19" fillId="0" borderId="0"/>
    <xf numFmtId="228" fontId="19" fillId="69" borderId="1" applyNumberFormat="0" applyFont="0" applyBorder="0" applyAlignment="0" applyProtection="0"/>
    <xf numFmtId="171" fontId="19" fillId="0" borderId="0" applyFont="0" applyFill="0" applyBorder="0" applyAlignment="0" applyProtection="0">
      <alignment horizontal="right"/>
    </xf>
    <xf numFmtId="166" fontId="90" fillId="69" borderId="0" applyNumberFormat="0" applyFont="0" applyAlignment="0"/>
    <xf numFmtId="0" fontId="91" fillId="0" borderId="0" applyProtection="0">
      <alignment horizontal="right"/>
    </xf>
    <xf numFmtId="0" fontId="92" fillId="0" borderId="33" applyNumberFormat="0" applyAlignment="0" applyProtection="0">
      <alignment horizontal="left" vertical="center"/>
    </xf>
    <xf numFmtId="0" fontId="92" fillId="0" borderId="3">
      <alignment horizontal="left" vertical="center"/>
    </xf>
    <xf numFmtId="49" fontId="93" fillId="0" borderId="0">
      <alignment horizontal="centerContinuous"/>
    </xf>
    <xf numFmtId="0" fontId="94" fillId="0" borderId="34" applyNumberFormat="0" applyFill="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4" fillId="0" borderId="6" applyNumberFormat="0" applyFill="0" applyAlignment="0" applyProtection="0"/>
    <xf numFmtId="0" fontId="95" fillId="0" borderId="0" applyNumberFormat="0" applyFill="0" applyBorder="0" applyAlignment="0" applyProtection="0"/>
    <xf numFmtId="0" fontId="96" fillId="0" borderId="35" applyNumberFormat="0" applyFill="0" applyAlignment="0" applyProtection="0"/>
    <xf numFmtId="0" fontId="97" fillId="0" borderId="0" applyProtection="0">
      <alignment horizontal="left"/>
    </xf>
    <xf numFmtId="0" fontId="97" fillId="0" borderId="0" applyProtection="0">
      <alignment horizontal="left"/>
    </xf>
    <xf numFmtId="0" fontId="97" fillId="0" borderId="0" applyProtection="0">
      <alignment horizontal="left"/>
    </xf>
    <xf numFmtId="0" fontId="97" fillId="0" borderId="0" applyProtection="0">
      <alignment horizontal="left"/>
    </xf>
    <xf numFmtId="0" fontId="5" fillId="0" borderId="7" applyNumberFormat="0" applyFill="0" applyAlignment="0" applyProtection="0"/>
    <xf numFmtId="0" fontId="97" fillId="0" borderId="0" applyProtection="0">
      <alignment horizontal="left"/>
    </xf>
    <xf numFmtId="0" fontId="98" fillId="0" borderId="36" applyNumberFormat="0" applyFill="0" applyAlignment="0" applyProtection="0"/>
    <xf numFmtId="0" fontId="99" fillId="0" borderId="0" applyProtection="0">
      <alignment horizontal="left"/>
    </xf>
    <xf numFmtId="0" fontId="99" fillId="0" borderId="0" applyProtection="0">
      <alignment horizontal="left"/>
    </xf>
    <xf numFmtId="0" fontId="99" fillId="0" borderId="0" applyProtection="0">
      <alignment horizontal="left"/>
    </xf>
    <xf numFmtId="0" fontId="99" fillId="0" borderId="0" applyProtection="0">
      <alignment horizontal="left"/>
    </xf>
    <xf numFmtId="0" fontId="100" fillId="0" borderId="8" applyNumberFormat="0" applyFill="0" applyAlignment="0" applyProtection="0"/>
    <xf numFmtId="0" fontId="2" fillId="0" borderId="8" applyNumberFormat="0" applyFill="0" applyAlignment="0" applyProtection="0"/>
    <xf numFmtId="0" fontId="99" fillId="0" borderId="0" applyProtection="0">
      <alignment horizontal="left"/>
    </xf>
    <xf numFmtId="0" fontId="98"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01" fillId="0" borderId="0"/>
    <xf numFmtId="0" fontId="41" fillId="0" borderId="0"/>
    <xf numFmtId="229" fontId="34" fillId="0" borderId="0">
      <alignment horizontal="centerContinuous"/>
    </xf>
    <xf numFmtId="0" fontId="102" fillId="0" borderId="37" applyNumberFormat="0" applyFill="0" applyBorder="0" applyAlignment="0" applyProtection="0">
      <alignment horizontal="left"/>
    </xf>
    <xf numFmtId="229" fontId="34" fillId="0" borderId="38">
      <alignment horizontal="center"/>
    </xf>
    <xf numFmtId="0" fontId="19" fillId="0" borderId="0" applyNumberFormat="0" applyFill="0" applyBorder="0" applyProtection="0">
      <alignment wrapText="1"/>
    </xf>
    <xf numFmtId="0" fontId="19" fillId="0" borderId="0" applyNumberFormat="0" applyFill="0" applyBorder="0" applyProtection="0">
      <alignment horizontal="justify" vertical="top" wrapText="1"/>
    </xf>
    <xf numFmtId="0" fontId="103" fillId="0" borderId="39">
      <alignment horizontal="left" vertical="center"/>
    </xf>
    <xf numFmtId="0" fontId="103" fillId="70" borderId="0">
      <alignment horizontal="centerContinuous" wrapText="1"/>
    </xf>
    <xf numFmtId="0" fontId="104" fillId="0" borderId="0" applyNumberFormat="0" applyFill="0" applyBorder="0" applyAlignment="0" applyProtection="0"/>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7" fillId="0" borderId="0" applyNumberFormat="0" applyFill="0" applyBorder="0" applyAlignment="0" applyProtection="0"/>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230" fontId="105" fillId="0" borderId="0" applyNumberFormat="0" applyFill="0" applyBorder="0" applyAlignment="0" applyProtection="0">
      <alignment vertical="top"/>
      <protection locked="0"/>
    </xf>
    <xf numFmtId="0" fontId="19" fillId="0" borderId="0" applyNumberFormat="0" applyFill="0" applyBorder="0" applyAlignment="0" applyProtection="0"/>
    <xf numFmtId="0" fontId="19" fillId="0" borderId="0">
      <alignment horizontal="right"/>
    </xf>
    <xf numFmtId="10" fontId="65" fillId="60" borderId="1" applyNumberFormat="0" applyBorder="0" applyAlignment="0" applyProtection="0"/>
    <xf numFmtId="0" fontId="81" fillId="44" borderId="20" applyNumberFormat="0" applyAlignment="0" applyProtection="0"/>
    <xf numFmtId="0" fontId="81" fillId="44" borderId="20" applyNumberFormat="0" applyAlignment="0" applyProtection="0"/>
    <xf numFmtId="0" fontId="111" fillId="7" borderId="9" applyNumberFormat="0" applyAlignment="0" applyProtection="0"/>
    <xf numFmtId="0" fontId="81" fillId="44" borderId="20"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9" fillId="7" borderId="9" applyNumberFormat="0" applyAlignment="0" applyProtection="0"/>
    <xf numFmtId="231" fontId="55" fillId="0" borderId="0" applyNumberFormat="0" applyFill="0" applyBorder="0" applyAlignment="0" applyProtection="0"/>
    <xf numFmtId="0" fontId="19" fillId="0" borderId="0" applyNumberFormat="0" applyFill="0" applyBorder="0" applyAlignment="0">
      <protection locked="0"/>
    </xf>
    <xf numFmtId="0" fontId="112" fillId="60" borderId="0" applyNumberFormat="0" applyFont="0" applyBorder="0" applyAlignment="0">
      <alignment horizontal="right"/>
      <protection locked="0"/>
    </xf>
    <xf numFmtId="0" fontId="113" fillId="71" borderId="0" applyNumberFormat="0" applyFont="0" applyBorder="0" applyAlignment="0">
      <alignment horizontal="right" vertical="top"/>
      <protection locked="0"/>
    </xf>
    <xf numFmtId="232" fontId="19" fillId="60" borderId="40" applyNumberFormat="0" applyFont="0" applyBorder="0" applyAlignment="0">
      <alignment horizontal="right" vertical="center"/>
      <protection locked="0"/>
    </xf>
    <xf numFmtId="0" fontId="113" fillId="71" borderId="0" applyNumberFormat="0" applyFont="0" applyBorder="0" applyAlignment="0">
      <alignment horizontal="right" vertical="top"/>
      <protection locked="0"/>
    </xf>
    <xf numFmtId="0" fontId="55" fillId="0" borderId="0" applyFill="0" applyBorder="0">
      <alignment horizontal="right"/>
      <protection locked="0"/>
    </xf>
    <xf numFmtId="233" fontId="114" fillId="0" borderId="4" applyFont="0" applyFill="0" applyBorder="0" applyAlignment="0" applyProtection="0"/>
    <xf numFmtId="234" fontId="19" fillId="0" borderId="0" applyFill="0" applyBorder="0">
      <alignment horizontal="right"/>
      <protection locked="0"/>
    </xf>
    <xf numFmtId="0" fontId="115" fillId="0" borderId="0" applyFill="0" applyBorder="0"/>
    <xf numFmtId="0" fontId="116" fillId="72" borderId="41">
      <alignment horizontal="left" vertical="center" wrapText="1"/>
    </xf>
    <xf numFmtId="0" fontId="26" fillId="0" borderId="0" applyNumberFormat="0" applyFill="0" applyBorder="0" applyProtection="0">
      <alignment horizontal="left" vertical="center"/>
    </xf>
    <xf numFmtId="0" fontId="117"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24" fillId="73" borderId="0" applyNumberFormat="0" applyFont="0" applyBorder="0" applyProtection="0"/>
    <xf numFmtId="2" fontId="118" fillId="0" borderId="19"/>
    <xf numFmtId="197" fontId="24" fillId="0" borderId="0" applyFill="0" applyBorder="0" applyAlignment="0"/>
    <xf numFmtId="198" fontId="24" fillId="0" borderId="0" applyFill="0" applyBorder="0" applyAlignment="0"/>
    <xf numFmtId="197" fontId="24" fillId="0" borderId="0" applyFill="0" applyBorder="0" applyAlignment="0"/>
    <xf numFmtId="200" fontId="19" fillId="0" borderId="0" applyFill="0" applyBorder="0" applyAlignment="0"/>
    <xf numFmtId="198" fontId="24" fillId="0" borderId="0" applyFill="0" applyBorder="0" applyAlignment="0"/>
    <xf numFmtId="0" fontId="52" fillId="0" borderId="26"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2" fillId="0" borderId="11" applyNumberFormat="0" applyFill="0" applyAlignment="0" applyProtection="0"/>
    <xf numFmtId="0" fontId="12" fillId="0" borderId="11" applyNumberFormat="0" applyFill="0" applyAlignment="0" applyProtection="0"/>
    <xf numFmtId="14" fontId="28" fillId="0" borderId="19" applyFont="0" applyFill="0" applyBorder="0" applyAlignment="0" applyProtection="0"/>
    <xf numFmtId="3" fontId="19" fillId="0" borderId="0"/>
    <xf numFmtId="1" fontId="120" fillId="0" borderId="0"/>
    <xf numFmtId="235" fontId="121" fillId="74" borderId="0" applyBorder="0" applyAlignment="0">
      <alignment horizontal="right"/>
    </xf>
    <xf numFmtId="41" fontId="19" fillId="0" borderId="0" applyFont="0" applyFill="0" applyBorder="0" applyAlignment="0" applyProtection="0"/>
    <xf numFmtId="43"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236" fontId="19" fillId="0" borderId="0" applyFont="0" applyFill="0" applyBorder="0" applyAlignment="0" applyProtection="0"/>
    <xf numFmtId="237" fontId="3" fillId="0" borderId="0" applyFont="0" applyFill="0" applyBorder="0" applyAlignment="0" applyProtection="0"/>
    <xf numFmtId="238" fontId="19" fillId="0" borderId="0" applyFont="0" applyFill="0" applyBorder="0" applyAlignment="0" applyProtection="0"/>
    <xf numFmtId="14" fontId="20" fillId="0" borderId="0" applyFont="0" applyFill="0" applyBorder="0" applyAlignment="0" applyProtection="0"/>
    <xf numFmtId="3" fontId="26" fillId="0" borderId="0"/>
    <xf numFmtId="3" fontId="26" fillId="0" borderId="0"/>
    <xf numFmtId="0" fontId="19" fillId="0" borderId="0" applyFont="0" applyFill="0" applyBorder="0" applyAlignment="0" applyProtection="0"/>
    <xf numFmtId="0" fontId="19" fillId="0" borderId="0" applyFont="0" applyFill="0" applyBorder="0" applyAlignment="0" applyProtection="0"/>
    <xf numFmtId="239" fontId="19" fillId="0" borderId="0" applyFont="0" applyFill="0" applyBorder="0" applyAlignment="0" applyProtection="0"/>
    <xf numFmtId="240" fontId="3" fillId="0" borderId="0" applyFont="0" applyFill="0" applyBorder="0" applyAlignment="0" applyProtection="0"/>
    <xf numFmtId="241" fontId="19" fillId="0" borderId="0" applyFont="0" applyFill="0" applyBorder="0" applyAlignment="0" applyProtection="0"/>
    <xf numFmtId="242" fontId="19" fillId="0" borderId="0">
      <protection locked="0"/>
    </xf>
    <xf numFmtId="222" fontId="65" fillId="60" borderId="0">
      <alignment horizontal="center"/>
    </xf>
    <xf numFmtId="243" fontId="59" fillId="0" borderId="0" applyFont="0" applyFill="0" applyBorder="0" applyProtection="0">
      <alignment horizontal="right"/>
    </xf>
    <xf numFmtId="244" fontId="19" fillId="0" borderId="0" applyFont="0" applyFill="0" applyBorder="0" applyAlignment="0" applyProtection="0"/>
    <xf numFmtId="168" fontId="19" fillId="0" borderId="0" applyFont="0" applyFill="0" applyBorder="0" applyAlignment="0" applyProtection="0"/>
    <xf numFmtId="0" fontId="58" fillId="0" borderId="0" applyFont="0" applyFill="0" applyBorder="0" applyProtection="0">
      <alignment horizontal="right"/>
    </xf>
    <xf numFmtId="0" fontId="58" fillId="0" borderId="0" applyFont="0" applyFill="0" applyBorder="0" applyProtection="0">
      <alignment horizontal="right"/>
    </xf>
    <xf numFmtId="0" fontId="58" fillId="0" borderId="0" applyFont="0" applyFill="0" applyBorder="0" applyProtection="0">
      <alignment horizontal="right"/>
    </xf>
    <xf numFmtId="0" fontId="19" fillId="0" borderId="0" applyFont="0" applyFill="0" applyBorder="0" applyProtection="0">
      <alignment horizontal="right"/>
    </xf>
    <xf numFmtId="203" fontId="19" fillId="0" borderId="0" applyFont="0" applyFill="0" applyBorder="0" applyProtection="0">
      <alignment horizontal="right"/>
    </xf>
    <xf numFmtId="0" fontId="19" fillId="0" borderId="42" applyBorder="0" applyAlignment="0" applyProtection="0">
      <alignment horizontal="center"/>
    </xf>
    <xf numFmtId="0" fontId="122" fillId="71"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47" fillId="0" borderId="0"/>
    <xf numFmtId="232" fontId="35" fillId="0" borderId="0" applyNumberFormat="0" applyFont="0" applyFill="0" applyBorder="0" applyAlignment="0" applyProtection="0">
      <alignment vertical="center"/>
    </xf>
    <xf numFmtId="37" fontId="124" fillId="0" borderId="0"/>
    <xf numFmtId="0" fontId="125" fillId="0" borderId="0"/>
    <xf numFmtId="0" fontId="72" fillId="75" borderId="0" applyNumberFormat="0" applyBorder="0" applyAlignment="0">
      <alignment horizontal="right"/>
      <protection hidden="1"/>
    </xf>
    <xf numFmtId="232" fontId="126" fillId="0" borderId="0" applyNumberFormat="0" applyFill="0" applyBorder="0" applyAlignment="0" applyProtection="0">
      <alignment vertical="center"/>
    </xf>
    <xf numFmtId="1" fontId="26" fillId="0" borderId="0"/>
    <xf numFmtId="245" fontId="65" fillId="0" borderId="0" applyFont="0" applyFill="0" applyBorder="0" applyAlignment="0" applyProtection="0">
      <alignment horizontal="right"/>
    </xf>
    <xf numFmtId="246" fontId="127" fillId="0" borderId="0"/>
    <xf numFmtId="37" fontId="18" fillId="76" borderId="0" applyFont="0" applyFill="0" applyBorder="0" applyAlignment="0" applyProtection="0"/>
    <xf numFmtId="224" fontId="19" fillId="0" borderId="0" applyFont="0" applyFill="0" applyBorder="0" applyAlignment="0"/>
    <xf numFmtId="247" fontId="65" fillId="0" borderId="0" applyFont="0" applyFill="0" applyBorder="0" applyAlignment="0"/>
    <xf numFmtId="248" fontId="65" fillId="0" borderId="0" applyFont="0" applyFill="0" applyBorder="0" applyAlignment="0"/>
    <xf numFmtId="247" fontId="65" fillId="0" borderId="0" applyFont="0" applyFill="0" applyBorder="0" applyAlignment="0"/>
    <xf numFmtId="249" fontId="3" fillId="0" borderId="0"/>
    <xf numFmtId="0" fontId="19" fillId="0" borderId="0"/>
    <xf numFmtId="0" fontId="19" fillId="0" borderId="0"/>
    <xf numFmtId="0" fontId="19" fillId="0" borderId="0"/>
    <xf numFmtId="0" fontId="19" fillId="0" borderId="0"/>
    <xf numFmtId="0" fontId="55" fillId="0" borderId="0"/>
    <xf numFmtId="0" fontId="3" fillId="0" borderId="0"/>
    <xf numFmtId="0" fontId="19" fillId="0" borderId="0"/>
    <xf numFmtId="0" fontId="3" fillId="0" borderId="0"/>
    <xf numFmtId="0" fontId="19" fillId="0" borderId="0"/>
    <xf numFmtId="0" fontId="3" fillId="0" borderId="0"/>
    <xf numFmtId="0" fontId="3" fillId="0" borderId="0"/>
    <xf numFmtId="0" fontId="3" fillId="0" borderId="0"/>
    <xf numFmtId="0" fontId="55" fillId="0" borderId="0"/>
    <xf numFmtId="0" fontId="19" fillId="0" borderId="0"/>
    <xf numFmtId="0" fontId="27" fillId="0" borderId="0"/>
    <xf numFmtId="0" fontId="3" fillId="0" borderId="0"/>
    <xf numFmtId="0" fontId="3" fillId="0" borderId="0"/>
    <xf numFmtId="0" fontId="3" fillId="0" borderId="0"/>
    <xf numFmtId="0" fontId="3" fillId="0" borderId="0"/>
    <xf numFmtId="0" fontId="19" fillId="0" borderId="1"/>
    <xf numFmtId="0" fontId="27" fillId="0" borderId="0">
      <alignment vertical="top"/>
    </xf>
    <xf numFmtId="0" fontId="27" fillId="0" borderId="0">
      <alignment vertical="top"/>
    </xf>
    <xf numFmtId="0" fontId="19" fillId="0" borderId="0"/>
    <xf numFmtId="0" fontId="3" fillId="0" borderId="0"/>
    <xf numFmtId="0" fontId="19" fillId="0" borderId="0"/>
    <xf numFmtId="0" fontId="3" fillId="0" borderId="0"/>
    <xf numFmtId="0" fontId="19" fillId="0" borderId="0"/>
    <xf numFmtId="0" fontId="19" fillId="0" borderId="0"/>
    <xf numFmtId="0" fontId="19" fillId="0" borderId="0"/>
    <xf numFmtId="0" fontId="19" fillId="0" borderId="0"/>
    <xf numFmtId="0" fontId="3" fillId="0" borderId="0"/>
    <xf numFmtId="0" fontId="19" fillId="0" borderId="0"/>
    <xf numFmtId="0" fontId="19" fillId="0" borderId="0"/>
    <xf numFmtId="0" fontId="55" fillId="0" borderId="0"/>
    <xf numFmtId="0" fontId="3" fillId="0" borderId="0"/>
    <xf numFmtId="0" fontId="55" fillId="0" borderId="0"/>
    <xf numFmtId="0" fontId="55" fillId="0" borderId="0"/>
    <xf numFmtId="249" fontId="19" fillId="0" borderId="0"/>
    <xf numFmtId="245" fontId="65" fillId="0" borderId="0" applyFont="0" applyFill="0" applyBorder="0" applyAlignment="0" applyProtection="0">
      <alignment horizontal="right"/>
    </xf>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49" fontId="19" fillId="0" borderId="0"/>
    <xf numFmtId="0" fontId="19" fillId="0" borderId="0"/>
    <xf numFmtId="0" fontId="67" fillId="0" borderId="0"/>
    <xf numFmtId="0" fontId="19" fillId="0" borderId="0"/>
    <xf numFmtId="0" fontId="19" fillId="0" borderId="0"/>
    <xf numFmtId="0" fontId="67" fillId="0" borderId="0"/>
    <xf numFmtId="0" fontId="55" fillId="0" borderId="0"/>
    <xf numFmtId="0" fontId="19" fillId="0" borderId="0"/>
    <xf numFmtId="230" fontId="19" fillId="0" borderId="0"/>
    <xf numFmtId="0" fontId="55" fillId="0" borderId="0"/>
    <xf numFmtId="0" fontId="55" fillId="0" borderId="0"/>
    <xf numFmtId="230" fontId="19" fillId="0" borderId="0"/>
    <xf numFmtId="0" fontId="67"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0" fontId="40"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29" fillId="0" borderId="0"/>
    <xf numFmtId="0" fontId="89" fillId="0" borderId="0"/>
    <xf numFmtId="0" fontId="19" fillId="0" borderId="0"/>
    <xf numFmtId="230" fontId="19" fillId="0" borderId="0"/>
    <xf numFmtId="230" fontId="19" fillId="0" borderId="0"/>
    <xf numFmtId="230" fontId="19" fillId="0" borderId="0"/>
    <xf numFmtId="0" fontId="19"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230" fontId="19" fillId="0" borderId="0"/>
    <xf numFmtId="230" fontId="19"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55" fillId="0" borderId="0"/>
    <xf numFmtId="0" fontId="55" fillId="0" borderId="0"/>
    <xf numFmtId="0" fontId="55" fillId="0" borderId="0"/>
    <xf numFmtId="0" fontId="55"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49" fontId="3" fillId="0" borderId="0"/>
    <xf numFmtId="245"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249" fontId="3" fillId="0" borderId="0"/>
    <xf numFmtId="0" fontId="19" fillId="0" borderId="0"/>
    <xf numFmtId="0" fontId="19" fillId="0" borderId="0"/>
    <xf numFmtId="0" fontId="55" fillId="0" borderId="0"/>
    <xf numFmtId="0" fontId="63" fillId="0" borderId="0"/>
    <xf numFmtId="0" fontId="55" fillId="0" borderId="0"/>
    <xf numFmtId="0" fontId="55"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29" fillId="0" borderId="0"/>
    <xf numFmtId="0" fontId="55" fillId="0" borderId="0"/>
    <xf numFmtId="0" fontId="63" fillId="0" borderId="0"/>
    <xf numFmtId="0" fontId="63" fillId="0" borderId="0"/>
    <xf numFmtId="0" fontId="55"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63" fillId="0" borderId="0"/>
    <xf numFmtId="0" fontId="3" fillId="0" borderId="0"/>
    <xf numFmtId="0" fontId="55" fillId="0" borderId="0"/>
    <xf numFmtId="0" fontId="19" fillId="0" borderId="0"/>
    <xf numFmtId="0" fontId="63" fillId="0" borderId="0"/>
    <xf numFmtId="0" fontId="19" fillId="0" borderId="0"/>
    <xf numFmtId="0" fontId="19" fillId="0" borderId="0"/>
    <xf numFmtId="0" fontId="63" fillId="0" borderId="0"/>
    <xf numFmtId="0" fontId="19" fillId="0" borderId="0"/>
    <xf numFmtId="0" fontId="19" fillId="0" borderId="0"/>
    <xf numFmtId="0" fontId="19" fillId="0" borderId="0"/>
    <xf numFmtId="0" fontId="19" fillId="0" borderId="0"/>
    <xf numFmtId="0" fontId="19" fillId="0" borderId="0"/>
    <xf numFmtId="0" fontId="63" fillId="0" borderId="0"/>
    <xf numFmtId="0" fontId="19" fillId="0" borderId="0"/>
    <xf numFmtId="0" fontId="55" fillId="0" borderId="0"/>
    <xf numFmtId="0" fontId="63" fillId="0" borderId="0"/>
    <xf numFmtId="0" fontId="19" fillId="0" borderId="0"/>
    <xf numFmtId="0" fontId="19" fillId="0" borderId="0"/>
    <xf numFmtId="0" fontId="40" fillId="0" borderId="0"/>
    <xf numFmtId="0" fontId="55" fillId="0" borderId="0"/>
    <xf numFmtId="0" fontId="55" fillId="0" borderId="0"/>
    <xf numFmtId="0" fontId="55"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55" fillId="0" borderId="0"/>
    <xf numFmtId="0" fontId="55" fillId="0" borderId="0"/>
    <xf numFmtId="0" fontId="55" fillId="0" borderId="0"/>
    <xf numFmtId="249" fontId="3" fillId="0" borderId="0"/>
    <xf numFmtId="245" fontId="65" fillId="0" borderId="0" applyFont="0" applyFill="0" applyBorder="0" applyAlignment="0" applyProtection="0">
      <alignment horizontal="right"/>
    </xf>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3" fillId="0" borderId="0"/>
    <xf numFmtId="230" fontId="19" fillId="0" borderId="0"/>
    <xf numFmtId="230" fontId="19" fillId="0" borderId="0"/>
    <xf numFmtId="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17" fillId="0" borderId="0"/>
    <xf numFmtId="230" fontId="19" fillId="0" borderId="0"/>
    <xf numFmtId="230" fontId="19" fillId="0" borderId="0"/>
    <xf numFmtId="0" fontId="40"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49" fontId="3" fillId="0" borderId="0"/>
    <xf numFmtId="0" fontId="3" fillId="0" borderId="0"/>
    <xf numFmtId="0" fontId="64" fillId="0" borderId="0"/>
    <xf numFmtId="230" fontId="19" fillId="0" borderId="0"/>
    <xf numFmtId="0" fontId="19" fillId="0" borderId="0"/>
    <xf numFmtId="230" fontId="19" fillId="0" borderId="0"/>
    <xf numFmtId="0" fontId="63" fillId="0" borderId="0"/>
    <xf numFmtId="0" fontId="3" fillId="0" borderId="0"/>
    <xf numFmtId="0" fontId="63" fillId="0" borderId="0"/>
    <xf numFmtId="230" fontId="19"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0" fontId="3" fillId="0" borderId="0"/>
    <xf numFmtId="230" fontId="19" fillId="0" borderId="0"/>
    <xf numFmtId="230" fontId="19" fillId="0" borderId="0"/>
    <xf numFmtId="230" fontId="19" fillId="0" borderId="0"/>
    <xf numFmtId="0" fontId="3" fillId="0" borderId="0"/>
    <xf numFmtId="0" fontId="19" fillId="0" borderId="0"/>
    <xf numFmtId="0" fontId="19" fillId="0" borderId="0"/>
    <xf numFmtId="0" fontId="19" fillId="0" borderId="0"/>
    <xf numFmtId="0" fontId="19" fillId="0" borderId="0"/>
    <xf numFmtId="230" fontId="19" fillId="0" borderId="0"/>
    <xf numFmtId="0" fontId="19"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245" fontId="65" fillId="0" borderId="0" applyFont="0" applyFill="0" applyBorder="0" applyAlignment="0" applyProtection="0">
      <alignment horizontal="right"/>
    </xf>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230" fontId="19" fillId="0" borderId="0"/>
    <xf numFmtId="230" fontId="19" fillId="0" borderId="0"/>
    <xf numFmtId="230" fontId="19" fillId="0" borderId="0"/>
    <xf numFmtId="0" fontId="19" fillId="0" borderId="0">
      <alignment wrapText="1"/>
    </xf>
    <xf numFmtId="0" fontId="19" fillId="0" borderId="0">
      <alignment wrapText="1"/>
    </xf>
    <xf numFmtId="0" fontId="40"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230" fontId="19" fillId="0" borderId="0"/>
    <xf numFmtId="0" fontId="19" fillId="0" borderId="0"/>
    <xf numFmtId="0" fontId="3" fillId="0" borderId="0"/>
    <xf numFmtId="230" fontId="19" fillId="0" borderId="0"/>
    <xf numFmtId="230" fontId="19" fillId="0" borderId="0"/>
    <xf numFmtId="230" fontId="19"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6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49" fontId="3" fillId="0" borderId="0"/>
    <xf numFmtId="245" fontId="65" fillId="0" borderId="0" applyFont="0" applyFill="0" applyBorder="0" applyAlignment="0" applyProtection="0">
      <alignment horizontal="right"/>
    </xf>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230" fontId="19" fillId="0" borderId="0"/>
    <xf numFmtId="230" fontId="19" fillId="0" borderId="0"/>
    <xf numFmtId="230" fontId="19" fillId="0" borderId="0"/>
    <xf numFmtId="0" fontId="30" fillId="0" borderId="0"/>
    <xf numFmtId="0" fontId="30" fillId="0" borderId="0"/>
    <xf numFmtId="0" fontId="19" fillId="0" borderId="0">
      <alignment wrapText="1"/>
    </xf>
    <xf numFmtId="0" fontId="19" fillId="0" borderId="0">
      <alignment wrapText="1"/>
    </xf>
    <xf numFmtId="0" fontId="19" fillId="0" borderId="0">
      <alignment wrapText="1"/>
    </xf>
    <xf numFmtId="0" fontId="30" fillId="0" borderId="0"/>
    <xf numFmtId="0" fontId="30"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3" fillId="0" borderId="0"/>
    <xf numFmtId="230" fontId="19" fillId="0" borderId="0"/>
    <xf numFmtId="0" fontId="55" fillId="0" borderId="0"/>
    <xf numFmtId="0" fontId="19" fillId="0" borderId="0">
      <alignment wrapText="1"/>
    </xf>
    <xf numFmtId="230" fontId="19"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alignment wrapText="1"/>
    </xf>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49" fontId="3" fillId="0" borderId="0"/>
    <xf numFmtId="245"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19" fillId="0" borderId="0"/>
    <xf numFmtId="0" fontId="67" fillId="0" borderId="0"/>
    <xf numFmtId="0" fontId="27"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55" fillId="0" borderId="0"/>
    <xf numFmtId="0" fontId="19" fillId="0" borderId="0"/>
    <xf numFmtId="0" fontId="19" fillId="0" borderId="0"/>
    <xf numFmtId="0" fontId="19" fillId="0" borderId="0"/>
    <xf numFmtId="0" fontId="19" fillId="0" borderId="0"/>
    <xf numFmtId="0" fontId="19" fillId="0" borderId="0"/>
    <xf numFmtId="0" fontId="27" fillId="0" borderId="0"/>
    <xf numFmtId="0" fontId="27" fillId="0" borderId="0"/>
    <xf numFmtId="230" fontId="19" fillId="0" borderId="0"/>
    <xf numFmtId="0" fontId="19"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63" fillId="0" borderId="0"/>
    <xf numFmtId="249" fontId="3" fillId="0" borderId="0"/>
    <xf numFmtId="245"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3" fillId="0" borderId="0"/>
    <xf numFmtId="0" fontId="19"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3" fillId="0" borderId="0"/>
    <xf numFmtId="0" fontId="55" fillId="0" borderId="0"/>
    <xf numFmtId="0" fontId="55" fillId="0" borderId="0"/>
    <xf numFmtId="0" fontId="55" fillId="0" borderId="0"/>
    <xf numFmtId="0" fontId="55" fillId="0" borderId="0"/>
    <xf numFmtId="0" fontId="55" fillId="0" borderId="0"/>
    <xf numFmtId="0" fontId="19"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249" fontId="3" fillId="0" borderId="0"/>
    <xf numFmtId="0" fontId="27" fillId="0" borderId="0"/>
    <xf numFmtId="0" fontId="19" fillId="0" borderId="0"/>
    <xf numFmtId="0" fontId="19" fillId="0" borderId="0"/>
    <xf numFmtId="0" fontId="65" fillId="0" borderId="0"/>
    <xf numFmtId="0" fontId="3" fillId="0" borderId="0"/>
    <xf numFmtId="0" fontId="55" fillId="0" borderId="0"/>
    <xf numFmtId="0" fontId="128" fillId="0" borderId="0"/>
    <xf numFmtId="0" fontId="19" fillId="0" borderId="0"/>
    <xf numFmtId="0" fontId="129" fillId="0" borderId="0"/>
    <xf numFmtId="250" fontId="65" fillId="0" borderId="0" applyFont="0" applyFill="0" applyBorder="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130"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3"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251" fontId="131" fillId="0" borderId="0" applyBorder="0" applyProtection="0">
      <alignment horizontal="right"/>
    </xf>
    <xf numFmtId="251" fontId="132" fillId="77" borderId="0" applyBorder="0" applyProtection="0">
      <alignment horizontal="right"/>
    </xf>
    <xf numFmtId="251" fontId="133" fillId="0" borderId="3" applyBorder="0"/>
    <xf numFmtId="251" fontId="134" fillId="0" borderId="0" applyBorder="0" applyProtection="0">
      <alignment horizontal="right"/>
    </xf>
    <xf numFmtId="252" fontId="134" fillId="0" borderId="0" applyBorder="0" applyProtection="0">
      <alignment horizontal="right"/>
    </xf>
    <xf numFmtId="252" fontId="135" fillId="77" borderId="0" applyProtection="0">
      <alignment horizontal="right"/>
    </xf>
    <xf numFmtId="37" fontId="25" fillId="0" borderId="0" applyFill="0" applyBorder="0" applyProtection="0">
      <alignment horizontal="right"/>
    </xf>
    <xf numFmtId="177" fontId="18" fillId="0" borderId="0" applyFont="0" applyFill="0" applyBorder="0" applyProtection="0">
      <alignment horizontal="right"/>
    </xf>
    <xf numFmtId="253" fontId="131" fillId="0" borderId="0" applyFill="0" applyBorder="0" applyProtection="0"/>
    <xf numFmtId="0" fontId="46" fillId="60" borderId="0">
      <alignment horizontal="right"/>
    </xf>
    <xf numFmtId="0" fontId="19" fillId="0" borderId="0">
      <alignment horizontal="right"/>
    </xf>
    <xf numFmtId="0" fontId="136" fillId="61" borderId="43" applyNumberFormat="0" applyAlignment="0" applyProtection="0"/>
    <xf numFmtId="0" fontId="136" fillId="61" borderId="43" applyNumberFormat="0" applyAlignment="0" applyProtection="0"/>
    <xf numFmtId="0" fontId="137" fillId="8" borderId="10" applyNumberFormat="0" applyAlignment="0" applyProtection="0"/>
    <xf numFmtId="0" fontId="136" fillId="61" borderId="43"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0" fillId="8" borderId="10" applyNumberFormat="0" applyAlignment="0" applyProtection="0"/>
    <xf numFmtId="0" fontId="10" fillId="8" borderId="10" applyNumberFormat="0" applyAlignment="0" applyProtection="0"/>
    <xf numFmtId="0" fontId="138" fillId="0" borderId="0" applyProtection="0">
      <alignment horizontal="left"/>
    </xf>
    <xf numFmtId="0" fontId="138" fillId="0" borderId="0" applyFill="0" applyBorder="0" applyProtection="0">
      <alignment horizontal="left"/>
    </xf>
    <xf numFmtId="0" fontId="139" fillId="0" borderId="0" applyFill="0" applyBorder="0" applyProtection="0">
      <alignment horizontal="left"/>
    </xf>
    <xf numFmtId="1" fontId="140" fillId="0" borderId="0" applyProtection="0">
      <alignment horizontal="right" vertical="center"/>
    </xf>
    <xf numFmtId="232" fontId="141" fillId="0" borderId="19">
      <alignment vertical="center"/>
    </xf>
    <xf numFmtId="2" fontId="36" fillId="0" borderId="0"/>
    <xf numFmtId="228" fontId="142" fillId="0" borderId="0" applyFill="0" applyBorder="0" applyAlignment="0" applyProtection="0"/>
    <xf numFmtId="199" fontId="19" fillId="0" borderId="0" applyFont="0" applyFill="0" applyBorder="0" applyAlignment="0" applyProtection="0"/>
    <xf numFmtId="254" fontId="24" fillId="0" borderId="0" applyFont="0" applyFill="0" applyBorder="0" applyAlignment="0" applyProtection="0"/>
    <xf numFmtId="255" fontId="143" fillId="60" borderId="1" applyFill="0" applyBorder="0" applyAlignment="0" applyProtection="0">
      <alignment horizontal="right"/>
      <protection locked="0"/>
    </xf>
    <xf numFmtId="256" fontId="143" fillId="68" borderId="0" applyFill="0" applyBorder="0" applyAlignment="0" applyProtection="0">
      <protection hidden="1"/>
    </xf>
    <xf numFmtId="10" fontId="19" fillId="0" borderId="0" applyFont="0" applyFill="0" applyBorder="0" applyAlignment="0" applyProtection="0"/>
    <xf numFmtId="10" fontId="19" fillId="0" borderId="0" applyFont="0" applyFill="0" applyBorder="0" applyAlignment="0" applyProtection="0"/>
    <xf numFmtId="257" fontId="131" fillId="0" borderId="0" applyBorder="0" applyProtection="0">
      <alignment horizontal="right"/>
    </xf>
    <xf numFmtId="257" fontId="132" fillId="77" borderId="0" applyProtection="0">
      <alignment horizontal="right"/>
    </xf>
    <xf numFmtId="257" fontId="134" fillId="0" borderId="0" applyFont="0" applyBorder="0" applyProtection="0">
      <alignment horizontal="right"/>
    </xf>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28"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2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58" fontId="36" fillId="0" borderId="0" applyFont="0" applyFill="0" applyBorder="0" applyProtection="0">
      <alignment horizontal="right"/>
    </xf>
    <xf numFmtId="9" fontId="19" fillId="0" borderId="0"/>
    <xf numFmtId="259" fontId="19" fillId="0" borderId="0" applyFill="0" applyBorder="0">
      <alignment horizontal="right"/>
      <protection locked="0"/>
    </xf>
    <xf numFmtId="1" fontId="26" fillId="0" borderId="0"/>
    <xf numFmtId="242" fontId="19" fillId="0" borderId="0">
      <protection locked="0"/>
    </xf>
    <xf numFmtId="228" fontId="19" fillId="0" borderId="0" applyFont="0" applyFill="0" applyBorder="0" applyAlignment="0" applyProtection="0"/>
    <xf numFmtId="197" fontId="24" fillId="0" borderId="0" applyFill="0" applyBorder="0" applyAlignment="0"/>
    <xf numFmtId="198" fontId="24" fillId="0" borderId="0" applyFill="0" applyBorder="0" applyAlignment="0"/>
    <xf numFmtId="197" fontId="24" fillId="0" borderId="0" applyFill="0" applyBorder="0" applyAlignment="0"/>
    <xf numFmtId="200" fontId="19" fillId="0" borderId="0" applyFill="0" applyBorder="0" applyAlignment="0"/>
    <xf numFmtId="198" fontId="24" fillId="0" borderId="0" applyFill="0" applyBorder="0" applyAlignment="0"/>
    <xf numFmtId="10" fontId="36" fillId="0" borderId="0"/>
    <xf numFmtId="10" fontId="36" fillId="72" borderId="0"/>
    <xf numFmtId="9" fontId="36" fillId="0" borderId="0" applyFont="0" applyFill="0" applyBorder="0" applyAlignment="0" applyProtection="0"/>
    <xf numFmtId="203" fontId="27" fillId="0" borderId="0"/>
    <xf numFmtId="260" fontId="144" fillId="68" borderId="0" applyBorder="0" applyAlignment="0">
      <protection hidden="1"/>
    </xf>
    <xf numFmtId="1" fontId="144" fillId="68" borderId="0">
      <alignment horizontal="center"/>
    </xf>
    <xf numFmtId="0" fontId="55" fillId="0" borderId="0" applyNumberFormat="0" applyFont="0" applyFill="0" applyBorder="0" applyAlignment="0" applyProtection="0">
      <alignment horizontal="left"/>
    </xf>
    <xf numFmtId="15" fontId="55" fillId="0" borderId="0" applyFont="0" applyFill="0" applyBorder="0" applyAlignment="0" applyProtection="0"/>
    <xf numFmtId="4" fontId="55" fillId="0" borderId="0" applyFont="0" applyFill="0" applyBorder="0" applyAlignment="0" applyProtection="0"/>
    <xf numFmtId="0" fontId="116" fillId="0" borderId="24">
      <alignment horizontal="center"/>
    </xf>
    <xf numFmtId="3" fontId="55" fillId="0" borderId="0" applyFont="0" applyFill="0" applyBorder="0" applyAlignment="0" applyProtection="0"/>
    <xf numFmtId="0" fontId="55" fillId="78" borderId="0" applyNumberFormat="0" applyFont="0" applyBorder="0" applyAlignment="0" applyProtection="0"/>
    <xf numFmtId="0" fontId="55" fillId="0" borderId="0">
      <alignment horizontal="right"/>
      <protection locked="0"/>
    </xf>
    <xf numFmtId="224" fontId="145" fillId="0" borderId="0" applyNumberFormat="0" applyFill="0" applyBorder="0" applyAlignment="0" applyProtection="0">
      <alignment horizontal="left"/>
    </xf>
    <xf numFmtId="0" fontId="146" fillId="66" borderId="0"/>
    <xf numFmtId="0" fontId="26" fillId="0" borderId="0" applyNumberFormat="0" applyFill="0" applyBorder="0" applyProtection="0">
      <alignment horizontal="right" vertical="center"/>
    </xf>
    <xf numFmtId="0" fontId="147" fillId="0" borderId="44">
      <alignment vertical="center"/>
    </xf>
    <xf numFmtId="261" fontId="19" fillId="0" borderId="0" applyFill="0" applyBorder="0">
      <alignment horizontal="right"/>
      <protection hidden="1"/>
    </xf>
    <xf numFmtId="0" fontId="148" fillId="65" borderId="1">
      <alignment horizontal="center" vertical="center" wrapText="1"/>
      <protection hidden="1"/>
    </xf>
    <xf numFmtId="0" fontId="55" fillId="79" borderId="45"/>
    <xf numFmtId="0" fontId="24" fillId="80" borderId="0" applyNumberFormat="0" applyFont="0" applyBorder="0" applyAlignment="0" applyProtection="0"/>
    <xf numFmtId="42" fontId="149" fillId="0" borderId="0" applyFill="0" applyBorder="0" applyAlignment="0" applyProtection="0"/>
    <xf numFmtId="41" fontId="150" fillId="0" borderId="0"/>
    <xf numFmtId="0" fontId="65" fillId="0" borderId="0"/>
    <xf numFmtId="0" fontId="151" fillId="0" borderId="0">
      <alignment horizontal="right"/>
    </xf>
    <xf numFmtId="0" fontId="76" fillId="0" borderId="0">
      <alignment horizontal="left"/>
    </xf>
    <xf numFmtId="228" fontId="152" fillId="0" borderId="38"/>
    <xf numFmtId="262" fontId="35" fillId="74" borderId="0" applyFont="0" applyBorder="0"/>
    <xf numFmtId="0" fontId="153"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19" fillId="0" borderId="0">
      <alignment vertical="top"/>
    </xf>
    <xf numFmtId="41" fontId="19" fillId="0" borderId="0" applyFont="0" applyFill="0" applyBorder="0" applyAlignment="0" applyProtection="0"/>
    <xf numFmtId="0" fontId="72" fillId="0" borderId="0">
      <alignment vertical="top"/>
    </xf>
    <xf numFmtId="0" fontId="24" fillId="0" borderId="0">
      <alignment vertical="top"/>
    </xf>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44" fontId="19" fillId="0" borderId="0" applyFon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54" fillId="80" borderId="1" applyNumberFormat="0" applyProtection="0">
      <alignment horizontal="center" vertical="center"/>
    </xf>
    <xf numFmtId="0" fontId="24" fillId="0" borderId="0">
      <alignment vertical="top"/>
    </xf>
    <xf numFmtId="0" fontId="37" fillId="80" borderId="1" applyNumberFormat="0" applyProtection="0">
      <alignment horizontal="center" vertical="center" wrapText="1"/>
    </xf>
    <xf numFmtId="0" fontId="37" fillId="80" borderId="1" applyNumberFormat="0" applyProtection="0">
      <alignment horizontal="center" vertical="center"/>
    </xf>
    <xf numFmtId="0" fontId="37" fillId="80" borderId="1" applyNumberFormat="0" applyProtection="0">
      <alignment horizontal="center" vertical="center" wrapText="1"/>
    </xf>
    <xf numFmtId="0" fontId="155" fillId="0" borderId="0" applyNumberFormat="0" applyFill="0" applyBorder="0" applyAlignment="0" applyProtection="0"/>
    <xf numFmtId="0" fontId="19" fillId="38" borderId="1" applyNumberFormat="0" applyProtection="0">
      <alignment horizontal="left" vertical="center"/>
    </xf>
    <xf numFmtId="0" fontId="19" fillId="38" borderId="1" applyNumberFormat="0" applyProtection="0">
      <alignment horizontal="left" vertical="center"/>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92" fillId="0" borderId="0" applyNumberFormat="0" applyFill="0" applyBorder="0" applyAlignment="0" applyProtection="0"/>
    <xf numFmtId="249" fontId="37" fillId="81" borderId="1" applyNumberFormat="0" applyProtection="0">
      <alignment horizontal="center" vertical="center" wrapText="1"/>
    </xf>
    <xf numFmtId="0" fontId="19" fillId="38" borderId="1" applyNumberFormat="0" applyProtection="0">
      <alignment horizontal="left" vertical="center" wrapText="1"/>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156" fillId="82" borderId="0" applyNumberFormat="0" applyBorder="0" applyAlignment="0" applyProtection="0"/>
    <xf numFmtId="0" fontId="24" fillId="0" borderId="0">
      <alignment vertical="top"/>
    </xf>
    <xf numFmtId="0" fontId="24" fillId="0" borderId="0">
      <alignment vertical="top"/>
    </xf>
    <xf numFmtId="0" fontId="24" fillId="0" borderId="0">
      <alignment vertical="top"/>
    </xf>
    <xf numFmtId="43" fontId="23"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170"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44"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3"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3"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7" fillId="0" borderId="0" applyNumberFormat="0" applyBorder="0" applyAlignment="0"/>
    <xf numFmtId="0" fontId="157" fillId="0" borderId="0" applyNumberFormat="0" applyBorder="0" applyAlignment="0"/>
    <xf numFmtId="0" fontId="158" fillId="0" borderId="0" applyNumberFormat="0" applyBorder="0" applyAlignment="0"/>
    <xf numFmtId="0" fontId="48" fillId="0" borderId="0" applyNumberFormat="0" applyFill="0" applyBorder="0" applyProtection="0">
      <alignment horizontal="left" vertical="center"/>
    </xf>
    <xf numFmtId="0" fontId="48" fillId="0" borderId="3" applyNumberFormat="0" applyFill="0" applyProtection="0">
      <alignment horizontal="left" vertical="center"/>
    </xf>
    <xf numFmtId="264" fontId="35" fillId="83" borderId="0" applyNumberFormat="0" applyFont="0" applyBorder="0">
      <alignment horizontal="center" vertical="center"/>
      <protection locked="0"/>
    </xf>
    <xf numFmtId="9" fontId="19" fillId="0" borderId="0"/>
    <xf numFmtId="0" fontId="49" fillId="0" borderId="0" applyFill="0" applyBorder="0" applyProtection="0">
      <alignment horizontal="center" vertical="center"/>
    </xf>
    <xf numFmtId="0" fontId="159" fillId="0" borderId="0" applyBorder="0" applyProtection="0">
      <alignment vertical="center"/>
    </xf>
    <xf numFmtId="203" fontId="19" fillId="0" borderId="19" applyBorder="0" applyProtection="0">
      <alignment horizontal="right" vertical="center"/>
    </xf>
    <xf numFmtId="0" fontId="160" fillId="84" borderId="0" applyBorder="0" applyProtection="0">
      <alignment horizontal="centerContinuous" vertical="center"/>
    </xf>
    <xf numFmtId="0" fontId="160" fillId="82" borderId="19" applyBorder="0" applyProtection="0">
      <alignment horizontal="centerContinuous" vertical="center"/>
    </xf>
    <xf numFmtId="0" fontId="161" fillId="0" borderId="0"/>
    <xf numFmtId="0" fontId="49" fillId="0" borderId="0" applyFill="0" applyBorder="0" applyProtection="0"/>
    <xf numFmtId="0" fontId="129" fillId="0" borderId="0"/>
    <xf numFmtId="0" fontId="162" fillId="0" borderId="0" applyFill="0" applyBorder="0" applyProtection="0">
      <alignment horizontal="left"/>
    </xf>
    <xf numFmtId="0" fontId="163" fillId="0" borderId="0" applyFill="0" applyBorder="0" applyProtection="0">
      <alignment horizontal="left" vertical="top"/>
    </xf>
    <xf numFmtId="0" fontId="164" fillId="0" borderId="0">
      <alignment horizontal="centerContinuous"/>
    </xf>
    <xf numFmtId="232" fontId="19" fillId="38" borderId="46" applyNumberFormat="0" applyAlignment="0">
      <alignment vertical="center"/>
    </xf>
    <xf numFmtId="232" fontId="165" fillId="85" borderId="47" applyNumberFormat="0" applyBorder="0" applyAlignment="0" applyProtection="0">
      <alignment vertical="center"/>
    </xf>
    <xf numFmtId="232" fontId="19" fillId="38" borderId="46" applyNumberFormat="0" applyProtection="0">
      <alignment horizontal="centerContinuous" vertical="center"/>
    </xf>
    <xf numFmtId="232" fontId="166" fillId="86" borderId="0" applyNumberFormat="0" applyBorder="0" applyAlignment="0" applyProtection="0">
      <alignment vertical="center"/>
    </xf>
    <xf numFmtId="232" fontId="19" fillId="85" borderId="0" applyBorder="0" applyAlignment="0" applyProtection="0">
      <alignment vertical="center"/>
    </xf>
    <xf numFmtId="49" fontId="25" fillId="0" borderId="19">
      <alignment vertical="center"/>
    </xf>
    <xf numFmtId="0" fontId="167" fillId="0" borderId="0"/>
    <xf numFmtId="0" fontId="168" fillId="0" borderId="0"/>
    <xf numFmtId="49" fontId="27" fillId="0" borderId="0" applyFill="0" applyBorder="0" applyAlignment="0"/>
    <xf numFmtId="265" fontId="24" fillId="0" borderId="0" applyFill="0" applyBorder="0" applyAlignment="0"/>
    <xf numFmtId="266" fontId="24" fillId="0" borderId="0" applyFill="0" applyBorder="0" applyAlignment="0"/>
    <xf numFmtId="0" fontId="20" fillId="0" borderId="0" applyNumberFormat="0" applyFont="0" applyFill="0" applyBorder="0" applyProtection="0">
      <alignment horizontal="left" vertical="top" wrapText="1"/>
    </xf>
    <xf numFmtId="18" fontId="65" fillId="0" borderId="0" applyFill="0" applyBorder="0" applyAlignment="0" applyProtection="0"/>
    <xf numFmtId="0" fontId="24" fillId="0" borderId="0" applyNumberFormat="0" applyFill="0" applyBorder="0" applyAlignment="0" applyProtection="0"/>
    <xf numFmtId="0" fontId="26" fillId="0" borderId="0" applyNumberFormat="0" applyFill="0" applyBorder="0" applyAlignment="0" applyProtection="0"/>
    <xf numFmtId="40" fontId="169" fillId="0" borderId="0"/>
    <xf numFmtId="0" fontId="170" fillId="0" borderId="0" applyNumberFormat="0" applyFill="0" applyBorder="0" applyAlignment="0" applyProtection="0"/>
    <xf numFmtId="0" fontId="171" fillId="0" borderId="0" applyNumberFormat="0" applyBorder="0" applyAlignment="0" applyProtection="0"/>
    <xf numFmtId="0" fontId="171" fillId="0" borderId="0" applyNumberFormat="0" applyBorder="0" applyAlignment="0" applyProtection="0"/>
    <xf numFmtId="267" fontId="172" fillId="82" borderId="0" applyNumberFormat="0" applyProtection="0">
      <alignment horizontal="left" vertical="center"/>
    </xf>
    <xf numFmtId="0" fontId="173" fillId="0" borderId="0" applyNumberFormat="0" applyProtection="0">
      <alignment horizontal="left" vertical="center"/>
    </xf>
    <xf numFmtId="0" fontId="174" fillId="0" borderId="0">
      <alignment horizontal="left"/>
    </xf>
    <xf numFmtId="0" fontId="55" fillId="0" borderId="0" applyBorder="0"/>
    <xf numFmtId="1" fontId="24" fillId="70" borderId="0" applyNumberFormat="0" applyFont="0" applyBorder="0" applyProtection="0">
      <alignment horizontal="left"/>
    </xf>
    <xf numFmtId="268" fontId="19" fillId="0" borderId="0" applyNumberFormat="0" applyFill="0" applyBorder="0" applyProtection="0">
      <alignment vertical="top"/>
    </xf>
    <xf numFmtId="0" fontId="175" fillId="0" borderId="48" applyNumberFormat="0" applyFill="0" applyAlignment="0" applyProtection="0"/>
    <xf numFmtId="0" fontId="1"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7" fillId="0" borderId="14" applyNumberFormat="0" applyFill="0" applyAlignment="0" applyProtection="0"/>
    <xf numFmtId="39" fontId="19" fillId="0" borderId="21">
      <protection locked="0"/>
    </xf>
    <xf numFmtId="6" fontId="164" fillId="0" borderId="21" applyFill="0" applyAlignment="0" applyProtection="0"/>
    <xf numFmtId="203" fontId="28" fillId="0" borderId="49"/>
    <xf numFmtId="0" fontId="178" fillId="0" borderId="0">
      <alignment horizontal="fill"/>
    </xf>
    <xf numFmtId="269" fontId="144" fillId="68" borderId="17" applyBorder="0">
      <alignment horizontal="right" vertical="center"/>
      <protection locked="0"/>
    </xf>
    <xf numFmtId="42" fontId="19" fillId="0" borderId="0" applyFont="0" applyFill="0" applyBorder="0" applyAlignment="0" applyProtection="0"/>
    <xf numFmtId="270" fontId="19" fillId="0" borderId="0" applyFont="0" applyFill="0" applyBorder="0" applyAlignment="0" applyProtection="0"/>
    <xf numFmtId="42" fontId="19" fillId="0" borderId="0" applyFont="0" applyFill="0" applyBorder="0" applyAlignment="0" applyProtection="0"/>
    <xf numFmtId="44" fontId="19" fillId="0" borderId="0" applyFont="0" applyFill="0" applyBorder="0" applyAlignment="0" applyProtection="0"/>
    <xf numFmtId="268" fontId="179" fillId="85" borderId="0" applyNumberFormat="0" applyBorder="0" applyProtection="0">
      <alignment horizontal="centerContinuous" vertical="center"/>
    </xf>
    <xf numFmtId="0" fontId="42"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81" fillId="0" borderId="0"/>
    <xf numFmtId="1" fontId="181" fillId="0" borderId="0"/>
    <xf numFmtId="271" fontId="36" fillId="0" borderId="0" applyFont="0" applyFill="0" applyBorder="0" applyProtection="0">
      <alignment horizontal="right"/>
    </xf>
    <xf numFmtId="272" fontId="19" fillId="0" borderId="0"/>
    <xf numFmtId="273" fontId="131" fillId="0" borderId="0" applyFill="0" applyBorder="0" applyProtection="0"/>
    <xf numFmtId="0" fontId="19" fillId="0" borderId="0">
      <alignment horizontal="center"/>
    </xf>
    <xf numFmtId="274" fontId="25" fillId="0" borderId="19">
      <alignment horizontal="right"/>
    </xf>
    <xf numFmtId="275" fontId="19" fillId="0" borderId="0" applyFont="0" applyFill="0" applyBorder="0" applyAlignment="0" applyProtection="0"/>
    <xf numFmtId="276" fontId="39" fillId="0" borderId="0" applyFont="0" applyFill="0" applyBorder="0" applyProtection="0">
      <alignment horizontal="right"/>
    </xf>
    <xf numFmtId="0" fontId="19" fillId="0" borderId="0"/>
    <xf numFmtId="165" fontId="19" fillId="0" borderId="0" applyFont="0" applyFill="0" applyBorder="0" applyAlignment="0" applyProtection="0"/>
    <xf numFmtId="249" fontId="19" fillId="0" borderId="0"/>
    <xf numFmtId="0" fontId="182" fillId="0" borderId="0"/>
    <xf numFmtId="0" fontId="107" fillId="0" borderId="0" applyNumberFormat="0" applyFill="0" applyBorder="0" applyAlignment="0" applyProtection="0"/>
  </cellStyleXfs>
  <cellXfs count="672">
    <xf numFmtId="0" fontId="0" fillId="0" borderId="0" xfId="0"/>
    <xf numFmtId="0" fontId="183" fillId="0" borderId="0" xfId="0" applyFont="1" applyAlignment="1">
      <alignment vertical="top"/>
    </xf>
    <xf numFmtId="0" fontId="184" fillId="35" borderId="0" xfId="0" applyFont="1" applyFill="1" applyBorder="1" applyAlignment="1">
      <alignment horizontal="left" vertical="top" wrapText="1"/>
    </xf>
    <xf numFmtId="0" fontId="183" fillId="0" borderId="0" xfId="0" applyFont="1" applyBorder="1" applyAlignment="1">
      <alignment vertical="top"/>
    </xf>
    <xf numFmtId="0" fontId="183" fillId="87" borderId="0" xfId="0" applyFont="1" applyFill="1" applyAlignment="1">
      <alignment vertical="top"/>
    </xf>
    <xf numFmtId="0" fontId="188" fillId="87" borderId="0" xfId="0" applyFont="1" applyFill="1" applyBorder="1" applyAlignment="1">
      <alignment vertical="top"/>
    </xf>
    <xf numFmtId="0" fontId="188" fillId="87" borderId="0" xfId="0" applyFont="1" applyFill="1" applyAlignment="1">
      <alignment vertical="top"/>
    </xf>
    <xf numFmtId="0" fontId="183" fillId="87" borderId="0" xfId="0" applyFont="1" applyFill="1" applyBorder="1" applyAlignment="1">
      <alignment vertical="top"/>
    </xf>
    <xf numFmtId="0" fontId="189" fillId="87" borderId="0" xfId="0" applyFont="1" applyFill="1" applyBorder="1" applyAlignment="1">
      <alignment vertical="top"/>
    </xf>
    <xf numFmtId="0" fontId="189" fillId="87" borderId="0" xfId="0" applyFont="1" applyFill="1" applyAlignment="1">
      <alignment vertical="top"/>
    </xf>
    <xf numFmtId="0" fontId="183" fillId="87" borderId="74" xfId="0" applyFont="1" applyFill="1" applyBorder="1" applyAlignment="1">
      <alignment horizontal="center" vertical="center"/>
    </xf>
    <xf numFmtId="0" fontId="183" fillId="87" borderId="76" xfId="0" applyFont="1" applyFill="1" applyBorder="1" applyAlignment="1">
      <alignment horizontal="center" vertical="center"/>
    </xf>
    <xf numFmtId="0" fontId="183" fillId="87" borderId="57" xfId="0" applyFont="1" applyFill="1" applyBorder="1" applyAlignment="1">
      <alignment horizontal="center" vertical="center"/>
    </xf>
    <xf numFmtId="0" fontId="185" fillId="87" borderId="0" xfId="0" applyFont="1" applyFill="1" applyBorder="1" applyAlignment="1">
      <alignment horizontal="left" vertical="center" wrapText="1"/>
    </xf>
    <xf numFmtId="0" fontId="183" fillId="87" borderId="75" xfId="0" applyFont="1" applyFill="1" applyBorder="1" applyAlignment="1">
      <alignment horizontal="left" vertical="center" wrapText="1"/>
    </xf>
    <xf numFmtId="0" fontId="183" fillId="87" borderId="54" xfId="0" applyFont="1" applyFill="1" applyBorder="1" applyAlignment="1">
      <alignment horizontal="left" vertical="center" wrapText="1"/>
    </xf>
    <xf numFmtId="277" fontId="183" fillId="87" borderId="56" xfId="0" applyNumberFormat="1" applyFont="1" applyFill="1" applyBorder="1" applyAlignment="1">
      <alignment horizontal="center" vertical="center" wrapText="1"/>
    </xf>
    <xf numFmtId="277" fontId="188" fillId="87" borderId="56" xfId="0" applyNumberFormat="1" applyFont="1" applyFill="1" applyBorder="1" applyAlignment="1">
      <alignment horizontal="center" vertical="center" wrapText="1"/>
    </xf>
    <xf numFmtId="0" fontId="183" fillId="87" borderId="58" xfId="0" applyFont="1" applyFill="1" applyBorder="1" applyAlignment="1">
      <alignment horizontal="left" vertical="center" wrapText="1"/>
    </xf>
    <xf numFmtId="277" fontId="183" fillId="87" borderId="59" xfId="0" applyNumberFormat="1" applyFont="1" applyFill="1" applyBorder="1" applyAlignment="1">
      <alignment horizontal="center" vertical="center" wrapText="1"/>
    </xf>
    <xf numFmtId="0" fontId="186" fillId="88" borderId="61" xfId="0" applyFont="1" applyFill="1" applyBorder="1" applyAlignment="1">
      <alignment horizontal="left" vertical="center"/>
    </xf>
    <xf numFmtId="0" fontId="186" fillId="88" borderId="63" xfId="0" applyFont="1" applyFill="1" applyBorder="1" applyAlignment="1">
      <alignment horizontal="left" vertical="center" wrapText="1"/>
    </xf>
    <xf numFmtId="277" fontId="186" fillId="88" borderId="60" xfId="0" applyNumberFormat="1" applyFont="1" applyFill="1" applyBorder="1" applyAlignment="1">
      <alignment horizontal="center" vertical="center" wrapText="1"/>
    </xf>
    <xf numFmtId="0" fontId="183" fillId="87" borderId="56" xfId="0" applyFont="1" applyFill="1" applyBorder="1" applyAlignment="1">
      <alignment horizontal="left" vertical="center" wrapText="1"/>
    </xf>
    <xf numFmtId="0" fontId="188"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3" fillId="0" borderId="79" xfId="0" applyFont="1" applyBorder="1" applyAlignment="1">
      <alignment vertical="top"/>
    </xf>
    <xf numFmtId="0" fontId="183" fillId="0" borderId="80" xfId="0" applyFont="1" applyBorder="1" applyAlignment="1">
      <alignment vertical="top"/>
    </xf>
    <xf numFmtId="0" fontId="183" fillId="0" borderId="81" xfId="0" applyFont="1" applyBorder="1" applyAlignment="1">
      <alignment vertical="top"/>
    </xf>
    <xf numFmtId="0" fontId="183" fillId="0" borderId="82" xfId="0" applyFont="1" applyBorder="1" applyAlignment="1">
      <alignment vertical="top"/>
    </xf>
    <xf numFmtId="0" fontId="184" fillId="35" borderId="83" xfId="0" applyFont="1" applyFill="1" applyBorder="1" applyAlignment="1">
      <alignment horizontal="left" vertical="top" wrapText="1"/>
    </xf>
    <xf numFmtId="0" fontId="183" fillId="0" borderId="73" xfId="0" applyFont="1" applyBorder="1" applyAlignment="1">
      <alignment vertical="top"/>
    </xf>
    <xf numFmtId="0" fontId="184" fillId="35" borderId="84" xfId="0" applyFont="1" applyFill="1" applyBorder="1" applyAlignment="1">
      <alignment horizontal="left" vertical="top" wrapText="1"/>
    </xf>
    <xf numFmtId="0" fontId="184" fillId="35" borderId="85" xfId="0" applyFont="1" applyFill="1" applyBorder="1" applyAlignment="1">
      <alignment horizontal="left" vertical="top" wrapText="1"/>
    </xf>
    <xf numFmtId="0" fontId="183" fillId="0" borderId="83" xfId="0" applyFont="1" applyBorder="1" applyAlignment="1">
      <alignment vertical="top"/>
    </xf>
    <xf numFmtId="0" fontId="183" fillId="87" borderId="79" xfId="0" applyFont="1" applyFill="1" applyBorder="1" applyAlignment="1">
      <alignment vertical="top"/>
    </xf>
    <xf numFmtId="0" fontId="183" fillId="87" borderId="80" xfId="0" applyFont="1" applyFill="1" applyBorder="1" applyAlignment="1">
      <alignment vertical="top"/>
    </xf>
    <xf numFmtId="0" fontId="183" fillId="87" borderId="82" xfId="0" applyFont="1" applyFill="1" applyBorder="1" applyAlignment="1">
      <alignment vertical="top"/>
    </xf>
    <xf numFmtId="0" fontId="183" fillId="87" borderId="88" xfId="0" applyFont="1" applyFill="1" applyBorder="1" applyAlignment="1">
      <alignment vertical="top"/>
    </xf>
    <xf numFmtId="0" fontId="183" fillId="87" borderId="89" xfId="0" applyFont="1" applyFill="1" applyBorder="1" applyAlignment="1">
      <alignment vertical="top"/>
    </xf>
    <xf numFmtId="0" fontId="183" fillId="87" borderId="90" xfId="0" applyFont="1" applyFill="1" applyBorder="1" applyAlignment="1">
      <alignment vertical="top"/>
    </xf>
    <xf numFmtId="0" fontId="184" fillId="87" borderId="83" xfId="0" applyFont="1" applyFill="1" applyBorder="1" applyAlignment="1">
      <alignment horizontal="left" vertical="top" wrapText="1"/>
    </xf>
    <xf numFmtId="0" fontId="183" fillId="87" borderId="91" xfId="0" applyFont="1" applyFill="1" applyBorder="1" applyAlignment="1">
      <alignment horizontal="center" vertical="center"/>
    </xf>
    <xf numFmtId="0" fontId="183" fillId="87" borderId="92" xfId="0" applyFont="1" applyFill="1" applyBorder="1" applyAlignment="1">
      <alignment horizontal="left" vertical="center" wrapText="1"/>
    </xf>
    <xf numFmtId="277" fontId="183" fillId="87" borderId="93" xfId="0" applyNumberFormat="1" applyFont="1" applyFill="1" applyBorder="1" applyAlignment="1">
      <alignment horizontal="center" vertical="center" wrapText="1"/>
    </xf>
    <xf numFmtId="0" fontId="183" fillId="87" borderId="86" xfId="0" applyFont="1" applyFill="1" applyBorder="1" applyAlignment="1">
      <alignment vertical="top"/>
    </xf>
    <xf numFmtId="0" fontId="184" fillId="87" borderId="24" xfId="0" applyFont="1" applyFill="1" applyBorder="1" applyAlignment="1">
      <alignment horizontal="left" vertical="top" wrapText="1"/>
    </xf>
    <xf numFmtId="0" fontId="184" fillId="87" borderId="87" xfId="0" applyFont="1" applyFill="1" applyBorder="1" applyAlignment="1">
      <alignment horizontal="left" vertical="top" wrapText="1"/>
    </xf>
    <xf numFmtId="0" fontId="183" fillId="87" borderId="81" xfId="0" applyFont="1" applyFill="1" applyBorder="1" applyAlignment="1">
      <alignment vertical="top"/>
    </xf>
    <xf numFmtId="0" fontId="188" fillId="87" borderId="55" xfId="0" applyFont="1" applyFill="1" applyBorder="1" applyAlignment="1">
      <alignment horizontal="left" vertical="center" wrapText="1"/>
    </xf>
    <xf numFmtId="0" fontId="185" fillId="87" borderId="0" xfId="0" applyFont="1" applyFill="1" applyBorder="1" applyAlignment="1">
      <alignment horizontal="left" vertical="top" wrapText="1"/>
    </xf>
    <xf numFmtId="0" fontId="184" fillId="87" borderId="0" xfId="0" applyFont="1" applyFill="1" applyBorder="1" applyAlignment="1">
      <alignment horizontal="left" vertical="top" wrapText="1"/>
    </xf>
    <xf numFmtId="0" fontId="186" fillId="87" borderId="0" xfId="0" applyFont="1" applyFill="1" applyBorder="1" applyAlignment="1">
      <alignment horizontal="center" vertical="center"/>
    </xf>
    <xf numFmtId="0" fontId="183" fillId="87" borderId="0" xfId="0" applyFont="1" applyFill="1" applyBorder="1" applyAlignment="1">
      <alignment vertical="top" wrapText="1"/>
    </xf>
    <xf numFmtId="0" fontId="183" fillId="87" borderId="24" xfId="0" applyFont="1" applyFill="1" applyBorder="1" applyAlignment="1">
      <alignment vertical="top"/>
    </xf>
    <xf numFmtId="0" fontId="186" fillId="87" borderId="0" xfId="0" applyFont="1" applyFill="1" applyBorder="1" applyAlignment="1">
      <alignment vertical="center" wrapText="1"/>
    </xf>
    <xf numFmtId="0" fontId="187" fillId="87" borderId="0" xfId="0" applyFont="1" applyFill="1" applyBorder="1" applyAlignment="1">
      <alignment vertical="top"/>
    </xf>
    <xf numFmtId="0" fontId="183" fillId="87" borderId="2" xfId="0" applyFont="1" applyFill="1" applyBorder="1" applyAlignment="1">
      <alignment horizontal="left" vertical="center" wrapText="1"/>
    </xf>
    <xf numFmtId="0" fontId="186" fillId="0" borderId="0" xfId="0" applyFont="1" applyBorder="1" applyAlignment="1">
      <alignment vertical="center"/>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xf>
    <xf numFmtId="0" fontId="192" fillId="0" borderId="0" xfId="0" applyFont="1" applyAlignment="1">
      <alignment vertical="top"/>
    </xf>
    <xf numFmtId="0" fontId="0" fillId="0" borderId="0" xfId="0" applyAlignment="1">
      <alignment vertical="top"/>
    </xf>
    <xf numFmtId="0" fontId="191" fillId="0" borderId="0" xfId="0" applyFont="1" applyAlignment="1">
      <alignment vertical="top"/>
    </xf>
    <xf numFmtId="0" fontId="0" fillId="0" borderId="104" xfId="0" applyBorder="1" applyAlignment="1">
      <alignment vertical="top"/>
    </xf>
    <xf numFmtId="0" fontId="0" fillId="0" borderId="106" xfId="0" applyBorder="1" applyAlignment="1">
      <alignment vertical="top"/>
    </xf>
    <xf numFmtId="0" fontId="0" fillId="90" borderId="111" xfId="0" applyFill="1" applyBorder="1" applyAlignment="1">
      <alignment vertical="top"/>
    </xf>
    <xf numFmtId="0" fontId="0" fillId="90" borderId="112" xfId="0" applyFill="1" applyBorder="1" applyAlignment="1">
      <alignment vertical="top"/>
    </xf>
    <xf numFmtId="0" fontId="0" fillId="90" borderId="113" xfId="0" applyFill="1" applyBorder="1" applyAlignment="1">
      <alignment vertical="top"/>
    </xf>
    <xf numFmtId="4" fontId="0" fillId="0" borderId="110" xfId="0" applyNumberFormat="1" applyBorder="1" applyAlignment="1">
      <alignment vertical="top"/>
    </xf>
    <xf numFmtId="3" fontId="188" fillId="87" borderId="74" xfId="0" applyNumberFormat="1" applyFont="1" applyFill="1" applyBorder="1" applyAlignment="1">
      <alignment vertical="top"/>
    </xf>
    <xf numFmtId="3" fontId="188" fillId="87" borderId="76" xfId="0" applyNumberFormat="1" applyFont="1" applyFill="1" applyBorder="1" applyAlignment="1">
      <alignment vertical="top"/>
    </xf>
    <xf numFmtId="3" fontId="188" fillId="87" borderId="96" xfId="0" applyNumberFormat="1" applyFont="1" applyFill="1" applyBorder="1" applyAlignment="1">
      <alignment vertical="top"/>
    </xf>
    <xf numFmtId="3" fontId="188" fillId="87" borderId="57" xfId="0" applyNumberFormat="1" applyFont="1" applyFill="1" applyBorder="1" applyAlignment="1">
      <alignment vertical="top"/>
    </xf>
    <xf numFmtId="3" fontId="188" fillId="87" borderId="99" xfId="0" applyNumberFormat="1" applyFont="1" applyFill="1" applyBorder="1" applyAlignment="1">
      <alignment vertical="top"/>
    </xf>
    <xf numFmtId="0" fontId="193" fillId="0" borderId="74" xfId="4533" applyFont="1" applyFill="1" applyBorder="1" applyAlignment="1">
      <alignment horizontal="center" vertical="center" wrapText="1"/>
    </xf>
    <xf numFmtId="0" fontId="193" fillId="0" borderId="75" xfId="4533" applyFont="1" applyFill="1" applyBorder="1" applyAlignment="1">
      <alignment horizontal="left" vertical="center" wrapText="1"/>
    </xf>
    <xf numFmtId="0" fontId="193" fillId="0" borderId="55" xfId="4533" applyFont="1" applyFill="1" applyBorder="1" applyAlignment="1">
      <alignment horizontal="left" vertical="center" wrapText="1"/>
    </xf>
    <xf numFmtId="0" fontId="194" fillId="0" borderId="76" xfId="4533" applyFont="1" applyFill="1" applyBorder="1" applyAlignment="1">
      <alignment horizontal="center" vertical="center" wrapText="1"/>
    </xf>
    <xf numFmtId="0" fontId="194" fillId="0" borderId="54" xfId="4533" applyFont="1" applyFill="1" applyBorder="1" applyAlignment="1">
      <alignment horizontal="left" vertical="center" wrapText="1"/>
    </xf>
    <xf numFmtId="0" fontId="194" fillId="0" borderId="56" xfId="4533" applyFont="1" applyFill="1" applyBorder="1" applyAlignment="1">
      <alignment horizontal="left" vertical="center" wrapText="1"/>
    </xf>
    <xf numFmtId="0" fontId="194" fillId="0" borderId="57" xfId="4533" applyFont="1" applyFill="1" applyBorder="1" applyAlignment="1">
      <alignment horizontal="center" vertical="center" wrapText="1"/>
    </xf>
    <xf numFmtId="0" fontId="194" fillId="0" borderId="58" xfId="4533" applyFont="1" applyFill="1" applyBorder="1" applyAlignment="1">
      <alignment horizontal="left" vertical="center" wrapText="1"/>
    </xf>
    <xf numFmtId="0" fontId="194" fillId="0" borderId="59" xfId="4533" applyFont="1" applyFill="1" applyBorder="1" applyAlignment="1">
      <alignment horizontal="left" vertical="center" wrapText="1"/>
    </xf>
    <xf numFmtId="0" fontId="190" fillId="87" borderId="0" xfId="0" applyFont="1" applyFill="1" applyAlignment="1">
      <alignment vertical="top"/>
    </xf>
    <xf numFmtId="0" fontId="0" fillId="0" borderId="110" xfId="0" applyBorder="1" applyAlignment="1">
      <alignment vertical="top"/>
    </xf>
    <xf numFmtId="0" fontId="0" fillId="0" borderId="111" xfId="0" applyBorder="1" applyAlignment="1">
      <alignment vertical="top"/>
    </xf>
    <xf numFmtId="0" fontId="0" fillId="0" borderId="112" xfId="0" applyBorder="1" applyAlignment="1">
      <alignment vertical="top"/>
    </xf>
    <xf numFmtId="0" fontId="0" fillId="0" borderId="113" xfId="0" applyBorder="1" applyAlignment="1">
      <alignment vertical="top"/>
    </xf>
    <xf numFmtId="0" fontId="183" fillId="87" borderId="0" xfId="0" applyFont="1" applyFill="1" applyBorder="1" applyAlignment="1">
      <alignment vertical="top" wrapText="1"/>
    </xf>
    <xf numFmtId="0" fontId="183" fillId="87" borderId="58" xfId="0" applyFont="1" applyFill="1" applyBorder="1" applyAlignment="1">
      <alignment horizontal="left" vertical="center" wrapText="1"/>
    </xf>
    <xf numFmtId="0" fontId="183"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wrapText="1"/>
    </xf>
    <xf numFmtId="0" fontId="186" fillId="87" borderId="0" xfId="0" applyFont="1" applyFill="1" applyBorder="1" applyAlignment="1">
      <alignment horizontal="left" vertical="center"/>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190" fillId="87" borderId="0" xfId="0" applyFont="1" applyFill="1" applyBorder="1" applyAlignment="1">
      <alignment horizontal="center" vertical="top"/>
    </xf>
    <xf numFmtId="0" fontId="190" fillId="87" borderId="0" xfId="0" applyFont="1" applyFill="1" applyBorder="1" applyAlignment="1">
      <alignment vertical="top" wrapText="1"/>
    </xf>
    <xf numFmtId="0" fontId="195" fillId="87" borderId="0" xfId="0" applyFont="1" applyFill="1" applyAlignment="1">
      <alignment vertical="top"/>
    </xf>
    <xf numFmtId="0" fontId="188" fillId="87" borderId="74" xfId="0" applyFont="1" applyFill="1" applyBorder="1" applyAlignment="1">
      <alignment vertical="top"/>
    </xf>
    <xf numFmtId="0" fontId="188" fillId="87" borderId="55" xfId="0" applyFont="1" applyFill="1" applyBorder="1" applyAlignment="1">
      <alignment vertical="top"/>
    </xf>
    <xf numFmtId="0" fontId="188" fillId="87" borderId="68" xfId="0" applyFont="1" applyFill="1" applyBorder="1" applyAlignment="1">
      <alignment vertical="top"/>
    </xf>
    <xf numFmtId="3" fontId="188" fillId="87" borderId="75" xfId="0" applyNumberFormat="1" applyFont="1" applyFill="1" applyBorder="1" applyAlignment="1">
      <alignment vertical="top"/>
    </xf>
    <xf numFmtId="3" fontId="188" fillId="87" borderId="77" xfId="0" applyNumberFormat="1" applyFont="1" applyFill="1" applyBorder="1" applyAlignment="1">
      <alignment vertical="top"/>
    </xf>
    <xf numFmtId="3" fontId="188" fillId="89" borderId="75" xfId="0" applyNumberFormat="1" applyFont="1" applyFill="1" applyBorder="1" applyAlignment="1">
      <alignment vertical="top"/>
    </xf>
    <xf numFmtId="3" fontId="188" fillId="89" borderId="77" xfId="0" applyNumberFormat="1" applyFont="1" applyFill="1" applyBorder="1" applyAlignment="1">
      <alignment vertical="top"/>
    </xf>
    <xf numFmtId="4" fontId="188" fillId="87" borderId="74" xfId="0" applyNumberFormat="1" applyFont="1" applyFill="1" applyBorder="1" applyAlignment="1">
      <alignment vertical="top"/>
    </xf>
    <xf numFmtId="4" fontId="188" fillId="89" borderId="75" xfId="0" applyNumberFormat="1" applyFont="1" applyFill="1" applyBorder="1" applyAlignment="1">
      <alignment vertical="top"/>
    </xf>
    <xf numFmtId="4" fontId="188" fillId="89" borderId="55" xfId="0" applyNumberFormat="1" applyFont="1" applyFill="1" applyBorder="1" applyAlignment="1">
      <alignment vertical="top"/>
    </xf>
    <xf numFmtId="3" fontId="188" fillId="87" borderId="55" xfId="0" applyNumberFormat="1" applyFont="1" applyFill="1" applyBorder="1" applyAlignment="1">
      <alignment vertical="top"/>
    </xf>
    <xf numFmtId="3" fontId="188" fillId="89" borderId="55" xfId="0" applyNumberFormat="1" applyFont="1" applyFill="1" applyBorder="1" applyAlignment="1">
      <alignment vertical="top"/>
    </xf>
    <xf numFmtId="0" fontId="188" fillId="87" borderId="0" xfId="0" applyFont="1" applyFill="1"/>
    <xf numFmtId="0" fontId="188" fillId="87" borderId="76" xfId="0" applyFont="1" applyFill="1" applyBorder="1" applyAlignment="1">
      <alignment vertical="top"/>
    </xf>
    <xf numFmtId="0" fontId="188" fillId="87" borderId="56" xfId="0" applyFont="1" applyFill="1" applyBorder="1" applyAlignment="1">
      <alignment vertical="top"/>
    </xf>
    <xf numFmtId="0" fontId="188" fillId="87" borderId="69" xfId="0" applyFont="1" applyFill="1" applyBorder="1" applyAlignment="1">
      <alignment vertical="top"/>
    </xf>
    <xf numFmtId="3" fontId="188" fillId="87" borderId="54" xfId="0" applyNumberFormat="1" applyFont="1" applyFill="1" applyBorder="1" applyAlignment="1">
      <alignment vertical="top"/>
    </xf>
    <xf numFmtId="3" fontId="188" fillId="87" borderId="53" xfId="0" applyNumberFormat="1" applyFont="1" applyFill="1" applyBorder="1" applyAlignment="1">
      <alignment vertical="top"/>
    </xf>
    <xf numFmtId="3" fontId="188" fillId="89" borderId="54" xfId="0" applyNumberFormat="1" applyFont="1" applyFill="1" applyBorder="1" applyAlignment="1">
      <alignment vertical="top"/>
    </xf>
    <xf numFmtId="3" fontId="188" fillId="89" borderId="53" xfId="0" applyNumberFormat="1" applyFont="1" applyFill="1" applyBorder="1" applyAlignment="1">
      <alignment vertical="top"/>
    </xf>
    <xf numFmtId="4" fontId="188" fillId="87" borderId="76" xfId="0" applyNumberFormat="1" applyFont="1" applyFill="1" applyBorder="1" applyAlignment="1">
      <alignment vertical="top"/>
    </xf>
    <xf numFmtId="4" fontId="188" fillId="89" borderId="54" xfId="0" applyNumberFormat="1" applyFont="1" applyFill="1" applyBorder="1" applyAlignment="1">
      <alignment vertical="top"/>
    </xf>
    <xf numFmtId="4" fontId="188" fillId="89" borderId="56" xfId="0" applyNumberFormat="1" applyFont="1" applyFill="1" applyBorder="1" applyAlignment="1">
      <alignment vertical="top"/>
    </xf>
    <xf numFmtId="3" fontId="188" fillId="87" borderId="56" xfId="0" applyNumberFormat="1" applyFont="1" applyFill="1" applyBorder="1" applyAlignment="1">
      <alignment vertical="top"/>
    </xf>
    <xf numFmtId="3" fontId="188" fillId="89" borderId="56" xfId="0" applyNumberFormat="1" applyFont="1" applyFill="1" applyBorder="1" applyAlignment="1">
      <alignment vertical="top"/>
    </xf>
    <xf numFmtId="0" fontId="188" fillId="87" borderId="57" xfId="0" applyFont="1" applyFill="1" applyBorder="1" applyAlignment="1">
      <alignment vertical="top"/>
    </xf>
    <xf numFmtId="0" fontId="188" fillId="87" borderId="59" xfId="0" applyFont="1" applyFill="1" applyBorder="1" applyAlignment="1">
      <alignment vertical="top"/>
    </xf>
    <xf numFmtId="0" fontId="188" fillId="87" borderId="98" xfId="0" applyFont="1" applyFill="1" applyBorder="1" applyAlignment="1">
      <alignment vertical="top"/>
    </xf>
    <xf numFmtId="3" fontId="188" fillId="87" borderId="51" xfId="0" applyNumberFormat="1" applyFont="1" applyFill="1" applyBorder="1" applyAlignment="1">
      <alignment vertical="top"/>
    </xf>
    <xf numFmtId="3" fontId="188" fillId="87" borderId="52" xfId="0" applyNumberFormat="1" applyFont="1" applyFill="1" applyBorder="1" applyAlignment="1">
      <alignment vertical="top"/>
    </xf>
    <xf numFmtId="3" fontId="188" fillId="89" borderId="51" xfId="0" applyNumberFormat="1" applyFont="1" applyFill="1" applyBorder="1" applyAlignment="1">
      <alignment vertical="top"/>
    </xf>
    <xf numFmtId="3" fontId="188" fillId="89" borderId="52" xfId="0" applyNumberFormat="1" applyFont="1" applyFill="1" applyBorder="1" applyAlignment="1">
      <alignment vertical="top"/>
    </xf>
    <xf numFmtId="4" fontId="188" fillId="89" borderId="58" xfId="0" applyNumberFormat="1" applyFont="1" applyFill="1" applyBorder="1" applyAlignment="1">
      <alignment vertical="top"/>
    </xf>
    <xf numFmtId="4" fontId="188" fillId="89" borderId="59" xfId="0" applyNumberFormat="1" applyFont="1" applyFill="1" applyBorder="1" applyAlignment="1">
      <alignment vertical="top"/>
    </xf>
    <xf numFmtId="3" fontId="188" fillId="87" borderId="58" xfId="0" applyNumberFormat="1" applyFont="1" applyFill="1" applyBorder="1" applyAlignment="1">
      <alignment vertical="top"/>
    </xf>
    <xf numFmtId="3" fontId="188" fillId="89" borderId="58" xfId="0" applyNumberFormat="1" applyFont="1" applyFill="1" applyBorder="1" applyAlignment="1">
      <alignment vertical="top"/>
    </xf>
    <xf numFmtId="3" fontId="188" fillId="89" borderId="59" xfId="0" applyNumberFormat="1" applyFont="1" applyFill="1" applyBorder="1" applyAlignment="1">
      <alignment vertical="top"/>
    </xf>
    <xf numFmtId="0" fontId="190" fillId="2" borderId="61" xfId="0" applyFont="1" applyFill="1" applyBorder="1" applyAlignment="1">
      <alignment vertical="top"/>
    </xf>
    <xf numFmtId="0" fontId="190" fillId="2" borderId="63" xfId="0" applyFont="1" applyFill="1" applyBorder="1" applyAlignment="1">
      <alignment vertical="top"/>
    </xf>
    <xf numFmtId="0" fontId="196" fillId="87" borderId="0" xfId="0" applyFont="1" applyFill="1" applyAlignment="1">
      <alignment vertical="top"/>
    </xf>
    <xf numFmtId="0" fontId="189" fillId="87" borderId="0" xfId="0" applyFont="1" applyFill="1"/>
    <xf numFmtId="0" fontId="190" fillId="87" borderId="24" xfId="0" applyFont="1" applyFill="1" applyBorder="1" applyAlignment="1">
      <alignment vertical="top"/>
    </xf>
    <xf numFmtId="0" fontId="188" fillId="87" borderId="24" xfId="0" applyFont="1" applyFill="1" applyBorder="1" applyAlignment="1">
      <alignment vertical="top"/>
    </xf>
    <xf numFmtId="0" fontId="188" fillId="87" borderId="94" xfId="0" applyFont="1" applyFill="1" applyBorder="1" applyAlignment="1">
      <alignment vertical="top"/>
    </xf>
    <xf numFmtId="0" fontId="188" fillId="87" borderId="95" xfId="0" applyFont="1" applyFill="1" applyBorder="1" applyAlignment="1">
      <alignment vertical="top"/>
    </xf>
    <xf numFmtId="0" fontId="188" fillId="87" borderId="70" xfId="0" applyFont="1" applyFill="1" applyBorder="1" applyAlignment="1">
      <alignment vertical="top"/>
    </xf>
    <xf numFmtId="3" fontId="188" fillId="89" borderId="64" xfId="0" applyNumberFormat="1" applyFont="1" applyFill="1" applyBorder="1" applyAlignment="1">
      <alignment vertical="top"/>
    </xf>
    <xf numFmtId="0" fontId="196" fillId="87" borderId="0" xfId="0" applyFont="1" applyFill="1" applyBorder="1" applyAlignment="1">
      <alignment vertical="top"/>
    </xf>
    <xf numFmtId="0" fontId="189" fillId="87" borderId="80" xfId="0" applyFont="1" applyFill="1" applyBorder="1" applyAlignment="1">
      <alignment vertical="top"/>
    </xf>
    <xf numFmtId="3" fontId="188" fillId="87" borderId="72" xfId="0" applyNumberFormat="1" applyFont="1" applyFill="1" applyBorder="1" applyAlignment="1">
      <alignment vertical="top"/>
    </xf>
    <xf numFmtId="3" fontId="188" fillId="89" borderId="72" xfId="0" applyNumberFormat="1" applyFont="1" applyFill="1" applyBorder="1" applyAlignment="1">
      <alignment vertical="top"/>
    </xf>
    <xf numFmtId="0" fontId="188" fillId="87" borderId="65" xfId="0" applyFont="1" applyFill="1" applyBorder="1" applyAlignment="1">
      <alignment vertical="top"/>
    </xf>
    <xf numFmtId="0" fontId="188" fillId="87" borderId="67" xfId="0" applyFont="1" applyFill="1" applyBorder="1" applyAlignment="1">
      <alignment vertical="top"/>
    </xf>
    <xf numFmtId="0" fontId="188" fillId="87" borderId="60" xfId="0" applyFont="1" applyFill="1" applyBorder="1" applyAlignment="1">
      <alignment vertical="top"/>
    </xf>
    <xf numFmtId="3" fontId="188" fillId="87" borderId="65" xfId="0" applyNumberFormat="1" applyFont="1" applyFill="1" applyBorder="1" applyAlignment="1">
      <alignment vertical="top"/>
    </xf>
    <xf numFmtId="3" fontId="188" fillId="89" borderId="66" xfId="0" applyNumberFormat="1" applyFont="1" applyFill="1" applyBorder="1" applyAlignment="1">
      <alignment vertical="top"/>
    </xf>
    <xf numFmtId="3" fontId="188" fillId="89" borderId="71" xfId="0" applyNumberFormat="1" applyFont="1" applyFill="1" applyBorder="1" applyAlignment="1">
      <alignment vertical="top"/>
    </xf>
    <xf numFmtId="4" fontId="188" fillId="89" borderId="66" xfId="0" applyNumberFormat="1" applyFont="1" applyFill="1" applyBorder="1" applyAlignment="1">
      <alignment vertical="top"/>
    </xf>
    <xf numFmtId="4" fontId="188" fillId="89" borderId="67" xfId="0" applyNumberFormat="1" applyFont="1" applyFill="1" applyBorder="1" applyAlignment="1">
      <alignment vertical="top"/>
    </xf>
    <xf numFmtId="3" fontId="188" fillId="89" borderId="67" xfId="0" applyNumberFormat="1" applyFont="1" applyFill="1" applyBorder="1" applyAlignment="1">
      <alignment vertical="top"/>
    </xf>
    <xf numFmtId="0" fontId="188" fillId="87" borderId="120" xfId="0" applyFont="1" applyFill="1" applyBorder="1" applyAlignment="1">
      <alignment vertical="top"/>
    </xf>
    <xf numFmtId="0" fontId="188" fillId="87" borderId="121" xfId="0" applyFont="1" applyFill="1" applyBorder="1" applyAlignment="1">
      <alignment vertical="top"/>
    </xf>
    <xf numFmtId="3" fontId="188" fillId="87" borderId="120" xfId="0" applyNumberFormat="1" applyFont="1" applyFill="1" applyBorder="1" applyAlignment="1">
      <alignment vertical="top"/>
    </xf>
    <xf numFmtId="3" fontId="188" fillId="89" borderId="122" xfId="0" applyNumberFormat="1" applyFont="1" applyFill="1" applyBorder="1" applyAlignment="1">
      <alignment vertical="top"/>
    </xf>
    <xf numFmtId="3" fontId="188" fillId="89" borderId="121" xfId="0" applyNumberFormat="1" applyFont="1" applyFill="1" applyBorder="1" applyAlignment="1">
      <alignment vertical="top"/>
    </xf>
    <xf numFmtId="0" fontId="195" fillId="2" borderId="61" xfId="0" applyFont="1" applyFill="1" applyBorder="1" applyAlignment="1">
      <alignment vertical="top"/>
    </xf>
    <xf numFmtId="0" fontId="195" fillId="2" borderId="62" xfId="0" applyFont="1" applyFill="1" applyBorder="1" applyAlignment="1">
      <alignment vertical="top"/>
    </xf>
    <xf numFmtId="0" fontId="195" fillId="2" borderId="63" xfId="0" applyFont="1" applyFill="1" applyBorder="1" applyAlignment="1">
      <alignment vertical="top"/>
    </xf>
    <xf numFmtId="0" fontId="197" fillId="87" borderId="0" xfId="0" applyFont="1" applyFill="1" applyBorder="1" applyAlignment="1">
      <alignment vertical="top"/>
    </xf>
    <xf numFmtId="0" fontId="197" fillId="87" borderId="0" xfId="0" applyFont="1" applyFill="1" applyAlignment="1">
      <alignment vertical="top"/>
    </xf>
    <xf numFmtId="0" fontId="188" fillId="87" borderId="96" xfId="0" applyFont="1" applyFill="1" applyBorder="1" applyAlignment="1">
      <alignment vertical="top"/>
    </xf>
    <xf numFmtId="0" fontId="188" fillId="87" borderId="64" xfId="0" applyFont="1" applyFill="1" applyBorder="1" applyAlignment="1">
      <alignment vertical="top"/>
    </xf>
    <xf numFmtId="4" fontId="188" fillId="87" borderId="96" xfId="0" applyNumberFormat="1" applyFont="1" applyFill="1" applyBorder="1" applyAlignment="1">
      <alignment vertical="top"/>
    </xf>
    <xf numFmtId="0" fontId="188" fillId="87" borderId="115" xfId="0" applyFont="1" applyFill="1" applyBorder="1" applyAlignment="1">
      <alignment vertical="top"/>
    </xf>
    <xf numFmtId="3" fontId="188" fillId="89" borderId="118" xfId="0" applyNumberFormat="1" applyFont="1" applyFill="1" applyBorder="1" applyAlignment="1">
      <alignment vertical="top"/>
    </xf>
    <xf numFmtId="3" fontId="188" fillId="89" borderId="117" xfId="0" applyNumberFormat="1" applyFont="1" applyFill="1" applyBorder="1" applyAlignment="1">
      <alignment vertical="top"/>
    </xf>
    <xf numFmtId="0" fontId="197" fillId="2" borderId="62" xfId="0" applyFont="1" applyFill="1" applyBorder="1" applyAlignment="1">
      <alignment vertical="top"/>
    </xf>
    <xf numFmtId="0" fontId="197" fillId="87" borderId="0" xfId="0" applyFont="1" applyFill="1"/>
    <xf numFmtId="10" fontId="197" fillId="87" borderId="0" xfId="0" applyNumberFormat="1" applyFont="1" applyFill="1" applyBorder="1" applyAlignment="1">
      <alignment vertical="top"/>
    </xf>
    <xf numFmtId="0" fontId="0" fillId="87" borderId="24" xfId="0" applyFill="1" applyBorder="1" applyAlignment="1">
      <alignment horizontal="left" vertical="center" wrapText="1"/>
    </xf>
    <xf numFmtId="0" fontId="188" fillId="87" borderId="76" xfId="0" applyFont="1" applyFill="1" applyBorder="1" applyAlignment="1">
      <alignment horizontal="center" vertical="center"/>
    </xf>
    <xf numFmtId="0" fontId="188" fillId="87" borderId="109" xfId="0" applyFont="1" applyFill="1" applyBorder="1" applyAlignment="1">
      <alignment horizontal="left" vertical="center" wrapText="1"/>
    </xf>
    <xf numFmtId="0" fontId="188" fillId="87" borderId="0" xfId="0" applyFont="1" applyFill="1" applyBorder="1" applyAlignment="1">
      <alignment vertical="top"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3" fontId="188" fillId="89" borderId="100" xfId="0" applyNumberFormat="1" applyFont="1" applyFill="1" applyBorder="1" applyAlignment="1">
      <alignment vertical="top"/>
    </xf>
    <xf numFmtId="3" fontId="188" fillId="89" borderId="78" xfId="0" applyNumberFormat="1" applyFont="1" applyFill="1" applyBorder="1" applyAlignment="1">
      <alignment vertical="top"/>
    </xf>
    <xf numFmtId="3" fontId="188" fillId="89" borderId="123" xfId="0" applyNumberFormat="1" applyFont="1" applyFill="1" applyBorder="1" applyAlignment="1">
      <alignment vertical="top"/>
    </xf>
    <xf numFmtId="9" fontId="188" fillId="87" borderId="74" xfId="0" applyNumberFormat="1" applyFont="1" applyFill="1" applyBorder="1" applyAlignment="1">
      <alignment vertical="top"/>
    </xf>
    <xf numFmtId="9" fontId="188" fillId="89" borderId="75" xfId="0" applyNumberFormat="1" applyFont="1" applyFill="1" applyBorder="1" applyAlignment="1">
      <alignment vertical="top"/>
    </xf>
    <xf numFmtId="9" fontId="188" fillId="89" borderId="77" xfId="0" applyNumberFormat="1" applyFont="1" applyFill="1" applyBorder="1" applyAlignment="1">
      <alignment vertical="top"/>
    </xf>
    <xf numFmtId="9" fontId="188" fillId="87" borderId="76" xfId="0" applyNumberFormat="1" applyFont="1" applyFill="1" applyBorder="1" applyAlignment="1">
      <alignment vertical="top"/>
    </xf>
    <xf numFmtId="9" fontId="188" fillId="89" borderId="54" xfId="0" applyNumberFormat="1" applyFont="1" applyFill="1" applyBorder="1" applyAlignment="1">
      <alignment vertical="top"/>
    </xf>
    <xf numFmtId="9" fontId="188" fillId="89" borderId="53" xfId="0" applyNumberFormat="1" applyFont="1" applyFill="1" applyBorder="1" applyAlignment="1">
      <alignment vertical="top"/>
    </xf>
    <xf numFmtId="9" fontId="188" fillId="87" borderId="57" xfId="0" applyNumberFormat="1" applyFont="1" applyFill="1" applyBorder="1" applyAlignment="1">
      <alignment vertical="top"/>
    </xf>
    <xf numFmtId="9" fontId="188" fillId="89" borderId="58" xfId="0" applyNumberFormat="1" applyFont="1" applyFill="1" applyBorder="1" applyAlignment="1">
      <alignment vertical="top"/>
    </xf>
    <xf numFmtId="9" fontId="188" fillId="89" borderId="72" xfId="0" applyNumberFormat="1" applyFont="1" applyFill="1" applyBorder="1" applyAlignment="1">
      <alignment vertical="top"/>
    </xf>
    <xf numFmtId="9" fontId="188" fillId="87" borderId="99" xfId="0" applyNumberFormat="1" applyFont="1" applyFill="1" applyBorder="1" applyAlignment="1">
      <alignment vertical="top"/>
    </xf>
    <xf numFmtId="9" fontId="188" fillId="89" borderId="100" xfId="0" applyNumberFormat="1" applyFont="1" applyFill="1" applyBorder="1" applyAlignment="1">
      <alignment vertical="top"/>
    </xf>
    <xf numFmtId="9" fontId="188" fillId="89" borderId="78" xfId="0" applyNumberFormat="1" applyFont="1" applyFill="1" applyBorder="1" applyAlignment="1">
      <alignment vertical="top"/>
    </xf>
    <xf numFmtId="9" fontId="188" fillId="87" borderId="96" xfId="0" applyNumberFormat="1" applyFont="1" applyFill="1" applyBorder="1" applyAlignment="1">
      <alignment vertical="top"/>
    </xf>
    <xf numFmtId="9" fontId="188" fillId="89" borderId="51" xfId="0" applyNumberFormat="1" applyFont="1" applyFill="1" applyBorder="1" applyAlignment="1">
      <alignment vertical="top"/>
    </xf>
    <xf numFmtId="9" fontId="188" fillId="89" borderId="52" xfId="0" applyNumberFormat="1" applyFont="1" applyFill="1" applyBorder="1" applyAlignment="1">
      <alignment vertical="top"/>
    </xf>
    <xf numFmtId="9" fontId="188" fillId="89" borderId="55" xfId="0" applyNumberFormat="1" applyFont="1" applyFill="1" applyBorder="1" applyAlignment="1">
      <alignment vertical="top"/>
    </xf>
    <xf numFmtId="9" fontId="188" fillId="89" borderId="56" xfId="0" applyNumberFormat="1" applyFont="1" applyFill="1" applyBorder="1" applyAlignment="1">
      <alignment vertical="top"/>
    </xf>
    <xf numFmtId="9" fontId="188" fillId="89" borderId="118" xfId="0" applyNumberFormat="1" applyFont="1" applyFill="1" applyBorder="1" applyAlignment="1">
      <alignment vertical="top"/>
    </xf>
    <xf numFmtId="9" fontId="188" fillId="89" borderId="117" xfId="0" applyNumberFormat="1" applyFont="1" applyFill="1" applyBorder="1" applyAlignment="1">
      <alignment vertical="top"/>
    </xf>
    <xf numFmtId="278" fontId="188" fillId="89" borderId="75" xfId="0" applyNumberFormat="1" applyFont="1" applyFill="1" applyBorder="1" applyAlignment="1">
      <alignment vertical="top"/>
    </xf>
    <xf numFmtId="278" fontId="188" fillId="89" borderId="55" xfId="0" applyNumberFormat="1" applyFont="1" applyFill="1" applyBorder="1" applyAlignment="1">
      <alignment vertical="top"/>
    </xf>
    <xf numFmtId="278" fontId="188" fillId="89" borderId="54" xfId="0" applyNumberFormat="1" applyFont="1" applyFill="1" applyBorder="1" applyAlignment="1">
      <alignment vertical="top"/>
    </xf>
    <xf numFmtId="278" fontId="188" fillId="89" borderId="56" xfId="0" applyNumberFormat="1" applyFont="1" applyFill="1" applyBorder="1" applyAlignment="1">
      <alignment vertical="top"/>
    </xf>
    <xf numFmtId="278" fontId="188" fillId="89" borderId="58" xfId="0" applyNumberFormat="1" applyFont="1" applyFill="1" applyBorder="1" applyAlignment="1">
      <alignment vertical="top"/>
    </xf>
    <xf numFmtId="278" fontId="188" fillId="89" borderId="59" xfId="0" applyNumberFormat="1" applyFont="1" applyFill="1" applyBorder="1" applyAlignment="1">
      <alignment vertical="top"/>
    </xf>
    <xf numFmtId="278" fontId="188" fillId="89" borderId="66" xfId="0" applyNumberFormat="1" applyFont="1" applyFill="1" applyBorder="1" applyAlignment="1">
      <alignment vertical="top"/>
    </xf>
    <xf numFmtId="278" fontId="188" fillId="89" borderId="67" xfId="0" applyNumberFormat="1" applyFont="1" applyFill="1" applyBorder="1" applyAlignment="1">
      <alignment vertical="top"/>
    </xf>
    <xf numFmtId="278" fontId="188" fillId="89" borderId="77" xfId="0" applyNumberFormat="1" applyFont="1" applyFill="1" applyBorder="1" applyAlignment="1">
      <alignment vertical="top"/>
    </xf>
    <xf numFmtId="278" fontId="188" fillId="89" borderId="53" xfId="0" applyNumberFormat="1" applyFont="1" applyFill="1" applyBorder="1" applyAlignment="1">
      <alignment vertical="top"/>
    </xf>
    <xf numFmtId="278" fontId="188" fillId="89" borderId="51" xfId="0" applyNumberFormat="1" applyFont="1" applyFill="1" applyBorder="1" applyAlignment="1">
      <alignment vertical="top"/>
    </xf>
    <xf numFmtId="278" fontId="188" fillId="89" borderId="52" xfId="0" applyNumberFormat="1" applyFont="1" applyFill="1" applyBorder="1" applyAlignment="1">
      <alignment vertical="top"/>
    </xf>
    <xf numFmtId="3" fontId="188" fillId="89" borderId="74" xfId="0" applyNumberFormat="1" applyFont="1" applyFill="1" applyBorder="1" applyAlignment="1">
      <alignment vertical="top"/>
    </xf>
    <xf numFmtId="3" fontId="188" fillId="89" borderId="76" xfId="0" applyNumberFormat="1" applyFont="1" applyFill="1" applyBorder="1" applyAlignment="1">
      <alignment vertical="top"/>
    </xf>
    <xf numFmtId="3" fontId="188" fillId="89" borderId="57" xfId="0" applyNumberFormat="1" applyFont="1" applyFill="1" applyBorder="1" applyAlignment="1">
      <alignment vertical="top"/>
    </xf>
    <xf numFmtId="9" fontId="188" fillId="89" borderId="74" xfId="0" applyNumberFormat="1" applyFont="1" applyFill="1" applyBorder="1" applyAlignment="1">
      <alignment vertical="top"/>
    </xf>
    <xf numFmtId="9" fontId="188" fillId="89" borderId="76" xfId="0" applyNumberFormat="1" applyFont="1" applyFill="1" applyBorder="1" applyAlignment="1">
      <alignment vertical="top"/>
    </xf>
    <xf numFmtId="9" fontId="188" fillId="89" borderId="57" xfId="0" applyNumberFormat="1" applyFont="1" applyFill="1" applyBorder="1" applyAlignment="1">
      <alignment vertical="top"/>
    </xf>
    <xf numFmtId="3" fontId="188" fillId="89" borderId="65" xfId="0" applyNumberFormat="1" applyFont="1" applyFill="1" applyBorder="1" applyAlignment="1">
      <alignment vertical="top"/>
    </xf>
    <xf numFmtId="3" fontId="188" fillId="89" borderId="120" xfId="0" applyNumberFormat="1" applyFont="1" applyFill="1" applyBorder="1" applyAlignment="1">
      <alignment vertical="top"/>
    </xf>
    <xf numFmtId="9" fontId="188" fillId="89" borderId="99" xfId="0" applyNumberFormat="1" applyFont="1" applyFill="1" applyBorder="1" applyAlignment="1">
      <alignment vertical="top"/>
    </xf>
    <xf numFmtId="4" fontId="188" fillId="89" borderId="74" xfId="0" applyNumberFormat="1" applyFont="1" applyFill="1" applyBorder="1" applyAlignment="1">
      <alignment vertical="top"/>
    </xf>
    <xf numFmtId="4" fontId="188" fillId="89" borderId="76" xfId="0" applyNumberFormat="1" applyFont="1" applyFill="1" applyBorder="1" applyAlignment="1">
      <alignment vertical="top"/>
    </xf>
    <xf numFmtId="4" fontId="188" fillId="89" borderId="57" xfId="0" applyNumberFormat="1" applyFont="1" applyFill="1" applyBorder="1" applyAlignment="1">
      <alignment vertical="top"/>
    </xf>
    <xf numFmtId="4" fontId="188" fillId="89" borderId="65" xfId="0" applyNumberFormat="1" applyFont="1" applyFill="1" applyBorder="1" applyAlignment="1">
      <alignment vertical="top"/>
    </xf>
    <xf numFmtId="278" fontId="188" fillId="89" borderId="74" xfId="0" applyNumberFormat="1" applyFont="1" applyFill="1" applyBorder="1" applyAlignment="1">
      <alignment vertical="top"/>
    </xf>
    <xf numFmtId="278" fontId="188" fillId="89" borderId="76" xfId="0" applyNumberFormat="1" applyFont="1" applyFill="1" applyBorder="1" applyAlignment="1">
      <alignment vertical="top"/>
    </xf>
    <xf numFmtId="278" fontId="188" fillId="89" borderId="57" xfId="0" applyNumberFormat="1" applyFont="1" applyFill="1" applyBorder="1" applyAlignment="1">
      <alignment vertical="top"/>
    </xf>
    <xf numFmtId="278" fontId="188" fillId="89" borderId="65" xfId="0" applyNumberFormat="1" applyFont="1" applyFill="1" applyBorder="1" applyAlignment="1">
      <alignment vertical="top"/>
    </xf>
    <xf numFmtId="0" fontId="183" fillId="87" borderId="0" xfId="0" applyFont="1" applyFill="1"/>
    <xf numFmtId="0" fontId="198" fillId="87" borderId="0" xfId="0" applyFont="1" applyFill="1" applyAlignment="1">
      <alignment vertical="top"/>
    </xf>
    <xf numFmtId="0" fontId="187" fillId="2" borderId="109" xfId="0" applyFont="1" applyFill="1" applyBorder="1" applyAlignment="1">
      <alignment horizontal="center" vertical="center"/>
    </xf>
    <xf numFmtId="0" fontId="199" fillId="87" borderId="0" xfId="0" applyFont="1" applyFill="1" applyAlignment="1">
      <alignment vertical="top"/>
    </xf>
    <xf numFmtId="0" fontId="199" fillId="87" borderId="0" xfId="0" applyFont="1" applyFill="1"/>
    <xf numFmtId="0" fontId="183" fillId="87" borderId="0" xfId="0" applyFont="1" applyFill="1" applyAlignment="1">
      <alignment vertical="center"/>
    </xf>
    <xf numFmtId="0" fontId="183" fillId="87" borderId="111" xfId="0" applyFont="1" applyFill="1" applyBorder="1" applyAlignment="1">
      <alignment vertical="center" wrapText="1"/>
    </xf>
    <xf numFmtId="0" fontId="183" fillId="87" borderId="83" xfId="0" applyFont="1" applyFill="1" applyBorder="1" applyAlignment="1">
      <alignment vertical="top"/>
    </xf>
    <xf numFmtId="0" fontId="183" fillId="0" borderId="89" xfId="0" applyFont="1" applyBorder="1" applyAlignment="1">
      <alignment vertical="top"/>
    </xf>
    <xf numFmtId="0" fontId="199" fillId="87" borderId="82" xfId="0" applyFont="1" applyFill="1" applyBorder="1" applyAlignment="1">
      <alignment vertical="top"/>
    </xf>
    <xf numFmtId="0" fontId="183" fillId="87" borderId="82" xfId="0" applyFont="1" applyFill="1" applyBorder="1" applyAlignment="1">
      <alignment vertical="center"/>
    </xf>
    <xf numFmtId="0" fontId="183" fillId="87" borderId="82" xfId="0" applyFont="1" applyFill="1" applyBorder="1"/>
    <xf numFmtId="0" fontId="199" fillId="87" borderId="83" xfId="0" applyFont="1" applyFill="1" applyBorder="1" applyAlignment="1">
      <alignment vertical="top"/>
    </xf>
    <xf numFmtId="0" fontId="183" fillId="87" borderId="83" xfId="0" applyFont="1" applyFill="1" applyBorder="1" applyAlignment="1">
      <alignment vertical="center"/>
    </xf>
    <xf numFmtId="0" fontId="183" fillId="87" borderId="83" xfId="0" applyFont="1" applyFill="1" applyBorder="1"/>
    <xf numFmtId="0" fontId="0" fillId="92" borderId="111" xfId="0" applyFont="1" applyFill="1" applyBorder="1" applyAlignment="1">
      <alignment vertical="top"/>
    </xf>
    <xf numFmtId="0" fontId="0" fillId="0" borderId="0" xfId="0" applyFont="1" applyAlignment="1">
      <alignment vertical="top"/>
    </xf>
    <xf numFmtId="4" fontId="0" fillId="0" borderId="109" xfId="0" applyNumberFormat="1" applyFont="1" applyBorder="1" applyAlignment="1">
      <alignment vertical="top"/>
    </xf>
    <xf numFmtId="0" fontId="0" fillId="92" borderId="113" xfId="0" applyFont="1" applyFill="1" applyBorder="1" applyAlignment="1">
      <alignment vertical="top"/>
    </xf>
    <xf numFmtId="0" fontId="0" fillId="92" borderId="112" xfId="0" applyFont="1" applyFill="1" applyBorder="1" applyAlignment="1">
      <alignment vertical="top"/>
    </xf>
    <xf numFmtId="0" fontId="200" fillId="0" borderId="0" xfId="0" applyFont="1" applyAlignment="1">
      <alignment vertical="top"/>
    </xf>
    <xf numFmtId="0" fontId="1" fillId="92" borderId="109" xfId="0" applyFont="1" applyFill="1" applyBorder="1" applyAlignment="1">
      <alignment vertical="top"/>
    </xf>
    <xf numFmtId="0" fontId="1" fillId="92" borderId="109" xfId="0" applyFont="1" applyFill="1" applyBorder="1" applyAlignment="1">
      <alignment vertical="top" wrapText="1"/>
    </xf>
    <xf numFmtId="4" fontId="0" fillId="0" borderId="130" xfId="0" applyNumberFormat="1" applyFont="1" applyBorder="1" applyAlignment="1">
      <alignment vertical="top"/>
    </xf>
    <xf numFmtId="4" fontId="0" fillId="0" borderId="131" xfId="0" applyNumberFormat="1" applyFont="1" applyBorder="1" applyAlignment="1">
      <alignment vertical="top"/>
    </xf>
    <xf numFmtId="4" fontId="0" fillId="0" borderId="132" xfId="0" applyNumberFormat="1" applyFont="1" applyBorder="1" applyAlignment="1">
      <alignment vertical="top"/>
    </xf>
    <xf numFmtId="4" fontId="0" fillId="0" borderId="134" xfId="0" applyNumberFormat="1" applyFont="1" applyBorder="1" applyAlignment="1">
      <alignment vertical="top"/>
    </xf>
    <xf numFmtId="4" fontId="0" fillId="0" borderId="135" xfId="0" applyNumberFormat="1" applyFont="1" applyBorder="1" applyAlignment="1">
      <alignment vertical="top"/>
    </xf>
    <xf numFmtId="4" fontId="0" fillId="0" borderId="111" xfId="0" applyNumberFormat="1" applyFont="1" applyBorder="1" applyAlignment="1">
      <alignment vertical="top"/>
    </xf>
    <xf numFmtId="4" fontId="0" fillId="0" borderId="136" xfId="0" applyNumberFormat="1" applyFont="1" applyBorder="1" applyAlignment="1">
      <alignment vertical="top"/>
    </xf>
    <xf numFmtId="4" fontId="0" fillId="0" borderId="137" xfId="0" applyNumberFormat="1" applyFont="1" applyBorder="1" applyAlignment="1">
      <alignment vertical="top"/>
    </xf>
    <xf numFmtId="4" fontId="0" fillId="0" borderId="133" xfId="0" applyNumberFormat="1" applyFont="1" applyBorder="1" applyAlignment="1">
      <alignment vertical="top"/>
    </xf>
    <xf numFmtId="4" fontId="0" fillId="2" borderId="53" xfId="0" applyNumberFormat="1" applyFont="1" applyFill="1" applyBorder="1" applyAlignment="1">
      <alignment vertical="top"/>
    </xf>
    <xf numFmtId="4" fontId="0" fillId="2" borderId="117" xfId="0" applyNumberFormat="1" applyFont="1" applyFill="1" applyBorder="1" applyAlignment="1">
      <alignment vertical="top"/>
    </xf>
    <xf numFmtId="4" fontId="0" fillId="2" borderId="118" xfId="0" applyNumberFormat="1" applyFont="1" applyFill="1" applyBorder="1" applyAlignment="1">
      <alignment vertical="top"/>
    </xf>
    <xf numFmtId="4" fontId="0" fillId="2" borderId="50" xfId="0" applyNumberFormat="1" applyFont="1" applyFill="1" applyBorder="1" applyAlignment="1">
      <alignment vertical="top"/>
    </xf>
    <xf numFmtId="4" fontId="0" fillId="2" borderId="129" xfId="0" applyNumberFormat="1" applyFont="1" applyFill="1" applyBorder="1" applyAlignment="1">
      <alignment vertical="top"/>
    </xf>
    <xf numFmtId="4" fontId="0" fillId="2" borderId="0" xfId="0" applyNumberFormat="1" applyFont="1" applyFill="1" applyBorder="1" applyAlignment="1">
      <alignment vertical="top"/>
    </xf>
    <xf numFmtId="4" fontId="0" fillId="2" borderId="18" xfId="0" applyNumberFormat="1" applyFont="1" applyFill="1" applyBorder="1" applyAlignment="1">
      <alignment vertical="top"/>
    </xf>
    <xf numFmtId="0" fontId="201" fillId="87" borderId="110" xfId="0" applyFont="1" applyFill="1" applyBorder="1" applyAlignment="1">
      <alignment vertical="center"/>
    </xf>
    <xf numFmtId="0" fontId="201" fillId="87" borderId="106" xfId="0" applyFont="1" applyFill="1" applyBorder="1" applyAlignment="1">
      <alignment vertical="center"/>
    </xf>
    <xf numFmtId="0" fontId="201" fillId="87" borderId="104" xfId="0" applyFont="1" applyFill="1" applyBorder="1" applyAlignment="1">
      <alignment vertical="center"/>
    </xf>
    <xf numFmtId="0" fontId="0" fillId="91" borderId="111" xfId="0" applyFill="1" applyBorder="1" applyAlignment="1">
      <alignment vertical="top"/>
    </xf>
    <xf numFmtId="0" fontId="0" fillId="91" borderId="112" xfId="0" applyFill="1" applyBorder="1" applyAlignment="1">
      <alignment vertical="top"/>
    </xf>
    <xf numFmtId="0" fontId="0" fillId="91" borderId="113" xfId="0" applyFill="1" applyBorder="1" applyAlignment="1">
      <alignment vertical="top"/>
    </xf>
    <xf numFmtId="0" fontId="0" fillId="0" borderId="114" xfId="0" applyBorder="1" applyAlignment="1">
      <alignment vertical="top"/>
    </xf>
    <xf numFmtId="0" fontId="0" fillId="0" borderId="105" xfId="0" applyBorder="1" applyAlignment="1">
      <alignment vertical="top"/>
    </xf>
    <xf numFmtId="0" fontId="0" fillId="0" borderId="107" xfId="0" applyBorder="1" applyAlignment="1">
      <alignment vertical="top"/>
    </xf>
    <xf numFmtId="14" fontId="0" fillId="0" borderId="0" xfId="0" applyNumberFormat="1" applyAlignment="1">
      <alignment vertical="top"/>
    </xf>
    <xf numFmtId="0" fontId="188" fillId="87" borderId="0" xfId="0" applyFont="1" applyFill="1" applyBorder="1" applyAlignment="1">
      <alignment vertical="top" wrapText="1"/>
    </xf>
    <xf numFmtId="3" fontId="188" fillId="87" borderId="74" xfId="0" applyNumberFormat="1" applyFont="1" applyFill="1" applyBorder="1" applyAlignment="1">
      <alignment horizontal="center" vertical="top"/>
    </xf>
    <xf numFmtId="3" fontId="188" fillId="87" borderId="76" xfId="0" applyNumberFormat="1" applyFont="1" applyFill="1" applyBorder="1" applyAlignment="1">
      <alignment horizontal="center" vertical="top"/>
    </xf>
    <xf numFmtId="3" fontId="188" fillId="87" borderId="96" xfId="0" applyNumberFormat="1" applyFont="1" applyFill="1" applyBorder="1" applyAlignment="1">
      <alignment horizontal="center" vertical="top"/>
    </xf>
    <xf numFmtId="3" fontId="188" fillId="87" borderId="116" xfId="0" applyNumberFormat="1" applyFont="1" applyFill="1" applyBorder="1" applyAlignment="1">
      <alignment horizontal="center" vertical="top"/>
    </xf>
    <xf numFmtId="4" fontId="188" fillId="87" borderId="74" xfId="0" applyNumberFormat="1" applyFont="1" applyFill="1" applyBorder="1" applyAlignment="1">
      <alignment horizontal="center" vertical="top"/>
    </xf>
    <xf numFmtId="4" fontId="188" fillId="87" borderId="76" xfId="0" applyNumberFormat="1" applyFont="1" applyFill="1" applyBorder="1" applyAlignment="1">
      <alignment horizontal="center" vertical="top"/>
    </xf>
    <xf numFmtId="4" fontId="188" fillId="87" borderId="96" xfId="0" applyNumberFormat="1" applyFont="1" applyFill="1" applyBorder="1" applyAlignment="1">
      <alignment horizontal="center" vertical="top"/>
    </xf>
    <xf numFmtId="4" fontId="188" fillId="87" borderId="116" xfId="0" applyNumberFormat="1" applyFont="1" applyFill="1" applyBorder="1" applyAlignment="1">
      <alignment horizontal="center" vertical="top"/>
    </xf>
    <xf numFmtId="278" fontId="188" fillId="87" borderId="74" xfId="0" applyNumberFormat="1" applyFont="1" applyFill="1" applyBorder="1" applyAlignment="1">
      <alignment horizontal="center" vertical="top"/>
    </xf>
    <xf numFmtId="278" fontId="188" fillId="87" borderId="76" xfId="0" applyNumberFormat="1" applyFont="1" applyFill="1" applyBorder="1" applyAlignment="1">
      <alignment horizontal="center" vertical="top"/>
    </xf>
    <xf numFmtId="278" fontId="188" fillId="87" borderId="96" xfId="0" applyNumberFormat="1" applyFont="1" applyFill="1" applyBorder="1" applyAlignment="1">
      <alignment horizontal="center" vertical="top"/>
    </xf>
    <xf numFmtId="278" fontId="188" fillId="87" borderId="116" xfId="0" applyNumberFormat="1" applyFont="1" applyFill="1" applyBorder="1" applyAlignment="1">
      <alignment horizontal="center" vertical="top"/>
    </xf>
    <xf numFmtId="3" fontId="188" fillId="87" borderId="57" xfId="0" applyNumberFormat="1" applyFont="1" applyFill="1" applyBorder="1" applyAlignment="1">
      <alignment horizontal="center" vertical="top"/>
    </xf>
    <xf numFmtId="9" fontId="188" fillId="87" borderId="74" xfId="0" applyNumberFormat="1" applyFont="1" applyFill="1" applyBorder="1" applyAlignment="1">
      <alignment horizontal="center" vertical="top"/>
    </xf>
    <xf numFmtId="9" fontId="188" fillId="87" borderId="76" xfId="0" applyNumberFormat="1" applyFont="1" applyFill="1" applyBorder="1" applyAlignment="1">
      <alignment horizontal="center" vertical="top"/>
    </xf>
    <xf numFmtId="9" fontId="188" fillId="87" borderId="116" xfId="0" applyNumberFormat="1" applyFont="1" applyFill="1" applyBorder="1" applyAlignment="1">
      <alignment horizontal="center" vertical="top"/>
    </xf>
    <xf numFmtId="9" fontId="188" fillId="87" borderId="57" xfId="0" applyNumberFormat="1" applyFont="1" applyFill="1" applyBorder="1" applyAlignment="1">
      <alignment horizontal="center" vertical="top"/>
    </xf>
    <xf numFmtId="0" fontId="189" fillId="87" borderId="0" xfId="0" applyFont="1" applyFill="1" applyAlignment="1"/>
    <xf numFmtId="0" fontId="188" fillId="87" borderId="0" xfId="0" applyFont="1" applyFill="1" applyAlignment="1"/>
    <xf numFmtId="0" fontId="202" fillId="0" borderId="0" xfId="0" applyFont="1" applyBorder="1" applyAlignment="1">
      <alignment vertical="top"/>
    </xf>
    <xf numFmtId="0" fontId="203" fillId="87" borderId="0" xfId="0" applyFont="1" applyFill="1" applyAlignment="1">
      <alignment vertical="center"/>
    </xf>
    <xf numFmtId="0" fontId="190" fillId="93" borderId="60" xfId="0" quotePrefix="1" applyFont="1" applyFill="1" applyBorder="1" applyAlignment="1">
      <alignment horizontal="center" vertical="center" textRotation="90"/>
    </xf>
    <xf numFmtId="0" fontId="190" fillId="93" borderId="60" xfId="0" applyFont="1" applyFill="1" applyBorder="1" applyAlignment="1">
      <alignment horizontal="center" vertical="center" textRotation="90"/>
    </xf>
    <xf numFmtId="9" fontId="190" fillId="93" borderId="60" xfId="0" applyNumberFormat="1" applyFont="1" applyFill="1" applyBorder="1" applyAlignment="1">
      <alignment vertical="top"/>
    </xf>
    <xf numFmtId="9" fontId="195" fillId="93" borderId="60" xfId="0" applyNumberFormat="1" applyFont="1" applyFill="1" applyBorder="1" applyAlignment="1">
      <alignment vertical="top"/>
    </xf>
    <xf numFmtId="3" fontId="190" fillId="93" borderId="60" xfId="0" applyNumberFormat="1" applyFont="1" applyFill="1" applyBorder="1" applyAlignment="1">
      <alignment vertical="top"/>
    </xf>
    <xf numFmtId="3" fontId="195" fillId="93" borderId="60" xfId="0" applyNumberFormat="1" applyFont="1" applyFill="1" applyBorder="1" applyAlignment="1">
      <alignment vertical="top"/>
    </xf>
    <xf numFmtId="9" fontId="190" fillId="93" borderId="60" xfId="0" applyNumberFormat="1" applyFont="1" applyFill="1" applyBorder="1" applyAlignment="1">
      <alignment horizontal="center" vertical="top"/>
    </xf>
    <xf numFmtId="3" fontId="190" fillId="93" borderId="60" xfId="0" applyNumberFormat="1" applyFont="1" applyFill="1" applyBorder="1" applyAlignment="1">
      <alignment horizontal="center" vertical="top"/>
    </xf>
    <xf numFmtId="0" fontId="190" fillId="94" borderId="60" xfId="0" quotePrefix="1" applyFont="1" applyFill="1" applyBorder="1" applyAlignment="1">
      <alignment horizontal="center" vertical="center" textRotation="90"/>
    </xf>
    <xf numFmtId="0" fontId="190" fillId="94" borderId="60" xfId="0" applyFont="1" applyFill="1" applyBorder="1" applyAlignment="1">
      <alignment horizontal="center" vertical="center" textRotation="90"/>
    </xf>
    <xf numFmtId="9" fontId="190" fillId="94" borderId="60" xfId="0" applyNumberFormat="1" applyFont="1" applyFill="1" applyBorder="1" applyAlignment="1">
      <alignment vertical="top"/>
    </xf>
    <xf numFmtId="9" fontId="195" fillId="94" borderId="60" xfId="0" applyNumberFormat="1" applyFont="1" applyFill="1" applyBorder="1" applyAlignment="1">
      <alignment vertical="top"/>
    </xf>
    <xf numFmtId="3" fontId="190" fillId="94" borderId="60" xfId="0" applyNumberFormat="1" applyFont="1" applyFill="1" applyBorder="1" applyAlignment="1">
      <alignment vertical="top"/>
    </xf>
    <xf numFmtId="0" fontId="190" fillId="94" borderId="60" xfId="0" applyFont="1" applyFill="1" applyBorder="1" applyAlignment="1">
      <alignment vertical="top"/>
    </xf>
    <xf numFmtId="0" fontId="197" fillId="94" borderId="60" xfId="0" applyFont="1" applyFill="1" applyBorder="1"/>
    <xf numFmtId="3" fontId="195" fillId="94" borderId="60" xfId="0" applyNumberFormat="1" applyFont="1" applyFill="1" applyBorder="1" applyAlignment="1">
      <alignment vertical="top"/>
    </xf>
    <xf numFmtId="0" fontId="188" fillId="94" borderId="60" xfId="0" applyFont="1" applyFill="1" applyBorder="1"/>
    <xf numFmtId="0" fontId="197" fillId="94" borderId="60" xfId="0" applyFont="1" applyFill="1" applyBorder="1" applyAlignment="1">
      <alignment vertical="top"/>
    </xf>
    <xf numFmtId="0" fontId="190" fillId="95" borderId="60" xfId="0" quotePrefix="1" applyFont="1" applyFill="1" applyBorder="1" applyAlignment="1">
      <alignment horizontal="center" vertical="center" textRotation="90"/>
    </xf>
    <xf numFmtId="0" fontId="190" fillId="95" borderId="60" xfId="0" applyFont="1" applyFill="1" applyBorder="1" applyAlignment="1">
      <alignment horizontal="center" vertical="center" textRotation="90"/>
    </xf>
    <xf numFmtId="3" fontId="190" fillId="95" borderId="63" xfId="0" applyNumberFormat="1" applyFont="1" applyFill="1" applyBorder="1" applyAlignment="1">
      <alignment vertical="top"/>
    </xf>
    <xf numFmtId="3" fontId="190" fillId="95" borderId="60" xfId="0" applyNumberFormat="1" applyFont="1" applyFill="1" applyBorder="1" applyAlignment="1">
      <alignment vertical="top"/>
    </xf>
    <xf numFmtId="3" fontId="190" fillId="95" borderId="103" xfId="0" applyNumberFormat="1" applyFont="1" applyFill="1" applyBorder="1" applyAlignment="1">
      <alignment vertical="top"/>
    </xf>
    <xf numFmtId="4" fontId="190" fillId="95" borderId="82" xfId="0" applyNumberFormat="1" applyFont="1" applyFill="1" applyBorder="1" applyAlignment="1">
      <alignment vertical="top"/>
    </xf>
    <xf numFmtId="4" fontId="190" fillId="95" borderId="83" xfId="0" applyNumberFormat="1" applyFont="1" applyFill="1" applyBorder="1" applyAlignment="1">
      <alignment vertical="top"/>
    </xf>
    <xf numFmtId="4" fontId="190" fillId="95" borderId="86" xfId="0" applyNumberFormat="1" applyFont="1" applyFill="1" applyBorder="1" applyAlignment="1">
      <alignment vertical="top"/>
    </xf>
    <xf numFmtId="4" fontId="190" fillId="95" borderId="87" xfId="0" applyNumberFormat="1" applyFont="1" applyFill="1" applyBorder="1" applyAlignment="1">
      <alignment vertical="top"/>
    </xf>
    <xf numFmtId="4" fontId="190" fillId="95" borderId="79" xfId="0" applyNumberFormat="1" applyFont="1" applyFill="1" applyBorder="1" applyAlignment="1">
      <alignment vertical="top"/>
    </xf>
    <xf numFmtId="4" fontId="190" fillId="95" borderId="81" xfId="0" applyNumberFormat="1" applyFont="1" applyFill="1" applyBorder="1" applyAlignment="1">
      <alignment vertical="top"/>
    </xf>
    <xf numFmtId="4" fontId="195" fillId="95" borderId="61" xfId="0" applyNumberFormat="1" applyFont="1" applyFill="1" applyBorder="1" applyAlignment="1">
      <alignment vertical="top"/>
    </xf>
    <xf numFmtId="4" fontId="195" fillId="95" borderId="63" xfId="0" applyNumberFormat="1" applyFont="1" applyFill="1" applyBorder="1" applyAlignment="1">
      <alignment vertical="top"/>
    </xf>
    <xf numFmtId="3" fontId="195" fillId="95" borderId="60" xfId="0" applyNumberFormat="1" applyFont="1" applyFill="1" applyBorder="1" applyAlignment="1">
      <alignment vertical="top"/>
    </xf>
    <xf numFmtId="10" fontId="195" fillId="95" borderId="60" xfId="0" applyNumberFormat="1" applyFont="1" applyFill="1" applyBorder="1" applyAlignment="1">
      <alignment vertical="top"/>
    </xf>
    <xf numFmtId="9" fontId="190" fillId="95" borderId="60" xfId="0" applyNumberFormat="1" applyFont="1" applyFill="1" applyBorder="1" applyAlignment="1">
      <alignment vertical="top"/>
    </xf>
    <xf numFmtId="9" fontId="195" fillId="95" borderId="60" xfId="0" applyNumberFormat="1" applyFont="1" applyFill="1" applyBorder="1" applyAlignment="1">
      <alignment vertical="top"/>
    </xf>
    <xf numFmtId="9" fontId="190" fillId="95" borderId="60" xfId="0" applyNumberFormat="1" applyFont="1" applyFill="1" applyBorder="1" applyAlignment="1">
      <alignment horizontal="center" vertical="top"/>
    </xf>
    <xf numFmtId="3" fontId="190" fillId="93" borderId="63" xfId="0" applyNumberFormat="1" applyFont="1" applyFill="1" applyBorder="1" applyAlignment="1">
      <alignment vertical="top"/>
    </xf>
    <xf numFmtId="3" fontId="190" fillId="93" borderId="103" xfId="0" applyNumberFormat="1" applyFont="1" applyFill="1" applyBorder="1" applyAlignment="1">
      <alignment vertical="top"/>
    </xf>
    <xf numFmtId="10" fontId="195" fillId="93" borderId="60" xfId="0" applyNumberFormat="1" applyFont="1" applyFill="1" applyBorder="1" applyAlignment="1">
      <alignment vertical="top"/>
    </xf>
    <xf numFmtId="4" fontId="195" fillId="93" borderId="63" xfId="0" applyNumberFormat="1" applyFont="1" applyFill="1" applyBorder="1" applyAlignment="1">
      <alignment vertical="top"/>
    </xf>
    <xf numFmtId="4" fontId="195" fillId="93" borderId="61" xfId="0" applyNumberFormat="1" applyFont="1" applyFill="1" applyBorder="1" applyAlignment="1">
      <alignment vertical="top"/>
    </xf>
    <xf numFmtId="4" fontId="190" fillId="93" borderId="79" xfId="0" applyNumberFormat="1" applyFont="1" applyFill="1" applyBorder="1" applyAlignment="1">
      <alignment vertical="top"/>
    </xf>
    <xf numFmtId="4" fontId="190" fillId="93" borderId="81" xfId="0" applyNumberFormat="1" applyFont="1" applyFill="1" applyBorder="1" applyAlignment="1">
      <alignment vertical="top"/>
    </xf>
    <xf numFmtId="4" fontId="190" fillId="93" borderId="82" xfId="0" applyNumberFormat="1" applyFont="1" applyFill="1" applyBorder="1" applyAlignment="1">
      <alignment vertical="top"/>
    </xf>
    <xf numFmtId="4" fontId="190" fillId="93" borderId="83" xfId="0" applyNumberFormat="1" applyFont="1" applyFill="1" applyBorder="1" applyAlignment="1">
      <alignment vertical="top"/>
    </xf>
    <xf numFmtId="4" fontId="190" fillId="93" borderId="86" xfId="0" applyNumberFormat="1" applyFont="1" applyFill="1" applyBorder="1" applyAlignment="1">
      <alignment vertical="top"/>
    </xf>
    <xf numFmtId="4" fontId="190" fillId="93" borderId="87" xfId="0" applyNumberFormat="1" applyFont="1" applyFill="1" applyBorder="1" applyAlignment="1">
      <alignment vertical="top"/>
    </xf>
    <xf numFmtId="0" fontId="190" fillId="96" borderId="60" xfId="0" quotePrefix="1" applyFont="1" applyFill="1" applyBorder="1" applyAlignment="1">
      <alignment horizontal="center" vertical="center" textRotation="90"/>
    </xf>
    <xf numFmtId="0" fontId="190" fillId="96" borderId="60" xfId="0" applyFont="1" applyFill="1" applyBorder="1" applyAlignment="1">
      <alignment horizontal="center" vertical="center" textRotation="90"/>
    </xf>
    <xf numFmtId="3" fontId="190" fillId="96" borderId="63" xfId="0" applyNumberFormat="1" applyFont="1" applyFill="1" applyBorder="1" applyAlignment="1">
      <alignment vertical="top"/>
    </xf>
    <xf numFmtId="3" fontId="190" fillId="96" borderId="60" xfId="0" applyNumberFormat="1" applyFont="1" applyFill="1" applyBorder="1" applyAlignment="1">
      <alignment vertical="top"/>
    </xf>
    <xf numFmtId="3" fontId="190" fillId="96" borderId="103" xfId="0" applyNumberFormat="1" applyFont="1" applyFill="1" applyBorder="1" applyAlignment="1">
      <alignment vertical="top"/>
    </xf>
    <xf numFmtId="3" fontId="195" fillId="96" borderId="60" xfId="0" applyNumberFormat="1" applyFont="1" applyFill="1" applyBorder="1" applyAlignment="1">
      <alignment vertical="top"/>
    </xf>
    <xf numFmtId="4" fontId="190" fillId="96" borderId="63" xfId="0" applyNumberFormat="1" applyFont="1" applyFill="1" applyBorder="1" applyAlignment="1">
      <alignment vertical="top"/>
    </xf>
    <xf numFmtId="4" fontId="190" fillId="96" borderId="60" xfId="0" applyNumberFormat="1" applyFont="1" applyFill="1" applyBorder="1" applyAlignment="1">
      <alignment vertical="top"/>
    </xf>
    <xf numFmtId="4" fontId="190" fillId="96" borderId="103" xfId="0" applyNumberFormat="1" applyFont="1" applyFill="1" applyBorder="1" applyAlignment="1">
      <alignment vertical="top"/>
    </xf>
    <xf numFmtId="4" fontId="195" fillId="96" borderId="60" xfId="0" applyNumberFormat="1" applyFont="1" applyFill="1" applyBorder="1" applyAlignment="1">
      <alignment vertical="top"/>
    </xf>
    <xf numFmtId="4" fontId="190" fillId="96" borderId="60" xfId="0" applyNumberFormat="1" applyFont="1" applyFill="1" applyBorder="1" applyAlignment="1">
      <alignment horizontal="center" vertical="top"/>
    </xf>
    <xf numFmtId="3" fontId="188" fillId="90" borderId="75" xfId="0" applyNumberFormat="1" applyFont="1" applyFill="1" applyBorder="1" applyAlignment="1">
      <alignment vertical="top"/>
    </xf>
    <xf numFmtId="4" fontId="188" fillId="90" borderId="74" xfId="0" applyNumberFormat="1" applyFont="1" applyFill="1" applyBorder="1" applyAlignment="1">
      <alignment vertical="top"/>
    </xf>
    <xf numFmtId="4" fontId="188" fillId="90" borderId="76" xfId="0" applyNumberFormat="1" applyFont="1" applyFill="1" applyBorder="1" applyAlignment="1">
      <alignment vertical="top"/>
    </xf>
    <xf numFmtId="4" fontId="188" fillId="90" borderId="57" xfId="0" applyNumberFormat="1" applyFont="1" applyFill="1" applyBorder="1" applyAlignment="1">
      <alignment vertical="top"/>
    </xf>
    <xf numFmtId="278" fontId="190" fillId="96" borderId="63" xfId="0" applyNumberFormat="1" applyFont="1" applyFill="1" applyBorder="1" applyAlignment="1">
      <alignment vertical="top"/>
    </xf>
    <xf numFmtId="278" fontId="190" fillId="96" borderId="60" xfId="0" applyNumberFormat="1" applyFont="1" applyFill="1" applyBorder="1" applyAlignment="1">
      <alignment vertical="top"/>
    </xf>
    <xf numFmtId="278" fontId="190" fillId="96" borderId="103" xfId="0" applyNumberFormat="1" applyFont="1" applyFill="1" applyBorder="1" applyAlignment="1">
      <alignment vertical="top"/>
    </xf>
    <xf numFmtId="278" fontId="195" fillId="96" borderId="60" xfId="0" applyNumberFormat="1" applyFont="1" applyFill="1" applyBorder="1" applyAlignment="1">
      <alignment vertical="top"/>
    </xf>
    <xf numFmtId="278" fontId="190" fillId="96" borderId="60" xfId="0" applyNumberFormat="1" applyFont="1" applyFill="1" applyBorder="1" applyAlignment="1">
      <alignment horizontal="center" vertical="top"/>
    </xf>
    <xf numFmtId="3" fontId="188" fillId="89" borderId="75" xfId="0" applyNumberFormat="1" applyFont="1" applyFill="1" applyBorder="1" applyAlignment="1">
      <alignment horizontal="center" vertical="top"/>
    </xf>
    <xf numFmtId="3" fontId="188" fillId="89" borderId="54" xfId="0" applyNumberFormat="1" applyFont="1" applyFill="1" applyBorder="1" applyAlignment="1">
      <alignment horizontal="center" vertical="top"/>
    </xf>
    <xf numFmtId="3" fontId="188" fillId="89" borderId="51" xfId="0" applyNumberFormat="1" applyFont="1" applyFill="1" applyBorder="1" applyAlignment="1">
      <alignment horizontal="center" vertical="top"/>
    </xf>
    <xf numFmtId="3" fontId="188" fillId="89" borderId="77" xfId="0" applyNumberFormat="1" applyFont="1" applyFill="1" applyBorder="1" applyAlignment="1">
      <alignment horizontal="center" vertical="top"/>
    </xf>
    <xf numFmtId="3" fontId="188" fillId="89" borderId="53" xfId="0" applyNumberFormat="1" applyFont="1" applyFill="1" applyBorder="1" applyAlignment="1">
      <alignment horizontal="center" vertical="top"/>
    </xf>
    <xf numFmtId="3" fontId="188" fillId="89" borderId="52" xfId="0" applyNumberFormat="1" applyFont="1" applyFill="1" applyBorder="1" applyAlignment="1">
      <alignment horizontal="center" vertical="top"/>
    </xf>
    <xf numFmtId="3" fontId="188" fillId="89" borderId="118" xfId="0" applyNumberFormat="1" applyFont="1" applyFill="1" applyBorder="1" applyAlignment="1">
      <alignment horizontal="center" vertical="top"/>
    </xf>
    <xf numFmtId="3" fontId="188" fillId="89" borderId="117" xfId="0" applyNumberFormat="1" applyFont="1" applyFill="1" applyBorder="1" applyAlignment="1">
      <alignment horizontal="center" vertical="top"/>
    </xf>
    <xf numFmtId="278" fontId="188" fillId="89" borderId="75" xfId="0" applyNumberFormat="1" applyFont="1" applyFill="1" applyBorder="1" applyAlignment="1">
      <alignment horizontal="center" vertical="top"/>
    </xf>
    <xf numFmtId="278" fontId="188" fillId="89" borderId="77" xfId="0" applyNumberFormat="1" applyFont="1" applyFill="1" applyBorder="1" applyAlignment="1">
      <alignment horizontal="center" vertical="top"/>
    </xf>
    <xf numFmtId="278" fontId="188" fillId="89" borderId="54" xfId="0" applyNumberFormat="1" applyFont="1" applyFill="1" applyBorder="1" applyAlignment="1">
      <alignment horizontal="center" vertical="top"/>
    </xf>
    <xf numFmtId="278" fontId="188" fillId="89" borderId="53" xfId="0" applyNumberFormat="1" applyFont="1" applyFill="1" applyBorder="1" applyAlignment="1">
      <alignment horizontal="center" vertical="top"/>
    </xf>
    <xf numFmtId="278" fontId="188" fillId="89" borderId="51" xfId="0" applyNumberFormat="1" applyFont="1" applyFill="1" applyBorder="1" applyAlignment="1">
      <alignment horizontal="center" vertical="top"/>
    </xf>
    <xf numFmtId="278" fontId="188" fillId="89" borderId="52" xfId="0" applyNumberFormat="1" applyFont="1" applyFill="1" applyBorder="1" applyAlignment="1">
      <alignment horizontal="center" vertical="top"/>
    </xf>
    <xf numFmtId="278" fontId="188" fillId="89" borderId="118" xfId="0" applyNumberFormat="1" applyFont="1" applyFill="1" applyBorder="1" applyAlignment="1">
      <alignment horizontal="center" vertical="top"/>
    </xf>
    <xf numFmtId="278" fontId="188" fillId="89" borderId="117" xfId="0" applyNumberFormat="1" applyFont="1" applyFill="1" applyBorder="1" applyAlignment="1">
      <alignment horizontal="center" vertical="top"/>
    </xf>
    <xf numFmtId="0" fontId="183" fillId="87" borderId="112" xfId="0" applyFont="1" applyFill="1" applyBorder="1" applyAlignment="1">
      <alignment vertical="center" wrapText="1"/>
    </xf>
    <xf numFmtId="3" fontId="188" fillId="89" borderId="116" xfId="0" applyNumberFormat="1" applyFont="1" applyFill="1" applyBorder="1" applyAlignment="1">
      <alignment vertical="top"/>
    </xf>
    <xf numFmtId="3" fontId="188" fillId="89" borderId="96" xfId="0" applyNumberFormat="1" applyFont="1" applyFill="1" applyBorder="1" applyAlignment="1">
      <alignment vertical="top"/>
    </xf>
    <xf numFmtId="3" fontId="188" fillId="89" borderId="2" xfId="0" applyNumberFormat="1" applyFont="1" applyFill="1" applyBorder="1" applyAlignment="1">
      <alignment vertical="top"/>
    </xf>
    <xf numFmtId="9" fontId="188" fillId="89" borderId="116" xfId="0" applyNumberFormat="1" applyFont="1" applyFill="1" applyBorder="1" applyAlignment="1">
      <alignment vertical="top"/>
    </xf>
    <xf numFmtId="9" fontId="188" fillId="87" borderId="74" xfId="0" applyNumberFormat="1" applyFont="1" applyFill="1" applyBorder="1" applyAlignment="1">
      <alignment vertical="top" wrapText="1"/>
    </xf>
    <xf numFmtId="9" fontId="206" fillId="95" borderId="60" xfId="0" applyNumberFormat="1" applyFont="1" applyFill="1" applyBorder="1" applyAlignment="1">
      <alignment horizontal="center" vertical="top"/>
    </xf>
    <xf numFmtId="0" fontId="188" fillId="35" borderId="0" xfId="0" applyFont="1" applyFill="1" applyBorder="1" applyAlignment="1">
      <alignment horizontal="left" vertical="top" wrapText="1"/>
    </xf>
    <xf numFmtId="0" fontId="183" fillId="87" borderId="0" xfId="0" applyFont="1" applyFill="1" applyAlignment="1"/>
    <xf numFmtId="0" fontId="188" fillId="87" borderId="0" xfId="0" applyFont="1" applyFill="1" applyBorder="1" applyAlignment="1">
      <alignment vertical="top" wrapText="1"/>
    </xf>
    <xf numFmtId="0" fontId="0" fillId="92" borderId="111" xfId="0" applyFill="1" applyBorder="1" applyAlignment="1">
      <alignment vertical="top"/>
    </xf>
    <xf numFmtId="0" fontId="0" fillId="92" borderId="113" xfId="0" applyFill="1" applyBorder="1" applyAlignment="1">
      <alignment vertical="top"/>
    </xf>
    <xf numFmtId="4" fontId="0" fillId="0" borderId="111" xfId="0" applyNumberFormat="1" applyBorder="1" applyAlignment="1">
      <alignment vertical="top"/>
    </xf>
    <xf numFmtId="4" fontId="0" fillId="0" borderId="104" xfId="0" applyNumberFormat="1" applyBorder="1" applyAlignment="1">
      <alignment vertical="top"/>
    </xf>
    <xf numFmtId="4" fontId="0" fillId="0" borderId="112" xfId="0" applyNumberFormat="1" applyBorder="1" applyAlignment="1">
      <alignment vertical="top"/>
    </xf>
    <xf numFmtId="4" fontId="0" fillId="0" borderId="106" xfId="0" applyNumberFormat="1" applyBorder="1" applyAlignment="1">
      <alignment vertical="top"/>
    </xf>
    <xf numFmtId="4" fontId="0" fillId="0" borderId="113" xfId="0" applyNumberFormat="1" applyBorder="1" applyAlignment="1">
      <alignment vertical="top"/>
    </xf>
    <xf numFmtId="0" fontId="1" fillId="2" borderId="53" xfId="0" applyFont="1" applyFill="1" applyBorder="1" applyAlignment="1">
      <alignment vertical="top"/>
    </xf>
    <xf numFmtId="0" fontId="1" fillId="2" borderId="108" xfId="0" applyFont="1" applyFill="1" applyBorder="1" applyAlignment="1">
      <alignment vertical="top"/>
    </xf>
    <xf numFmtId="4" fontId="1" fillId="2" borderId="140" xfId="0" applyNumberFormat="1" applyFont="1" applyFill="1" applyBorder="1" applyAlignment="1">
      <alignment vertical="top"/>
    </xf>
    <xf numFmtId="0" fontId="183" fillId="87" borderId="110" xfId="0" applyFont="1" applyFill="1" applyBorder="1" applyAlignment="1">
      <alignment vertical="center"/>
    </xf>
    <xf numFmtId="0" fontId="183" fillId="87" borderId="106" xfId="0" applyFont="1" applyFill="1" applyBorder="1" applyAlignment="1">
      <alignment vertical="center"/>
    </xf>
    <xf numFmtId="0" fontId="183" fillId="87" borderId="113" xfId="0" applyFont="1" applyFill="1" applyBorder="1" applyAlignment="1">
      <alignment vertical="center"/>
    </xf>
    <xf numFmtId="0" fontId="183" fillId="87" borderId="138" xfId="0" applyFont="1" applyFill="1" applyBorder="1" applyAlignment="1">
      <alignment vertical="center"/>
    </xf>
    <xf numFmtId="0" fontId="183" fillId="87" borderId="139" xfId="0" applyFont="1" applyFill="1" applyBorder="1" applyAlignment="1">
      <alignment vertical="center"/>
    </xf>
    <xf numFmtId="0" fontId="183" fillId="87" borderId="104" xfId="0" applyFont="1" applyFill="1" applyBorder="1" applyAlignment="1">
      <alignment vertical="center"/>
    </xf>
    <xf numFmtId="0" fontId="183" fillId="87" borderId="112" xfId="0" applyFont="1" applyFill="1" applyBorder="1" applyAlignment="1">
      <alignment vertical="center"/>
    </xf>
    <xf numFmtId="0" fontId="191" fillId="0" borderId="0" xfId="0" applyFont="1"/>
    <xf numFmtId="0" fontId="1" fillId="0" borderId="0" xfId="0" applyFont="1" applyAlignment="1">
      <alignment vertical="top"/>
    </xf>
    <xf numFmtId="4" fontId="0" fillId="0" borderId="130" xfId="0" applyNumberFormat="1" applyBorder="1" applyAlignment="1">
      <alignment vertical="top"/>
    </xf>
    <xf numFmtId="4" fontId="0" fillId="0" borderId="131" xfId="0" applyNumberFormat="1" applyBorder="1" applyAlignment="1">
      <alignment vertical="top"/>
    </xf>
    <xf numFmtId="4" fontId="0" fillId="0" borderId="132" xfId="0" applyNumberFormat="1" applyBorder="1" applyAlignment="1">
      <alignment vertical="top"/>
    </xf>
    <xf numFmtId="0" fontId="0" fillId="2" borderId="108" xfId="0" applyFill="1" applyBorder="1" applyAlignment="1">
      <alignment vertical="top"/>
    </xf>
    <xf numFmtId="0" fontId="0" fillId="92" borderId="111" xfId="0" applyFont="1" applyFill="1" applyBorder="1" applyAlignment="1">
      <alignment horizontal="left" vertical="top"/>
    </xf>
    <xf numFmtId="0" fontId="0" fillId="92" borderId="112" xfId="0" applyFont="1" applyFill="1" applyBorder="1" applyAlignment="1">
      <alignment horizontal="left" vertical="top"/>
    </xf>
    <xf numFmtId="0" fontId="0" fillId="92" borderId="113" xfId="0" applyFont="1" applyFill="1" applyBorder="1" applyAlignment="1">
      <alignment horizontal="left" vertical="top"/>
    </xf>
    <xf numFmtId="0" fontId="0" fillId="90" borderId="110" xfId="0" applyFont="1" applyFill="1" applyBorder="1" applyAlignment="1">
      <alignment horizontal="left" vertical="top"/>
    </xf>
    <xf numFmtId="0" fontId="0" fillId="90" borderId="104" xfId="0" applyFont="1" applyFill="1" applyBorder="1" applyAlignment="1">
      <alignment horizontal="left" vertical="top"/>
    </xf>
    <xf numFmtId="0" fontId="0" fillId="90" borderId="106" xfId="0" applyFont="1" applyFill="1" applyBorder="1" applyAlignment="1">
      <alignment horizontal="left" vertical="top"/>
    </xf>
    <xf numFmtId="0" fontId="0" fillId="92" borderId="110" xfId="0" applyFont="1" applyFill="1" applyBorder="1" applyAlignment="1">
      <alignment horizontal="left" vertical="top"/>
    </xf>
    <xf numFmtId="0" fontId="0" fillId="92" borderId="104" xfId="0" applyFont="1" applyFill="1" applyBorder="1" applyAlignment="1">
      <alignment horizontal="left" vertical="top"/>
    </xf>
    <xf numFmtId="0" fontId="0" fillId="92" borderId="106" xfId="0" applyFont="1" applyFill="1" applyBorder="1" applyAlignment="1">
      <alignment horizontal="left" vertical="top"/>
    </xf>
    <xf numFmtId="0" fontId="0" fillId="91" borderId="110" xfId="0" applyFill="1" applyBorder="1" applyAlignment="1">
      <alignment horizontal="left" vertical="top"/>
    </xf>
    <xf numFmtId="0" fontId="0" fillId="91" borderId="104" xfId="0" applyFill="1" applyBorder="1" applyAlignment="1">
      <alignment horizontal="left" vertical="top"/>
    </xf>
    <xf numFmtId="0" fontId="0" fillId="91" borderId="106" xfId="0" applyFill="1" applyBorder="1" applyAlignment="1">
      <alignment horizontal="left" vertical="top"/>
    </xf>
    <xf numFmtId="0" fontId="0" fillId="0" borderId="110" xfId="0" applyBorder="1" applyAlignment="1">
      <alignment horizontal="left" vertical="top"/>
    </xf>
    <xf numFmtId="0" fontId="0" fillId="0" borderId="104" xfId="0" applyBorder="1" applyAlignment="1">
      <alignment horizontal="left" vertical="top"/>
    </xf>
    <xf numFmtId="0" fontId="0" fillId="0" borderId="106" xfId="0" applyBorder="1" applyAlignment="1">
      <alignment horizontal="left" vertical="top"/>
    </xf>
    <xf numFmtId="0" fontId="183" fillId="87" borderId="100" xfId="0" applyFont="1" applyFill="1" applyBorder="1" applyAlignment="1">
      <alignment horizontal="left" vertical="center" wrapText="1"/>
    </xf>
    <xf numFmtId="0" fontId="189" fillId="87" borderId="87" xfId="0" applyFont="1" applyFill="1" applyBorder="1" applyAlignment="1">
      <alignment horizontal="left" vertical="top" wrapText="1"/>
    </xf>
    <xf numFmtId="0" fontId="189" fillId="87" borderId="84" xfId="0" applyFont="1" applyFill="1" applyBorder="1" applyAlignment="1">
      <alignment horizontal="left" vertical="top" wrapText="1"/>
    </xf>
    <xf numFmtId="0" fontId="189" fillId="87" borderId="84" xfId="0" applyFont="1" applyFill="1" applyBorder="1" applyAlignment="1">
      <alignment vertical="top"/>
    </xf>
    <xf numFmtId="0" fontId="189" fillId="87" borderId="86" xfId="0" applyFont="1" applyFill="1" applyBorder="1" applyAlignment="1">
      <alignment vertical="top"/>
    </xf>
    <xf numFmtId="0" fontId="188" fillId="87" borderId="83" xfId="0" applyFont="1" applyFill="1" applyBorder="1" applyAlignment="1">
      <alignment horizontal="left" vertical="top" wrapText="1"/>
    </xf>
    <xf numFmtId="0" fontId="188" fillId="87" borderId="82" xfId="0" applyFont="1" applyFill="1" applyBorder="1" applyAlignment="1">
      <alignment vertical="top"/>
    </xf>
    <xf numFmtId="0" fontId="189" fillId="87" borderId="83" xfId="0" applyFont="1" applyFill="1" applyBorder="1" applyAlignment="1">
      <alignment horizontal="left" vertical="top" wrapText="1"/>
    </xf>
    <xf numFmtId="0" fontId="189" fillId="87" borderId="82" xfId="0" applyFont="1" applyFill="1" applyBorder="1" applyAlignment="1">
      <alignment vertical="top"/>
    </xf>
    <xf numFmtId="3" fontId="186" fillId="2" borderId="60" xfId="0" applyNumberFormat="1" applyFont="1" applyFill="1" applyBorder="1" applyAlignment="1">
      <alignment vertical="center"/>
    </xf>
    <xf numFmtId="0" fontId="186" fillId="2" borderId="63" xfId="0" applyFont="1" applyFill="1" applyBorder="1" applyAlignment="1">
      <alignment vertical="center"/>
    </xf>
    <xf numFmtId="0" fontId="186" fillId="2" borderId="62" xfId="0" applyFont="1" applyFill="1" applyBorder="1" applyAlignment="1">
      <alignment vertical="center"/>
    </xf>
    <xf numFmtId="0" fontId="186" fillId="2" borderId="61" xfId="0" applyFont="1" applyFill="1" applyBorder="1" applyAlignment="1">
      <alignment vertical="center"/>
    </xf>
    <xf numFmtId="3" fontId="190" fillId="2" borderId="60" xfId="0" applyNumberFormat="1" applyFont="1" applyFill="1" applyBorder="1" applyAlignment="1">
      <alignment vertical="center"/>
    </xf>
    <xf numFmtId="3" fontId="188" fillId="87" borderId="72" xfId="0" applyNumberFormat="1" applyFont="1" applyFill="1" applyBorder="1" applyAlignment="1">
      <alignment vertical="center"/>
    </xf>
    <xf numFmtId="3" fontId="188" fillId="87" borderId="58" xfId="0" applyNumberFormat="1" applyFont="1" applyFill="1" applyBorder="1" applyAlignment="1">
      <alignment vertical="center"/>
    </xf>
    <xf numFmtId="3" fontId="188" fillId="87" borderId="57" xfId="0" applyNumberFormat="1" applyFont="1" applyFill="1" applyBorder="1" applyAlignment="1">
      <alignment vertical="center"/>
    </xf>
    <xf numFmtId="0" fontId="183" fillId="87" borderId="59" xfId="0" applyFont="1" applyFill="1" applyBorder="1" applyAlignment="1">
      <alignment vertical="center"/>
    </xf>
    <xf numFmtId="0" fontId="183" fillId="87" borderId="58" xfId="0" applyFont="1" applyFill="1" applyBorder="1" applyAlignment="1">
      <alignment vertical="center"/>
    </xf>
    <xf numFmtId="3" fontId="188" fillId="87" borderId="77" xfId="0" applyNumberFormat="1" applyFont="1" applyFill="1" applyBorder="1" applyAlignment="1">
      <alignment vertical="center"/>
    </xf>
    <xf numFmtId="3" fontId="188" fillId="87" borderId="92" xfId="0" applyNumberFormat="1" applyFont="1" applyFill="1" applyBorder="1" applyAlignment="1">
      <alignment vertical="center"/>
    </xf>
    <xf numFmtId="3" fontId="188" fillId="87" borderId="91" xfId="0" applyNumberFormat="1" applyFont="1" applyFill="1" applyBorder="1" applyAlignment="1">
      <alignment vertical="center"/>
    </xf>
    <xf numFmtId="0" fontId="183" fillId="87" borderId="93" xfId="0" applyFont="1" applyFill="1" applyBorder="1" applyAlignment="1">
      <alignment vertical="center"/>
    </xf>
    <xf numFmtId="0" fontId="186" fillId="87" borderId="0" xfId="0" applyFont="1" applyFill="1" applyBorder="1" applyAlignment="1">
      <alignment vertical="top" wrapText="1"/>
    </xf>
    <xf numFmtId="0" fontId="188" fillId="87" borderId="90" xfId="0" applyFont="1" applyFill="1" applyBorder="1" applyAlignment="1">
      <alignment vertical="top"/>
    </xf>
    <xf numFmtId="0" fontId="188" fillId="87" borderId="89" xfId="0" applyFont="1" applyFill="1" applyBorder="1" applyAlignment="1">
      <alignment vertical="top"/>
    </xf>
    <xf numFmtId="0" fontId="183" fillId="87" borderId="0" xfId="0" applyFont="1" applyFill="1" applyBorder="1" applyAlignment="1">
      <alignment vertical="top" wrapText="1"/>
    </xf>
    <xf numFmtId="0" fontId="185" fillId="87" borderId="84" xfId="0" applyFont="1" applyFill="1" applyBorder="1" applyAlignment="1">
      <alignment horizontal="left" vertical="center" wrapText="1"/>
    </xf>
    <xf numFmtId="0" fontId="184" fillId="87" borderId="84" xfId="0" applyFont="1" applyFill="1" applyBorder="1" applyAlignment="1">
      <alignment horizontal="left" vertical="top" wrapText="1"/>
    </xf>
    <xf numFmtId="0" fontId="183" fillId="87" borderId="92" xfId="0" quotePrefix="1" applyFont="1" applyFill="1" applyBorder="1" applyAlignment="1">
      <alignment horizontal="center" vertical="center" wrapText="1"/>
    </xf>
    <xf numFmtId="0" fontId="183" fillId="87" borderId="140" xfId="0" applyFont="1" applyFill="1" applyBorder="1" applyAlignment="1">
      <alignment horizontal="center" vertical="center" wrapText="1"/>
    </xf>
    <xf numFmtId="0" fontId="188" fillId="87" borderId="140" xfId="0" applyFont="1" applyFill="1" applyBorder="1" applyAlignment="1">
      <alignment horizontal="center" vertical="center" wrapText="1"/>
    </xf>
    <xf numFmtId="0" fontId="183" fillId="87" borderId="92" xfId="0" applyFont="1" applyFill="1" applyBorder="1" applyAlignment="1">
      <alignment horizontal="center" vertical="center" wrapText="1"/>
    </xf>
    <xf numFmtId="0" fontId="183" fillId="0" borderId="140" xfId="0" applyFont="1" applyBorder="1" applyAlignment="1">
      <alignment horizontal="center" vertical="center" wrapText="1"/>
    </xf>
    <xf numFmtId="0" fontId="183" fillId="0" borderId="58" xfId="0" applyFont="1" applyBorder="1" applyAlignment="1">
      <alignment horizontal="center" vertical="center" wrapText="1"/>
    </xf>
    <xf numFmtId="0" fontId="0" fillId="0" borderId="110" xfId="0" applyNumberFormat="1" applyBorder="1" applyAlignment="1">
      <alignment vertical="top"/>
    </xf>
    <xf numFmtId="0" fontId="0" fillId="0" borderId="111" xfId="0" applyNumberFormat="1" applyBorder="1" applyAlignment="1">
      <alignment vertical="top"/>
    </xf>
    <xf numFmtId="0" fontId="0" fillId="0" borderId="104" xfId="0" applyNumberFormat="1" applyBorder="1" applyAlignment="1">
      <alignment vertical="top"/>
    </xf>
    <xf numFmtId="0" fontId="0" fillId="0" borderId="112" xfId="0" applyNumberFormat="1" applyBorder="1" applyAlignment="1">
      <alignment vertical="top"/>
    </xf>
    <xf numFmtId="0" fontId="0" fillId="0" borderId="106" xfId="0" applyNumberFormat="1" applyBorder="1" applyAlignment="1">
      <alignment vertical="top"/>
    </xf>
    <xf numFmtId="0" fontId="0" fillId="0" borderId="113" xfId="0" applyNumberFormat="1" applyBorder="1" applyAlignment="1">
      <alignment vertical="top"/>
    </xf>
    <xf numFmtId="278" fontId="183" fillId="87" borderId="110" xfId="0" applyNumberFormat="1" applyFont="1" applyFill="1" applyBorder="1" applyAlignment="1">
      <alignment horizontal="center" vertical="center" wrapText="1"/>
    </xf>
    <xf numFmtId="278" fontId="183" fillId="87" borderId="114" xfId="0" applyNumberFormat="1" applyFont="1" applyFill="1" applyBorder="1" applyAlignment="1">
      <alignment horizontal="center" vertical="center"/>
    </xf>
    <xf numFmtId="278" fontId="183" fillId="89" borderId="114" xfId="0" applyNumberFormat="1" applyFont="1" applyFill="1" applyBorder="1" applyAlignment="1">
      <alignment horizontal="center" vertical="center" wrapText="1"/>
    </xf>
    <xf numFmtId="278" fontId="183" fillId="89" borderId="114" xfId="0" applyNumberFormat="1" applyFont="1" applyFill="1" applyBorder="1" applyAlignment="1">
      <alignment horizontal="center" vertical="center"/>
    </xf>
    <xf numFmtId="278" fontId="183" fillId="87" borderId="104" xfId="0" applyNumberFormat="1" applyFont="1" applyFill="1" applyBorder="1" applyAlignment="1">
      <alignment horizontal="center" vertical="center" wrapText="1"/>
    </xf>
    <xf numFmtId="278" fontId="183" fillId="87" borderId="105" xfId="0" applyNumberFormat="1" applyFont="1" applyFill="1" applyBorder="1" applyAlignment="1">
      <alignment horizontal="center" vertical="center"/>
    </xf>
    <xf numFmtId="278" fontId="183" fillId="89" borderId="105" xfId="0" applyNumberFormat="1" applyFont="1" applyFill="1" applyBorder="1" applyAlignment="1">
      <alignment horizontal="center" vertical="center" wrapText="1"/>
    </xf>
    <xf numFmtId="278" fontId="183" fillId="89" borderId="105" xfId="0" applyNumberFormat="1" applyFont="1" applyFill="1" applyBorder="1" applyAlignment="1">
      <alignment horizontal="center" vertical="center"/>
    </xf>
    <xf numFmtId="3" fontId="183" fillId="87" borderId="104" xfId="0" applyNumberFormat="1" applyFont="1" applyFill="1" applyBorder="1" applyAlignment="1">
      <alignment horizontal="center" vertical="center" wrapText="1"/>
    </xf>
    <xf numFmtId="3" fontId="183" fillId="87" borderId="105" xfId="0" applyNumberFormat="1" applyFont="1" applyFill="1" applyBorder="1" applyAlignment="1">
      <alignment horizontal="center" vertical="center"/>
    </xf>
    <xf numFmtId="3" fontId="183" fillId="89" borderId="105" xfId="0" applyNumberFormat="1" applyFont="1" applyFill="1" applyBorder="1" applyAlignment="1">
      <alignment horizontal="center" vertical="center" wrapText="1"/>
    </xf>
    <xf numFmtId="3" fontId="183" fillId="89" borderId="105" xfId="0" applyNumberFormat="1" applyFont="1" applyFill="1" applyBorder="1" applyAlignment="1">
      <alignment horizontal="center" vertical="center"/>
    </xf>
    <xf numFmtId="0" fontId="187" fillId="2" borderId="53" xfId="0" applyFont="1" applyFill="1" applyBorder="1" applyAlignment="1">
      <alignment horizontal="center" vertical="center" wrapText="1"/>
    </xf>
    <xf numFmtId="0" fontId="187" fillId="2" borderId="3" xfId="0" applyFont="1" applyFill="1" applyBorder="1" applyAlignment="1">
      <alignment horizontal="center" vertical="center"/>
    </xf>
    <xf numFmtId="0" fontId="187" fillId="2" borderId="108" xfId="0" applyFont="1" applyFill="1" applyBorder="1" applyAlignment="1">
      <alignment horizontal="center" vertical="center"/>
    </xf>
    <xf numFmtId="278" fontId="183" fillId="87" borderId="141" xfId="0" applyNumberFormat="1" applyFont="1" applyFill="1" applyBorder="1" applyAlignment="1">
      <alignment horizontal="center" vertical="center"/>
    </xf>
    <xf numFmtId="278" fontId="183" fillId="87" borderId="142" xfId="0" applyNumberFormat="1" applyFont="1" applyFill="1" applyBorder="1" applyAlignment="1">
      <alignment horizontal="center" vertical="center"/>
    </xf>
    <xf numFmtId="278" fontId="183" fillId="87" borderId="143" xfId="0" applyNumberFormat="1" applyFont="1" applyFill="1" applyBorder="1" applyAlignment="1">
      <alignment horizontal="center" vertical="center"/>
    </xf>
    <xf numFmtId="3" fontId="183" fillId="87" borderId="135" xfId="0" applyNumberFormat="1" applyFont="1" applyFill="1" applyBorder="1" applyAlignment="1">
      <alignment horizontal="center" vertical="center"/>
    </xf>
    <xf numFmtId="3" fontId="183" fillId="87" borderId="144" xfId="0" applyNumberFormat="1" applyFont="1" applyFill="1" applyBorder="1" applyAlignment="1">
      <alignment horizontal="center" vertical="center"/>
    </xf>
    <xf numFmtId="3" fontId="183" fillId="87" borderId="145" xfId="0" applyNumberFormat="1" applyFont="1" applyFill="1" applyBorder="1" applyAlignment="1">
      <alignment horizontal="center" vertical="center"/>
    </xf>
    <xf numFmtId="3" fontId="186" fillId="2" borderId="140" xfId="0" applyNumberFormat="1" applyFont="1" applyFill="1" applyBorder="1" applyAlignment="1">
      <alignment horizontal="center" vertical="center"/>
    </xf>
    <xf numFmtId="278" fontId="183" fillId="89" borderId="111" xfId="0" applyNumberFormat="1" applyFont="1" applyFill="1" applyBorder="1" applyAlignment="1">
      <alignment horizontal="center" vertical="center"/>
    </xf>
    <xf numFmtId="278" fontId="186" fillId="2" borderId="53" xfId="0" applyNumberFormat="1" applyFont="1" applyFill="1" applyBorder="1" applyAlignment="1">
      <alignment horizontal="center" vertical="center" wrapText="1"/>
    </xf>
    <xf numFmtId="278" fontId="186" fillId="2" borderId="3" xfId="0" applyNumberFormat="1" applyFont="1" applyFill="1" applyBorder="1" applyAlignment="1">
      <alignment horizontal="center" vertical="center"/>
    </xf>
    <xf numFmtId="278" fontId="186" fillId="2" borderId="108" xfId="0" applyNumberFormat="1" applyFont="1" applyFill="1" applyBorder="1" applyAlignment="1">
      <alignment horizontal="center" vertical="center"/>
    </xf>
    <xf numFmtId="0" fontId="183" fillId="89" borderId="105" xfId="0" applyNumberFormat="1" applyFont="1" applyFill="1" applyBorder="1" applyAlignment="1">
      <alignment horizontal="center" vertical="center" wrapText="1"/>
    </xf>
    <xf numFmtId="0" fontId="183" fillId="89" borderId="105" xfId="0" applyNumberFormat="1" applyFont="1" applyFill="1" applyBorder="1" applyAlignment="1">
      <alignment horizontal="center" vertical="center"/>
    </xf>
    <xf numFmtId="0" fontId="183" fillId="89" borderId="112" xfId="0" applyNumberFormat="1" applyFont="1" applyFill="1" applyBorder="1" applyAlignment="1">
      <alignment horizontal="center" vertical="center"/>
    </xf>
    <xf numFmtId="0" fontId="186" fillId="2" borderId="53" xfId="0" applyNumberFormat="1" applyFont="1" applyFill="1" applyBorder="1" applyAlignment="1">
      <alignment horizontal="center" vertical="center" wrapText="1"/>
    </xf>
    <xf numFmtId="0" fontId="186" fillId="2" borderId="3" xfId="0" applyNumberFormat="1" applyFont="1" applyFill="1" applyBorder="1" applyAlignment="1">
      <alignment horizontal="center" vertical="center"/>
    </xf>
    <xf numFmtId="0" fontId="186" fillId="2" borderId="108" xfId="0" applyNumberFormat="1" applyFont="1" applyFill="1" applyBorder="1" applyAlignment="1">
      <alignment horizontal="center" vertical="center"/>
    </xf>
    <xf numFmtId="0" fontId="183" fillId="89" borderId="104" xfId="0" applyNumberFormat="1" applyFont="1" applyFill="1" applyBorder="1" applyAlignment="1">
      <alignment horizontal="center" vertical="center" wrapText="1"/>
    </xf>
    <xf numFmtId="0" fontId="183" fillId="89" borderId="106" xfId="0" applyNumberFormat="1" applyFont="1" applyFill="1" applyBorder="1" applyAlignment="1">
      <alignment horizontal="center" vertical="center" wrapText="1"/>
    </xf>
    <xf numFmtId="0" fontId="183" fillId="89" borderId="107" xfId="0" applyNumberFormat="1" applyFont="1" applyFill="1" applyBorder="1" applyAlignment="1">
      <alignment horizontal="center" vertical="center"/>
    </xf>
    <xf numFmtId="0" fontId="183" fillId="89" borderId="107" xfId="0" applyNumberFormat="1" applyFont="1" applyFill="1" applyBorder="1" applyAlignment="1">
      <alignment horizontal="center" vertical="center" wrapText="1"/>
    </xf>
    <xf numFmtId="278" fontId="201" fillId="87" borderId="110" xfId="0" applyNumberFormat="1" applyFont="1" applyFill="1" applyBorder="1" applyAlignment="1">
      <alignment horizontal="center" vertical="center" wrapText="1"/>
    </xf>
    <xf numFmtId="278" fontId="201" fillId="87" borderId="114" xfId="0" applyNumberFormat="1" applyFont="1" applyFill="1" applyBorder="1" applyAlignment="1">
      <alignment horizontal="center" vertical="center"/>
    </xf>
    <xf numFmtId="278" fontId="201" fillId="87" borderId="111" xfId="0" applyNumberFormat="1" applyFont="1" applyFill="1" applyBorder="1" applyAlignment="1">
      <alignment horizontal="center" vertical="center"/>
    </xf>
    <xf numFmtId="278" fontId="201" fillId="87" borderId="104" xfId="0" applyNumberFormat="1" applyFont="1" applyFill="1" applyBorder="1" applyAlignment="1">
      <alignment horizontal="center" vertical="center" wrapText="1"/>
    </xf>
    <xf numFmtId="278" fontId="201" fillId="87" borderId="105" xfId="0" applyNumberFormat="1" applyFont="1" applyFill="1" applyBorder="1" applyAlignment="1">
      <alignment horizontal="center" vertical="center"/>
    </xf>
    <xf numFmtId="278" fontId="201" fillId="87" borderId="112" xfId="0" applyNumberFormat="1" applyFont="1" applyFill="1" applyBorder="1" applyAlignment="1">
      <alignment horizontal="center" vertical="center"/>
    </xf>
    <xf numFmtId="3" fontId="201" fillId="87" borderId="106" xfId="0" applyNumberFormat="1" applyFont="1" applyFill="1" applyBorder="1" applyAlignment="1">
      <alignment horizontal="center" vertical="center" wrapText="1"/>
    </xf>
    <xf numFmtId="3" fontId="201" fillId="87" borderId="107" xfId="0" applyNumberFormat="1" applyFont="1" applyFill="1" applyBorder="1" applyAlignment="1">
      <alignment horizontal="center" vertical="center"/>
    </xf>
    <xf numFmtId="3" fontId="201" fillId="87" borderId="113" xfId="0" applyNumberFormat="1" applyFont="1" applyFill="1" applyBorder="1" applyAlignment="1">
      <alignment horizontal="center" vertical="center"/>
    </xf>
    <xf numFmtId="3" fontId="201" fillId="87" borderId="110" xfId="0" applyNumberFormat="1" applyFont="1" applyFill="1" applyBorder="1" applyAlignment="1">
      <alignment horizontal="center" vertical="center" wrapText="1"/>
    </xf>
    <xf numFmtId="3" fontId="201" fillId="87" borderId="114" xfId="0" applyNumberFormat="1" applyFont="1" applyFill="1" applyBorder="1" applyAlignment="1">
      <alignment horizontal="center" vertical="center"/>
    </xf>
    <xf numFmtId="3" fontId="201" fillId="87" borderId="111" xfId="0" applyNumberFormat="1" applyFont="1" applyFill="1" applyBorder="1" applyAlignment="1">
      <alignment horizontal="center" vertical="center"/>
    </xf>
    <xf numFmtId="3" fontId="201" fillId="87" borderId="104" xfId="0" applyNumberFormat="1" applyFont="1" applyFill="1" applyBorder="1" applyAlignment="1">
      <alignment horizontal="center" vertical="center" wrapText="1"/>
    </xf>
    <xf numFmtId="3" fontId="201" fillId="87" borderId="105" xfId="0" applyNumberFormat="1" applyFont="1" applyFill="1" applyBorder="1" applyAlignment="1">
      <alignment horizontal="center" vertical="center"/>
    </xf>
    <xf numFmtId="3" fontId="201" fillId="87" borderId="112" xfId="0" applyNumberFormat="1" applyFont="1" applyFill="1" applyBorder="1" applyAlignment="1">
      <alignment horizontal="center" vertical="center"/>
    </xf>
    <xf numFmtId="0" fontId="187" fillId="2" borderId="53" xfId="0" applyFont="1" applyFill="1" applyBorder="1" applyAlignment="1">
      <alignment horizontal="center" vertical="center"/>
    </xf>
    <xf numFmtId="0" fontId="0" fillId="0" borderId="3" xfId="0" applyBorder="1" applyAlignment="1"/>
    <xf numFmtId="0" fontId="0" fillId="0" borderId="108" xfId="0" applyBorder="1" applyAlignment="1"/>
    <xf numFmtId="0" fontId="187" fillId="3" borderId="53" xfId="0" applyFont="1" applyFill="1" applyBorder="1" applyAlignment="1">
      <alignment horizontal="center" vertical="center"/>
    </xf>
    <xf numFmtId="0" fontId="187" fillId="3" borderId="108" xfId="0" applyFont="1" applyFill="1" applyBorder="1" applyAlignment="1">
      <alignment horizontal="center" vertical="center"/>
    </xf>
    <xf numFmtId="0" fontId="201" fillId="87" borderId="110" xfId="0" applyFont="1" applyFill="1" applyBorder="1" applyAlignment="1">
      <alignment horizontal="center" vertical="center"/>
    </xf>
    <xf numFmtId="0" fontId="201" fillId="87" borderId="114" xfId="0" applyFont="1" applyFill="1" applyBorder="1" applyAlignment="1">
      <alignment horizontal="center" vertical="center"/>
    </xf>
    <xf numFmtId="0" fontId="183" fillId="87" borderId="114" xfId="0" applyFont="1" applyFill="1" applyBorder="1" applyAlignment="1">
      <alignment horizontal="left" vertical="center" wrapText="1"/>
    </xf>
    <xf numFmtId="0" fontId="0" fillId="87" borderId="114" xfId="0" applyFont="1" applyFill="1" applyBorder="1" applyAlignment="1">
      <alignment horizontal="left"/>
    </xf>
    <xf numFmtId="0" fontId="0" fillId="87" borderId="111" xfId="0" applyFont="1" applyFill="1" applyBorder="1" applyAlignment="1">
      <alignment horizontal="left"/>
    </xf>
    <xf numFmtId="0" fontId="201" fillId="87" borderId="104" xfId="0" applyFont="1" applyFill="1" applyBorder="1" applyAlignment="1">
      <alignment horizontal="center" vertical="center"/>
    </xf>
    <xf numFmtId="0" fontId="201" fillId="87" borderId="105" xfId="0" applyFont="1" applyFill="1" applyBorder="1" applyAlignment="1">
      <alignment horizontal="center" vertical="center"/>
    </xf>
    <xf numFmtId="0" fontId="183" fillId="87" borderId="105" xfId="0" applyFont="1" applyFill="1" applyBorder="1" applyAlignment="1">
      <alignment horizontal="left" vertical="center" wrapText="1"/>
    </xf>
    <xf numFmtId="0" fontId="0" fillId="87" borderId="105" xfId="0" applyFont="1" applyFill="1" applyBorder="1" applyAlignment="1">
      <alignment horizontal="left"/>
    </xf>
    <xf numFmtId="0" fontId="0" fillId="87" borderId="112" xfId="0" applyFont="1" applyFill="1" applyBorder="1" applyAlignment="1">
      <alignment horizontal="left"/>
    </xf>
    <xf numFmtId="0" fontId="201" fillId="87" borderId="106" xfId="0" applyFont="1" applyFill="1" applyBorder="1" applyAlignment="1">
      <alignment horizontal="center" vertical="center"/>
    </xf>
    <xf numFmtId="0" fontId="201" fillId="87" borderId="107" xfId="0" applyFont="1" applyFill="1" applyBorder="1" applyAlignment="1">
      <alignment horizontal="center" vertical="center"/>
    </xf>
    <xf numFmtId="3" fontId="186" fillId="87" borderId="130" xfId="0" applyNumberFormat="1" applyFont="1" applyFill="1" applyBorder="1" applyAlignment="1">
      <alignment horizontal="center" vertical="center"/>
    </xf>
    <xf numFmtId="3" fontId="186" fillId="87" borderId="132" xfId="0" applyNumberFormat="1" applyFont="1" applyFill="1" applyBorder="1" applyAlignment="1">
      <alignment horizontal="center" vertical="center"/>
    </xf>
    <xf numFmtId="0" fontId="183" fillId="87" borderId="107" xfId="0" applyFont="1" applyFill="1" applyBorder="1" applyAlignment="1">
      <alignment horizontal="left" vertical="center"/>
    </xf>
    <xf numFmtId="0" fontId="0" fillId="87" borderId="107" xfId="0" applyFont="1" applyFill="1" applyBorder="1" applyAlignment="1">
      <alignment horizontal="left"/>
    </xf>
    <xf numFmtId="0" fontId="0" fillId="87" borderId="113" xfId="0" applyFont="1" applyFill="1" applyBorder="1" applyAlignment="1">
      <alignment horizontal="left"/>
    </xf>
    <xf numFmtId="0" fontId="183" fillId="89" borderId="113" xfId="0" applyNumberFormat="1" applyFont="1" applyFill="1" applyBorder="1" applyAlignment="1">
      <alignment horizontal="center" vertical="center"/>
    </xf>
    <xf numFmtId="278" fontId="183" fillId="89" borderId="112" xfId="0" applyNumberFormat="1" applyFont="1" applyFill="1" applyBorder="1" applyAlignment="1">
      <alignment horizontal="center" vertical="center"/>
    </xf>
    <xf numFmtId="3" fontId="183" fillId="89" borderId="112" xfId="0" applyNumberFormat="1" applyFont="1" applyFill="1" applyBorder="1" applyAlignment="1">
      <alignment horizontal="center" vertical="center"/>
    </xf>
    <xf numFmtId="3" fontId="186" fillId="2" borderId="53" xfId="0" applyNumberFormat="1" applyFont="1" applyFill="1" applyBorder="1" applyAlignment="1">
      <alignment horizontal="center" vertical="center" wrapText="1"/>
    </xf>
    <xf numFmtId="3" fontId="186" fillId="2" borderId="3" xfId="0" applyNumberFormat="1" applyFont="1" applyFill="1" applyBorder="1" applyAlignment="1">
      <alignment horizontal="center" vertical="center"/>
    </xf>
    <xf numFmtId="3" fontId="186" fillId="2" borderId="108" xfId="0" applyNumberFormat="1" applyFont="1" applyFill="1" applyBorder="1" applyAlignment="1">
      <alignment horizontal="center" vertical="center"/>
    </xf>
    <xf numFmtId="0" fontId="190" fillId="95" borderId="61" xfId="0" applyFont="1" applyFill="1" applyBorder="1" applyAlignment="1">
      <alignment horizontal="center" vertical="center"/>
    </xf>
    <xf numFmtId="0" fontId="190" fillId="95" borderId="62" xfId="0" applyFont="1" applyFill="1" applyBorder="1" applyAlignment="1">
      <alignment horizontal="center" vertical="center"/>
    </xf>
    <xf numFmtId="0" fontId="190" fillId="95" borderId="63" xfId="0" applyFont="1" applyFill="1" applyBorder="1" applyAlignment="1">
      <alignment horizontal="center" vertical="center"/>
    </xf>
    <xf numFmtId="0" fontId="190" fillId="93" borderId="101" xfId="0" applyFont="1" applyFill="1" applyBorder="1" applyAlignment="1">
      <alignment horizontal="center" vertical="center" wrapText="1"/>
    </xf>
    <xf numFmtId="0" fontId="188" fillId="93" borderId="103" xfId="0" applyFont="1" applyFill="1" applyBorder="1" applyAlignment="1">
      <alignment horizontal="center" vertical="center" wrapText="1"/>
    </xf>
    <xf numFmtId="0" fontId="205" fillId="93" borderId="61" xfId="0" applyFont="1" applyFill="1" applyBorder="1" applyAlignment="1">
      <alignment horizontal="center" vertical="center"/>
    </xf>
    <xf numFmtId="0" fontId="205" fillId="93" borderId="62" xfId="0" applyFont="1" applyFill="1" applyBorder="1" applyAlignment="1">
      <alignment horizontal="center" vertical="center"/>
    </xf>
    <xf numFmtId="0" fontId="205" fillId="93" borderId="63" xfId="0" applyFont="1" applyFill="1" applyBorder="1" applyAlignment="1">
      <alignment horizontal="center" vertical="center"/>
    </xf>
    <xf numFmtId="0" fontId="190" fillId="95" borderId="88" xfId="0" applyFont="1" applyFill="1" applyBorder="1" applyAlignment="1">
      <alignment horizontal="center" vertical="center" wrapText="1"/>
    </xf>
    <xf numFmtId="0" fontId="190" fillId="95" borderId="89" xfId="0" applyFont="1" applyFill="1" applyBorder="1" applyAlignment="1">
      <alignment horizontal="center" vertical="center" wrapText="1"/>
    </xf>
    <xf numFmtId="0" fontId="190" fillId="95" borderId="90" xfId="0" applyFont="1" applyFill="1" applyBorder="1" applyAlignment="1">
      <alignment horizontal="center" vertical="center" wrapText="1"/>
    </xf>
    <xf numFmtId="0" fontId="190" fillId="95" borderId="86" xfId="0" applyFont="1" applyFill="1" applyBorder="1" applyAlignment="1">
      <alignment horizontal="center" vertical="center" wrapText="1"/>
    </xf>
    <xf numFmtId="0" fontId="190" fillId="95" borderId="84" xfId="0" applyFont="1" applyFill="1" applyBorder="1" applyAlignment="1">
      <alignment horizontal="center" vertical="center" wrapText="1"/>
    </xf>
    <xf numFmtId="0" fontId="190" fillId="95" borderId="87" xfId="0" applyFont="1" applyFill="1" applyBorder="1" applyAlignment="1">
      <alignment horizontal="center" vertical="center" wrapText="1"/>
    </xf>
    <xf numFmtId="0" fontId="204" fillId="95" borderId="101" xfId="0" applyFont="1" applyFill="1" applyBorder="1" applyAlignment="1">
      <alignment horizontal="center" vertical="top" textRotation="90"/>
    </xf>
    <xf numFmtId="0" fontId="204" fillId="95" borderId="102" xfId="0" applyFont="1" applyFill="1" applyBorder="1" applyAlignment="1">
      <alignment horizontal="center" vertical="top" textRotation="90"/>
    </xf>
    <xf numFmtId="0" fontId="204" fillId="95" borderId="103" xfId="0" applyFont="1" applyFill="1" applyBorder="1" applyAlignment="1">
      <alignment horizontal="center" vertical="top" textRotation="90"/>
    </xf>
    <xf numFmtId="0" fontId="205" fillId="95" borderId="61" xfId="0" applyFont="1" applyFill="1" applyBorder="1" applyAlignment="1">
      <alignment horizontal="center" vertical="center"/>
    </xf>
    <xf numFmtId="0" fontId="205" fillId="95" borderId="62" xfId="0" applyFont="1" applyFill="1" applyBorder="1" applyAlignment="1">
      <alignment horizontal="center" vertical="center"/>
    </xf>
    <xf numFmtId="0" fontId="205" fillId="95" borderId="63" xfId="0" applyFont="1" applyFill="1" applyBorder="1" applyAlignment="1">
      <alignment horizontal="center" vertical="center"/>
    </xf>
    <xf numFmtId="0" fontId="205" fillId="93" borderId="60" xfId="0" applyFont="1" applyFill="1" applyBorder="1" applyAlignment="1">
      <alignment horizontal="center" vertical="center"/>
    </xf>
    <xf numFmtId="0" fontId="190" fillId="93" borderId="103" xfId="0" applyFont="1" applyFill="1" applyBorder="1" applyAlignment="1">
      <alignment horizontal="center" vertical="center" wrapText="1"/>
    </xf>
    <xf numFmtId="0" fontId="190" fillId="93" borderId="60" xfId="0" applyFont="1" applyFill="1" applyBorder="1" applyAlignment="1">
      <alignment horizontal="center" vertical="center" wrapText="1"/>
    </xf>
    <xf numFmtId="0" fontId="190" fillId="93" borderId="60" xfId="0" applyFont="1" applyFill="1" applyBorder="1" applyAlignment="1"/>
    <xf numFmtId="0" fontId="205" fillId="95" borderId="65" xfId="0" applyFont="1" applyFill="1" applyBorder="1" applyAlignment="1">
      <alignment horizontal="center" vertical="center" wrapText="1"/>
    </xf>
    <xf numFmtId="0" fontId="205" fillId="95" borderId="66" xfId="0" applyFont="1" applyFill="1" applyBorder="1" applyAlignment="1">
      <alignment horizontal="center" vertical="center"/>
    </xf>
    <xf numFmtId="0" fontId="205" fillId="95" borderId="67" xfId="0" applyFont="1" applyFill="1" applyBorder="1" applyAlignment="1">
      <alignment horizontal="center" vertical="center"/>
    </xf>
    <xf numFmtId="0" fontId="205" fillId="95" borderId="60" xfId="0" applyFont="1" applyFill="1" applyBorder="1" applyAlignment="1">
      <alignment horizontal="center" vertical="center"/>
    </xf>
    <xf numFmtId="0" fontId="190" fillId="95" borderId="101" xfId="0" applyFont="1" applyFill="1" applyBorder="1" applyAlignment="1">
      <alignment horizontal="center" vertical="center" wrapText="1"/>
    </xf>
    <xf numFmtId="0" fontId="188" fillId="95" borderId="103" xfId="0" applyFont="1" applyFill="1" applyBorder="1" applyAlignment="1">
      <alignment horizontal="center" vertical="center" wrapText="1"/>
    </xf>
    <xf numFmtId="0" fontId="205" fillId="94" borderId="61" xfId="0" applyFont="1" applyFill="1" applyBorder="1" applyAlignment="1">
      <alignment horizontal="center" vertical="center"/>
    </xf>
    <xf numFmtId="0" fontId="205" fillId="94" borderId="62" xfId="0" applyFont="1" applyFill="1" applyBorder="1" applyAlignment="1">
      <alignment horizontal="center" vertical="center"/>
    </xf>
    <xf numFmtId="0" fontId="205" fillId="94" borderId="63" xfId="0" applyFont="1" applyFill="1" applyBorder="1" applyAlignment="1">
      <alignment horizontal="center" vertical="center"/>
    </xf>
    <xf numFmtId="0" fontId="204" fillId="94" borderId="101" xfId="0" applyFont="1" applyFill="1" applyBorder="1" applyAlignment="1">
      <alignment horizontal="center" vertical="top" textRotation="90"/>
    </xf>
    <xf numFmtId="0" fontId="204" fillId="94" borderId="102" xfId="0" applyFont="1" applyFill="1" applyBorder="1" applyAlignment="1">
      <alignment horizontal="center" vertical="top" textRotation="90"/>
    </xf>
    <xf numFmtId="0" fontId="204" fillId="94" borderId="103" xfId="0" applyFont="1" applyFill="1" applyBorder="1" applyAlignment="1">
      <alignment horizontal="center" vertical="top" textRotation="90"/>
    </xf>
    <xf numFmtId="0" fontId="190" fillId="95" borderId="102" xfId="0" applyFont="1" applyFill="1" applyBorder="1" applyAlignment="1">
      <alignment horizontal="center" vertical="center" wrapText="1"/>
    </xf>
    <xf numFmtId="0" fontId="188" fillId="95" borderId="103" xfId="0" applyFont="1" applyFill="1" applyBorder="1" applyAlignment="1"/>
    <xf numFmtId="0" fontId="190" fillId="2" borderId="60" xfId="0" applyFont="1" applyFill="1" applyBorder="1" applyAlignment="1">
      <alignment vertical="top"/>
    </xf>
    <xf numFmtId="0" fontId="188" fillId="2" borderId="60" xfId="0" applyFont="1" applyFill="1" applyBorder="1" applyAlignment="1">
      <alignment vertical="top"/>
    </xf>
    <xf numFmtId="0" fontId="205" fillId="95" borderId="101" xfId="0" applyFont="1" applyFill="1" applyBorder="1" applyAlignment="1">
      <alignment horizontal="center" vertical="top" textRotation="90"/>
    </xf>
    <xf numFmtId="0" fontId="205" fillId="95" borderId="102" xfId="0" applyFont="1" applyFill="1" applyBorder="1" applyAlignment="1">
      <alignment horizontal="center" vertical="top" textRotation="90"/>
    </xf>
    <xf numFmtId="0" fontId="205" fillId="95" borderId="103" xfId="0" applyFont="1" applyFill="1" applyBorder="1" applyAlignment="1">
      <alignment horizontal="center" vertical="top" textRotation="90"/>
    </xf>
    <xf numFmtId="0" fontId="190" fillId="94" borderId="60" xfId="0" applyFont="1" applyFill="1" applyBorder="1" applyAlignment="1">
      <alignment vertical="top" wrapText="1"/>
    </xf>
    <xf numFmtId="0" fontId="188" fillId="94" borderId="60" xfId="0" applyFont="1" applyFill="1" applyBorder="1" applyAlignment="1">
      <alignment vertical="top" wrapText="1"/>
    </xf>
    <xf numFmtId="0" fontId="190" fillId="94" borderId="103" xfId="0" applyFont="1" applyFill="1" applyBorder="1" applyAlignment="1">
      <alignment horizontal="center" vertical="center" wrapText="1"/>
    </xf>
    <xf numFmtId="0" fontId="188" fillId="94" borderId="60" xfId="0" applyFont="1" applyFill="1" applyBorder="1" applyAlignment="1">
      <alignment horizontal="center" vertical="center" wrapText="1"/>
    </xf>
    <xf numFmtId="0" fontId="190" fillId="95" borderId="60" xfId="0" applyFont="1" applyFill="1" applyBorder="1" applyAlignment="1">
      <alignment horizontal="center" vertical="center" wrapText="1"/>
    </xf>
    <xf numFmtId="0" fontId="188" fillId="95" borderId="60" xfId="0" applyFont="1" applyFill="1" applyBorder="1" applyAlignment="1">
      <alignment horizontal="center" vertical="center" wrapText="1"/>
    </xf>
    <xf numFmtId="0" fontId="195" fillId="2" borderId="61" xfId="0" applyFont="1" applyFill="1" applyBorder="1" applyAlignment="1">
      <alignment horizontal="left" vertical="top"/>
    </xf>
    <xf numFmtId="0" fontId="195" fillId="2" borderId="62" xfId="0" applyFont="1" applyFill="1" applyBorder="1" applyAlignment="1">
      <alignment horizontal="left" vertical="top"/>
    </xf>
    <xf numFmtId="0" fontId="195" fillId="2" borderId="63" xfId="0" applyFont="1" applyFill="1" applyBorder="1" applyAlignment="1">
      <alignment horizontal="left" vertical="top"/>
    </xf>
    <xf numFmtId="0" fontId="190" fillId="95" borderId="103" xfId="0" applyFont="1" applyFill="1" applyBorder="1" applyAlignment="1"/>
    <xf numFmtId="0" fontId="190" fillId="96" borderId="101" xfId="0" applyFont="1" applyFill="1" applyBorder="1" applyAlignment="1">
      <alignment horizontal="center" vertical="center" wrapText="1"/>
    </xf>
    <xf numFmtId="0" fontId="188" fillId="96" borderId="103" xfId="0" applyFont="1" applyFill="1" applyBorder="1" applyAlignment="1">
      <alignment horizontal="center" vertical="center" wrapText="1"/>
    </xf>
    <xf numFmtId="0" fontId="205" fillId="96" borderId="101" xfId="0" applyFont="1" applyFill="1" applyBorder="1" applyAlignment="1">
      <alignment horizontal="center" vertical="top" textRotation="90"/>
    </xf>
    <xf numFmtId="0" fontId="205" fillId="96" borderId="102" xfId="0" applyFont="1" applyFill="1" applyBorder="1" applyAlignment="1">
      <alignment horizontal="center" vertical="top" textRotation="90"/>
    </xf>
    <xf numFmtId="0" fontId="205" fillId="96" borderId="103" xfId="0" applyFont="1" applyFill="1" applyBorder="1" applyAlignment="1">
      <alignment horizontal="center" vertical="top" textRotation="90"/>
    </xf>
    <xf numFmtId="0" fontId="205" fillId="93" borderId="101" xfId="0" applyFont="1" applyFill="1" applyBorder="1" applyAlignment="1">
      <alignment horizontal="center" vertical="top" textRotation="90"/>
    </xf>
    <xf numFmtId="0" fontId="205" fillId="93" borderId="102" xfId="0" applyFont="1" applyFill="1" applyBorder="1" applyAlignment="1">
      <alignment horizontal="center" vertical="top" textRotation="90"/>
    </xf>
    <xf numFmtId="0" fontId="205" fillId="93" borderId="103" xfId="0" applyFont="1" applyFill="1" applyBorder="1" applyAlignment="1">
      <alignment horizontal="center" vertical="top" textRotation="90"/>
    </xf>
    <xf numFmtId="0" fontId="204" fillId="93" borderId="101" xfId="0" applyFont="1" applyFill="1" applyBorder="1" applyAlignment="1">
      <alignment horizontal="center" vertical="top" textRotation="90"/>
    </xf>
    <xf numFmtId="0" fontId="204" fillId="93" borderId="102" xfId="0" applyFont="1" applyFill="1" applyBorder="1" applyAlignment="1">
      <alignment horizontal="center" vertical="top" textRotation="90"/>
    </xf>
    <xf numFmtId="0" fontId="204" fillId="93" borderId="103" xfId="0" applyFont="1" applyFill="1" applyBorder="1" applyAlignment="1">
      <alignment horizontal="center" vertical="top" textRotation="90"/>
    </xf>
    <xf numFmtId="0" fontId="188" fillId="93" borderId="60" xfId="0" applyFont="1" applyFill="1" applyBorder="1" applyAlignment="1"/>
    <xf numFmtId="0" fontId="188" fillId="95" borderId="62" xfId="0" applyFont="1" applyFill="1" applyBorder="1" applyAlignment="1">
      <alignment horizontal="center" vertical="center"/>
    </xf>
    <xf numFmtId="0" fontId="188" fillId="95" borderId="63" xfId="0" applyFont="1" applyFill="1" applyBorder="1" applyAlignment="1">
      <alignment horizontal="center" vertical="center"/>
    </xf>
    <xf numFmtId="0" fontId="204" fillId="96" borderId="101" xfId="0" applyFont="1" applyFill="1" applyBorder="1" applyAlignment="1">
      <alignment horizontal="center" vertical="top" textRotation="90"/>
    </xf>
    <xf numFmtId="0" fontId="204" fillId="96" borderId="102" xfId="0" applyFont="1" applyFill="1" applyBorder="1" applyAlignment="1">
      <alignment horizontal="center" vertical="top" textRotation="90"/>
    </xf>
    <xf numFmtId="0" fontId="204" fillId="96" borderId="103" xfId="0" applyFont="1" applyFill="1" applyBorder="1" applyAlignment="1">
      <alignment horizontal="center" vertical="top" textRotation="90"/>
    </xf>
    <xf numFmtId="0" fontId="205" fillId="95" borderId="60" xfId="0" applyFont="1" applyFill="1" applyBorder="1" applyAlignment="1">
      <alignment horizontal="center" vertical="center" wrapText="1"/>
    </xf>
    <xf numFmtId="0" fontId="205" fillId="96" borderId="60" xfId="0" applyFont="1" applyFill="1" applyBorder="1" applyAlignment="1">
      <alignment horizontal="center" vertical="center" wrapText="1"/>
    </xf>
    <xf numFmtId="0" fontId="205" fillId="96" borderId="60" xfId="0" applyFont="1" applyFill="1" applyBorder="1" applyAlignment="1">
      <alignment horizontal="center" vertical="center"/>
    </xf>
    <xf numFmtId="0" fontId="190" fillId="96" borderId="60" xfId="0" applyFont="1" applyFill="1" applyBorder="1" applyAlignment="1">
      <alignment horizontal="center" vertical="center" wrapText="1"/>
    </xf>
    <xf numFmtId="0" fontId="188" fillId="96" borderId="60" xfId="0" applyFont="1" applyFill="1" applyBorder="1" applyAlignment="1">
      <alignment horizontal="center" vertical="center" wrapText="1"/>
    </xf>
    <xf numFmtId="0" fontId="190" fillId="93" borderId="102" xfId="0" applyFont="1" applyFill="1" applyBorder="1" applyAlignment="1">
      <alignment horizontal="center" vertical="center" wrapText="1"/>
    </xf>
    <xf numFmtId="0" fontId="186" fillId="87" borderId="0" xfId="0" applyFont="1" applyFill="1" applyBorder="1" applyAlignment="1">
      <alignment vertical="top" wrapText="1"/>
    </xf>
    <xf numFmtId="0" fontId="183" fillId="87" borderId="0" xfId="0" applyFont="1" applyFill="1" applyBorder="1" applyAlignment="1">
      <alignment vertical="top" wrapText="1"/>
    </xf>
    <xf numFmtId="0" fontId="183" fillId="87" borderId="100" xfId="0" applyFont="1" applyFill="1" applyBorder="1" applyAlignment="1">
      <alignment horizontal="left" vertical="center" wrapText="1"/>
    </xf>
    <xf numFmtId="0" fontId="183" fillId="87" borderId="97" xfId="0" applyFont="1" applyFill="1" applyBorder="1" applyAlignment="1">
      <alignment horizontal="left" vertical="center" wrapText="1"/>
    </xf>
    <xf numFmtId="0" fontId="183" fillId="87" borderId="92" xfId="0" applyFont="1" applyFill="1" applyBorder="1" applyAlignment="1">
      <alignment vertical="center" wrapText="1"/>
    </xf>
    <xf numFmtId="0" fontId="183" fillId="87" borderId="58" xfId="0" applyFont="1" applyFill="1" applyBorder="1" applyAlignment="1">
      <alignment vertical="center" wrapText="1"/>
    </xf>
    <xf numFmtId="0" fontId="0" fillId="0" borderId="0" xfId="0" applyFont="1" applyAlignment="1">
      <alignment vertical="top" wrapText="1"/>
    </xf>
    <xf numFmtId="0" fontId="187" fillId="87" borderId="0" xfId="0" applyFont="1" applyFill="1" applyBorder="1" applyAlignment="1">
      <alignment vertical="top" wrapText="1"/>
    </xf>
    <xf numFmtId="0" fontId="0" fillId="0" borderId="0" xfId="0" applyAlignment="1">
      <alignment vertical="top" wrapText="1"/>
    </xf>
    <xf numFmtId="0" fontId="183" fillId="87" borderId="121" xfId="0" applyFont="1" applyFill="1" applyBorder="1" applyAlignment="1">
      <alignment horizontal="left" vertical="center" wrapText="1"/>
    </xf>
    <xf numFmtId="0" fontId="0" fillId="0" borderId="127" xfId="0" applyBorder="1" applyAlignment="1">
      <alignment horizontal="left" vertical="center" wrapText="1"/>
    </xf>
    <xf numFmtId="0" fontId="0" fillId="0" borderId="95" xfId="0" applyBorder="1" applyAlignment="1">
      <alignment horizontal="left" vertical="center" wrapText="1"/>
    </xf>
    <xf numFmtId="0" fontId="183" fillId="87" borderId="122" xfId="0" applyFont="1" applyFill="1" applyBorder="1" applyAlignment="1">
      <alignment horizontal="left" vertical="center" wrapText="1"/>
    </xf>
    <xf numFmtId="0" fontId="0" fillId="0" borderId="5" xfId="0" applyBorder="1" applyAlignment="1">
      <alignment horizontal="left" vertical="center" wrapText="1"/>
    </xf>
    <xf numFmtId="0" fontId="0" fillId="0" borderId="97" xfId="0" applyBorder="1" applyAlignment="1">
      <alignment horizontal="left" vertical="center" wrapText="1"/>
    </xf>
    <xf numFmtId="0" fontId="0" fillId="0" borderId="118" xfId="0" applyBorder="1" applyAlignment="1">
      <alignment horizontal="left" vertical="center" wrapText="1"/>
    </xf>
    <xf numFmtId="0" fontId="183" fillId="87" borderId="77" xfId="0" applyFont="1" applyFill="1" applyBorder="1" applyAlignment="1">
      <alignment horizontal="left" vertical="center" wrapText="1"/>
    </xf>
    <xf numFmtId="0" fontId="183" fillId="87" borderId="124" xfId="0" applyFont="1" applyFill="1" applyBorder="1" applyAlignment="1">
      <alignment horizontal="left" vertical="center" wrapText="1"/>
    </xf>
    <xf numFmtId="0" fontId="0" fillId="0" borderId="124" xfId="0" applyBorder="1" applyAlignment="1">
      <alignment horizontal="left" vertical="center" wrapText="1"/>
    </xf>
    <xf numFmtId="0" fontId="0" fillId="0" borderId="125" xfId="0" applyBorder="1" applyAlignment="1">
      <alignment horizontal="left" vertical="center" wrapText="1"/>
    </xf>
    <xf numFmtId="0" fontId="183" fillId="87" borderId="53" xfId="0" applyFont="1" applyFill="1" applyBorder="1" applyAlignment="1">
      <alignment horizontal="left" vertical="center" wrapText="1"/>
    </xf>
    <xf numFmtId="0" fontId="183" fillId="87" borderId="3" xfId="0" applyFont="1" applyFill="1" applyBorder="1" applyAlignment="1">
      <alignment horizontal="left" vertical="center" wrapText="1"/>
    </xf>
    <xf numFmtId="0" fontId="0" fillId="0" borderId="3" xfId="0" applyBorder="1" applyAlignment="1">
      <alignment horizontal="left" vertical="center" wrapText="1"/>
    </xf>
    <xf numFmtId="0" fontId="0" fillId="0" borderId="108" xfId="0" applyBorder="1" applyAlignment="1">
      <alignment horizontal="left" vertical="center" wrapText="1"/>
    </xf>
    <xf numFmtId="0" fontId="183" fillId="87" borderId="72" xfId="0" applyFont="1" applyFill="1" applyBorder="1" applyAlignment="1">
      <alignment horizontal="left" vertical="center" wrapText="1"/>
    </xf>
    <xf numFmtId="0" fontId="183" fillId="87" borderId="49" xfId="0" applyFont="1" applyFill="1" applyBorder="1" applyAlignment="1">
      <alignment horizontal="left" vertical="center" wrapText="1"/>
    </xf>
    <xf numFmtId="0" fontId="0" fillId="0" borderId="49" xfId="0" applyBorder="1" applyAlignment="1">
      <alignment horizontal="left" vertical="center" wrapText="1"/>
    </xf>
    <xf numFmtId="0" fontId="0" fillId="0" borderId="126" xfId="0" applyBorder="1" applyAlignment="1">
      <alignment horizontal="left" vertical="center" wrapText="1"/>
    </xf>
    <xf numFmtId="0" fontId="183" fillId="87" borderId="78" xfId="0" applyFont="1" applyFill="1" applyBorder="1" applyAlignment="1">
      <alignment horizontal="left" vertical="center" wrapText="1"/>
    </xf>
    <xf numFmtId="0" fontId="183" fillId="87" borderId="121" xfId="0" applyFont="1" applyFill="1" applyBorder="1" applyAlignment="1">
      <alignment vertical="center" wrapText="1"/>
    </xf>
    <xf numFmtId="0" fontId="0" fillId="0" borderId="95" xfId="0" applyBorder="1" applyAlignment="1">
      <alignment vertical="center" wrapText="1"/>
    </xf>
    <xf numFmtId="0" fontId="0" fillId="0" borderId="119" xfId="0" applyBorder="1" applyAlignment="1">
      <alignment horizontal="left" vertical="center"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0" fillId="0" borderId="128" xfId="0" applyBorder="1" applyAlignment="1">
      <alignment horizontal="left" vertical="center" wrapText="1"/>
    </xf>
    <xf numFmtId="0" fontId="0" fillId="0" borderId="95" xfId="0" applyBorder="1" applyAlignment="1">
      <alignment vertical="center"/>
    </xf>
    <xf numFmtId="0" fontId="0" fillId="0" borderId="127" xfId="0" applyBorder="1" applyAlignment="1">
      <alignment vertical="center" wrapText="1"/>
    </xf>
  </cellXfs>
  <cellStyles count="4534">
    <cellStyle name="-" xfId="1"/>
    <cellStyle name=" 3]_x000d__x000a_Zoomed=1_x000d__x000a_Row=0_x000d__x000a_Column=0_x000d__x000a_Height=300_x000d__x000a_Width=300_x000d__x000a_FontName=細明體_x000d__x000a_FontStyle=0_x000d__x000a_FontSize=9_x000d__x000a_PrtFontName=Co" xfId="2"/>
    <cellStyle name="$" xfId="3"/>
    <cellStyle name="$ &amp; ¢" xfId="4"/>
    <cellStyle name="%" xfId="5"/>
    <cellStyle name="%.00" xfId="6"/>
    <cellStyle name="(Heading)" xfId="7"/>
    <cellStyle name="(Lefting)" xfId="8"/>
    <cellStyle name="(z*¯_x000f_°(”,¯?À(¢,¯?Ð(°,¯?à(Â,¯?ð(Ô,¯?" xfId="9"/>
    <cellStyle name="******************************************" xfId="10"/>
    <cellStyle name="_CNMD_Valuation Model_20081212_v2" xfId="11"/>
    <cellStyle name="_Comma" xfId="12"/>
    <cellStyle name="_Comps 4" xfId="13"/>
    <cellStyle name="_Cont Analysis" xfId="14"/>
    <cellStyle name="_Currency" xfId="15"/>
    <cellStyle name="_Currency_Analysis" xfId="16"/>
    <cellStyle name="_Currency_Smartportfolio model" xfId="17"/>
    <cellStyle name="_Currency_Smartportfolio model_DB-merged files" xfId="18"/>
    <cellStyle name="_CurrencySpace" xfId="19"/>
    <cellStyle name="_Gamma Valuation - 8" xfId="20"/>
    <cellStyle name="_ITRN" xfId="21"/>
    <cellStyle name="-_Merger Model 17 Nov 04" xfId="22"/>
    <cellStyle name="_Merger Model_KN&amp;Fzio_v2.30 - Street" xfId="23"/>
    <cellStyle name="_Multiple" xfId="24"/>
    <cellStyle name="_Multiple_Analysis" xfId="25"/>
    <cellStyle name="_Multiple_Analysis_DB-merged files" xfId="26"/>
    <cellStyle name="_Multiple_Smartportfolio model" xfId="27"/>
    <cellStyle name="_Multiple_Smartportfolio model_DB-merged files" xfId="28"/>
    <cellStyle name="_MultipleSpace" xfId="29"/>
    <cellStyle name="_MultipleSpace_Analysis" xfId="30"/>
    <cellStyle name="_MultipleSpace_csc" xfId="31"/>
    <cellStyle name="_MultipleSpace_Smartportfolio model" xfId="32"/>
    <cellStyle name="_MultipleSpace_Smartportfolio model_DB-merged files" xfId="33"/>
    <cellStyle name="_Percent" xfId="34"/>
    <cellStyle name="_Percent_Analysis" xfId="35"/>
    <cellStyle name="_Percent_Smartportfolio model" xfId="36"/>
    <cellStyle name="_Percent_Smartportfolio model_DB-merged files" xfId="37"/>
    <cellStyle name="_PercentSpace" xfId="38"/>
    <cellStyle name="_PercentSpace_Analysis" xfId="39"/>
    <cellStyle name="_PercentSpace_Smartportfolio model" xfId="40"/>
    <cellStyle name="_Sepracor Riders_Clean" xfId="41"/>
    <cellStyle name="_SIAL_Model_5.22.09 v71" xfId="42"/>
    <cellStyle name="£ BP" xfId="43"/>
    <cellStyle name="¥ JY" xfId="44"/>
    <cellStyle name="&lt;9#_x000f_¾Èƒé1ƒÃ_x0002_;M_x0014_}$‹E_x0010_‹_x0004_ˆ…Àt_x001b_Pÿ_x0015_ x¦" xfId="45"/>
    <cellStyle name="=C:\WINNT\SYSTEM32\COMMAND.COM" xfId="46"/>
    <cellStyle name="=C:\WINNT35\SYSTEM32\COMMAND.COM" xfId="47"/>
    <cellStyle name="0752-93035" xfId="48"/>
    <cellStyle name="1,comma" xfId="49"/>
    <cellStyle name="10Q" xfId="50"/>
    <cellStyle name="20 % - Accent1" xfId="51"/>
    <cellStyle name="20 % - Accent2" xfId="52"/>
    <cellStyle name="20 % - Accent3" xfId="53"/>
    <cellStyle name="20 % - Accent4" xfId="54"/>
    <cellStyle name="20 % - Accent5" xfId="55"/>
    <cellStyle name="20 % - Accent6" xfId="56"/>
    <cellStyle name="20% - Accent1 2" xfId="57"/>
    <cellStyle name="20% - Accent1 2 10" xfId="58"/>
    <cellStyle name="20% - Accent1 2 2" xfId="59"/>
    <cellStyle name="20% - Accent1 2 2 2" xfId="60"/>
    <cellStyle name="20% - Accent1 2 2 3" xfId="61"/>
    <cellStyle name="20% - Accent1 2 3" xfId="62"/>
    <cellStyle name="20% - Accent1 2 3 2" xfId="63"/>
    <cellStyle name="20% - Accent1 2 4" xfId="64"/>
    <cellStyle name="20% - Accent1 2 5" xfId="65"/>
    <cellStyle name="20% - Accent1 2 6" xfId="66"/>
    <cellStyle name="20% - Accent1 2 7" xfId="67"/>
    <cellStyle name="20% - Accent1 2 8" xfId="68"/>
    <cellStyle name="20% - Accent1 2 9" xfId="69"/>
    <cellStyle name="20% - Accent1 3" xfId="70"/>
    <cellStyle name="20% - Accent1 3 2" xfId="71"/>
    <cellStyle name="20% - Accent1 3 2 2" xfId="72"/>
    <cellStyle name="20% - Accent1 3 2 2 2" xfId="73"/>
    <cellStyle name="20% - Accent1 3 2 2 2 2" xfId="74"/>
    <cellStyle name="20% - Accent1 3 2 2 3" xfId="75"/>
    <cellStyle name="20% - Accent1 3 2 3" xfId="76"/>
    <cellStyle name="20% - Accent1 3 2 3 2" xfId="77"/>
    <cellStyle name="20% - Accent1 3 2 4" xfId="78"/>
    <cellStyle name="20% - Accent1 3 3" xfId="79"/>
    <cellStyle name="20% - Accent1 3 3 2" xfId="80"/>
    <cellStyle name="20% - Accent1 3 3 2 2" xfId="81"/>
    <cellStyle name="20% - Accent1 3 3 2 2 2" xfId="82"/>
    <cellStyle name="20% - Accent1 3 3 2 3" xfId="83"/>
    <cellStyle name="20% - Accent1 3 3 3" xfId="84"/>
    <cellStyle name="20% - Accent1 3 3 3 2" xfId="85"/>
    <cellStyle name="20% - Accent1 3 3 4" xfId="86"/>
    <cellStyle name="20% - Accent1 3 4" xfId="87"/>
    <cellStyle name="20% - Accent1 3 4 2" xfId="88"/>
    <cellStyle name="20% - Accent1 3 4 2 2" xfId="89"/>
    <cellStyle name="20% - Accent1 3 4 3" xfId="90"/>
    <cellStyle name="20% - Accent1 3 5" xfId="91"/>
    <cellStyle name="20% - Accent1 3 5 2" xfId="92"/>
    <cellStyle name="20% - Accent1 3 6" xfId="93"/>
    <cellStyle name="20% - Accent1 4" xfId="94"/>
    <cellStyle name="20% - Accent1 5" xfId="95"/>
    <cellStyle name="20% - Accent1 6" xfId="96"/>
    <cellStyle name="20% - Accent1 7" xfId="97"/>
    <cellStyle name="20% - Accent1 8" xfId="98"/>
    <cellStyle name="20% - Accent1 9" xfId="99"/>
    <cellStyle name="20% - Accent2 2" xfId="100"/>
    <cellStyle name="20% - Accent2 2 10" xfId="101"/>
    <cellStyle name="20% - Accent2 2 2" xfId="102"/>
    <cellStyle name="20% - Accent2 2 2 2" xfId="103"/>
    <cellStyle name="20% - Accent2 2 2 3" xfId="104"/>
    <cellStyle name="20% - Accent2 2 3" xfId="105"/>
    <cellStyle name="20% - Accent2 2 3 2" xfId="106"/>
    <cellStyle name="20% - Accent2 2 4" xfId="107"/>
    <cellStyle name="20% - Accent2 2 5" xfId="108"/>
    <cellStyle name="20% - Accent2 2 6" xfId="109"/>
    <cellStyle name="20% - Accent2 2 7" xfId="110"/>
    <cellStyle name="20% - Accent2 2 8" xfId="111"/>
    <cellStyle name="20% - Accent2 2 9" xfId="112"/>
    <cellStyle name="20% - Accent2 3" xfId="113"/>
    <cellStyle name="20% - Accent2 3 2" xfId="114"/>
    <cellStyle name="20% - Accent2 3 2 2" xfId="115"/>
    <cellStyle name="20% - Accent2 3 2 2 2" xfId="116"/>
    <cellStyle name="20% - Accent2 3 2 2 2 2" xfId="117"/>
    <cellStyle name="20% - Accent2 3 2 2 3" xfId="118"/>
    <cellStyle name="20% - Accent2 3 2 3" xfId="119"/>
    <cellStyle name="20% - Accent2 3 2 3 2" xfId="120"/>
    <cellStyle name="20% - Accent2 3 2 4" xfId="121"/>
    <cellStyle name="20% - Accent2 3 3" xfId="122"/>
    <cellStyle name="20% - Accent2 3 3 2" xfId="123"/>
    <cellStyle name="20% - Accent2 3 3 2 2" xfId="124"/>
    <cellStyle name="20% - Accent2 3 3 2 2 2" xfId="125"/>
    <cellStyle name="20% - Accent2 3 3 2 3" xfId="126"/>
    <cellStyle name="20% - Accent2 3 3 3" xfId="127"/>
    <cellStyle name="20% - Accent2 3 3 3 2" xfId="128"/>
    <cellStyle name="20% - Accent2 3 3 4" xfId="129"/>
    <cellStyle name="20% - Accent2 3 4" xfId="130"/>
    <cellStyle name="20% - Accent2 3 4 2" xfId="131"/>
    <cellStyle name="20% - Accent2 3 4 2 2" xfId="132"/>
    <cellStyle name="20% - Accent2 3 4 3" xfId="133"/>
    <cellStyle name="20% - Accent2 3 5" xfId="134"/>
    <cellStyle name="20% - Accent2 3 5 2" xfId="135"/>
    <cellStyle name="20% - Accent2 3 6" xfId="136"/>
    <cellStyle name="20% - Accent2 4" xfId="137"/>
    <cellStyle name="20% - Accent2 5" xfId="138"/>
    <cellStyle name="20% - Accent2 6" xfId="139"/>
    <cellStyle name="20% - Accent2 7" xfId="140"/>
    <cellStyle name="20% - Accent2 8" xfId="141"/>
    <cellStyle name="20% - Accent2 9" xfId="142"/>
    <cellStyle name="20% - Accent3 2" xfId="143"/>
    <cellStyle name="20% - Accent3 2 10" xfId="144"/>
    <cellStyle name="20% - Accent3 2 2" xfId="145"/>
    <cellStyle name="20% - Accent3 2 2 2" xfId="146"/>
    <cellStyle name="20% - Accent3 2 2 3" xfId="147"/>
    <cellStyle name="20% - Accent3 2 3" xfId="148"/>
    <cellStyle name="20% - Accent3 2 3 2" xfId="149"/>
    <cellStyle name="20% - Accent3 2 4" xfId="150"/>
    <cellStyle name="20% - Accent3 2 5" xfId="151"/>
    <cellStyle name="20% - Accent3 2 6" xfId="152"/>
    <cellStyle name="20% - Accent3 2 7" xfId="153"/>
    <cellStyle name="20% - Accent3 2 8" xfId="154"/>
    <cellStyle name="20% - Accent3 2 9" xfId="155"/>
    <cellStyle name="20% - Accent3 3" xfId="156"/>
    <cellStyle name="20% - Accent3 3 2" xfId="157"/>
    <cellStyle name="20% - Accent3 3 2 2" xfId="158"/>
    <cellStyle name="20% - Accent3 3 2 2 2" xfId="159"/>
    <cellStyle name="20% - Accent3 3 2 2 2 2" xfId="160"/>
    <cellStyle name="20% - Accent3 3 2 2 3" xfId="161"/>
    <cellStyle name="20% - Accent3 3 2 3" xfId="162"/>
    <cellStyle name="20% - Accent3 3 2 3 2" xfId="163"/>
    <cellStyle name="20% - Accent3 3 2 4" xfId="164"/>
    <cellStyle name="20% - Accent3 3 3" xfId="165"/>
    <cellStyle name="20% - Accent3 3 3 2" xfId="166"/>
    <cellStyle name="20% - Accent3 3 3 2 2" xfId="167"/>
    <cellStyle name="20% - Accent3 3 3 2 2 2" xfId="168"/>
    <cellStyle name="20% - Accent3 3 3 2 3" xfId="169"/>
    <cellStyle name="20% - Accent3 3 3 3" xfId="170"/>
    <cellStyle name="20% - Accent3 3 3 3 2" xfId="171"/>
    <cellStyle name="20% - Accent3 3 3 4" xfId="172"/>
    <cellStyle name="20% - Accent3 3 4" xfId="173"/>
    <cellStyle name="20% - Accent3 3 4 2" xfId="174"/>
    <cellStyle name="20% - Accent3 3 4 2 2" xfId="175"/>
    <cellStyle name="20% - Accent3 3 4 3" xfId="176"/>
    <cellStyle name="20% - Accent3 3 5" xfId="177"/>
    <cellStyle name="20% - Accent3 3 5 2" xfId="178"/>
    <cellStyle name="20% - Accent3 3 6" xfId="179"/>
    <cellStyle name="20% - Accent3 4" xfId="180"/>
    <cellStyle name="20% - Accent3 5" xfId="181"/>
    <cellStyle name="20% - Accent3 6" xfId="182"/>
    <cellStyle name="20% - Accent3 7" xfId="183"/>
    <cellStyle name="20% - Accent3 8" xfId="184"/>
    <cellStyle name="20% - Accent3 9" xfId="185"/>
    <cellStyle name="20% - Accent4 2" xfId="186"/>
    <cellStyle name="20% - Accent4 2 10" xfId="187"/>
    <cellStyle name="20% - Accent4 2 2" xfId="188"/>
    <cellStyle name="20% - Accent4 2 2 2" xfId="189"/>
    <cellStyle name="20% - Accent4 2 2 3" xfId="190"/>
    <cellStyle name="20% - Accent4 2 3" xfId="191"/>
    <cellStyle name="20% - Accent4 2 3 2" xfId="192"/>
    <cellStyle name="20% - Accent4 2 4" xfId="193"/>
    <cellStyle name="20% - Accent4 2 5" xfId="194"/>
    <cellStyle name="20% - Accent4 2 6" xfId="195"/>
    <cellStyle name="20% - Accent4 2 7" xfId="196"/>
    <cellStyle name="20% - Accent4 2 8" xfId="197"/>
    <cellStyle name="20% - Accent4 2 9" xfId="198"/>
    <cellStyle name="20% - Accent4 3" xfId="199"/>
    <cellStyle name="20% - Accent4 3 2" xfId="200"/>
    <cellStyle name="20% - Accent4 3 2 2" xfId="201"/>
    <cellStyle name="20% - Accent4 3 2 2 2" xfId="202"/>
    <cellStyle name="20% - Accent4 3 2 2 2 2" xfId="203"/>
    <cellStyle name="20% - Accent4 3 2 2 3" xfId="204"/>
    <cellStyle name="20% - Accent4 3 2 3" xfId="205"/>
    <cellStyle name="20% - Accent4 3 2 3 2" xfId="206"/>
    <cellStyle name="20% - Accent4 3 2 4" xfId="207"/>
    <cellStyle name="20% - Accent4 3 3" xfId="208"/>
    <cellStyle name="20% - Accent4 3 3 2" xfId="209"/>
    <cellStyle name="20% - Accent4 3 3 2 2" xfId="210"/>
    <cellStyle name="20% - Accent4 3 3 2 2 2" xfId="211"/>
    <cellStyle name="20% - Accent4 3 3 2 3" xfId="212"/>
    <cellStyle name="20% - Accent4 3 3 3" xfId="213"/>
    <cellStyle name="20% - Accent4 3 3 3 2" xfId="214"/>
    <cellStyle name="20% - Accent4 3 3 4" xfId="215"/>
    <cellStyle name="20% - Accent4 3 4" xfId="216"/>
    <cellStyle name="20% - Accent4 3 4 2" xfId="217"/>
    <cellStyle name="20% - Accent4 3 4 2 2" xfId="218"/>
    <cellStyle name="20% - Accent4 3 4 3" xfId="219"/>
    <cellStyle name="20% - Accent4 3 5" xfId="220"/>
    <cellStyle name="20% - Accent4 3 5 2" xfId="221"/>
    <cellStyle name="20% - Accent4 3 6" xfId="222"/>
    <cellStyle name="20% - Accent4 4" xfId="223"/>
    <cellStyle name="20% - Accent4 5" xfId="224"/>
    <cellStyle name="20% - Accent4 6" xfId="225"/>
    <cellStyle name="20% - Accent4 7" xfId="226"/>
    <cellStyle name="20% - Accent4 8" xfId="227"/>
    <cellStyle name="20% - Accent4 9" xfId="228"/>
    <cellStyle name="20% - Accent5 2" xfId="229"/>
    <cellStyle name="20% - Accent5 2 10" xfId="230"/>
    <cellStyle name="20% - Accent5 2 2" xfId="231"/>
    <cellStyle name="20% - Accent5 2 2 2" xfId="232"/>
    <cellStyle name="20% - Accent5 2 2 3" xfId="233"/>
    <cellStyle name="20% - Accent5 2 3" xfId="234"/>
    <cellStyle name="20% - Accent5 2 3 2" xfId="235"/>
    <cellStyle name="20% - Accent5 2 4" xfId="236"/>
    <cellStyle name="20% - Accent5 2 5" xfId="237"/>
    <cellStyle name="20% - Accent5 2 6" xfId="238"/>
    <cellStyle name="20% - Accent5 2 7" xfId="239"/>
    <cellStyle name="20% - Accent5 2 8" xfId="240"/>
    <cellStyle name="20% - Accent5 2 9" xfId="241"/>
    <cellStyle name="20% - Accent5 3" xfId="242"/>
    <cellStyle name="20% - Accent5 3 2" xfId="243"/>
    <cellStyle name="20% - Accent5 3 2 2" xfId="244"/>
    <cellStyle name="20% - Accent5 3 2 2 2" xfId="245"/>
    <cellStyle name="20% - Accent5 3 2 2 2 2" xfId="246"/>
    <cellStyle name="20% - Accent5 3 2 2 3" xfId="247"/>
    <cellStyle name="20% - Accent5 3 2 3" xfId="248"/>
    <cellStyle name="20% - Accent5 3 2 3 2" xfId="249"/>
    <cellStyle name="20% - Accent5 3 2 4" xfId="250"/>
    <cellStyle name="20% - Accent5 3 3" xfId="251"/>
    <cellStyle name="20% - Accent5 3 3 2" xfId="252"/>
    <cellStyle name="20% - Accent5 3 3 2 2" xfId="253"/>
    <cellStyle name="20% - Accent5 3 3 2 2 2" xfId="254"/>
    <cellStyle name="20% - Accent5 3 3 2 3" xfId="255"/>
    <cellStyle name="20% - Accent5 3 3 3" xfId="256"/>
    <cellStyle name="20% - Accent5 3 3 3 2" xfId="257"/>
    <cellStyle name="20% - Accent5 3 3 4" xfId="258"/>
    <cellStyle name="20% - Accent5 3 4" xfId="259"/>
    <cellStyle name="20% - Accent5 3 4 2" xfId="260"/>
    <cellStyle name="20% - Accent5 3 4 2 2" xfId="261"/>
    <cellStyle name="20% - Accent5 3 4 3" xfId="262"/>
    <cellStyle name="20% - Accent5 3 5" xfId="263"/>
    <cellStyle name="20% - Accent5 3 5 2" xfId="264"/>
    <cellStyle name="20% - Accent5 3 6" xfId="265"/>
    <cellStyle name="20% - Accent5 4" xfId="266"/>
    <cellStyle name="20% - Accent5 5" xfId="267"/>
    <cellStyle name="20% - Accent5 6" xfId="268"/>
    <cellStyle name="20% - Accent5 7" xfId="269"/>
    <cellStyle name="20% - Accent5 8" xfId="270"/>
    <cellStyle name="20% - Accent5 9" xfId="271"/>
    <cellStyle name="20% - Accent6 2" xfId="272"/>
    <cellStyle name="20% - Accent6 2 10" xfId="273"/>
    <cellStyle name="20% - Accent6 2 2" xfId="274"/>
    <cellStyle name="20% - Accent6 2 2 2" xfId="275"/>
    <cellStyle name="20% - Accent6 2 2 3" xfId="276"/>
    <cellStyle name="20% - Accent6 2 3" xfId="277"/>
    <cellStyle name="20% - Accent6 2 3 2" xfId="278"/>
    <cellStyle name="20% - Accent6 2 4" xfId="279"/>
    <cellStyle name="20% - Accent6 2 5" xfId="280"/>
    <cellStyle name="20% - Accent6 2 6" xfId="281"/>
    <cellStyle name="20% - Accent6 2 7" xfId="282"/>
    <cellStyle name="20% - Accent6 2 8" xfId="283"/>
    <cellStyle name="20% - Accent6 2 9" xfId="284"/>
    <cellStyle name="20% - Accent6 3" xfId="285"/>
    <cellStyle name="20% - Accent6 3 2" xfId="286"/>
    <cellStyle name="20% - Accent6 3 2 2" xfId="287"/>
    <cellStyle name="20% - Accent6 3 2 2 2" xfId="288"/>
    <cellStyle name="20% - Accent6 3 2 2 2 2" xfId="289"/>
    <cellStyle name="20% - Accent6 3 2 2 3" xfId="290"/>
    <cellStyle name="20% - Accent6 3 2 3" xfId="291"/>
    <cellStyle name="20% - Accent6 3 2 3 2" xfId="292"/>
    <cellStyle name="20% - Accent6 3 2 4" xfId="293"/>
    <cellStyle name="20% - Accent6 3 3" xfId="294"/>
    <cellStyle name="20% - Accent6 3 3 2" xfId="295"/>
    <cellStyle name="20% - Accent6 3 3 2 2" xfId="296"/>
    <cellStyle name="20% - Accent6 3 3 2 2 2" xfId="297"/>
    <cellStyle name="20% - Accent6 3 3 2 3" xfId="298"/>
    <cellStyle name="20% - Accent6 3 3 3" xfId="299"/>
    <cellStyle name="20% - Accent6 3 3 3 2" xfId="300"/>
    <cellStyle name="20% - Accent6 3 3 4" xfId="301"/>
    <cellStyle name="20% - Accent6 3 4" xfId="302"/>
    <cellStyle name="20% - Accent6 3 4 2" xfId="303"/>
    <cellStyle name="20% - Accent6 3 4 2 2" xfId="304"/>
    <cellStyle name="20% - Accent6 3 4 3" xfId="305"/>
    <cellStyle name="20% - Accent6 3 5" xfId="306"/>
    <cellStyle name="20% - Accent6 3 5 2" xfId="307"/>
    <cellStyle name="20% - Accent6 3 6" xfId="308"/>
    <cellStyle name="20% - Accent6 4" xfId="309"/>
    <cellStyle name="20% - Accent6 5" xfId="310"/>
    <cellStyle name="20% - Accent6 6" xfId="311"/>
    <cellStyle name="20% - Accent6 7" xfId="312"/>
    <cellStyle name="20% - Accent6 8" xfId="313"/>
    <cellStyle name="20% - Accent6 9" xfId="314"/>
    <cellStyle name="40 % - Accent1" xfId="315"/>
    <cellStyle name="40 % - Accent2" xfId="316"/>
    <cellStyle name="40 % - Accent3" xfId="317"/>
    <cellStyle name="40 % - Accent4" xfId="318"/>
    <cellStyle name="40 % - Accent5" xfId="319"/>
    <cellStyle name="40 % - Accent6" xfId="320"/>
    <cellStyle name="40% - Accent1 2" xfId="321"/>
    <cellStyle name="40% - Accent1 2 10" xfId="322"/>
    <cellStyle name="40% - Accent1 2 2" xfId="323"/>
    <cellStyle name="40% - Accent1 2 2 2" xfId="324"/>
    <cellStyle name="40% - Accent1 2 2 3" xfId="325"/>
    <cellStyle name="40% - Accent1 2 3" xfId="326"/>
    <cellStyle name="40% - Accent1 2 3 2" xfId="327"/>
    <cellStyle name="40% - Accent1 2 4" xfId="328"/>
    <cellStyle name="40% - Accent1 2 5" xfId="329"/>
    <cellStyle name="40% - Accent1 2 6" xfId="330"/>
    <cellStyle name="40% - Accent1 2 7" xfId="331"/>
    <cellStyle name="40% - Accent1 2 8" xfId="332"/>
    <cellStyle name="40% - Accent1 2 9" xfId="333"/>
    <cellStyle name="40% - Accent1 3" xfId="334"/>
    <cellStyle name="40% - Accent1 3 2" xfId="335"/>
    <cellStyle name="40% - Accent1 3 2 2" xfId="336"/>
    <cellStyle name="40% - Accent1 3 2 2 2" xfId="337"/>
    <cellStyle name="40% - Accent1 3 2 2 2 2" xfId="338"/>
    <cellStyle name="40% - Accent1 3 2 2 3" xfId="339"/>
    <cellStyle name="40% - Accent1 3 2 3" xfId="340"/>
    <cellStyle name="40% - Accent1 3 2 3 2" xfId="341"/>
    <cellStyle name="40% - Accent1 3 2 4" xfId="342"/>
    <cellStyle name="40% - Accent1 3 3" xfId="343"/>
    <cellStyle name="40% - Accent1 3 3 2" xfId="344"/>
    <cellStyle name="40% - Accent1 3 3 2 2" xfId="345"/>
    <cellStyle name="40% - Accent1 3 3 2 2 2" xfId="346"/>
    <cellStyle name="40% - Accent1 3 3 2 3" xfId="347"/>
    <cellStyle name="40% - Accent1 3 3 3" xfId="348"/>
    <cellStyle name="40% - Accent1 3 3 3 2" xfId="349"/>
    <cellStyle name="40% - Accent1 3 3 4" xfId="350"/>
    <cellStyle name="40% - Accent1 3 4" xfId="351"/>
    <cellStyle name="40% - Accent1 3 4 2" xfId="352"/>
    <cellStyle name="40% - Accent1 3 4 2 2" xfId="353"/>
    <cellStyle name="40% - Accent1 3 4 3" xfId="354"/>
    <cellStyle name="40% - Accent1 3 5" xfId="355"/>
    <cellStyle name="40% - Accent1 3 5 2" xfId="356"/>
    <cellStyle name="40% - Accent1 3 6" xfId="357"/>
    <cellStyle name="40% - Accent1 4" xfId="358"/>
    <cellStyle name="40% - Accent1 5" xfId="359"/>
    <cellStyle name="40% - Accent1 6" xfId="360"/>
    <cellStyle name="40% - Accent1 7" xfId="361"/>
    <cellStyle name="40% - Accent1 8" xfId="362"/>
    <cellStyle name="40% - Accent1 9" xfId="363"/>
    <cellStyle name="40% - Accent2 2" xfId="364"/>
    <cellStyle name="40% - Accent2 2 10" xfId="365"/>
    <cellStyle name="40% - Accent2 2 2" xfId="366"/>
    <cellStyle name="40% - Accent2 2 2 2" xfId="367"/>
    <cellStyle name="40% - Accent2 2 2 3" xfId="368"/>
    <cellStyle name="40% - Accent2 2 3" xfId="369"/>
    <cellStyle name="40% - Accent2 2 3 2" xfId="370"/>
    <cellStyle name="40% - Accent2 2 4" xfId="371"/>
    <cellStyle name="40% - Accent2 2 5" xfId="372"/>
    <cellStyle name="40% - Accent2 2 6" xfId="373"/>
    <cellStyle name="40% - Accent2 2 7" xfId="374"/>
    <cellStyle name="40% - Accent2 2 8" xfId="375"/>
    <cellStyle name="40% - Accent2 2 9" xfId="376"/>
    <cellStyle name="40% - Accent2 3" xfId="377"/>
    <cellStyle name="40% - Accent2 3 2" xfId="378"/>
    <cellStyle name="40% - Accent2 3 2 2" xfId="379"/>
    <cellStyle name="40% - Accent2 3 2 2 2" xfId="380"/>
    <cellStyle name="40% - Accent2 3 2 2 2 2" xfId="381"/>
    <cellStyle name="40% - Accent2 3 2 2 3" xfId="382"/>
    <cellStyle name="40% - Accent2 3 2 3" xfId="383"/>
    <cellStyle name="40% - Accent2 3 2 3 2" xfId="384"/>
    <cellStyle name="40% - Accent2 3 2 4" xfId="385"/>
    <cellStyle name="40% - Accent2 3 3" xfId="386"/>
    <cellStyle name="40% - Accent2 3 3 2" xfId="387"/>
    <cellStyle name="40% - Accent2 3 3 2 2" xfId="388"/>
    <cellStyle name="40% - Accent2 3 3 2 2 2" xfId="389"/>
    <cellStyle name="40% - Accent2 3 3 2 3" xfId="390"/>
    <cellStyle name="40% - Accent2 3 3 3" xfId="391"/>
    <cellStyle name="40% - Accent2 3 3 3 2" xfId="392"/>
    <cellStyle name="40% - Accent2 3 3 4" xfId="393"/>
    <cellStyle name="40% - Accent2 3 4" xfId="394"/>
    <cellStyle name="40% - Accent2 3 4 2" xfId="395"/>
    <cellStyle name="40% - Accent2 3 4 2 2" xfId="396"/>
    <cellStyle name="40% - Accent2 3 4 3" xfId="397"/>
    <cellStyle name="40% - Accent2 3 5" xfId="398"/>
    <cellStyle name="40% - Accent2 3 5 2" xfId="399"/>
    <cellStyle name="40% - Accent2 3 6" xfId="400"/>
    <cellStyle name="40% - Accent2 4" xfId="401"/>
    <cellStyle name="40% - Accent2 5" xfId="402"/>
    <cellStyle name="40% - Accent2 6" xfId="403"/>
    <cellStyle name="40% - Accent2 7" xfId="404"/>
    <cellStyle name="40% - Accent2 8" xfId="405"/>
    <cellStyle name="40% - Accent2 9" xfId="406"/>
    <cellStyle name="40% - Accent3 2" xfId="407"/>
    <cellStyle name="40% - Accent3 2 10" xfId="408"/>
    <cellStyle name="40% - Accent3 2 2" xfId="409"/>
    <cellStyle name="40% - Accent3 2 2 2" xfId="410"/>
    <cellStyle name="40% - Accent3 2 2 3" xfId="411"/>
    <cellStyle name="40% - Accent3 2 3" xfId="412"/>
    <cellStyle name="40% - Accent3 2 3 2" xfId="413"/>
    <cellStyle name="40% - Accent3 2 4" xfId="414"/>
    <cellStyle name="40% - Accent3 2 5" xfId="415"/>
    <cellStyle name="40% - Accent3 2 6" xfId="416"/>
    <cellStyle name="40% - Accent3 2 7" xfId="417"/>
    <cellStyle name="40% - Accent3 2 8" xfId="418"/>
    <cellStyle name="40% - Accent3 2 9" xfId="419"/>
    <cellStyle name="40% - Accent3 3" xfId="420"/>
    <cellStyle name="40% - Accent3 3 2" xfId="421"/>
    <cellStyle name="40% - Accent3 3 2 2" xfId="422"/>
    <cellStyle name="40% - Accent3 3 2 2 2" xfId="423"/>
    <cellStyle name="40% - Accent3 3 2 2 2 2" xfId="424"/>
    <cellStyle name="40% - Accent3 3 2 2 3" xfId="425"/>
    <cellStyle name="40% - Accent3 3 2 3" xfId="426"/>
    <cellStyle name="40% - Accent3 3 2 3 2" xfId="427"/>
    <cellStyle name="40% - Accent3 3 2 4" xfId="428"/>
    <cellStyle name="40% - Accent3 3 3" xfId="429"/>
    <cellStyle name="40% - Accent3 3 3 2" xfId="430"/>
    <cellStyle name="40% - Accent3 3 3 2 2" xfId="431"/>
    <cellStyle name="40% - Accent3 3 3 2 2 2" xfId="432"/>
    <cellStyle name="40% - Accent3 3 3 2 3" xfId="433"/>
    <cellStyle name="40% - Accent3 3 3 3" xfId="434"/>
    <cellStyle name="40% - Accent3 3 3 3 2" xfId="435"/>
    <cellStyle name="40% - Accent3 3 3 4" xfId="436"/>
    <cellStyle name="40% - Accent3 3 4" xfId="437"/>
    <cellStyle name="40% - Accent3 3 4 2" xfId="438"/>
    <cellStyle name="40% - Accent3 3 4 2 2" xfId="439"/>
    <cellStyle name="40% - Accent3 3 4 3" xfId="440"/>
    <cellStyle name="40% - Accent3 3 5" xfId="441"/>
    <cellStyle name="40% - Accent3 3 5 2" xfId="442"/>
    <cellStyle name="40% - Accent3 3 6" xfId="443"/>
    <cellStyle name="40% - Accent3 4" xfId="444"/>
    <cellStyle name="40% - Accent3 5" xfId="445"/>
    <cellStyle name="40% - Accent3 6" xfId="446"/>
    <cellStyle name="40% - Accent3 7" xfId="447"/>
    <cellStyle name="40% - Accent3 8" xfId="448"/>
    <cellStyle name="40% - Accent3 9" xfId="449"/>
    <cellStyle name="40% - Accent4 2" xfId="450"/>
    <cellStyle name="40% - Accent4 2 10" xfId="451"/>
    <cellStyle name="40% - Accent4 2 2" xfId="452"/>
    <cellStyle name="40% - Accent4 2 2 2" xfId="453"/>
    <cellStyle name="40% - Accent4 2 2 3" xfId="454"/>
    <cellStyle name="40% - Accent4 2 3" xfId="455"/>
    <cellStyle name="40% - Accent4 2 3 2" xfId="456"/>
    <cellStyle name="40% - Accent4 2 4" xfId="457"/>
    <cellStyle name="40% - Accent4 2 5" xfId="458"/>
    <cellStyle name="40% - Accent4 2 6" xfId="459"/>
    <cellStyle name="40% - Accent4 2 7" xfId="460"/>
    <cellStyle name="40% - Accent4 2 8" xfId="461"/>
    <cellStyle name="40% - Accent4 2 9" xfId="462"/>
    <cellStyle name="40% - Accent4 3" xfId="463"/>
    <cellStyle name="40% - Accent4 3 2" xfId="464"/>
    <cellStyle name="40% - Accent4 3 2 2" xfId="465"/>
    <cellStyle name="40% - Accent4 3 2 2 2" xfId="466"/>
    <cellStyle name="40% - Accent4 3 2 2 2 2" xfId="467"/>
    <cellStyle name="40% - Accent4 3 2 2 3" xfId="468"/>
    <cellStyle name="40% - Accent4 3 2 3" xfId="469"/>
    <cellStyle name="40% - Accent4 3 2 3 2" xfId="470"/>
    <cellStyle name="40% - Accent4 3 2 4" xfId="471"/>
    <cellStyle name="40% - Accent4 3 3" xfId="472"/>
    <cellStyle name="40% - Accent4 3 3 2" xfId="473"/>
    <cellStyle name="40% - Accent4 3 3 2 2" xfId="474"/>
    <cellStyle name="40% - Accent4 3 3 2 2 2" xfId="475"/>
    <cellStyle name="40% - Accent4 3 3 2 3" xfId="476"/>
    <cellStyle name="40% - Accent4 3 3 3" xfId="477"/>
    <cellStyle name="40% - Accent4 3 3 3 2" xfId="478"/>
    <cellStyle name="40% - Accent4 3 3 4" xfId="479"/>
    <cellStyle name="40% - Accent4 3 4" xfId="480"/>
    <cellStyle name="40% - Accent4 3 4 2" xfId="481"/>
    <cellStyle name="40% - Accent4 3 4 2 2" xfId="482"/>
    <cellStyle name="40% - Accent4 3 4 3" xfId="483"/>
    <cellStyle name="40% - Accent4 3 5" xfId="484"/>
    <cellStyle name="40% - Accent4 3 5 2" xfId="485"/>
    <cellStyle name="40% - Accent4 3 6" xfId="486"/>
    <cellStyle name="40% - Accent4 4" xfId="487"/>
    <cellStyle name="40% - Accent4 5" xfId="488"/>
    <cellStyle name="40% - Accent4 6" xfId="489"/>
    <cellStyle name="40% - Accent4 7" xfId="490"/>
    <cellStyle name="40% - Accent4 8" xfId="491"/>
    <cellStyle name="40% - Accent4 9" xfId="492"/>
    <cellStyle name="40% - Accent5 2" xfId="493"/>
    <cellStyle name="40% - Accent5 2 10" xfId="494"/>
    <cellStyle name="40% - Accent5 2 2" xfId="495"/>
    <cellStyle name="40% - Accent5 2 2 2" xfId="496"/>
    <cellStyle name="40% - Accent5 2 2 3" xfId="497"/>
    <cellStyle name="40% - Accent5 2 3" xfId="498"/>
    <cellStyle name="40% - Accent5 2 3 2" xfId="499"/>
    <cellStyle name="40% - Accent5 2 4" xfId="500"/>
    <cellStyle name="40% - Accent5 2 5" xfId="501"/>
    <cellStyle name="40% - Accent5 2 6" xfId="502"/>
    <cellStyle name="40% - Accent5 2 7" xfId="503"/>
    <cellStyle name="40% - Accent5 2 8" xfId="504"/>
    <cellStyle name="40% - Accent5 2 9" xfId="505"/>
    <cellStyle name="40% - Accent5 3" xfId="506"/>
    <cellStyle name="40% - Accent5 3 2" xfId="507"/>
    <cellStyle name="40% - Accent5 3 2 2" xfId="508"/>
    <cellStyle name="40% - Accent5 3 2 2 2" xfId="509"/>
    <cellStyle name="40% - Accent5 3 2 2 2 2" xfId="510"/>
    <cellStyle name="40% - Accent5 3 2 2 3" xfId="511"/>
    <cellStyle name="40% - Accent5 3 2 3" xfId="512"/>
    <cellStyle name="40% - Accent5 3 2 3 2" xfId="513"/>
    <cellStyle name="40% - Accent5 3 2 4" xfId="514"/>
    <cellStyle name="40% - Accent5 3 3" xfId="515"/>
    <cellStyle name="40% - Accent5 3 3 2" xfId="516"/>
    <cellStyle name="40% - Accent5 3 3 2 2" xfId="517"/>
    <cellStyle name="40% - Accent5 3 3 2 2 2" xfId="518"/>
    <cellStyle name="40% - Accent5 3 3 2 3" xfId="519"/>
    <cellStyle name="40% - Accent5 3 3 3" xfId="520"/>
    <cellStyle name="40% - Accent5 3 3 3 2" xfId="521"/>
    <cellStyle name="40% - Accent5 3 3 4" xfId="522"/>
    <cellStyle name="40% - Accent5 3 4" xfId="523"/>
    <cellStyle name="40% - Accent5 3 4 2" xfId="524"/>
    <cellStyle name="40% - Accent5 3 4 2 2" xfId="525"/>
    <cellStyle name="40% - Accent5 3 4 3" xfId="526"/>
    <cellStyle name="40% - Accent5 3 5" xfId="527"/>
    <cellStyle name="40% - Accent5 3 5 2" xfId="528"/>
    <cellStyle name="40% - Accent5 3 6" xfId="529"/>
    <cellStyle name="40% - Accent5 4" xfId="530"/>
    <cellStyle name="40% - Accent5 5" xfId="531"/>
    <cellStyle name="40% - Accent5 6" xfId="532"/>
    <cellStyle name="40% - Accent5 7" xfId="533"/>
    <cellStyle name="40% - Accent5 8" xfId="534"/>
    <cellStyle name="40% - Accent5 9" xfId="535"/>
    <cellStyle name="40% - Accent6 2" xfId="536"/>
    <cellStyle name="40% - Accent6 2 10" xfId="537"/>
    <cellStyle name="40% - Accent6 2 2" xfId="538"/>
    <cellStyle name="40% - Accent6 2 2 2" xfId="539"/>
    <cellStyle name="40% - Accent6 2 2 3" xfId="540"/>
    <cellStyle name="40% - Accent6 2 3" xfId="541"/>
    <cellStyle name="40% - Accent6 2 3 2" xfId="542"/>
    <cellStyle name="40% - Accent6 2 4" xfId="543"/>
    <cellStyle name="40% - Accent6 2 5" xfId="544"/>
    <cellStyle name="40% - Accent6 2 6" xfId="545"/>
    <cellStyle name="40% - Accent6 2 7" xfId="546"/>
    <cellStyle name="40% - Accent6 2 8" xfId="547"/>
    <cellStyle name="40% - Accent6 2 9" xfId="548"/>
    <cellStyle name="40% - Accent6 3" xfId="549"/>
    <cellStyle name="40% - Accent6 3 2" xfId="550"/>
    <cellStyle name="40% - Accent6 3 2 2" xfId="551"/>
    <cellStyle name="40% - Accent6 3 2 2 2" xfId="552"/>
    <cellStyle name="40% - Accent6 3 2 2 2 2" xfId="553"/>
    <cellStyle name="40% - Accent6 3 2 2 3" xfId="554"/>
    <cellStyle name="40% - Accent6 3 2 3" xfId="555"/>
    <cellStyle name="40% - Accent6 3 2 3 2" xfId="556"/>
    <cellStyle name="40% - Accent6 3 2 4" xfId="557"/>
    <cellStyle name="40% - Accent6 3 3" xfId="558"/>
    <cellStyle name="40% - Accent6 3 3 2" xfId="559"/>
    <cellStyle name="40% - Accent6 3 3 2 2" xfId="560"/>
    <cellStyle name="40% - Accent6 3 3 2 2 2" xfId="561"/>
    <cellStyle name="40% - Accent6 3 3 2 3" xfId="562"/>
    <cellStyle name="40% - Accent6 3 3 3" xfId="563"/>
    <cellStyle name="40% - Accent6 3 3 3 2" xfId="564"/>
    <cellStyle name="40% - Accent6 3 3 4" xfId="565"/>
    <cellStyle name="40% - Accent6 3 4" xfId="566"/>
    <cellStyle name="40% - Accent6 3 4 2" xfId="567"/>
    <cellStyle name="40% - Accent6 3 4 2 2" xfId="568"/>
    <cellStyle name="40% - Accent6 3 4 3" xfId="569"/>
    <cellStyle name="40% - Accent6 3 5" xfId="570"/>
    <cellStyle name="40% - Accent6 3 5 2" xfId="571"/>
    <cellStyle name="40% - Accent6 3 6" xfId="572"/>
    <cellStyle name="40% - Accent6 4" xfId="573"/>
    <cellStyle name="40% - Accent6 5" xfId="574"/>
    <cellStyle name="40% - Accent6 6" xfId="575"/>
    <cellStyle name="40% - Accent6 7" xfId="576"/>
    <cellStyle name="40% - Accent6 8" xfId="577"/>
    <cellStyle name="40% - Accent6 9" xfId="578"/>
    <cellStyle name="60 % - Accent1" xfId="579"/>
    <cellStyle name="60 % - Accent2" xfId="580"/>
    <cellStyle name="60 % - Accent3" xfId="581"/>
    <cellStyle name="60 % - Accent4" xfId="582"/>
    <cellStyle name="60 % - Accent5" xfId="583"/>
    <cellStyle name="60 % - Accent6" xfId="584"/>
    <cellStyle name="60% - Accent1 2" xfId="585"/>
    <cellStyle name="60% - Accent1 2 2" xfId="586"/>
    <cellStyle name="60% - Accent1 2 3" xfId="587"/>
    <cellStyle name="60% - Accent1 2 4" xfId="588"/>
    <cellStyle name="60% - Accent1 2 5" xfId="589"/>
    <cellStyle name="60% - Accent1 2 6" xfId="590"/>
    <cellStyle name="60% - Accent1 2 7" xfId="591"/>
    <cellStyle name="60% - Accent1 2 8" xfId="592"/>
    <cellStyle name="60% - Accent1 2 9" xfId="593"/>
    <cellStyle name="60% - Accent1 3" xfId="594"/>
    <cellStyle name="60% - Accent2 2" xfId="595"/>
    <cellStyle name="60% - Accent2 2 2" xfId="596"/>
    <cellStyle name="60% - Accent2 2 3" xfId="597"/>
    <cellStyle name="60% - Accent2 2 4" xfId="598"/>
    <cellStyle name="60% - Accent2 2 5" xfId="599"/>
    <cellStyle name="60% - Accent2 2 6" xfId="600"/>
    <cellStyle name="60% - Accent2 2 7" xfId="601"/>
    <cellStyle name="60% - Accent2 2 8" xfId="602"/>
    <cellStyle name="60% - Accent2 2 9" xfId="603"/>
    <cellStyle name="60% - Accent2 3" xfId="604"/>
    <cellStyle name="60% - Accent3 2" xfId="605"/>
    <cellStyle name="60% - Accent3 2 2" xfId="606"/>
    <cellStyle name="60% - Accent3 2 3" xfId="607"/>
    <cellStyle name="60% - Accent3 2 4" xfId="608"/>
    <cellStyle name="60% - Accent3 2 5" xfId="609"/>
    <cellStyle name="60% - Accent3 2 6" xfId="610"/>
    <cellStyle name="60% - Accent3 2 7" xfId="611"/>
    <cellStyle name="60% - Accent3 2 8" xfId="612"/>
    <cellStyle name="60% - Accent3 2 9" xfId="613"/>
    <cellStyle name="60% - Accent3 3" xfId="614"/>
    <cellStyle name="60% - Accent4 2"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5 2" xfId="625"/>
    <cellStyle name="60% - Accent5 2 2" xfId="626"/>
    <cellStyle name="60% - Accent5 2 3" xfId="627"/>
    <cellStyle name="60% - Accent5 2 4" xfId="628"/>
    <cellStyle name="60% - Accent5 2 5" xfId="629"/>
    <cellStyle name="60% - Accent5 2 6" xfId="630"/>
    <cellStyle name="60% - Accent5 2 7" xfId="631"/>
    <cellStyle name="60% - Accent5 2 8" xfId="632"/>
    <cellStyle name="60% - Accent5 2 9" xfId="633"/>
    <cellStyle name="60% - Accent5 3" xfId="634"/>
    <cellStyle name="60% - Accent6 2" xfId="635"/>
    <cellStyle name="60% - Accent6 2 2" xfId="636"/>
    <cellStyle name="60% - Accent6 2 3" xfId="637"/>
    <cellStyle name="60% - Accent6 2 4" xfId="638"/>
    <cellStyle name="60% - Accent6 2 5" xfId="639"/>
    <cellStyle name="60% - Accent6 2 6" xfId="640"/>
    <cellStyle name="60% - Accent6 2 7" xfId="641"/>
    <cellStyle name="60% - Accent6 2 8" xfId="642"/>
    <cellStyle name="60% - Accent6 2 9" xfId="643"/>
    <cellStyle name="60% - Accent6 3" xfId="644"/>
    <cellStyle name="A%" xfId="645"/>
    <cellStyle name="Accent1 2" xfId="646"/>
    <cellStyle name="Accent1 2 2" xfId="647"/>
    <cellStyle name="Accent1 2 3" xfId="648"/>
    <cellStyle name="Accent1 2 4" xfId="649"/>
    <cellStyle name="Accent1 2 5" xfId="650"/>
    <cellStyle name="Accent1 2 6" xfId="651"/>
    <cellStyle name="Accent1 2 7" xfId="652"/>
    <cellStyle name="Accent1 2 8" xfId="653"/>
    <cellStyle name="Accent1 2 9" xfId="654"/>
    <cellStyle name="Accent1 3" xfId="655"/>
    <cellStyle name="Accent2 2" xfId="656"/>
    <cellStyle name="Accent2 2 2" xfId="657"/>
    <cellStyle name="Accent2 2 3" xfId="658"/>
    <cellStyle name="Accent2 2 4" xfId="659"/>
    <cellStyle name="Accent2 2 5" xfId="660"/>
    <cellStyle name="Accent2 2 6" xfId="661"/>
    <cellStyle name="Accent2 2 7" xfId="662"/>
    <cellStyle name="Accent2 2 8" xfId="663"/>
    <cellStyle name="Accent2 2 9" xfId="664"/>
    <cellStyle name="Accent2 3" xfId="665"/>
    <cellStyle name="Accent3 2" xfId="666"/>
    <cellStyle name="Accent3 2 2" xfId="667"/>
    <cellStyle name="Accent3 2 3" xfId="668"/>
    <cellStyle name="Accent3 2 4" xfId="669"/>
    <cellStyle name="Accent3 2 5" xfId="670"/>
    <cellStyle name="Accent3 2 6" xfId="671"/>
    <cellStyle name="Accent3 2 7" xfId="672"/>
    <cellStyle name="Accent3 2 8" xfId="673"/>
    <cellStyle name="Accent3 2 9" xfId="674"/>
    <cellStyle name="Accent3 3" xfId="675"/>
    <cellStyle name="Accent4 2" xfId="676"/>
    <cellStyle name="Accent4 2 2" xfId="677"/>
    <cellStyle name="Accent4 2 3" xfId="678"/>
    <cellStyle name="Accent4 2 4" xfId="679"/>
    <cellStyle name="Accent4 2 5" xfId="680"/>
    <cellStyle name="Accent4 2 6" xfId="681"/>
    <cellStyle name="Accent4 2 7" xfId="682"/>
    <cellStyle name="Accent4 2 8" xfId="683"/>
    <cellStyle name="Accent4 2 9" xfId="684"/>
    <cellStyle name="Accent4 3" xfId="685"/>
    <cellStyle name="Accent5 2" xfId="686"/>
    <cellStyle name="Accent5 2 2" xfId="687"/>
    <cellStyle name="Accent5 2 3" xfId="688"/>
    <cellStyle name="Accent5 2 4" xfId="689"/>
    <cellStyle name="Accent5 2 5" xfId="690"/>
    <cellStyle name="Accent5 2 6" xfId="691"/>
    <cellStyle name="Accent5 2 7" xfId="692"/>
    <cellStyle name="Accent5 2 8" xfId="693"/>
    <cellStyle name="Accent5 2 9" xfId="694"/>
    <cellStyle name="Accent5 3" xfId="695"/>
    <cellStyle name="Accent6 2" xfId="696"/>
    <cellStyle name="Accent6 2 2" xfId="697"/>
    <cellStyle name="Accent6 2 3" xfId="698"/>
    <cellStyle name="Accent6 2 4" xfId="699"/>
    <cellStyle name="Accent6 2 5" xfId="700"/>
    <cellStyle name="Accent6 2 6" xfId="701"/>
    <cellStyle name="Accent6 2 7" xfId="702"/>
    <cellStyle name="Accent6 2 8" xfId="703"/>
    <cellStyle name="Accent6 2 9" xfId="704"/>
    <cellStyle name="Accent6 3" xfId="705"/>
    <cellStyle name="Accounting w/$" xfId="706"/>
    <cellStyle name="Accounting w/$ Total" xfId="707"/>
    <cellStyle name="Accounting w/o $" xfId="708"/>
    <cellStyle name="Acinput" xfId="709"/>
    <cellStyle name="Acinput,," xfId="710"/>
    <cellStyle name="Acinput_Merger Model_KN&amp;Fzio_v2.30 - Street" xfId="711"/>
    <cellStyle name="Acoutput" xfId="712"/>
    <cellStyle name="Acoutput,," xfId="713"/>
    <cellStyle name="Acoutput_CAScomps02" xfId="714"/>
    <cellStyle name="Actual Date" xfId="715"/>
    <cellStyle name="AFE" xfId="716"/>
    <cellStyle name="al" xfId="717"/>
    <cellStyle name="Amount_EQU_RIGH.XLS_Equity market_Preferred Securities " xfId="718"/>
    <cellStyle name="Apershare" xfId="719"/>
    <cellStyle name="Aprice" xfId="720"/>
    <cellStyle name="ar" xfId="721"/>
    <cellStyle name="Arial 10" xfId="722"/>
    <cellStyle name="Arial 12" xfId="723"/>
    <cellStyle name="Availability" xfId="724"/>
    <cellStyle name="Avertissement" xfId="725"/>
    <cellStyle name="Bad 2" xfId="726"/>
    <cellStyle name="Bad 2 2" xfId="727"/>
    <cellStyle name="Bad 2 3" xfId="728"/>
    <cellStyle name="Bad 2 4" xfId="729"/>
    <cellStyle name="Bad 2 5" xfId="730"/>
    <cellStyle name="Bad 2 6" xfId="731"/>
    <cellStyle name="Bad 2 7" xfId="732"/>
    <cellStyle name="Bad 2 8" xfId="733"/>
    <cellStyle name="Bad 2 9" xfId="734"/>
    <cellStyle name="Bad 3" xfId="735"/>
    <cellStyle name="Band 2" xfId="736"/>
    <cellStyle name="Blank" xfId="737"/>
    <cellStyle name="Blue" xfId="738"/>
    <cellStyle name="Bold/Border" xfId="739"/>
    <cellStyle name="Border Heavy" xfId="740"/>
    <cellStyle name="Border Thin" xfId="741"/>
    <cellStyle name="Border, Bottom" xfId="742"/>
    <cellStyle name="Border, Left" xfId="743"/>
    <cellStyle name="Border, Right" xfId="744"/>
    <cellStyle name="Border, Top" xfId="745"/>
    <cellStyle name="British Pound" xfId="746"/>
    <cellStyle name="BritPound" xfId="747"/>
    <cellStyle name="Bullet" xfId="748"/>
    <cellStyle name="Calc Currency (0)" xfId="749"/>
    <cellStyle name="Calc Currency (2)" xfId="750"/>
    <cellStyle name="Calc Percent (0)" xfId="751"/>
    <cellStyle name="Calc Percent (1)" xfId="752"/>
    <cellStyle name="Calc Percent (2)" xfId="753"/>
    <cellStyle name="Calc Units (0)" xfId="754"/>
    <cellStyle name="Calc Units (1)" xfId="755"/>
    <cellStyle name="Calc Units (2)" xfId="756"/>
    <cellStyle name="Calcul" xfId="757"/>
    <cellStyle name="Calculation 2" xfId="758"/>
    <cellStyle name="Calculation 2 2" xfId="759"/>
    <cellStyle name="Calculation 2 2 2" xfId="760"/>
    <cellStyle name="Calculation 2 3" xfId="761"/>
    <cellStyle name="Calculation 2 4" xfId="762"/>
    <cellStyle name="Calculation 2 5" xfId="763"/>
    <cellStyle name="Calculation 2 6" xfId="764"/>
    <cellStyle name="Calculation 2 7" xfId="765"/>
    <cellStyle name="Calculation 2 8" xfId="766"/>
    <cellStyle name="Calculation 2 9" xfId="767"/>
    <cellStyle name="Calculation 3" xfId="768"/>
    <cellStyle name="Case" xfId="769"/>
    <cellStyle name="Cellule liée" xfId="770"/>
    <cellStyle name="Check" xfId="771"/>
    <cellStyle name="Check Cell 2" xfId="772"/>
    <cellStyle name="Check Cell 2 2" xfId="773"/>
    <cellStyle name="Check Cell 2 3" xfId="774"/>
    <cellStyle name="Check Cell 2 4" xfId="775"/>
    <cellStyle name="Check Cell 2 5" xfId="776"/>
    <cellStyle name="Check Cell 2 6" xfId="777"/>
    <cellStyle name="Check Cell 2 7" xfId="778"/>
    <cellStyle name="Check Cell 2 8" xfId="779"/>
    <cellStyle name="Check Cell 2 9" xfId="780"/>
    <cellStyle name="Check Cell 3" xfId="781"/>
    <cellStyle name="Chiffre" xfId="782"/>
    <cellStyle name="Colhead_left" xfId="783"/>
    <cellStyle name="ColHeading" xfId="784"/>
    <cellStyle name="Column Title" xfId="785"/>
    <cellStyle name="ColumnHeadings" xfId="786"/>
    <cellStyle name="ColumnHeadings2" xfId="787"/>
    <cellStyle name="Comma  - Style1" xfId="788"/>
    <cellStyle name="Comma  - Style2" xfId="789"/>
    <cellStyle name="Comma  - Style3" xfId="790"/>
    <cellStyle name="Comma  - Style4" xfId="791"/>
    <cellStyle name="Comma  - Style5" xfId="792"/>
    <cellStyle name="Comma  - Style6" xfId="793"/>
    <cellStyle name="Comma  - Style7" xfId="794"/>
    <cellStyle name="Comma  - Style8" xfId="795"/>
    <cellStyle name="Comma ," xfId="796"/>
    <cellStyle name="Comma [00]" xfId="797"/>
    <cellStyle name="Comma [1]" xfId="798"/>
    <cellStyle name="Comma [2]" xfId="799"/>
    <cellStyle name="Comma [3]" xfId="800"/>
    <cellStyle name="Comma 0" xfId="801"/>
    <cellStyle name="Comma 0*" xfId="802"/>
    <cellStyle name="Comma 0_Merger Model_KN&amp;Fzio_v2.30 - Street" xfId="803"/>
    <cellStyle name="Comma 10" xfId="804"/>
    <cellStyle name="Comma 10 2" xfId="805"/>
    <cellStyle name="Comma 10 3" xfId="806"/>
    <cellStyle name="Comma 10 4" xfId="807"/>
    <cellStyle name="Comma 10 5" xfId="808"/>
    <cellStyle name="Comma 11" xfId="809"/>
    <cellStyle name="Comma 12" xfId="810"/>
    <cellStyle name="Comma 2" xfId="811"/>
    <cellStyle name="Comma 2 10" xfId="812"/>
    <cellStyle name="Comma 2 11" xfId="813"/>
    <cellStyle name="Comma 2 11 2" xfId="814"/>
    <cellStyle name="Comma 2 11 2 2" xfId="815"/>
    <cellStyle name="Comma 2 11 3" xfId="816"/>
    <cellStyle name="Comma 2 12" xfId="817"/>
    <cellStyle name="Comma 2 12 2" xfId="818"/>
    <cellStyle name="Comma 2 13" xfId="819"/>
    <cellStyle name="Comma 2 14" xfId="820"/>
    <cellStyle name="Comma 2 15" xfId="821"/>
    <cellStyle name="Comma 2 16" xfId="822"/>
    <cellStyle name="Comma 2 17" xfId="823"/>
    <cellStyle name="Comma 2 18" xfId="824"/>
    <cellStyle name="Comma 2 19" xfId="825"/>
    <cellStyle name="Comma 2 2" xfId="826"/>
    <cellStyle name="Comma 2 2 10" xfId="827"/>
    <cellStyle name="Comma 2 2 11" xfId="828"/>
    <cellStyle name="Comma 2 2 2" xfId="829"/>
    <cellStyle name="Comma 2 2 2 2" xfId="830"/>
    <cellStyle name="Comma 2 2 3" xfId="831"/>
    <cellStyle name="Comma 2 2 4" xfId="832"/>
    <cellStyle name="Comma 2 2 5" xfId="833"/>
    <cellStyle name="Comma 2 2 6" xfId="834"/>
    <cellStyle name="Comma 2 2 7" xfId="835"/>
    <cellStyle name="Comma 2 2 8" xfId="836"/>
    <cellStyle name="Comma 2 2 9" xfId="837"/>
    <cellStyle name="Comma 2 3" xfId="838"/>
    <cellStyle name="Comma 2 3 2" xfId="839"/>
    <cellStyle name="Comma 2 3 3" xfId="840"/>
    <cellStyle name="Comma 2 3 4" xfId="841"/>
    <cellStyle name="Comma 2 3 5" xfId="842"/>
    <cellStyle name="Comma 2 3 6" xfId="843"/>
    <cellStyle name="Comma 2 3 7" xfId="844"/>
    <cellStyle name="Comma 2 3 8" xfId="845"/>
    <cellStyle name="Comma 2 4" xfId="846"/>
    <cellStyle name="Comma 2 4 2" xfId="847"/>
    <cellStyle name="Comma 2 4 3" xfId="848"/>
    <cellStyle name="Comma 2 5" xfId="849"/>
    <cellStyle name="Comma 2 5 2" xfId="850"/>
    <cellStyle name="Comma 2 5 2 2" xfId="851"/>
    <cellStyle name="Comma 2 5 2 2 2" xfId="852"/>
    <cellStyle name="Comma 2 5 2 2 2 2" xfId="853"/>
    <cellStyle name="Comma 2 5 2 2 3" xfId="854"/>
    <cellStyle name="Comma 2 5 2 3" xfId="855"/>
    <cellStyle name="Comma 2 5 2 3 2" xfId="856"/>
    <cellStyle name="Comma 2 5 2 4" xfId="857"/>
    <cellStyle name="Comma 2 5 3" xfId="858"/>
    <cellStyle name="Comma 2 5 3 2" xfId="859"/>
    <cellStyle name="Comma 2 5 3 2 2" xfId="860"/>
    <cellStyle name="Comma 2 5 3 2 2 2" xfId="861"/>
    <cellStyle name="Comma 2 5 3 2 3" xfId="862"/>
    <cellStyle name="Comma 2 5 3 3" xfId="863"/>
    <cellStyle name="Comma 2 5 3 3 2" xfId="864"/>
    <cellStyle name="Comma 2 5 3 4" xfId="865"/>
    <cellStyle name="Comma 2 5 4" xfId="866"/>
    <cellStyle name="Comma 2 5 4 2" xfId="867"/>
    <cellStyle name="Comma 2 5 4 2 2" xfId="868"/>
    <cellStyle name="Comma 2 5 4 3" xfId="869"/>
    <cellStyle name="Comma 2 5 5" xfId="870"/>
    <cellStyle name="Comma 2 5 5 2" xfId="871"/>
    <cellStyle name="Comma 2 5 6" xfId="872"/>
    <cellStyle name="Comma 2 6" xfId="873"/>
    <cellStyle name="Comma 2 6 2" xfId="874"/>
    <cellStyle name="Comma 2 6 2 2" xfId="875"/>
    <cellStyle name="Comma 2 6 2 2 2" xfId="876"/>
    <cellStyle name="Comma 2 6 2 3" xfId="877"/>
    <cellStyle name="Comma 2 6 3" xfId="878"/>
    <cellStyle name="Comma 2 6 3 2" xfId="879"/>
    <cellStyle name="Comma 2 6 4" xfId="880"/>
    <cellStyle name="Comma 2 7" xfId="881"/>
    <cellStyle name="Comma 2 7 2" xfId="882"/>
    <cellStyle name="Comma 2 7 2 2" xfId="883"/>
    <cellStyle name="Comma 2 7 2 2 2" xfId="884"/>
    <cellStyle name="Comma 2 7 2 3" xfId="885"/>
    <cellStyle name="Comma 2 7 3" xfId="886"/>
    <cellStyle name="Comma 2 7 3 2" xfId="887"/>
    <cellStyle name="Comma 2 7 4" xfId="888"/>
    <cellStyle name="Comma 2 8" xfId="889"/>
    <cellStyle name="Comma 2 9" xfId="890"/>
    <cellStyle name="Comma 2 9 2" xfId="891"/>
    <cellStyle name="Comma 2 9 2 2" xfId="892"/>
    <cellStyle name="Comma 2 9 3" xfId="893"/>
    <cellStyle name="Comma 2*" xfId="894"/>
    <cellStyle name="Comma 3" xfId="895"/>
    <cellStyle name="Comma 3 2" xfId="896"/>
    <cellStyle name="Comma 3 2 2" xfId="897"/>
    <cellStyle name="Comma 3 3" xfId="898"/>
    <cellStyle name="Comma 3 3 2" xfId="899"/>
    <cellStyle name="Comma 3 3 2 2" xfId="900"/>
    <cellStyle name="Comma 3 3 3" xfId="901"/>
    <cellStyle name="Comma 3 3 4" xfId="902"/>
    <cellStyle name="Comma 3 4" xfId="903"/>
    <cellStyle name="Comma 3 4 2" xfId="904"/>
    <cellStyle name="Comma 3 4 3" xfId="905"/>
    <cellStyle name="Comma 3 5" xfId="906"/>
    <cellStyle name="Comma 3 6" xfId="907"/>
    <cellStyle name="Comma 3 7" xfId="908"/>
    <cellStyle name="Comma 3 8" xfId="909"/>
    <cellStyle name="Comma 3 9" xfId="910"/>
    <cellStyle name="Comma 4" xfId="911"/>
    <cellStyle name="Comma 4 10" xfId="912"/>
    <cellStyle name="Comma 4 11" xfId="913"/>
    <cellStyle name="Comma 4 12" xfId="914"/>
    <cellStyle name="Comma 4 13" xfId="915"/>
    <cellStyle name="Comma 4 14" xfId="916"/>
    <cellStyle name="Comma 4 2" xfId="917"/>
    <cellStyle name="Comma 4 2 2" xfId="918"/>
    <cellStyle name="Comma 4 2 2 2" xfId="919"/>
    <cellStyle name="Comma 4 2 2 2 2" xfId="920"/>
    <cellStyle name="Comma 4 2 2 3" xfId="921"/>
    <cellStyle name="Comma 4 2 3" xfId="922"/>
    <cellStyle name="Comma 4 2 3 2" xfId="923"/>
    <cellStyle name="Comma 4 2 4" xfId="924"/>
    <cellStyle name="Comma 4 2 5" xfId="925"/>
    <cellStyle name="Comma 4 3" xfId="926"/>
    <cellStyle name="Comma 4 3 2" xfId="927"/>
    <cellStyle name="Comma 4 3 2 2" xfId="928"/>
    <cellStyle name="Comma 4 3 2 2 2" xfId="929"/>
    <cellStyle name="Comma 4 3 2 3" xfId="930"/>
    <cellStyle name="Comma 4 3 3" xfId="931"/>
    <cellStyle name="Comma 4 3 3 2" xfId="932"/>
    <cellStyle name="Comma 4 3 4" xfId="933"/>
    <cellStyle name="Comma 4 4" xfId="934"/>
    <cellStyle name="Comma 4 4 2" xfId="935"/>
    <cellStyle name="Comma 4 4 2 2" xfId="936"/>
    <cellStyle name="Comma 4 4 2 2 2" xfId="937"/>
    <cellStyle name="Comma 4 4 2 3" xfId="938"/>
    <cellStyle name="Comma 4 4 3" xfId="939"/>
    <cellStyle name="Comma 4 4 3 2" xfId="940"/>
    <cellStyle name="Comma 4 4 4" xfId="941"/>
    <cellStyle name="Comma 4 5" xfId="942"/>
    <cellStyle name="Comma 4 5 2" xfId="943"/>
    <cellStyle name="Comma 4 5 2 2" xfId="944"/>
    <cellStyle name="Comma 4 5 3" xfId="945"/>
    <cellStyle name="Comma 4 6" xfId="946"/>
    <cellStyle name="Comma 4 6 2" xfId="947"/>
    <cellStyle name="Comma 4 6 2 2" xfId="948"/>
    <cellStyle name="Comma 4 6 3" xfId="949"/>
    <cellStyle name="Comma 4 7" xfId="950"/>
    <cellStyle name="Comma 4 7 2" xfId="951"/>
    <cellStyle name="Comma 4 8" xfId="952"/>
    <cellStyle name="Comma 4 9" xfId="953"/>
    <cellStyle name="Comma 5" xfId="954"/>
    <cellStyle name="Comma 5 10" xfId="955"/>
    <cellStyle name="Comma 5 11" xfId="956"/>
    <cellStyle name="Comma 5 12" xfId="957"/>
    <cellStyle name="Comma 5 2" xfId="958"/>
    <cellStyle name="Comma 5 2 2" xfId="959"/>
    <cellStyle name="Comma 5 2 2 2" xfId="960"/>
    <cellStyle name="Comma 5 2 2 2 2" xfId="961"/>
    <cellStyle name="Comma 5 2 2 3" xfId="962"/>
    <cellStyle name="Comma 5 2 3" xfId="963"/>
    <cellStyle name="Comma 5 2 3 2" xfId="964"/>
    <cellStyle name="Comma 5 2 4" xfId="965"/>
    <cellStyle name="Comma 5 3" xfId="966"/>
    <cellStyle name="Comma 5 3 2" xfId="967"/>
    <cellStyle name="Comma 5 3 2 2" xfId="968"/>
    <cellStyle name="Comma 5 3 2 2 2" xfId="969"/>
    <cellStyle name="Comma 5 3 2 3" xfId="970"/>
    <cellStyle name="Comma 5 3 3" xfId="971"/>
    <cellStyle name="Comma 5 3 3 2" xfId="972"/>
    <cellStyle name="Comma 5 3 4" xfId="973"/>
    <cellStyle name="Comma 5 4" xfId="974"/>
    <cellStyle name="Comma 5 4 2" xfId="975"/>
    <cellStyle name="Comma 5 4 2 2" xfId="976"/>
    <cellStyle name="Comma 5 4 3" xfId="977"/>
    <cellStyle name="Comma 5 5" xfId="978"/>
    <cellStyle name="Comma 5 5 2" xfId="979"/>
    <cellStyle name="Comma 5 5 2 2" xfId="980"/>
    <cellStyle name="Comma 5 5 3" xfId="981"/>
    <cellStyle name="Comma 5 6" xfId="982"/>
    <cellStyle name="Comma 5 6 2" xfId="983"/>
    <cellStyle name="Comma 5 7" xfId="984"/>
    <cellStyle name="Comma 5 8" xfId="985"/>
    <cellStyle name="Comma 5 9" xfId="986"/>
    <cellStyle name="Comma 6" xfId="987"/>
    <cellStyle name="Comma 6 2" xfId="988"/>
    <cellStyle name="Comma 6 3" xfId="989"/>
    <cellStyle name="Comma 6 4" xfId="990"/>
    <cellStyle name="Comma 6 5" xfId="991"/>
    <cellStyle name="Comma 6 6" xfId="992"/>
    <cellStyle name="Comma 7" xfId="993"/>
    <cellStyle name="Comma 7 2" xfId="994"/>
    <cellStyle name="Comma 7 2 2" xfId="995"/>
    <cellStyle name="Comma 7 2 2 2" xfId="996"/>
    <cellStyle name="Comma 7 2 3" xfId="997"/>
    <cellStyle name="Comma 7 3" xfId="998"/>
    <cellStyle name="Comma 7 3 2" xfId="999"/>
    <cellStyle name="Comma 7 4" xfId="1000"/>
    <cellStyle name="Comma 7 5" xfId="1001"/>
    <cellStyle name="Comma 7 6" xfId="1002"/>
    <cellStyle name="Comma 7 7" xfId="1003"/>
    <cellStyle name="Comma 7 8" xfId="1004"/>
    <cellStyle name="Comma 8" xfId="1005"/>
    <cellStyle name="Comma 8 2" xfId="1006"/>
    <cellStyle name="Comma 8 2 2" xfId="1007"/>
    <cellStyle name="Comma 8 3" xfId="1008"/>
    <cellStyle name="Comma 8 4" xfId="1009"/>
    <cellStyle name="Comma 8 5" xfId="1010"/>
    <cellStyle name="Comma 8 6" xfId="1011"/>
    <cellStyle name="Comma 8 7" xfId="1012"/>
    <cellStyle name="Comma 9" xfId="1013"/>
    <cellStyle name="Comma 9 2" xfId="1014"/>
    <cellStyle name="Comma 9 3" xfId="1015"/>
    <cellStyle name="Comma 9 4" xfId="1016"/>
    <cellStyle name="Comma 9 5" xfId="1017"/>
    <cellStyle name="Comma0" xfId="1018"/>
    <cellStyle name="Comma2 (0)" xfId="1019"/>
    <cellStyle name="Comment" xfId="1020"/>
    <cellStyle name="Commentaire" xfId="1021"/>
    <cellStyle name="Company" xfId="1022"/>
    <cellStyle name="CurRatio" xfId="1023"/>
    <cellStyle name="Currency--" xfId="1024"/>
    <cellStyle name="Currency [00]" xfId="1025"/>
    <cellStyle name="Currency [1]" xfId="1026"/>
    <cellStyle name="Currency [2]" xfId="1027"/>
    <cellStyle name="Currency [3]" xfId="1028"/>
    <cellStyle name="Currency 0" xfId="1029"/>
    <cellStyle name="Currency 10" xfId="1030"/>
    <cellStyle name="Currency 10 2" xfId="1031"/>
    <cellStyle name="Currency 10 2 2" xfId="1032"/>
    <cellStyle name="Currency 10 2 2 2" xfId="1033"/>
    <cellStyle name="Currency 10 2 2 2 2" xfId="1034"/>
    <cellStyle name="Currency 10 2 2 3" xfId="1035"/>
    <cellStyle name="Currency 10 2 3" xfId="1036"/>
    <cellStyle name="Currency 10 2 3 2" xfId="1037"/>
    <cellStyle name="Currency 10 2 4" xfId="1038"/>
    <cellStyle name="Currency 10 3" xfId="1039"/>
    <cellStyle name="Currency 10 3 2" xfId="1040"/>
    <cellStyle name="Currency 10 3 2 2" xfId="1041"/>
    <cellStyle name="Currency 10 3 2 2 2" xfId="1042"/>
    <cellStyle name="Currency 10 3 2 3" xfId="1043"/>
    <cellStyle name="Currency 10 3 3" xfId="1044"/>
    <cellStyle name="Currency 10 3 3 2" xfId="1045"/>
    <cellStyle name="Currency 10 3 4" xfId="1046"/>
    <cellStyle name="Currency 10 4" xfId="1047"/>
    <cellStyle name="Currency 10 4 2" xfId="1048"/>
    <cellStyle name="Currency 10 4 2 2" xfId="1049"/>
    <cellStyle name="Currency 10 4 3" xfId="1050"/>
    <cellStyle name="Currency 10 5" xfId="1051"/>
    <cellStyle name="Currency 10 5 2" xfId="1052"/>
    <cellStyle name="Currency 10 6" xfId="1053"/>
    <cellStyle name="Currency 11" xfId="1054"/>
    <cellStyle name="Currency 11 2" xfId="1055"/>
    <cellStyle name="Currency 11 2 2" xfId="1056"/>
    <cellStyle name="Currency 11 2 2 2" xfId="1057"/>
    <cellStyle name="Currency 11 2 2 2 2" xfId="1058"/>
    <cellStyle name="Currency 11 2 2 3" xfId="1059"/>
    <cellStyle name="Currency 11 2 3" xfId="1060"/>
    <cellStyle name="Currency 11 2 3 2" xfId="1061"/>
    <cellStyle name="Currency 11 2 4" xfId="1062"/>
    <cellStyle name="Currency 11 3" xfId="1063"/>
    <cellStyle name="Currency 11 3 2" xfId="1064"/>
    <cellStyle name="Currency 11 3 2 2" xfId="1065"/>
    <cellStyle name="Currency 11 3 2 2 2" xfId="1066"/>
    <cellStyle name="Currency 11 3 2 3" xfId="1067"/>
    <cellStyle name="Currency 11 3 3" xfId="1068"/>
    <cellStyle name="Currency 11 3 3 2" xfId="1069"/>
    <cellStyle name="Currency 11 3 4" xfId="1070"/>
    <cellStyle name="Currency 11 4" xfId="1071"/>
    <cellStyle name="Currency 11 4 2" xfId="1072"/>
    <cellStyle name="Currency 11 4 2 2" xfId="1073"/>
    <cellStyle name="Currency 11 4 3" xfId="1074"/>
    <cellStyle name="Currency 11 5" xfId="1075"/>
    <cellStyle name="Currency 11 5 2" xfId="1076"/>
    <cellStyle name="Currency 11 6" xfId="1077"/>
    <cellStyle name="Currency 12" xfId="1078"/>
    <cellStyle name="Currency 13" xfId="1079"/>
    <cellStyle name="Currency 14" xfId="1080"/>
    <cellStyle name="Currency 14 2" xfId="1081"/>
    <cellStyle name="Currency 14 2 2" xfId="1082"/>
    <cellStyle name="Currency 14 2 2 2" xfId="1083"/>
    <cellStyle name="Currency 14 2 2 2 2" xfId="1084"/>
    <cellStyle name="Currency 14 2 2 3" xfId="1085"/>
    <cellStyle name="Currency 14 2 3" xfId="1086"/>
    <cellStyle name="Currency 14 2 3 2" xfId="1087"/>
    <cellStyle name="Currency 14 2 4" xfId="1088"/>
    <cellStyle name="Currency 14 3" xfId="1089"/>
    <cellStyle name="Currency 14 3 2" xfId="1090"/>
    <cellStyle name="Currency 14 3 2 2" xfId="1091"/>
    <cellStyle name="Currency 14 3 2 2 2" xfId="1092"/>
    <cellStyle name="Currency 14 3 2 3" xfId="1093"/>
    <cellStyle name="Currency 14 3 3" xfId="1094"/>
    <cellStyle name="Currency 14 3 3 2" xfId="1095"/>
    <cellStyle name="Currency 14 3 4" xfId="1096"/>
    <cellStyle name="Currency 14 4" xfId="1097"/>
    <cellStyle name="Currency 14 4 2" xfId="1098"/>
    <cellStyle name="Currency 14 4 2 2" xfId="1099"/>
    <cellStyle name="Currency 14 4 2 2 2" xfId="1100"/>
    <cellStyle name="Currency 14 4 2 3" xfId="1101"/>
    <cellStyle name="Currency 14 4 3" xfId="1102"/>
    <cellStyle name="Currency 14 4 3 2" xfId="1103"/>
    <cellStyle name="Currency 14 4 4" xfId="1104"/>
    <cellStyle name="Currency 14 5" xfId="1105"/>
    <cellStyle name="Currency 14 5 2" xfId="1106"/>
    <cellStyle name="Currency 14 5 2 2" xfId="1107"/>
    <cellStyle name="Currency 14 5 3" xfId="1108"/>
    <cellStyle name="Currency 14 6" xfId="1109"/>
    <cellStyle name="Currency 14 6 2" xfId="1110"/>
    <cellStyle name="Currency 14 7" xfId="1111"/>
    <cellStyle name="Currency 15" xfId="1112"/>
    <cellStyle name="Currency 15 2" xfId="1113"/>
    <cellStyle name="Currency 15 2 2" xfId="1114"/>
    <cellStyle name="Currency 15 2 2 2" xfId="1115"/>
    <cellStyle name="Currency 15 2 3" xfId="1116"/>
    <cellStyle name="Currency 15 3" xfId="1117"/>
    <cellStyle name="Currency 15 3 2" xfId="1118"/>
    <cellStyle name="Currency 15 4" xfId="1119"/>
    <cellStyle name="Currency 16" xfId="1120"/>
    <cellStyle name="Currency 16 2" xfId="1121"/>
    <cellStyle name="Currency 17" xfId="1122"/>
    <cellStyle name="Currency 18" xfId="1123"/>
    <cellStyle name="Currency 19" xfId="1124"/>
    <cellStyle name="Currency 19 2" xfId="1125"/>
    <cellStyle name="Currency 19 2 2" xfId="1126"/>
    <cellStyle name="Currency 19 2 2 2" xfId="1127"/>
    <cellStyle name="Currency 19 2 2 2 2" xfId="1128"/>
    <cellStyle name="Currency 19 2 2 3" xfId="1129"/>
    <cellStyle name="Currency 19 2 3" xfId="1130"/>
    <cellStyle name="Currency 19 2 3 2" xfId="1131"/>
    <cellStyle name="Currency 19 2 4" xfId="1132"/>
    <cellStyle name="Currency 19 3" xfId="1133"/>
    <cellStyle name="Currency 19 3 2" xfId="1134"/>
    <cellStyle name="Currency 19 3 2 2" xfId="1135"/>
    <cellStyle name="Currency 19 3 2 2 2" xfId="1136"/>
    <cellStyle name="Currency 19 3 2 3" xfId="1137"/>
    <cellStyle name="Currency 19 3 3" xfId="1138"/>
    <cellStyle name="Currency 19 3 3 2" xfId="1139"/>
    <cellStyle name="Currency 19 3 4" xfId="1140"/>
    <cellStyle name="Currency 19 4" xfId="1141"/>
    <cellStyle name="Currency 19 4 2" xfId="1142"/>
    <cellStyle name="Currency 19 4 2 2" xfId="1143"/>
    <cellStyle name="Currency 19 4 3" xfId="1144"/>
    <cellStyle name="Currency 19 5" xfId="1145"/>
    <cellStyle name="Currency 19 5 2" xfId="1146"/>
    <cellStyle name="Currency 19 6" xfId="1147"/>
    <cellStyle name="Currency 2" xfId="1148"/>
    <cellStyle name="Currency 2 10" xfId="1149"/>
    <cellStyle name="Currency 2 10 2" xfId="1150"/>
    <cellStyle name="Currency 2 10 2 2" xfId="1151"/>
    <cellStyle name="Currency 2 10 3" xfId="1152"/>
    <cellStyle name="Currency 2 11" xfId="1153"/>
    <cellStyle name="Currency 2 12" xfId="1154"/>
    <cellStyle name="Currency 2 13" xfId="1155"/>
    <cellStyle name="Currency 2 14" xfId="1156"/>
    <cellStyle name="Currency 2 15" xfId="1157"/>
    <cellStyle name="Currency 2 16" xfId="1158"/>
    <cellStyle name="Currency 2 17" xfId="1159"/>
    <cellStyle name="Currency 2 18" xfId="1160"/>
    <cellStyle name="Currency 2 2" xfId="1161"/>
    <cellStyle name="Currency 2 2 10" xfId="1162"/>
    <cellStyle name="Currency 2 2 11" xfId="1163"/>
    <cellStyle name="Currency 2 2 2" xfId="1164"/>
    <cellStyle name="Currency 2 2 3" xfId="1165"/>
    <cellStyle name="Currency 2 2 4" xfId="1166"/>
    <cellStyle name="Currency 2 2 5" xfId="1167"/>
    <cellStyle name="Currency 2 2 6" xfId="1168"/>
    <cellStyle name="Currency 2 2 7" xfId="1169"/>
    <cellStyle name="Currency 2 2 8" xfId="1170"/>
    <cellStyle name="Currency 2 2 9" xfId="1171"/>
    <cellStyle name="Currency 2 3" xfId="1172"/>
    <cellStyle name="Currency 2 3 2" xfId="1173"/>
    <cellStyle name="Currency 2 3 3" xfId="1174"/>
    <cellStyle name="Currency 2 3 4" xfId="1175"/>
    <cellStyle name="Currency 2 3 5" xfId="1176"/>
    <cellStyle name="Currency 2 4" xfId="1177"/>
    <cellStyle name="Currency 2 5" xfId="1178"/>
    <cellStyle name="Currency 2 6" xfId="1179"/>
    <cellStyle name="Currency 2 7" xfId="1180"/>
    <cellStyle name="Currency 2 8" xfId="1181"/>
    <cellStyle name="Currency 2 9" xfId="1182"/>
    <cellStyle name="Currency 2*" xfId="1183"/>
    <cellStyle name="Currency 2_CLdcfmodel" xfId="1184"/>
    <cellStyle name="Currency 20" xfId="1185"/>
    <cellStyle name="Currency 20 2" xfId="1186"/>
    <cellStyle name="Currency 20 2 2" xfId="1187"/>
    <cellStyle name="Currency 20 2 2 2" xfId="1188"/>
    <cellStyle name="Currency 20 2 2 2 2" xfId="1189"/>
    <cellStyle name="Currency 20 2 2 3" xfId="1190"/>
    <cellStyle name="Currency 20 2 3" xfId="1191"/>
    <cellStyle name="Currency 20 2 3 2" xfId="1192"/>
    <cellStyle name="Currency 20 2 4" xfId="1193"/>
    <cellStyle name="Currency 20 3" xfId="1194"/>
    <cellStyle name="Currency 20 3 2" xfId="1195"/>
    <cellStyle name="Currency 20 3 2 2" xfId="1196"/>
    <cellStyle name="Currency 20 3 2 2 2" xfId="1197"/>
    <cellStyle name="Currency 20 3 2 3" xfId="1198"/>
    <cellStyle name="Currency 20 3 3" xfId="1199"/>
    <cellStyle name="Currency 20 3 3 2" xfId="1200"/>
    <cellStyle name="Currency 20 3 4" xfId="1201"/>
    <cellStyle name="Currency 20 4" xfId="1202"/>
    <cellStyle name="Currency 20 4 2" xfId="1203"/>
    <cellStyle name="Currency 20 4 2 2" xfId="1204"/>
    <cellStyle name="Currency 20 4 3" xfId="1205"/>
    <cellStyle name="Currency 20 5" xfId="1206"/>
    <cellStyle name="Currency 20 5 2" xfId="1207"/>
    <cellStyle name="Currency 20 6" xfId="1208"/>
    <cellStyle name="Currency 21" xfId="1209"/>
    <cellStyle name="Currency 21 2" xfId="1210"/>
    <cellStyle name="Currency 21 2 2" xfId="1211"/>
    <cellStyle name="Currency 21 2 2 2" xfId="1212"/>
    <cellStyle name="Currency 21 2 2 2 2" xfId="1213"/>
    <cellStyle name="Currency 21 2 2 3" xfId="1214"/>
    <cellStyle name="Currency 21 2 3" xfId="1215"/>
    <cellStyle name="Currency 21 2 3 2" xfId="1216"/>
    <cellStyle name="Currency 21 2 4" xfId="1217"/>
    <cellStyle name="Currency 21 3" xfId="1218"/>
    <cellStyle name="Currency 21 3 2" xfId="1219"/>
    <cellStyle name="Currency 21 3 2 2" xfId="1220"/>
    <cellStyle name="Currency 21 3 2 2 2" xfId="1221"/>
    <cellStyle name="Currency 21 3 2 3" xfId="1222"/>
    <cellStyle name="Currency 21 3 3" xfId="1223"/>
    <cellStyle name="Currency 21 3 3 2" xfId="1224"/>
    <cellStyle name="Currency 21 3 4" xfId="1225"/>
    <cellStyle name="Currency 21 4" xfId="1226"/>
    <cellStyle name="Currency 21 4 2" xfId="1227"/>
    <cellStyle name="Currency 21 4 2 2" xfId="1228"/>
    <cellStyle name="Currency 21 4 3" xfId="1229"/>
    <cellStyle name="Currency 21 5" xfId="1230"/>
    <cellStyle name="Currency 21 5 2" xfId="1231"/>
    <cellStyle name="Currency 21 6" xfId="1232"/>
    <cellStyle name="Currency 22" xfId="1233"/>
    <cellStyle name="Currency 22 2" xfId="1234"/>
    <cellStyle name="Currency 22 2 2" xfId="1235"/>
    <cellStyle name="Currency 22 2 2 2" xfId="1236"/>
    <cellStyle name="Currency 22 2 2 2 2" xfId="1237"/>
    <cellStyle name="Currency 22 2 2 3" xfId="1238"/>
    <cellStyle name="Currency 22 2 3" xfId="1239"/>
    <cellStyle name="Currency 22 2 3 2" xfId="1240"/>
    <cellStyle name="Currency 22 2 4" xfId="1241"/>
    <cellStyle name="Currency 22 3" xfId="1242"/>
    <cellStyle name="Currency 22 3 2" xfId="1243"/>
    <cellStyle name="Currency 22 3 2 2" xfId="1244"/>
    <cellStyle name="Currency 22 3 2 2 2" xfId="1245"/>
    <cellStyle name="Currency 22 3 2 3" xfId="1246"/>
    <cellStyle name="Currency 22 3 3" xfId="1247"/>
    <cellStyle name="Currency 22 3 3 2" xfId="1248"/>
    <cellStyle name="Currency 22 3 4" xfId="1249"/>
    <cellStyle name="Currency 22 4" xfId="1250"/>
    <cellStyle name="Currency 22 4 2" xfId="1251"/>
    <cellStyle name="Currency 22 4 2 2" xfId="1252"/>
    <cellStyle name="Currency 22 4 3" xfId="1253"/>
    <cellStyle name="Currency 22 5" xfId="1254"/>
    <cellStyle name="Currency 22 5 2" xfId="1255"/>
    <cellStyle name="Currency 22 6" xfId="1256"/>
    <cellStyle name="Currency 23" xfId="1257"/>
    <cellStyle name="Currency 23 2" xfId="1258"/>
    <cellStyle name="Currency 23 2 2" xfId="1259"/>
    <cellStyle name="Currency 23 2 2 2" xfId="1260"/>
    <cellStyle name="Currency 23 2 2 2 2" xfId="1261"/>
    <cellStyle name="Currency 23 2 2 3" xfId="1262"/>
    <cellStyle name="Currency 23 2 3" xfId="1263"/>
    <cellStyle name="Currency 23 2 3 2" xfId="1264"/>
    <cellStyle name="Currency 23 2 4" xfId="1265"/>
    <cellStyle name="Currency 23 3" xfId="1266"/>
    <cellStyle name="Currency 23 3 2" xfId="1267"/>
    <cellStyle name="Currency 23 3 2 2" xfId="1268"/>
    <cellStyle name="Currency 23 3 2 2 2" xfId="1269"/>
    <cellStyle name="Currency 23 3 2 3" xfId="1270"/>
    <cellStyle name="Currency 23 3 3" xfId="1271"/>
    <cellStyle name="Currency 23 3 3 2" xfId="1272"/>
    <cellStyle name="Currency 23 3 4" xfId="1273"/>
    <cellStyle name="Currency 23 4" xfId="1274"/>
    <cellStyle name="Currency 23 4 2" xfId="1275"/>
    <cellStyle name="Currency 23 4 2 2" xfId="1276"/>
    <cellStyle name="Currency 23 4 3" xfId="1277"/>
    <cellStyle name="Currency 23 5" xfId="1278"/>
    <cellStyle name="Currency 23 5 2" xfId="1279"/>
    <cellStyle name="Currency 23 6" xfId="1280"/>
    <cellStyle name="Currency 24" xfId="1281"/>
    <cellStyle name="Currency 24 2" xfId="1282"/>
    <cellStyle name="Currency 24 2 2" xfId="1283"/>
    <cellStyle name="Currency 24 2 2 2" xfId="1284"/>
    <cellStyle name="Currency 24 2 2 2 2" xfId="1285"/>
    <cellStyle name="Currency 24 2 2 3" xfId="1286"/>
    <cellStyle name="Currency 24 2 3" xfId="1287"/>
    <cellStyle name="Currency 24 2 3 2" xfId="1288"/>
    <cellStyle name="Currency 24 2 4" xfId="1289"/>
    <cellStyle name="Currency 24 3" xfId="1290"/>
    <cellStyle name="Currency 24 3 2" xfId="1291"/>
    <cellStyle name="Currency 24 3 2 2" xfId="1292"/>
    <cellStyle name="Currency 24 3 2 2 2" xfId="1293"/>
    <cellStyle name="Currency 24 3 2 3" xfId="1294"/>
    <cellStyle name="Currency 24 3 3" xfId="1295"/>
    <cellStyle name="Currency 24 3 3 2" xfId="1296"/>
    <cellStyle name="Currency 24 3 4" xfId="1297"/>
    <cellStyle name="Currency 24 4" xfId="1298"/>
    <cellStyle name="Currency 24 4 2" xfId="1299"/>
    <cellStyle name="Currency 24 4 2 2" xfId="1300"/>
    <cellStyle name="Currency 24 4 3" xfId="1301"/>
    <cellStyle name="Currency 24 5" xfId="1302"/>
    <cellStyle name="Currency 24 5 2" xfId="1303"/>
    <cellStyle name="Currency 24 6" xfId="1304"/>
    <cellStyle name="Currency 25" xfId="1305"/>
    <cellStyle name="Currency 26" xfId="1306"/>
    <cellStyle name="Currency 26 2" xfId="1307"/>
    <cellStyle name="Currency 26 2 2" xfId="1308"/>
    <cellStyle name="Currency 26 2 2 2" xfId="1309"/>
    <cellStyle name="Currency 26 2 2 2 2" xfId="1310"/>
    <cellStyle name="Currency 26 2 2 3" xfId="1311"/>
    <cellStyle name="Currency 26 2 3" xfId="1312"/>
    <cellStyle name="Currency 26 2 3 2" xfId="1313"/>
    <cellStyle name="Currency 26 2 4" xfId="1314"/>
    <cellStyle name="Currency 26 3" xfId="1315"/>
    <cellStyle name="Currency 26 3 2" xfId="1316"/>
    <cellStyle name="Currency 26 3 2 2" xfId="1317"/>
    <cellStyle name="Currency 26 3 2 2 2" xfId="1318"/>
    <cellStyle name="Currency 26 3 2 3" xfId="1319"/>
    <cellStyle name="Currency 26 3 3" xfId="1320"/>
    <cellStyle name="Currency 26 3 3 2" xfId="1321"/>
    <cellStyle name="Currency 26 3 4" xfId="1322"/>
    <cellStyle name="Currency 26 4" xfId="1323"/>
    <cellStyle name="Currency 26 4 2" xfId="1324"/>
    <cellStyle name="Currency 26 4 2 2" xfId="1325"/>
    <cellStyle name="Currency 26 4 3" xfId="1326"/>
    <cellStyle name="Currency 26 5" xfId="1327"/>
    <cellStyle name="Currency 26 5 2" xfId="1328"/>
    <cellStyle name="Currency 26 6" xfId="1329"/>
    <cellStyle name="Currency 27" xfId="1330"/>
    <cellStyle name="Currency 27 2" xfId="1331"/>
    <cellStyle name="Currency 27 2 2" xfId="1332"/>
    <cellStyle name="Currency 27 2 2 2" xfId="1333"/>
    <cellStyle name="Currency 27 2 2 2 2" xfId="1334"/>
    <cellStyle name="Currency 27 2 2 3" xfId="1335"/>
    <cellStyle name="Currency 27 2 3" xfId="1336"/>
    <cellStyle name="Currency 27 2 3 2" xfId="1337"/>
    <cellStyle name="Currency 27 2 4" xfId="1338"/>
    <cellStyle name="Currency 27 3" xfId="1339"/>
    <cellStyle name="Currency 27 3 2" xfId="1340"/>
    <cellStyle name="Currency 27 3 2 2" xfId="1341"/>
    <cellStyle name="Currency 27 3 2 2 2" xfId="1342"/>
    <cellStyle name="Currency 27 3 2 3" xfId="1343"/>
    <cellStyle name="Currency 27 3 3" xfId="1344"/>
    <cellStyle name="Currency 27 3 3 2" xfId="1345"/>
    <cellStyle name="Currency 27 3 4" xfId="1346"/>
    <cellStyle name="Currency 27 4" xfId="1347"/>
    <cellStyle name="Currency 27 4 2" xfId="1348"/>
    <cellStyle name="Currency 27 4 2 2" xfId="1349"/>
    <cellStyle name="Currency 27 4 3" xfId="1350"/>
    <cellStyle name="Currency 27 5" xfId="1351"/>
    <cellStyle name="Currency 27 5 2" xfId="1352"/>
    <cellStyle name="Currency 27 6" xfId="1353"/>
    <cellStyle name="Currency 28" xfId="1354"/>
    <cellStyle name="Currency 28 2" xfId="1355"/>
    <cellStyle name="Currency 28 2 2" xfId="1356"/>
    <cellStyle name="Currency 28 2 2 2" xfId="1357"/>
    <cellStyle name="Currency 28 2 2 2 2" xfId="1358"/>
    <cellStyle name="Currency 28 2 2 3" xfId="1359"/>
    <cellStyle name="Currency 28 2 3" xfId="1360"/>
    <cellStyle name="Currency 28 2 3 2" xfId="1361"/>
    <cellStyle name="Currency 28 2 4" xfId="1362"/>
    <cellStyle name="Currency 28 3" xfId="1363"/>
    <cellStyle name="Currency 28 3 2" xfId="1364"/>
    <cellStyle name="Currency 28 3 2 2" xfId="1365"/>
    <cellStyle name="Currency 28 3 2 2 2" xfId="1366"/>
    <cellStyle name="Currency 28 3 2 3" xfId="1367"/>
    <cellStyle name="Currency 28 3 3" xfId="1368"/>
    <cellStyle name="Currency 28 3 3 2" xfId="1369"/>
    <cellStyle name="Currency 28 3 4" xfId="1370"/>
    <cellStyle name="Currency 28 4" xfId="1371"/>
    <cellStyle name="Currency 28 4 2" xfId="1372"/>
    <cellStyle name="Currency 28 4 2 2" xfId="1373"/>
    <cellStyle name="Currency 28 4 3" xfId="1374"/>
    <cellStyle name="Currency 28 5" xfId="1375"/>
    <cellStyle name="Currency 28 5 2" xfId="1376"/>
    <cellStyle name="Currency 28 6" xfId="1377"/>
    <cellStyle name="Currency 29" xfId="1378"/>
    <cellStyle name="Currency 29 2" xfId="1379"/>
    <cellStyle name="Currency 29 2 2" xfId="1380"/>
    <cellStyle name="Currency 29 2 2 2" xfId="1381"/>
    <cellStyle name="Currency 29 2 2 2 2" xfId="1382"/>
    <cellStyle name="Currency 29 2 2 3" xfId="1383"/>
    <cellStyle name="Currency 29 2 3" xfId="1384"/>
    <cellStyle name="Currency 29 2 3 2" xfId="1385"/>
    <cellStyle name="Currency 29 2 4" xfId="1386"/>
    <cellStyle name="Currency 29 3" xfId="1387"/>
    <cellStyle name="Currency 29 3 2" xfId="1388"/>
    <cellStyle name="Currency 29 3 2 2" xfId="1389"/>
    <cellStyle name="Currency 29 3 2 2 2" xfId="1390"/>
    <cellStyle name="Currency 29 3 2 3" xfId="1391"/>
    <cellStyle name="Currency 29 3 3" xfId="1392"/>
    <cellStyle name="Currency 29 3 3 2" xfId="1393"/>
    <cellStyle name="Currency 29 3 4" xfId="1394"/>
    <cellStyle name="Currency 29 4" xfId="1395"/>
    <cellStyle name="Currency 29 4 2" xfId="1396"/>
    <cellStyle name="Currency 29 4 2 2" xfId="1397"/>
    <cellStyle name="Currency 29 4 3" xfId="1398"/>
    <cellStyle name="Currency 29 5" xfId="1399"/>
    <cellStyle name="Currency 29 5 2" xfId="1400"/>
    <cellStyle name="Currency 29 6" xfId="1401"/>
    <cellStyle name="Currency 3" xfId="1402"/>
    <cellStyle name="Currency 3 2" xfId="1403"/>
    <cellStyle name="Currency 3 2 2" xfId="1404"/>
    <cellStyle name="Currency 3 2 2 2" xfId="1405"/>
    <cellStyle name="Currency 3 2 3" xfId="1406"/>
    <cellStyle name="Currency 3 2 4" xfId="1407"/>
    <cellStyle name="Currency 3 2 5" xfId="1408"/>
    <cellStyle name="Currency 3 3" xfId="1409"/>
    <cellStyle name="Currency 3 4" xfId="1410"/>
    <cellStyle name="Currency 3 5" xfId="1411"/>
    <cellStyle name="Currency 3 6" xfId="1412"/>
    <cellStyle name="Currency 4" xfId="1413"/>
    <cellStyle name="Currency 4 10" xfId="1414"/>
    <cellStyle name="Currency 4 2" xfId="1415"/>
    <cellStyle name="Currency 4 2 2" xfId="1416"/>
    <cellStyle name="Currency 4 2 2 2" xfId="1417"/>
    <cellStyle name="Currency 4 2 2 2 2" xfId="1418"/>
    <cellStyle name="Currency 4 2 2 3" xfId="1419"/>
    <cellStyle name="Currency 4 2 3" xfId="1420"/>
    <cellStyle name="Currency 4 2 3 2" xfId="1421"/>
    <cellStyle name="Currency 4 2 4" xfId="1422"/>
    <cellStyle name="Currency 4 3" xfId="1423"/>
    <cellStyle name="Currency 4 3 2" xfId="1424"/>
    <cellStyle name="Currency 4 3 2 2" xfId="1425"/>
    <cellStyle name="Currency 4 3 2 2 2" xfId="1426"/>
    <cellStyle name="Currency 4 3 2 3" xfId="1427"/>
    <cellStyle name="Currency 4 3 3" xfId="1428"/>
    <cellStyle name="Currency 4 3 3 2" xfId="1429"/>
    <cellStyle name="Currency 4 3 4" xfId="1430"/>
    <cellStyle name="Currency 4 4" xfId="1431"/>
    <cellStyle name="Currency 4 4 2" xfId="1432"/>
    <cellStyle name="Currency 4 4 2 2" xfId="1433"/>
    <cellStyle name="Currency 4 4 3" xfId="1434"/>
    <cellStyle name="Currency 4 5" xfId="1435"/>
    <cellStyle name="Currency 4 5 2" xfId="1436"/>
    <cellStyle name="Currency 4 5 2 2" xfId="1437"/>
    <cellStyle name="Currency 4 5 3" xfId="1438"/>
    <cellStyle name="Currency 4 6" xfId="1439"/>
    <cellStyle name="Currency 4 6 2" xfId="1440"/>
    <cellStyle name="Currency 4 6 2 2" xfId="1441"/>
    <cellStyle name="Currency 4 6 3" xfId="1442"/>
    <cellStyle name="Currency 4 7" xfId="1443"/>
    <cellStyle name="Currency 4 7 2" xfId="1444"/>
    <cellStyle name="Currency 4 8" xfId="1445"/>
    <cellStyle name="Currency 4 9" xfId="1446"/>
    <cellStyle name="Currency 5" xfId="1447"/>
    <cellStyle name="Currency 5 2" xfId="1448"/>
    <cellStyle name="Currency 5 2 2" xfId="1449"/>
    <cellStyle name="Currency 5 2 2 2" xfId="1450"/>
    <cellStyle name="Currency 5 2 2 2 2" xfId="1451"/>
    <cellStyle name="Currency 5 2 2 3" xfId="1452"/>
    <cellStyle name="Currency 5 2 3" xfId="1453"/>
    <cellStyle name="Currency 5 2 3 2" xfId="1454"/>
    <cellStyle name="Currency 5 2 4" xfId="1455"/>
    <cellStyle name="Currency 5 3" xfId="1456"/>
    <cellStyle name="Currency 5 3 2" xfId="1457"/>
    <cellStyle name="Currency 5 3 2 2" xfId="1458"/>
    <cellStyle name="Currency 5 3 2 2 2" xfId="1459"/>
    <cellStyle name="Currency 5 3 2 3" xfId="1460"/>
    <cellStyle name="Currency 5 3 3" xfId="1461"/>
    <cellStyle name="Currency 5 3 3 2" xfId="1462"/>
    <cellStyle name="Currency 5 3 4" xfId="1463"/>
    <cellStyle name="Currency 5 4" xfId="1464"/>
    <cellStyle name="Currency 5 4 2" xfId="1465"/>
    <cellStyle name="Currency 5 4 2 2" xfId="1466"/>
    <cellStyle name="Currency 5 4 3" xfId="1467"/>
    <cellStyle name="Currency 5 5" xfId="1468"/>
    <cellStyle name="Currency 5 5 2" xfId="1469"/>
    <cellStyle name="Currency 5 6" xfId="1470"/>
    <cellStyle name="Currency 6" xfId="1471"/>
    <cellStyle name="Currency 6 2" xfId="1472"/>
    <cellStyle name="Currency 6 2 2" xfId="1473"/>
    <cellStyle name="Currency 6 2 2 2" xfId="1474"/>
    <cellStyle name="Currency 6 2 2 2 2" xfId="1475"/>
    <cellStyle name="Currency 6 2 2 3" xfId="1476"/>
    <cellStyle name="Currency 6 2 3" xfId="1477"/>
    <cellStyle name="Currency 6 2 3 2" xfId="1478"/>
    <cellStyle name="Currency 6 2 4" xfId="1479"/>
    <cellStyle name="Currency 6 3" xfId="1480"/>
    <cellStyle name="Currency 6 3 2" xfId="1481"/>
    <cellStyle name="Currency 6 3 2 2" xfId="1482"/>
    <cellStyle name="Currency 6 3 2 2 2" xfId="1483"/>
    <cellStyle name="Currency 6 3 2 3" xfId="1484"/>
    <cellStyle name="Currency 6 3 3" xfId="1485"/>
    <cellStyle name="Currency 6 3 3 2" xfId="1486"/>
    <cellStyle name="Currency 6 3 4" xfId="1487"/>
    <cellStyle name="Currency 6 4" xfId="1488"/>
    <cellStyle name="Currency 6 4 2" xfId="1489"/>
    <cellStyle name="Currency 6 4 2 2" xfId="1490"/>
    <cellStyle name="Currency 6 4 3" xfId="1491"/>
    <cellStyle name="Currency 6 5" xfId="1492"/>
    <cellStyle name="Currency 6 5 2" xfId="1493"/>
    <cellStyle name="Currency 6 6" xfId="1494"/>
    <cellStyle name="Currency 7" xfId="1495"/>
    <cellStyle name="Currency 7 2" xfId="1496"/>
    <cellStyle name="Currency 8" xfId="1497"/>
    <cellStyle name="Currency 8 2" xfId="1498"/>
    <cellStyle name="Currency 8 2 2" xfId="1499"/>
    <cellStyle name="Currency 8 2 2 2" xfId="1500"/>
    <cellStyle name="Currency 8 2 2 2 2" xfId="1501"/>
    <cellStyle name="Currency 8 2 2 3" xfId="1502"/>
    <cellStyle name="Currency 8 2 3" xfId="1503"/>
    <cellStyle name="Currency 8 2 3 2" xfId="1504"/>
    <cellStyle name="Currency 8 2 4" xfId="1505"/>
    <cellStyle name="Currency 8 3" xfId="1506"/>
    <cellStyle name="Currency 8 3 2" xfId="1507"/>
    <cellStyle name="Currency 8 3 2 2" xfId="1508"/>
    <cellStyle name="Currency 8 3 2 2 2" xfId="1509"/>
    <cellStyle name="Currency 8 3 2 3" xfId="1510"/>
    <cellStyle name="Currency 8 3 3" xfId="1511"/>
    <cellStyle name="Currency 8 3 3 2" xfId="1512"/>
    <cellStyle name="Currency 8 3 4" xfId="1513"/>
    <cellStyle name="Currency 8 4" xfId="1514"/>
    <cellStyle name="Currency 8 4 2" xfId="1515"/>
    <cellStyle name="Currency 8 4 2 2" xfId="1516"/>
    <cellStyle name="Currency 8 4 3" xfId="1517"/>
    <cellStyle name="Currency 8 5" xfId="1518"/>
    <cellStyle name="Currency 8 5 2" xfId="1519"/>
    <cellStyle name="Currency 8 6" xfId="1520"/>
    <cellStyle name="Currency 8 7" xfId="1521"/>
    <cellStyle name="Currency 9" xfId="1522"/>
    <cellStyle name="Currency 9 2" xfId="1523"/>
    <cellStyle name="Currency 9 2 2" xfId="1524"/>
    <cellStyle name="Currency 9 2 2 2" xfId="1525"/>
    <cellStyle name="Currency 9 2 2 2 2" xfId="1526"/>
    <cellStyle name="Currency 9 2 2 3" xfId="1527"/>
    <cellStyle name="Currency 9 2 3" xfId="1528"/>
    <cellStyle name="Currency 9 2 3 2" xfId="1529"/>
    <cellStyle name="Currency 9 2 4" xfId="1530"/>
    <cellStyle name="Currency 9 3" xfId="1531"/>
    <cellStyle name="Currency 9 3 2" xfId="1532"/>
    <cellStyle name="Currency 9 3 2 2" xfId="1533"/>
    <cellStyle name="Currency 9 3 2 2 2" xfId="1534"/>
    <cellStyle name="Currency 9 3 2 3" xfId="1535"/>
    <cellStyle name="Currency 9 3 3" xfId="1536"/>
    <cellStyle name="Currency 9 3 3 2" xfId="1537"/>
    <cellStyle name="Currency 9 3 4" xfId="1538"/>
    <cellStyle name="Currency 9 4" xfId="1539"/>
    <cellStyle name="Currency 9 4 2" xfId="1540"/>
    <cellStyle name="Currency 9 4 2 2" xfId="1541"/>
    <cellStyle name="Currency 9 4 3" xfId="1542"/>
    <cellStyle name="Currency 9 5" xfId="1543"/>
    <cellStyle name="Currency 9 5 2" xfId="1544"/>
    <cellStyle name="Currency 9 6" xfId="1545"/>
    <cellStyle name="Currency Per Share" xfId="1546"/>
    <cellStyle name="Currency0" xfId="1547"/>
    <cellStyle name="Currency2" xfId="1548"/>
    <cellStyle name="CUS.Work.Area" xfId="1549"/>
    <cellStyle name="Dash" xfId="1550"/>
    <cellStyle name="Data" xfId="1551"/>
    <cellStyle name="Data 2" xfId="1552"/>
    <cellStyle name="Data 3" xfId="1553"/>
    <cellStyle name="Date" xfId="1554"/>
    <cellStyle name="Date [mm-dd-yyyy]" xfId="1555"/>
    <cellStyle name="Date [mm-dd-yyyy] 2" xfId="1556"/>
    <cellStyle name="Date [mm-d-yyyy]" xfId="1557"/>
    <cellStyle name="Date [mmm-yyyy]" xfId="1558"/>
    <cellStyle name="Date Aligned" xfId="1559"/>
    <cellStyle name="Date Aligned*" xfId="1560"/>
    <cellStyle name="Date Aligned_comp_Integrateds" xfId="1561"/>
    <cellStyle name="Date Short" xfId="1562"/>
    <cellStyle name="date_ Pies " xfId="1563"/>
    <cellStyle name="DblLineDollarAcct" xfId="1564"/>
    <cellStyle name="DblLinePercent" xfId="1565"/>
    <cellStyle name="Dezimal [0]_A17 - 31.03.1998" xfId="1566"/>
    <cellStyle name="Dezimal_A17 - 31.03.1998" xfId="1567"/>
    <cellStyle name="Dia" xfId="1568"/>
    <cellStyle name="Dollar_ Pies " xfId="1569"/>
    <cellStyle name="DollarAccounting" xfId="1570"/>
    <cellStyle name="Dotted Line" xfId="1571"/>
    <cellStyle name="Dotted Line 2" xfId="1572"/>
    <cellStyle name="Dotted Line 3" xfId="1573"/>
    <cellStyle name="Double Accounting" xfId="1574"/>
    <cellStyle name="Duizenden" xfId="1575"/>
    <cellStyle name="Encabez1" xfId="1576"/>
    <cellStyle name="Encabez2" xfId="1577"/>
    <cellStyle name="Enter Currency (0)" xfId="1578"/>
    <cellStyle name="Enter Currency (2)" xfId="1579"/>
    <cellStyle name="Enter Units (0)" xfId="1580"/>
    <cellStyle name="Enter Units (1)" xfId="1581"/>
    <cellStyle name="Enter Units (2)" xfId="1582"/>
    <cellStyle name="Entrée" xfId="1583"/>
    <cellStyle name="Euro" xfId="1584"/>
    <cellStyle name="Explanatory Text 2" xfId="1585"/>
    <cellStyle name="Explanatory Text 2 2" xfId="1586"/>
    <cellStyle name="Explanatory Text 2 3" xfId="1587"/>
    <cellStyle name="Explanatory Text 2 4" xfId="1588"/>
    <cellStyle name="Explanatory Text 2 5" xfId="1589"/>
    <cellStyle name="Explanatory Text 2 6" xfId="1590"/>
    <cellStyle name="Explanatory Text 2 7" xfId="1591"/>
    <cellStyle name="Explanatory Text 2 8" xfId="1592"/>
    <cellStyle name="Explanatory Text 2 9" xfId="1593"/>
    <cellStyle name="Explanatory Text 3" xfId="1594"/>
    <cellStyle name="fact" xfId="1595"/>
    <cellStyle name="FieldName" xfId="1596"/>
    <cellStyle name="Fijo" xfId="1597"/>
    <cellStyle name="Financiero" xfId="1598"/>
    <cellStyle name="Fixed" xfId="1599"/>
    <cellStyle name="Followed Hyperlink 2" xfId="1600"/>
    <cellStyle name="Footnote" xfId="1601"/>
    <cellStyle name="Good 2" xfId="1602"/>
    <cellStyle name="Good 2 2" xfId="1603"/>
    <cellStyle name="Good 2 3" xfId="1604"/>
    <cellStyle name="Good 2 4" xfId="1605"/>
    <cellStyle name="Good 2 5" xfId="1606"/>
    <cellStyle name="Good 2 6" xfId="1607"/>
    <cellStyle name="Good 2 7" xfId="1608"/>
    <cellStyle name="Good 2 8" xfId="1609"/>
    <cellStyle name="Good 2 9" xfId="1610"/>
    <cellStyle name="Good 3" xfId="1611"/>
    <cellStyle name="Grey" xfId="1612"/>
    <cellStyle name="GWN Table Body" xfId="1613"/>
    <cellStyle name="GWN Table Header" xfId="1614"/>
    <cellStyle name="GWN Table Left Header" xfId="1615"/>
    <cellStyle name="GWN Table Note" xfId="1616"/>
    <cellStyle name="GWN Table Title" xfId="1617"/>
    <cellStyle name="hard no" xfId="1618"/>
    <cellStyle name="Hard Percent" xfId="1619"/>
    <cellStyle name="hardno" xfId="1620"/>
    <cellStyle name="Header" xfId="1621"/>
    <cellStyle name="Header1" xfId="1622"/>
    <cellStyle name="Header2" xfId="1623"/>
    <cellStyle name="Heading" xfId="1624"/>
    <cellStyle name="Heading 1 2" xfId="1625"/>
    <cellStyle name="Heading 1 2 2" xfId="1626"/>
    <cellStyle name="Heading 1 2 3" xfId="1627"/>
    <cellStyle name="Heading 1 2 4" xfId="1628"/>
    <cellStyle name="Heading 1 2 5" xfId="1629"/>
    <cellStyle name="Heading 1 2 6" xfId="1630"/>
    <cellStyle name="Heading 1 3" xfId="1631"/>
    <cellStyle name="Heading 2 2" xfId="1632"/>
    <cellStyle name="Heading 2 2 2" xfId="1633"/>
    <cellStyle name="Heading 2 2 3" xfId="1634"/>
    <cellStyle name="Heading 2 2 4" xfId="1635"/>
    <cellStyle name="Heading 2 2 5" xfId="1636"/>
    <cellStyle name="Heading 2 2 6" xfId="1637"/>
    <cellStyle name="Heading 2 3" xfId="1638"/>
    <cellStyle name="Heading 3 2" xfId="1639"/>
    <cellStyle name="Heading 3 2 2" xfId="1640"/>
    <cellStyle name="Heading 3 2 3" xfId="1641"/>
    <cellStyle name="Heading 3 2 4" xfId="1642"/>
    <cellStyle name="Heading 3 2 5" xfId="1643"/>
    <cellStyle name="Heading 3 2 6" xfId="1644"/>
    <cellStyle name="Heading 3 2 7" xfId="1645"/>
    <cellStyle name="Heading 3 3" xfId="1646"/>
    <cellStyle name="Heading 4 2" xfId="1647"/>
    <cellStyle name="Heading 4 2 2" xfId="1648"/>
    <cellStyle name="Heading 4 3" xfId="1649"/>
    <cellStyle name="Heading2" xfId="1650"/>
    <cellStyle name="Heading3" xfId="1651"/>
    <cellStyle name="HeadingColumn" xfId="1652"/>
    <cellStyle name="HeadingS" xfId="1653"/>
    <cellStyle name="HeadingYear" xfId="1654"/>
    <cellStyle name="HeadlineStyle" xfId="1655"/>
    <cellStyle name="HeadlineStyleJustified" xfId="1656"/>
    <cellStyle name="Hed Side_Sheet1" xfId="1657"/>
    <cellStyle name="Hed Top" xfId="1658"/>
    <cellStyle name="Hyperlink" xfId="4533" builtinId="8"/>
    <cellStyle name="Hyperlink 2" xfId="1659"/>
    <cellStyle name="Hyperlink 2 10" xfId="1660"/>
    <cellStyle name="Hyperlink 2 11" xfId="1661"/>
    <cellStyle name="Hyperlink 2 12" xfId="1662"/>
    <cellStyle name="Hyperlink 2 13" xfId="1663"/>
    <cellStyle name="Hyperlink 2 2" xfId="1664"/>
    <cellStyle name="Hyperlink 2 2 2" xfId="1665"/>
    <cellStyle name="Hyperlink 2 3" xfId="1666"/>
    <cellStyle name="Hyperlink 2 3 2" xfId="1667"/>
    <cellStyle name="Hyperlink 2 4" xfId="1668"/>
    <cellStyle name="Hyperlink 2 5" xfId="1669"/>
    <cellStyle name="Hyperlink 2 6" xfId="1670"/>
    <cellStyle name="Hyperlink 2 7" xfId="1671"/>
    <cellStyle name="Hyperlink 2 8" xfId="1672"/>
    <cellStyle name="Hyperlink 2 9" xfId="1673"/>
    <cellStyle name="Hyperlink 3" xfId="1674"/>
    <cellStyle name="Hyperlink 3 10" xfId="1675"/>
    <cellStyle name="Hyperlink 3 11" xfId="1676"/>
    <cellStyle name="Hyperlink 3 12" xfId="1677"/>
    <cellStyle name="Hyperlink 3 2" xfId="1678"/>
    <cellStyle name="Hyperlink 3 3" xfId="1679"/>
    <cellStyle name="Hyperlink 3 4" xfId="1680"/>
    <cellStyle name="Hyperlink 3 5" xfId="1681"/>
    <cellStyle name="Hyperlink 3 6" xfId="1682"/>
    <cellStyle name="Hyperlink 3 7" xfId="1683"/>
    <cellStyle name="Hyperlink 3 8" xfId="1684"/>
    <cellStyle name="Hyperlink 3 9" xfId="1685"/>
    <cellStyle name="Hyperlink 4" xfId="1686"/>
    <cellStyle name="Hyperlink 5" xfId="1687"/>
    <cellStyle name="InLink_Acquis_CapitalCost " xfId="1688"/>
    <cellStyle name="Input (1dp#)_ Pies " xfId="1689"/>
    <cellStyle name="Input [yellow]" xfId="1690"/>
    <cellStyle name="Input 2" xfId="1691"/>
    <cellStyle name="Input 2 2" xfId="1692"/>
    <cellStyle name="Input 2 2 2" xfId="1693"/>
    <cellStyle name="Input 2 3" xfId="1694"/>
    <cellStyle name="Input 2 4" xfId="1695"/>
    <cellStyle name="Input 2 5" xfId="1696"/>
    <cellStyle name="Input 2 6" xfId="1697"/>
    <cellStyle name="Input 2 7" xfId="1698"/>
    <cellStyle name="Input 2 8" xfId="1699"/>
    <cellStyle name="Input 2 9" xfId="1700"/>
    <cellStyle name="Input 3" xfId="1701"/>
    <cellStyle name="InputBlueFont" xfId="1702"/>
    <cellStyle name="InputGen" xfId="1703"/>
    <cellStyle name="InputKeepColour" xfId="1704"/>
    <cellStyle name="InputKeepPale" xfId="1705"/>
    <cellStyle name="InputVariColour" xfId="1706"/>
    <cellStyle name="Integer" xfId="1707"/>
    <cellStyle name="Invisible" xfId="1708"/>
    <cellStyle name="Item" xfId="1709"/>
    <cellStyle name="Items_Obligatory" xfId="1710"/>
    <cellStyle name="ItemTypeClass" xfId="1711"/>
    <cellStyle name="KP_Normal" xfId="1712"/>
    <cellStyle name="Lien hypertexte visité_index" xfId="1713"/>
    <cellStyle name="Lien hypertexte_index" xfId="1714"/>
    <cellStyle name="ligne_detail" xfId="1715"/>
    <cellStyle name="Line" xfId="1716"/>
    <cellStyle name="Link Currency (0)" xfId="1717"/>
    <cellStyle name="Link Currency (2)" xfId="1718"/>
    <cellStyle name="Link Units (0)" xfId="1719"/>
    <cellStyle name="Link Units (1)" xfId="1720"/>
    <cellStyle name="Link Units (2)" xfId="1721"/>
    <cellStyle name="Linked Cell 2" xfId="1722"/>
    <cellStyle name="Linked Cell 2 2" xfId="1723"/>
    <cellStyle name="Linked Cell 2 3" xfId="1724"/>
    <cellStyle name="Linked Cell 2 4" xfId="1725"/>
    <cellStyle name="Linked Cell 2 5" xfId="1726"/>
    <cellStyle name="Linked Cell 2 6" xfId="1727"/>
    <cellStyle name="Linked Cell 2 7" xfId="1728"/>
    <cellStyle name="Linked Cell 2 8" xfId="1729"/>
    <cellStyle name="Linked Cell 2 9" xfId="1730"/>
    <cellStyle name="Linked Cell 3" xfId="1731"/>
    <cellStyle name="m/d/yy" xfId="1732"/>
    <cellStyle name="m1" xfId="1733"/>
    <cellStyle name="Major item" xfId="1734"/>
    <cellStyle name="Margin" xfId="1735"/>
    <cellStyle name="Migliaia (0)_Sheet1" xfId="1736"/>
    <cellStyle name="Migliaia_piv_polio" xfId="1737"/>
    <cellStyle name="Millares [0]_Asset Mgmt " xfId="1738"/>
    <cellStyle name="Millares_2AV_M_M " xfId="1739"/>
    <cellStyle name="Milliers [0]_CANADA1" xfId="1740"/>
    <cellStyle name="Milliers 2" xfId="1741"/>
    <cellStyle name="Milliers_CANADA1" xfId="1742"/>
    <cellStyle name="mm/dd/yy" xfId="1743"/>
    <cellStyle name="mod1" xfId="1744"/>
    <cellStyle name="modelo1" xfId="1745"/>
    <cellStyle name="Moneda [0]_2AV_M_M " xfId="1746"/>
    <cellStyle name="Moneda_2AV_M_M " xfId="1747"/>
    <cellStyle name="Monétaire [0]_CANADA1" xfId="1748"/>
    <cellStyle name="Monétaire 2" xfId="1749"/>
    <cellStyle name="Monétaire_CANADA1" xfId="1750"/>
    <cellStyle name="Monetario" xfId="1751"/>
    <cellStyle name="MonthYears" xfId="1752"/>
    <cellStyle name="Multiple" xfId="1753"/>
    <cellStyle name="Multiple (no x)" xfId="1754"/>
    <cellStyle name="Multiple (x)" xfId="1755"/>
    <cellStyle name="Multiple [0]" xfId="1756"/>
    <cellStyle name="Multiple [1]" xfId="1757"/>
    <cellStyle name="Multiple [2]" xfId="1758"/>
    <cellStyle name="Multiple [3]" xfId="1759"/>
    <cellStyle name="Multiple_1030171N" xfId="1760"/>
    <cellStyle name="neg0.0_CapitalCost " xfId="1761"/>
    <cellStyle name="Neutral 2" xfId="1762"/>
    <cellStyle name="Neutral 2 2" xfId="1763"/>
    <cellStyle name="Neutral 2 3" xfId="1764"/>
    <cellStyle name="Neutral 2 4" xfId="1765"/>
    <cellStyle name="Neutral 2 5" xfId="1766"/>
    <cellStyle name="Neutral 2 6" xfId="1767"/>
    <cellStyle name="Neutral 2 7" xfId="1768"/>
    <cellStyle name="Neutral 2 8" xfId="1769"/>
    <cellStyle name="Neutral 2 9" xfId="1770"/>
    <cellStyle name="Neutral 3" xfId="1771"/>
    <cellStyle name="New" xfId="1772"/>
    <cellStyle name="Nil" xfId="1773"/>
    <cellStyle name="no dec" xfId="1774"/>
    <cellStyle name="No-definido" xfId="1775"/>
    <cellStyle name="Non_Input_Cell_Figures" xfId="1776"/>
    <cellStyle name="NonPrintingArea" xfId="1777"/>
    <cellStyle name="NORAYAS" xfId="1778"/>
    <cellStyle name="Normal" xfId="0" builtinId="0"/>
    <cellStyle name="Normal--" xfId="1779"/>
    <cellStyle name="Normal - Style1" xfId="1780"/>
    <cellStyle name="Normal [0]" xfId="1781"/>
    <cellStyle name="Normal [1]" xfId="1782"/>
    <cellStyle name="Normal [3]" xfId="1783"/>
    <cellStyle name="Normal [3] 2" xfId="1784"/>
    <cellStyle name="Normal [3] 3" xfId="1785"/>
    <cellStyle name="Normal 10" xfId="1786"/>
    <cellStyle name="Normal 10 2" xfId="1787"/>
    <cellStyle name="Normal 10 3" xfId="1788"/>
    <cellStyle name="Normal 10 4" xfId="1789"/>
    <cellStyle name="Normal 10 5" xfId="1790"/>
    <cellStyle name="Normal 10 6" xfId="1791"/>
    <cellStyle name="Normal 10 7" xfId="1792"/>
    <cellStyle name="Normal 11" xfId="1793"/>
    <cellStyle name="Normal 11 2" xfId="1794"/>
    <cellStyle name="Normal 11 2 2" xfId="1795"/>
    <cellStyle name="Normal 11 3" xfId="1796"/>
    <cellStyle name="Normal 11 4" xfId="1797"/>
    <cellStyle name="Normal 11 5" xfId="1798"/>
    <cellStyle name="Normal 11 6" xfId="1799"/>
    <cellStyle name="Normal 11 7" xfId="1800"/>
    <cellStyle name="Normal 12" xfId="1801"/>
    <cellStyle name="Normal 12 2" xfId="1802"/>
    <cellStyle name="Normal 12 3" xfId="1803"/>
    <cellStyle name="Normal 12 4" xfId="1804"/>
    <cellStyle name="Normal 12 5" xfId="1805"/>
    <cellStyle name="Normal 13" xfId="1806"/>
    <cellStyle name="Normal 13 2" xfId="1807"/>
    <cellStyle name="Normal 13 3" xfId="1808"/>
    <cellStyle name="Normal 14" xfId="1809"/>
    <cellStyle name="Normal 14 2" xfId="1810"/>
    <cellStyle name="Normal 14 3" xfId="1811"/>
    <cellStyle name="Normal 15" xfId="1812"/>
    <cellStyle name="Normal 15 2" xfId="1813"/>
    <cellStyle name="Normal 15 2 2" xfId="1814"/>
    <cellStyle name="Normal 15 3" xfId="1815"/>
    <cellStyle name="Normal 15 4" xfId="1816"/>
    <cellStyle name="Normal 16" xfId="1817"/>
    <cellStyle name="Normal 16 2" xfId="1818"/>
    <cellStyle name="Normal 16 3" xfId="1819"/>
    <cellStyle name="Normal 17" xfId="1820"/>
    <cellStyle name="Normal 18" xfId="1821"/>
    <cellStyle name="Normal 18 2" xfId="1822"/>
    <cellStyle name="Normal 19" xfId="1823"/>
    <cellStyle name="Normal 2" xfId="1824"/>
    <cellStyle name="Normal-- 2" xfId="1825"/>
    <cellStyle name="Normal 2 10" xfId="1826"/>
    <cellStyle name="Normal 2 10 2" xfId="1827"/>
    <cellStyle name="Normal 2 11" xfId="1828"/>
    <cellStyle name="Normal 2 11 2" xfId="1829"/>
    <cellStyle name="Normal 2 12" xfId="1830"/>
    <cellStyle name="Normal 2 12 2" xfId="1831"/>
    <cellStyle name="Normal 2 13" xfId="1832"/>
    <cellStyle name="Normal 2 13 2" xfId="1833"/>
    <cellStyle name="Normal 2 14" xfId="1834"/>
    <cellStyle name="Normal 2 14 2" xfId="1835"/>
    <cellStyle name="Normal 2 15" xfId="1836"/>
    <cellStyle name="Normal 2 15 2" xfId="1837"/>
    <cellStyle name="Normal 2 16" xfId="1838"/>
    <cellStyle name="Normal 2 16 2" xfId="1839"/>
    <cellStyle name="Normal 2 17" xfId="1840"/>
    <cellStyle name="Normal 2 17 2" xfId="1841"/>
    <cellStyle name="Normal 2 18" xfId="1842"/>
    <cellStyle name="Normal 2 18 2" xfId="1843"/>
    <cellStyle name="Normal 2 19" xfId="1844"/>
    <cellStyle name="Normal 2 19 2" xfId="1845"/>
    <cellStyle name="Normal 2 2" xfId="1846"/>
    <cellStyle name="Normal 2 2 2" xfId="1847"/>
    <cellStyle name="Normal 2 2 2 2" xfId="1848"/>
    <cellStyle name="Normal 2 2 2 2 2" xfId="1849"/>
    <cellStyle name="Normal 2 2 2 3" xfId="1850"/>
    <cellStyle name="Normal 2 2 2 4" xfId="1851"/>
    <cellStyle name="Normal 2 2 2 5" xfId="1852"/>
    <cellStyle name="Normal 2 2 2 6" xfId="1853"/>
    <cellStyle name="Normal 2 2 3" xfId="1854"/>
    <cellStyle name="Normal 2 2 4" xfId="1855"/>
    <cellStyle name="Normal 2 2 4 2" xfId="1856"/>
    <cellStyle name="Normal 2 2 4 3" xfId="1857"/>
    <cellStyle name="Normal 2 2 5" xfId="1858"/>
    <cellStyle name="Normal 2 2 6" xfId="1859"/>
    <cellStyle name="Normal 2 20" xfId="1860"/>
    <cellStyle name="Normal 2 20 2" xfId="1861"/>
    <cellStyle name="Normal 2 21" xfId="1862"/>
    <cellStyle name="Normal 2 21 2" xfId="1863"/>
    <cellStyle name="Normal 2 22" xfId="1864"/>
    <cellStyle name="Normal 2 22 2" xfId="1865"/>
    <cellStyle name="Normal 2 23" xfId="1866"/>
    <cellStyle name="Normal 2 23 2" xfId="1867"/>
    <cellStyle name="Normal 2 24" xfId="1868"/>
    <cellStyle name="Normal 2 24 2" xfId="1869"/>
    <cellStyle name="Normal 2 24 2 2" xfId="1870"/>
    <cellStyle name="Normal 2 24 3" xfId="1871"/>
    <cellStyle name="Normal 2 24 4" xfId="1872"/>
    <cellStyle name="Normal 2 25" xfId="1873"/>
    <cellStyle name="Normal 2 25 2" xfId="1874"/>
    <cellStyle name="Normal 2 26" xfId="1875"/>
    <cellStyle name="Normal 2 26 2" xfId="1876"/>
    <cellStyle name="Normal 2 27" xfId="1877"/>
    <cellStyle name="Normal 2 27 2" xfId="1878"/>
    <cellStyle name="Normal 2 28" xfId="1879"/>
    <cellStyle name="Normal 2 28 2" xfId="1880"/>
    <cellStyle name="Normal 2 29" xfId="1881"/>
    <cellStyle name="Normal 2 29 2" xfId="1882"/>
    <cellStyle name="Normal 2 3" xfId="1883"/>
    <cellStyle name="Normal 2 3 2" xfId="1884"/>
    <cellStyle name="Normal 2 3 3" xfId="1885"/>
    <cellStyle name="Normal 2 30" xfId="1886"/>
    <cellStyle name="Normal 2 30 2" xfId="1887"/>
    <cellStyle name="Normal 2 31" xfId="1888"/>
    <cellStyle name="Normal 2 31 2" xfId="1889"/>
    <cellStyle name="Normal 2 32" xfId="1890"/>
    <cellStyle name="Normal 2 33" xfId="1891"/>
    <cellStyle name="Normal 2 34" xfId="1892"/>
    <cellStyle name="Normal 2 35" xfId="1893"/>
    <cellStyle name="Normal 2 36" xfId="1894"/>
    <cellStyle name="Normal 2 37" xfId="1895"/>
    <cellStyle name="Normal 2 38" xfId="1896"/>
    <cellStyle name="Normal 2 38 2" xfId="1897"/>
    <cellStyle name="Normal 2 39" xfId="1898"/>
    <cellStyle name="Normal 2 4" xfId="1899"/>
    <cellStyle name="Normal 2 4 2" xfId="1900"/>
    <cellStyle name="Normal 2 4 3" xfId="1901"/>
    <cellStyle name="Normal 2 4 4" xfId="1902"/>
    <cellStyle name="Normal 2 40" xfId="1903"/>
    <cellStyle name="Normal 2 41" xfId="1904"/>
    <cellStyle name="Normal 2 42" xfId="1905"/>
    <cellStyle name="Normal 2 43" xfId="1906"/>
    <cellStyle name="Normal 2 44" xfId="1907"/>
    <cellStyle name="Normal 2 45" xfId="1908"/>
    <cellStyle name="Normal 2 46" xfId="1909"/>
    <cellStyle name="Normal 2 47" xfId="1910"/>
    <cellStyle name="Normal 2 5" xfId="1911"/>
    <cellStyle name="Normal 2 5 2" xfId="1912"/>
    <cellStyle name="Normal 2 5 3" xfId="1913"/>
    <cellStyle name="Normal 2 6" xfId="1914"/>
    <cellStyle name="Normal 2 6 2" xfId="1915"/>
    <cellStyle name="Normal 2 7" xfId="1916"/>
    <cellStyle name="Normal 2 7 2" xfId="1917"/>
    <cellStyle name="Normal 2 8" xfId="1918"/>
    <cellStyle name="Normal 2 8 2" xfId="1919"/>
    <cellStyle name="Normal 2 9" xfId="1920"/>
    <cellStyle name="Normal 2 9 2" xfId="1921"/>
    <cellStyle name="Normal 20" xfId="1922"/>
    <cellStyle name="Normal 21" xfId="1923"/>
    <cellStyle name="Normal 22" xfId="1924"/>
    <cellStyle name="Normal 23" xfId="1925"/>
    <cellStyle name="Normal 24" xfId="1926"/>
    <cellStyle name="Normal 25" xfId="1927"/>
    <cellStyle name="Normal 25 10" xfId="1928"/>
    <cellStyle name="Normal 25 100" xfId="1929"/>
    <cellStyle name="Normal 25 101" xfId="1930"/>
    <cellStyle name="Normal 25 102" xfId="1931"/>
    <cellStyle name="Normal 25 103" xfId="1932"/>
    <cellStyle name="Normal 25 104" xfId="1933"/>
    <cellStyle name="Normal 25 105" xfId="1934"/>
    <cellStyle name="Normal 25 106" xfId="1935"/>
    <cellStyle name="Normal 25 107" xfId="1936"/>
    <cellStyle name="Normal 25 108" xfId="1937"/>
    <cellStyle name="Normal 25 109" xfId="1938"/>
    <cellStyle name="Normal 25 11" xfId="1939"/>
    <cellStyle name="Normal 25 12" xfId="1940"/>
    <cellStyle name="Normal 25 13" xfId="1941"/>
    <cellStyle name="Normal 25 14" xfId="1942"/>
    <cellStyle name="Normal 25 15" xfId="1943"/>
    <cellStyle name="Normal 25 16" xfId="1944"/>
    <cellStyle name="Normal 25 17" xfId="1945"/>
    <cellStyle name="Normal 25 18" xfId="1946"/>
    <cellStyle name="Normal 25 19" xfId="1947"/>
    <cellStyle name="Normal 25 2" xfId="1948"/>
    <cellStyle name="Normal 25 20" xfId="1949"/>
    <cellStyle name="Normal 25 21" xfId="1950"/>
    <cellStyle name="Normal 25 22" xfId="1951"/>
    <cellStyle name="Normal 25 23" xfId="1952"/>
    <cellStyle name="Normal 25 24" xfId="1953"/>
    <cellStyle name="Normal 25 25" xfId="1954"/>
    <cellStyle name="Normal 25 26" xfId="1955"/>
    <cellStyle name="Normal 25 27" xfId="1956"/>
    <cellStyle name="Normal 25 28" xfId="1957"/>
    <cellStyle name="Normal 25 29" xfId="1958"/>
    <cellStyle name="Normal 25 3" xfId="1959"/>
    <cellStyle name="Normal 25 30" xfId="1960"/>
    <cellStyle name="Normal 25 31" xfId="1961"/>
    <cellStyle name="Normal 25 32" xfId="1962"/>
    <cellStyle name="Normal 25 33" xfId="1963"/>
    <cellStyle name="Normal 25 34" xfId="1964"/>
    <cellStyle name="Normal 25 35" xfId="1965"/>
    <cellStyle name="Normal 25 36" xfId="1966"/>
    <cellStyle name="Normal 25 37" xfId="1967"/>
    <cellStyle name="Normal 25 38" xfId="1968"/>
    <cellStyle name="Normal 25 39" xfId="1969"/>
    <cellStyle name="Normal 25 4" xfId="1970"/>
    <cellStyle name="Normal 25 40" xfId="1971"/>
    <cellStyle name="Normal 25 41" xfId="1972"/>
    <cellStyle name="Normal 25 42" xfId="1973"/>
    <cellStyle name="Normal 25 43" xfId="1974"/>
    <cellStyle name="Normal 25 44" xfId="1975"/>
    <cellStyle name="Normal 25 45" xfId="1976"/>
    <cellStyle name="Normal 25 46" xfId="1977"/>
    <cellStyle name="Normal 25 47" xfId="1978"/>
    <cellStyle name="Normal 25 48" xfId="1979"/>
    <cellStyle name="Normal 25 49" xfId="1980"/>
    <cellStyle name="Normal 25 5" xfId="1981"/>
    <cellStyle name="Normal 25 50" xfId="1982"/>
    <cellStyle name="Normal 25 51" xfId="1983"/>
    <cellStyle name="Normal 25 52" xfId="1984"/>
    <cellStyle name="Normal 25 53" xfId="1985"/>
    <cellStyle name="Normal 25 54" xfId="1986"/>
    <cellStyle name="Normal 25 55" xfId="1987"/>
    <cellStyle name="Normal 25 56" xfId="1988"/>
    <cellStyle name="Normal 25 57" xfId="1989"/>
    <cellStyle name="Normal 25 58" xfId="1990"/>
    <cellStyle name="Normal 25 59" xfId="1991"/>
    <cellStyle name="Normal 25 6" xfId="1992"/>
    <cellStyle name="Normal 25 60" xfId="1993"/>
    <cellStyle name="Normal 25 61" xfId="1994"/>
    <cellStyle name="Normal 25 62" xfId="1995"/>
    <cellStyle name="Normal 25 63" xfId="1996"/>
    <cellStyle name="Normal 25 64" xfId="1997"/>
    <cellStyle name="Normal 25 65" xfId="1998"/>
    <cellStyle name="Normal 25 66" xfId="1999"/>
    <cellStyle name="Normal 25 67" xfId="2000"/>
    <cellStyle name="Normal 25 68" xfId="2001"/>
    <cellStyle name="Normal 25 69" xfId="2002"/>
    <cellStyle name="Normal 25 7" xfId="2003"/>
    <cellStyle name="Normal 25 70" xfId="2004"/>
    <cellStyle name="Normal 25 71" xfId="2005"/>
    <cellStyle name="Normal 25 72" xfId="2006"/>
    <cellStyle name="Normal 25 73" xfId="2007"/>
    <cellStyle name="Normal 25 74" xfId="2008"/>
    <cellStyle name="Normal 25 75" xfId="2009"/>
    <cellStyle name="Normal 25 76" xfId="2010"/>
    <cellStyle name="Normal 25 77" xfId="2011"/>
    <cellStyle name="Normal 25 78" xfId="2012"/>
    <cellStyle name="Normal 25 79" xfId="2013"/>
    <cellStyle name="Normal 25 8" xfId="2014"/>
    <cellStyle name="Normal 25 80" xfId="2015"/>
    <cellStyle name="Normal 25 81" xfId="2016"/>
    <cellStyle name="Normal 25 82" xfId="2017"/>
    <cellStyle name="Normal 25 83" xfId="2018"/>
    <cellStyle name="Normal 25 84" xfId="2019"/>
    <cellStyle name="Normal 25 85" xfId="2020"/>
    <cellStyle name="Normal 25 86" xfId="2021"/>
    <cellStyle name="Normal 25 87" xfId="2022"/>
    <cellStyle name="Normal 25 88" xfId="2023"/>
    <cellStyle name="Normal 25 89" xfId="2024"/>
    <cellStyle name="Normal 25 9" xfId="2025"/>
    <cellStyle name="Normal 25 90" xfId="2026"/>
    <cellStyle name="Normal 25 91" xfId="2027"/>
    <cellStyle name="Normal 25 92" xfId="2028"/>
    <cellStyle name="Normal 25 93" xfId="2029"/>
    <cellStyle name="Normal 25 94" xfId="2030"/>
    <cellStyle name="Normal 25 95" xfId="2031"/>
    <cellStyle name="Normal 25 96" xfId="2032"/>
    <cellStyle name="Normal 25 97" xfId="2033"/>
    <cellStyle name="Normal 25 98" xfId="2034"/>
    <cellStyle name="Normal 25 99" xfId="2035"/>
    <cellStyle name="Normal 26" xfId="2036"/>
    <cellStyle name="Normal 26 10" xfId="2037"/>
    <cellStyle name="Normal 26 100" xfId="2038"/>
    <cellStyle name="Normal 26 101" xfId="2039"/>
    <cellStyle name="Normal 26 102" xfId="2040"/>
    <cellStyle name="Normal 26 103" xfId="2041"/>
    <cellStyle name="Normal 26 104" xfId="2042"/>
    <cellStyle name="Normal 26 105" xfId="2043"/>
    <cellStyle name="Normal 26 106" xfId="2044"/>
    <cellStyle name="Normal 26 107" xfId="2045"/>
    <cellStyle name="Normal 26 108" xfId="2046"/>
    <cellStyle name="Normal 26 109" xfId="2047"/>
    <cellStyle name="Normal 26 11" xfId="2048"/>
    <cellStyle name="Normal 26 12" xfId="2049"/>
    <cellStyle name="Normal 26 13" xfId="2050"/>
    <cellStyle name="Normal 26 14" xfId="2051"/>
    <cellStyle name="Normal 26 15" xfId="2052"/>
    <cellStyle name="Normal 26 16" xfId="2053"/>
    <cellStyle name="Normal 26 17" xfId="2054"/>
    <cellStyle name="Normal 26 18" xfId="2055"/>
    <cellStyle name="Normal 26 19" xfId="2056"/>
    <cellStyle name="Normal 26 2" xfId="2057"/>
    <cellStyle name="Normal 26 20" xfId="2058"/>
    <cellStyle name="Normal 26 21" xfId="2059"/>
    <cellStyle name="Normal 26 22" xfId="2060"/>
    <cellStyle name="Normal 26 23" xfId="2061"/>
    <cellStyle name="Normal 26 24" xfId="2062"/>
    <cellStyle name="Normal 26 25" xfId="2063"/>
    <cellStyle name="Normal 26 26" xfId="2064"/>
    <cellStyle name="Normal 26 27" xfId="2065"/>
    <cellStyle name="Normal 26 28" xfId="2066"/>
    <cellStyle name="Normal 26 29" xfId="2067"/>
    <cellStyle name="Normal 26 3" xfId="2068"/>
    <cellStyle name="Normal 26 30" xfId="2069"/>
    <cellStyle name="Normal 26 31" xfId="2070"/>
    <cellStyle name="Normal 26 32" xfId="2071"/>
    <cellStyle name="Normal 26 33" xfId="2072"/>
    <cellStyle name="Normal 26 34" xfId="2073"/>
    <cellStyle name="Normal 26 35" xfId="2074"/>
    <cellStyle name="Normal 26 36" xfId="2075"/>
    <cellStyle name="Normal 26 37" xfId="2076"/>
    <cellStyle name="Normal 26 38" xfId="2077"/>
    <cellStyle name="Normal 26 39" xfId="2078"/>
    <cellStyle name="Normal 26 4" xfId="2079"/>
    <cellStyle name="Normal 26 40" xfId="2080"/>
    <cellStyle name="Normal 26 41" xfId="2081"/>
    <cellStyle name="Normal 26 42" xfId="2082"/>
    <cellStyle name="Normal 26 43" xfId="2083"/>
    <cellStyle name="Normal 26 44" xfId="2084"/>
    <cellStyle name="Normal 26 45" xfId="2085"/>
    <cellStyle name="Normal 26 46" xfId="2086"/>
    <cellStyle name="Normal 26 47" xfId="2087"/>
    <cellStyle name="Normal 26 48" xfId="2088"/>
    <cellStyle name="Normal 26 49" xfId="2089"/>
    <cellStyle name="Normal 26 5" xfId="2090"/>
    <cellStyle name="Normal 26 50" xfId="2091"/>
    <cellStyle name="Normal 26 51" xfId="2092"/>
    <cellStyle name="Normal 26 52" xfId="2093"/>
    <cellStyle name="Normal 26 53" xfId="2094"/>
    <cellStyle name="Normal 26 54" xfId="2095"/>
    <cellStyle name="Normal 26 55" xfId="2096"/>
    <cellStyle name="Normal 26 56" xfId="2097"/>
    <cellStyle name="Normal 26 57" xfId="2098"/>
    <cellStyle name="Normal 26 58" xfId="2099"/>
    <cellStyle name="Normal 26 59" xfId="2100"/>
    <cellStyle name="Normal 26 6" xfId="2101"/>
    <cellStyle name="Normal 26 60" xfId="2102"/>
    <cellStyle name="Normal 26 61" xfId="2103"/>
    <cellStyle name="Normal 26 62" xfId="2104"/>
    <cellStyle name="Normal 26 63" xfId="2105"/>
    <cellStyle name="Normal 26 64" xfId="2106"/>
    <cellStyle name="Normal 26 65" xfId="2107"/>
    <cellStyle name="Normal 26 66" xfId="2108"/>
    <cellStyle name="Normal 26 67" xfId="2109"/>
    <cellStyle name="Normal 26 68" xfId="2110"/>
    <cellStyle name="Normal 26 69" xfId="2111"/>
    <cellStyle name="Normal 26 7" xfId="2112"/>
    <cellStyle name="Normal 26 70" xfId="2113"/>
    <cellStyle name="Normal 26 71" xfId="2114"/>
    <cellStyle name="Normal 26 72" xfId="2115"/>
    <cellStyle name="Normal 26 73" xfId="2116"/>
    <cellStyle name="Normal 26 74" xfId="2117"/>
    <cellStyle name="Normal 26 75" xfId="2118"/>
    <cellStyle name="Normal 26 76" xfId="2119"/>
    <cellStyle name="Normal 26 77" xfId="2120"/>
    <cellStyle name="Normal 26 78" xfId="2121"/>
    <cellStyle name="Normal 26 79" xfId="2122"/>
    <cellStyle name="Normal 26 8" xfId="2123"/>
    <cellStyle name="Normal 26 80" xfId="2124"/>
    <cellStyle name="Normal 26 81" xfId="2125"/>
    <cellStyle name="Normal 26 82" xfId="2126"/>
    <cellStyle name="Normal 26 83" xfId="2127"/>
    <cellStyle name="Normal 26 84" xfId="2128"/>
    <cellStyle name="Normal 26 85" xfId="2129"/>
    <cellStyle name="Normal 26 86" xfId="2130"/>
    <cellStyle name="Normal 26 87" xfId="2131"/>
    <cellStyle name="Normal 26 88" xfId="2132"/>
    <cellStyle name="Normal 26 89" xfId="2133"/>
    <cellStyle name="Normal 26 9" xfId="2134"/>
    <cellStyle name="Normal 26 90" xfId="2135"/>
    <cellStyle name="Normal 26 91" xfId="2136"/>
    <cellStyle name="Normal 26 92" xfId="2137"/>
    <cellStyle name="Normal 26 93" xfId="2138"/>
    <cellStyle name="Normal 26 94" xfId="2139"/>
    <cellStyle name="Normal 26 95" xfId="2140"/>
    <cellStyle name="Normal 26 96" xfId="2141"/>
    <cellStyle name="Normal 26 97" xfId="2142"/>
    <cellStyle name="Normal 26 98" xfId="2143"/>
    <cellStyle name="Normal 26 99" xfId="2144"/>
    <cellStyle name="Normal 27" xfId="2145"/>
    <cellStyle name="Normal 27 10" xfId="2146"/>
    <cellStyle name="Normal 27 100" xfId="2147"/>
    <cellStyle name="Normal 27 101" xfId="2148"/>
    <cellStyle name="Normal 27 102" xfId="2149"/>
    <cellStyle name="Normal 27 103" xfId="2150"/>
    <cellStyle name="Normal 27 104" xfId="2151"/>
    <cellStyle name="Normal 27 105" xfId="2152"/>
    <cellStyle name="Normal 27 106" xfId="2153"/>
    <cellStyle name="Normal 27 107" xfId="2154"/>
    <cellStyle name="Normal 27 108" xfId="2155"/>
    <cellStyle name="Normal 27 109" xfId="2156"/>
    <cellStyle name="Normal 27 11" xfId="2157"/>
    <cellStyle name="Normal 27 12" xfId="2158"/>
    <cellStyle name="Normal 27 13" xfId="2159"/>
    <cellStyle name="Normal 27 14" xfId="2160"/>
    <cellStyle name="Normal 27 15" xfId="2161"/>
    <cellStyle name="Normal 27 16" xfId="2162"/>
    <cellStyle name="Normal 27 17" xfId="2163"/>
    <cellStyle name="Normal 27 18" xfId="2164"/>
    <cellStyle name="Normal 27 19" xfId="2165"/>
    <cellStyle name="Normal 27 2" xfId="2166"/>
    <cellStyle name="Normal 27 20" xfId="2167"/>
    <cellStyle name="Normal 27 21" xfId="2168"/>
    <cellStyle name="Normal 27 22" xfId="2169"/>
    <cellStyle name="Normal 27 23" xfId="2170"/>
    <cellStyle name="Normal 27 24" xfId="2171"/>
    <cellStyle name="Normal 27 25" xfId="2172"/>
    <cellStyle name="Normal 27 26" xfId="2173"/>
    <cellStyle name="Normal 27 27" xfId="2174"/>
    <cellStyle name="Normal 27 28" xfId="2175"/>
    <cellStyle name="Normal 27 29" xfId="2176"/>
    <cellStyle name="Normal 27 3" xfId="2177"/>
    <cellStyle name="Normal 27 30" xfId="2178"/>
    <cellStyle name="Normal 27 31" xfId="2179"/>
    <cellStyle name="Normal 27 32" xfId="2180"/>
    <cellStyle name="Normal 27 33" xfId="2181"/>
    <cellStyle name="Normal 27 34" xfId="2182"/>
    <cellStyle name="Normal 27 35" xfId="2183"/>
    <cellStyle name="Normal 27 36" xfId="2184"/>
    <cellStyle name="Normal 27 37" xfId="2185"/>
    <cellStyle name="Normal 27 38" xfId="2186"/>
    <cellStyle name="Normal 27 39" xfId="2187"/>
    <cellStyle name="Normal 27 4" xfId="2188"/>
    <cellStyle name="Normal 27 40" xfId="2189"/>
    <cellStyle name="Normal 27 41" xfId="2190"/>
    <cellStyle name="Normal 27 42" xfId="2191"/>
    <cellStyle name="Normal 27 43" xfId="2192"/>
    <cellStyle name="Normal 27 44" xfId="2193"/>
    <cellStyle name="Normal 27 45" xfId="2194"/>
    <cellStyle name="Normal 27 46" xfId="2195"/>
    <cellStyle name="Normal 27 47" xfId="2196"/>
    <cellStyle name="Normal 27 48" xfId="2197"/>
    <cellStyle name="Normal 27 49" xfId="2198"/>
    <cellStyle name="Normal 27 5" xfId="2199"/>
    <cellStyle name="Normal 27 50" xfId="2200"/>
    <cellStyle name="Normal 27 51" xfId="2201"/>
    <cellStyle name="Normal 27 52" xfId="2202"/>
    <cellStyle name="Normal 27 53" xfId="2203"/>
    <cellStyle name="Normal 27 54" xfId="2204"/>
    <cellStyle name="Normal 27 55" xfId="2205"/>
    <cellStyle name="Normal 27 56" xfId="2206"/>
    <cellStyle name="Normal 27 57" xfId="2207"/>
    <cellStyle name="Normal 27 58" xfId="2208"/>
    <cellStyle name="Normal 27 59" xfId="2209"/>
    <cellStyle name="Normal 27 6" xfId="2210"/>
    <cellStyle name="Normal 27 60" xfId="2211"/>
    <cellStyle name="Normal 27 61" xfId="2212"/>
    <cellStyle name="Normal 27 62" xfId="2213"/>
    <cellStyle name="Normal 27 63" xfId="2214"/>
    <cellStyle name="Normal 27 64" xfId="2215"/>
    <cellStyle name="Normal 27 65" xfId="2216"/>
    <cellStyle name="Normal 27 66" xfId="2217"/>
    <cellStyle name="Normal 27 67" xfId="2218"/>
    <cellStyle name="Normal 27 68" xfId="2219"/>
    <cellStyle name="Normal 27 69" xfId="2220"/>
    <cellStyle name="Normal 27 7" xfId="2221"/>
    <cellStyle name="Normal 27 70" xfId="2222"/>
    <cellStyle name="Normal 27 71" xfId="2223"/>
    <cellStyle name="Normal 27 72" xfId="2224"/>
    <cellStyle name="Normal 27 73" xfId="2225"/>
    <cellStyle name="Normal 27 74" xfId="2226"/>
    <cellStyle name="Normal 27 75" xfId="2227"/>
    <cellStyle name="Normal 27 76" xfId="2228"/>
    <cellStyle name="Normal 27 77" xfId="2229"/>
    <cellStyle name="Normal 27 78" xfId="2230"/>
    <cellStyle name="Normal 27 79" xfId="2231"/>
    <cellStyle name="Normal 27 8" xfId="2232"/>
    <cellStyle name="Normal 27 80" xfId="2233"/>
    <cellStyle name="Normal 27 81" xfId="2234"/>
    <cellStyle name="Normal 27 82" xfId="2235"/>
    <cellStyle name="Normal 27 83" xfId="2236"/>
    <cellStyle name="Normal 27 84" xfId="2237"/>
    <cellStyle name="Normal 27 85" xfId="2238"/>
    <cellStyle name="Normal 27 86" xfId="2239"/>
    <cellStyle name="Normal 27 87" xfId="2240"/>
    <cellStyle name="Normal 27 88" xfId="2241"/>
    <cellStyle name="Normal 27 89" xfId="2242"/>
    <cellStyle name="Normal 27 9" xfId="2243"/>
    <cellStyle name="Normal 27 90" xfId="2244"/>
    <cellStyle name="Normal 27 91" xfId="2245"/>
    <cellStyle name="Normal 27 92" xfId="2246"/>
    <cellStyle name="Normal 27 93" xfId="2247"/>
    <cellStyle name="Normal 27 94" xfId="2248"/>
    <cellStyle name="Normal 27 95" xfId="2249"/>
    <cellStyle name="Normal 27 96" xfId="2250"/>
    <cellStyle name="Normal 27 97" xfId="2251"/>
    <cellStyle name="Normal 27 98" xfId="2252"/>
    <cellStyle name="Normal 27 99" xfId="2253"/>
    <cellStyle name="Normal 28" xfId="2254"/>
    <cellStyle name="Normal 28 10" xfId="2255"/>
    <cellStyle name="Normal 28 100" xfId="2256"/>
    <cellStyle name="Normal 28 101" xfId="2257"/>
    <cellStyle name="Normal 28 102" xfId="2258"/>
    <cellStyle name="Normal 28 103" xfId="2259"/>
    <cellStyle name="Normal 28 104" xfId="2260"/>
    <cellStyle name="Normal 28 105" xfId="2261"/>
    <cellStyle name="Normal 28 106" xfId="2262"/>
    <cellStyle name="Normal 28 107" xfId="2263"/>
    <cellStyle name="Normal 28 108" xfId="2264"/>
    <cellStyle name="Normal 28 109" xfId="2265"/>
    <cellStyle name="Normal 28 11" xfId="2266"/>
    <cellStyle name="Normal 28 12" xfId="2267"/>
    <cellStyle name="Normal 28 13" xfId="2268"/>
    <cellStyle name="Normal 28 14" xfId="2269"/>
    <cellStyle name="Normal 28 15" xfId="2270"/>
    <cellStyle name="Normal 28 16" xfId="2271"/>
    <cellStyle name="Normal 28 17" xfId="2272"/>
    <cellStyle name="Normal 28 18" xfId="2273"/>
    <cellStyle name="Normal 28 19" xfId="2274"/>
    <cellStyle name="Normal 28 2" xfId="2275"/>
    <cellStyle name="Normal 28 20" xfId="2276"/>
    <cellStyle name="Normal 28 21" xfId="2277"/>
    <cellStyle name="Normal 28 22" xfId="2278"/>
    <cellStyle name="Normal 28 23" xfId="2279"/>
    <cellStyle name="Normal 28 24" xfId="2280"/>
    <cellStyle name="Normal 28 25" xfId="2281"/>
    <cellStyle name="Normal 28 26" xfId="2282"/>
    <cellStyle name="Normal 28 27" xfId="2283"/>
    <cellStyle name="Normal 28 28" xfId="2284"/>
    <cellStyle name="Normal 28 29" xfId="2285"/>
    <cellStyle name="Normal 28 3" xfId="2286"/>
    <cellStyle name="Normal 28 30" xfId="2287"/>
    <cellStyle name="Normal 28 31" xfId="2288"/>
    <cellStyle name="Normal 28 32" xfId="2289"/>
    <cellStyle name="Normal 28 33" xfId="2290"/>
    <cellStyle name="Normal 28 34" xfId="2291"/>
    <cellStyle name="Normal 28 35" xfId="2292"/>
    <cellStyle name="Normal 28 36" xfId="2293"/>
    <cellStyle name="Normal 28 37" xfId="2294"/>
    <cellStyle name="Normal 28 38" xfId="2295"/>
    <cellStyle name="Normal 28 39" xfId="2296"/>
    <cellStyle name="Normal 28 4" xfId="2297"/>
    <cellStyle name="Normal 28 40" xfId="2298"/>
    <cellStyle name="Normal 28 41" xfId="2299"/>
    <cellStyle name="Normal 28 42" xfId="2300"/>
    <cellStyle name="Normal 28 43" xfId="2301"/>
    <cellStyle name="Normal 28 44" xfId="2302"/>
    <cellStyle name="Normal 28 45" xfId="2303"/>
    <cellStyle name="Normal 28 46" xfId="2304"/>
    <cellStyle name="Normal 28 47" xfId="2305"/>
    <cellStyle name="Normal 28 48" xfId="2306"/>
    <cellStyle name="Normal 28 49" xfId="2307"/>
    <cellStyle name="Normal 28 5" xfId="2308"/>
    <cellStyle name="Normal 28 50" xfId="2309"/>
    <cellStyle name="Normal 28 51" xfId="2310"/>
    <cellStyle name="Normal 28 52" xfId="2311"/>
    <cellStyle name="Normal 28 53" xfId="2312"/>
    <cellStyle name="Normal 28 54" xfId="2313"/>
    <cellStyle name="Normal 28 55" xfId="2314"/>
    <cellStyle name="Normal 28 56" xfId="2315"/>
    <cellStyle name="Normal 28 57" xfId="2316"/>
    <cellStyle name="Normal 28 58" xfId="2317"/>
    <cellStyle name="Normal 28 59" xfId="2318"/>
    <cellStyle name="Normal 28 6" xfId="2319"/>
    <cellStyle name="Normal 28 60" xfId="2320"/>
    <cellStyle name="Normal 28 61" xfId="2321"/>
    <cellStyle name="Normal 28 62" xfId="2322"/>
    <cellStyle name="Normal 28 63" xfId="2323"/>
    <cellStyle name="Normal 28 64" xfId="2324"/>
    <cellStyle name="Normal 28 65" xfId="2325"/>
    <cellStyle name="Normal 28 66" xfId="2326"/>
    <cellStyle name="Normal 28 67" xfId="2327"/>
    <cellStyle name="Normal 28 68" xfId="2328"/>
    <cellStyle name="Normal 28 69" xfId="2329"/>
    <cellStyle name="Normal 28 7" xfId="2330"/>
    <cellStyle name="Normal 28 70" xfId="2331"/>
    <cellStyle name="Normal 28 71" xfId="2332"/>
    <cellStyle name="Normal 28 72" xfId="2333"/>
    <cellStyle name="Normal 28 73" xfId="2334"/>
    <cellStyle name="Normal 28 74" xfId="2335"/>
    <cellStyle name="Normal 28 75" xfId="2336"/>
    <cellStyle name="Normal 28 76" xfId="2337"/>
    <cellStyle name="Normal 28 77" xfId="2338"/>
    <cellStyle name="Normal 28 78" xfId="2339"/>
    <cellStyle name="Normal 28 79" xfId="2340"/>
    <cellStyle name="Normal 28 8" xfId="2341"/>
    <cellStyle name="Normal 28 80" xfId="2342"/>
    <cellStyle name="Normal 28 81" xfId="2343"/>
    <cellStyle name="Normal 28 82" xfId="2344"/>
    <cellStyle name="Normal 28 83" xfId="2345"/>
    <cellStyle name="Normal 28 84" xfId="2346"/>
    <cellStyle name="Normal 28 85" xfId="2347"/>
    <cellStyle name="Normal 28 86" xfId="2348"/>
    <cellStyle name="Normal 28 87" xfId="2349"/>
    <cellStyle name="Normal 28 88" xfId="2350"/>
    <cellStyle name="Normal 28 89" xfId="2351"/>
    <cellStyle name="Normal 28 9" xfId="2352"/>
    <cellStyle name="Normal 28 90" xfId="2353"/>
    <cellStyle name="Normal 28 91" xfId="2354"/>
    <cellStyle name="Normal 28 92" xfId="2355"/>
    <cellStyle name="Normal 28 93" xfId="2356"/>
    <cellStyle name="Normal 28 94" xfId="2357"/>
    <cellStyle name="Normal 28 95" xfId="2358"/>
    <cellStyle name="Normal 28 96" xfId="2359"/>
    <cellStyle name="Normal 28 97" xfId="2360"/>
    <cellStyle name="Normal 28 98" xfId="2361"/>
    <cellStyle name="Normal 28 99" xfId="2362"/>
    <cellStyle name="Normal 29" xfId="2363"/>
    <cellStyle name="Normal 29 10" xfId="2364"/>
    <cellStyle name="Normal 29 100" xfId="2365"/>
    <cellStyle name="Normal 29 101" xfId="2366"/>
    <cellStyle name="Normal 29 102" xfId="2367"/>
    <cellStyle name="Normal 29 103" xfId="2368"/>
    <cellStyle name="Normal 29 104" xfId="2369"/>
    <cellStyle name="Normal 29 105" xfId="2370"/>
    <cellStyle name="Normal 29 106" xfId="2371"/>
    <cellStyle name="Normal 29 107" xfId="2372"/>
    <cellStyle name="Normal 29 108" xfId="2373"/>
    <cellStyle name="Normal 29 109" xfId="2374"/>
    <cellStyle name="Normal 29 11" xfId="2375"/>
    <cellStyle name="Normal 29 12" xfId="2376"/>
    <cellStyle name="Normal 29 13" xfId="2377"/>
    <cellStyle name="Normal 29 14" xfId="2378"/>
    <cellStyle name="Normal 29 15" xfId="2379"/>
    <cellStyle name="Normal 29 16" xfId="2380"/>
    <cellStyle name="Normal 29 17" xfId="2381"/>
    <cellStyle name="Normal 29 18" xfId="2382"/>
    <cellStyle name="Normal 29 19" xfId="2383"/>
    <cellStyle name="Normal 29 2" xfId="2384"/>
    <cellStyle name="Normal 29 20" xfId="2385"/>
    <cellStyle name="Normal 29 21" xfId="2386"/>
    <cellStyle name="Normal 29 22" xfId="2387"/>
    <cellStyle name="Normal 29 23" xfId="2388"/>
    <cellStyle name="Normal 29 24" xfId="2389"/>
    <cellStyle name="Normal 29 25" xfId="2390"/>
    <cellStyle name="Normal 29 26" xfId="2391"/>
    <cellStyle name="Normal 29 27" xfId="2392"/>
    <cellStyle name="Normal 29 28" xfId="2393"/>
    <cellStyle name="Normal 29 29" xfId="2394"/>
    <cellStyle name="Normal 29 3" xfId="2395"/>
    <cellStyle name="Normal 29 30" xfId="2396"/>
    <cellStyle name="Normal 29 31" xfId="2397"/>
    <cellStyle name="Normal 29 32" xfId="2398"/>
    <cellStyle name="Normal 29 33" xfId="2399"/>
    <cellStyle name="Normal 29 34" xfId="2400"/>
    <cellStyle name="Normal 29 35" xfId="2401"/>
    <cellStyle name="Normal 29 36" xfId="2402"/>
    <cellStyle name="Normal 29 37" xfId="2403"/>
    <cellStyle name="Normal 29 38" xfId="2404"/>
    <cellStyle name="Normal 29 39" xfId="2405"/>
    <cellStyle name="Normal 29 4" xfId="2406"/>
    <cellStyle name="Normal 29 40" xfId="2407"/>
    <cellStyle name="Normal 29 41" xfId="2408"/>
    <cellStyle name="Normal 29 42" xfId="2409"/>
    <cellStyle name="Normal 29 43" xfId="2410"/>
    <cellStyle name="Normal 29 44" xfId="2411"/>
    <cellStyle name="Normal 29 45" xfId="2412"/>
    <cellStyle name="Normal 29 46" xfId="2413"/>
    <cellStyle name="Normal 29 47" xfId="2414"/>
    <cellStyle name="Normal 29 48" xfId="2415"/>
    <cellStyle name="Normal 29 49" xfId="2416"/>
    <cellStyle name="Normal 29 5" xfId="2417"/>
    <cellStyle name="Normal 29 50" xfId="2418"/>
    <cellStyle name="Normal 29 51" xfId="2419"/>
    <cellStyle name="Normal 29 52" xfId="2420"/>
    <cellStyle name="Normal 29 53" xfId="2421"/>
    <cellStyle name="Normal 29 54" xfId="2422"/>
    <cellStyle name="Normal 29 55" xfId="2423"/>
    <cellStyle name="Normal 29 56" xfId="2424"/>
    <cellStyle name="Normal 29 57" xfId="2425"/>
    <cellStyle name="Normal 29 58" xfId="2426"/>
    <cellStyle name="Normal 29 59" xfId="2427"/>
    <cellStyle name="Normal 29 6" xfId="2428"/>
    <cellStyle name="Normal 29 60" xfId="2429"/>
    <cellStyle name="Normal 29 61" xfId="2430"/>
    <cellStyle name="Normal 29 62" xfId="2431"/>
    <cellStyle name="Normal 29 63" xfId="2432"/>
    <cellStyle name="Normal 29 64" xfId="2433"/>
    <cellStyle name="Normal 29 65" xfId="2434"/>
    <cellStyle name="Normal 29 66" xfId="2435"/>
    <cellStyle name="Normal 29 67" xfId="2436"/>
    <cellStyle name="Normal 29 68" xfId="2437"/>
    <cellStyle name="Normal 29 69" xfId="2438"/>
    <cellStyle name="Normal 29 7" xfId="2439"/>
    <cellStyle name="Normal 29 70" xfId="2440"/>
    <cellStyle name="Normal 29 71" xfId="2441"/>
    <cellStyle name="Normal 29 72" xfId="2442"/>
    <cellStyle name="Normal 29 73" xfId="2443"/>
    <cellStyle name="Normal 29 74" xfId="2444"/>
    <cellStyle name="Normal 29 75" xfId="2445"/>
    <cellStyle name="Normal 29 76" xfId="2446"/>
    <cellStyle name="Normal 29 77" xfId="2447"/>
    <cellStyle name="Normal 29 78" xfId="2448"/>
    <cellStyle name="Normal 29 79" xfId="2449"/>
    <cellStyle name="Normal 29 8" xfId="2450"/>
    <cellStyle name="Normal 29 80" xfId="2451"/>
    <cellStyle name="Normal 29 81" xfId="2452"/>
    <cellStyle name="Normal 29 82" xfId="2453"/>
    <cellStyle name="Normal 29 83" xfId="2454"/>
    <cellStyle name="Normal 29 84" xfId="2455"/>
    <cellStyle name="Normal 29 85" xfId="2456"/>
    <cellStyle name="Normal 29 86" xfId="2457"/>
    <cellStyle name="Normal 29 87" xfId="2458"/>
    <cellStyle name="Normal 29 88" xfId="2459"/>
    <cellStyle name="Normal 29 89" xfId="2460"/>
    <cellStyle name="Normal 29 9" xfId="2461"/>
    <cellStyle name="Normal 29 90" xfId="2462"/>
    <cellStyle name="Normal 29 91" xfId="2463"/>
    <cellStyle name="Normal 29 92" xfId="2464"/>
    <cellStyle name="Normal 29 93" xfId="2465"/>
    <cellStyle name="Normal 29 94" xfId="2466"/>
    <cellStyle name="Normal 29 95" xfId="2467"/>
    <cellStyle name="Normal 29 96" xfId="2468"/>
    <cellStyle name="Normal 29 97" xfId="2469"/>
    <cellStyle name="Normal 29 98" xfId="2470"/>
    <cellStyle name="Normal 29 99" xfId="2471"/>
    <cellStyle name="Normal 3" xfId="2472"/>
    <cellStyle name="Normal-- 3" xfId="2473"/>
    <cellStyle name="Normal 3 10" xfId="2474"/>
    <cellStyle name="Normal 3 11" xfId="2475"/>
    <cellStyle name="Normal 3 12" xfId="2476"/>
    <cellStyle name="Normal 3 13" xfId="2477"/>
    <cellStyle name="Normal 3 14" xfId="2478"/>
    <cellStyle name="Normal 3 15" xfId="2479"/>
    <cellStyle name="Normal 3 16" xfId="2480"/>
    <cellStyle name="Normal 3 17" xfId="2481"/>
    <cellStyle name="Normal 3 18" xfId="2482"/>
    <cellStyle name="Normal 3 19" xfId="2483"/>
    <cellStyle name="Normal 3 2" xfId="2484"/>
    <cellStyle name="Normal 3 2 2" xfId="2485"/>
    <cellStyle name="Normal 3 2 2 2" xfId="2486"/>
    <cellStyle name="Normal 3 2 3" xfId="2487"/>
    <cellStyle name="Normal 3 2 4" xfId="2488"/>
    <cellStyle name="Normal 3 20" xfId="2489"/>
    <cellStyle name="Normal 3 21" xfId="2490"/>
    <cellStyle name="Normal 3 22" xfId="2491"/>
    <cellStyle name="Normal 3 22 2" xfId="2492"/>
    <cellStyle name="Normal 3 22 2 2" xfId="2493"/>
    <cellStyle name="Normal 3 22 2 2 2" xfId="2494"/>
    <cellStyle name="Normal 3 22 2 3" xfId="2495"/>
    <cellStyle name="Normal 3 22 3" xfId="2496"/>
    <cellStyle name="Normal 3 22 3 2" xfId="2497"/>
    <cellStyle name="Normal 3 22 4" xfId="2498"/>
    <cellStyle name="Normal 3 23" xfId="2499"/>
    <cellStyle name="Normal 3 24" xfId="2500"/>
    <cellStyle name="Normal 3 24 2" xfId="2501"/>
    <cellStyle name="Normal 3 24 2 2" xfId="2502"/>
    <cellStyle name="Normal 3 24 3" xfId="2503"/>
    <cellStyle name="Normal 3 25" xfId="2504"/>
    <cellStyle name="Normal 3 26" xfId="2505"/>
    <cellStyle name="Normal 3 27" xfId="2506"/>
    <cellStyle name="Normal 3 28" xfId="2507"/>
    <cellStyle name="Normal 3 29" xfId="2508"/>
    <cellStyle name="Normal 3 3" xfId="2509"/>
    <cellStyle name="Normal 3 3 2" xfId="2510"/>
    <cellStyle name="Normal 3 3 3" xfId="2511"/>
    <cellStyle name="Normal 3 3 4" xfId="2512"/>
    <cellStyle name="Normal 3 30" xfId="2513"/>
    <cellStyle name="Normal 3 31" xfId="2514"/>
    <cellStyle name="Normal 3 32" xfId="2515"/>
    <cellStyle name="Normal 3 33" xfId="2516"/>
    <cellStyle name="Normal 3 34" xfId="2517"/>
    <cellStyle name="Normal 3 35" xfId="2518"/>
    <cellStyle name="Normal 3 36" xfId="2519"/>
    <cellStyle name="Normal 3 37" xfId="2520"/>
    <cellStyle name="Normal 3 38" xfId="2521"/>
    <cellStyle name="Normal 3 39" xfId="2522"/>
    <cellStyle name="Normal 3 39 2" xfId="2523"/>
    <cellStyle name="Normal 3 4" xfId="2524"/>
    <cellStyle name="Normal 3 4 2" xfId="2525"/>
    <cellStyle name="Normal 3 4 3" xfId="2526"/>
    <cellStyle name="Normal 3 40" xfId="2527"/>
    <cellStyle name="Normal 3 41" xfId="2528"/>
    <cellStyle name="Normal 3 42" xfId="2529"/>
    <cellStyle name="Normal 3 43" xfId="2530"/>
    <cellStyle name="Normal 3 44" xfId="2531"/>
    <cellStyle name="Normal 3 45" xfId="2532"/>
    <cellStyle name="Normal 3 46" xfId="2533"/>
    <cellStyle name="Normal 3 47" xfId="2534"/>
    <cellStyle name="Normal 3 48" xfId="2535"/>
    <cellStyle name="Normal 3 49" xfId="2536"/>
    <cellStyle name="Normal 3 5" xfId="2537"/>
    <cellStyle name="Normal 3 5 2" xfId="2538"/>
    <cellStyle name="Normal 3 50" xfId="2539"/>
    <cellStyle name="Normal 3 51" xfId="2540"/>
    <cellStyle name="Normal 3 52" xfId="2541"/>
    <cellStyle name="Normal 3 53" xfId="2542"/>
    <cellStyle name="Normal 3 6" xfId="2543"/>
    <cellStyle name="Normal 3 7" xfId="2544"/>
    <cellStyle name="Normal 3 8" xfId="2545"/>
    <cellStyle name="Normal 3 9" xfId="2546"/>
    <cellStyle name="Normal 30" xfId="2547"/>
    <cellStyle name="Normal 30 10" xfId="2548"/>
    <cellStyle name="Normal 30 100" xfId="2549"/>
    <cellStyle name="Normal 30 101" xfId="2550"/>
    <cellStyle name="Normal 30 102" xfId="2551"/>
    <cellStyle name="Normal 30 103" xfId="2552"/>
    <cellStyle name="Normal 30 104" xfId="2553"/>
    <cellStyle name="Normal 30 105" xfId="2554"/>
    <cellStyle name="Normal 30 106" xfId="2555"/>
    <cellStyle name="Normal 30 107" xfId="2556"/>
    <cellStyle name="Normal 30 108" xfId="2557"/>
    <cellStyle name="Normal 30 109" xfId="2558"/>
    <cellStyle name="Normal 30 11" xfId="2559"/>
    <cellStyle name="Normal 30 12" xfId="2560"/>
    <cellStyle name="Normal 30 13" xfId="2561"/>
    <cellStyle name="Normal 30 14" xfId="2562"/>
    <cellStyle name="Normal 30 15" xfId="2563"/>
    <cellStyle name="Normal 30 16" xfId="2564"/>
    <cellStyle name="Normal 30 17" xfId="2565"/>
    <cellStyle name="Normal 30 18" xfId="2566"/>
    <cellStyle name="Normal 30 19" xfId="2567"/>
    <cellStyle name="Normal 30 2" xfId="2568"/>
    <cellStyle name="Normal 30 20" xfId="2569"/>
    <cellStyle name="Normal 30 21" xfId="2570"/>
    <cellStyle name="Normal 30 22" xfId="2571"/>
    <cellStyle name="Normal 30 23" xfId="2572"/>
    <cellStyle name="Normal 30 24" xfId="2573"/>
    <cellStyle name="Normal 30 25" xfId="2574"/>
    <cellStyle name="Normal 30 26" xfId="2575"/>
    <cellStyle name="Normal 30 27" xfId="2576"/>
    <cellStyle name="Normal 30 28" xfId="2577"/>
    <cellStyle name="Normal 30 29" xfId="2578"/>
    <cellStyle name="Normal 30 3" xfId="2579"/>
    <cellStyle name="Normal 30 30" xfId="2580"/>
    <cellStyle name="Normal 30 31" xfId="2581"/>
    <cellStyle name="Normal 30 32" xfId="2582"/>
    <cellStyle name="Normal 30 33" xfId="2583"/>
    <cellStyle name="Normal 30 34" xfId="2584"/>
    <cellStyle name="Normal 30 35" xfId="2585"/>
    <cellStyle name="Normal 30 36" xfId="2586"/>
    <cellStyle name="Normal 30 37" xfId="2587"/>
    <cellStyle name="Normal 30 38" xfId="2588"/>
    <cellStyle name="Normal 30 39" xfId="2589"/>
    <cellStyle name="Normal 30 4" xfId="2590"/>
    <cellStyle name="Normal 30 40" xfId="2591"/>
    <cellStyle name="Normal 30 41" xfId="2592"/>
    <cellStyle name="Normal 30 42" xfId="2593"/>
    <cellStyle name="Normal 30 43" xfId="2594"/>
    <cellStyle name="Normal 30 44" xfId="2595"/>
    <cellStyle name="Normal 30 45" xfId="2596"/>
    <cellStyle name="Normal 30 46" xfId="2597"/>
    <cellStyle name="Normal 30 47" xfId="2598"/>
    <cellStyle name="Normal 30 48" xfId="2599"/>
    <cellStyle name="Normal 30 49" xfId="2600"/>
    <cellStyle name="Normal 30 5" xfId="2601"/>
    <cellStyle name="Normal 30 50" xfId="2602"/>
    <cellStyle name="Normal 30 51" xfId="2603"/>
    <cellStyle name="Normal 30 52" xfId="2604"/>
    <cellStyle name="Normal 30 53" xfId="2605"/>
    <cellStyle name="Normal 30 54" xfId="2606"/>
    <cellStyle name="Normal 30 55" xfId="2607"/>
    <cellStyle name="Normal 30 56" xfId="2608"/>
    <cellStyle name="Normal 30 57" xfId="2609"/>
    <cellStyle name="Normal 30 58" xfId="2610"/>
    <cellStyle name="Normal 30 59" xfId="2611"/>
    <cellStyle name="Normal 30 6" xfId="2612"/>
    <cellStyle name="Normal 30 60" xfId="2613"/>
    <cellStyle name="Normal 30 61" xfId="2614"/>
    <cellStyle name="Normal 30 62" xfId="2615"/>
    <cellStyle name="Normal 30 63" xfId="2616"/>
    <cellStyle name="Normal 30 64" xfId="2617"/>
    <cellStyle name="Normal 30 65" xfId="2618"/>
    <cellStyle name="Normal 30 66" xfId="2619"/>
    <cellStyle name="Normal 30 67" xfId="2620"/>
    <cellStyle name="Normal 30 68" xfId="2621"/>
    <cellStyle name="Normal 30 69" xfId="2622"/>
    <cellStyle name="Normal 30 7" xfId="2623"/>
    <cellStyle name="Normal 30 70" xfId="2624"/>
    <cellStyle name="Normal 30 71" xfId="2625"/>
    <cellStyle name="Normal 30 72" xfId="2626"/>
    <cellStyle name="Normal 30 73" xfId="2627"/>
    <cellStyle name="Normal 30 74" xfId="2628"/>
    <cellStyle name="Normal 30 75" xfId="2629"/>
    <cellStyle name="Normal 30 76" xfId="2630"/>
    <cellStyle name="Normal 30 77" xfId="2631"/>
    <cellStyle name="Normal 30 78" xfId="2632"/>
    <cellStyle name="Normal 30 79" xfId="2633"/>
    <cellStyle name="Normal 30 8" xfId="2634"/>
    <cellStyle name="Normal 30 80" xfId="2635"/>
    <cellStyle name="Normal 30 81" xfId="2636"/>
    <cellStyle name="Normal 30 82" xfId="2637"/>
    <cellStyle name="Normal 30 83" xfId="2638"/>
    <cellStyle name="Normal 30 84" xfId="2639"/>
    <cellStyle name="Normal 30 85" xfId="2640"/>
    <cellStyle name="Normal 30 86" xfId="2641"/>
    <cellStyle name="Normal 30 87" xfId="2642"/>
    <cellStyle name="Normal 30 88" xfId="2643"/>
    <cellStyle name="Normal 30 89" xfId="2644"/>
    <cellStyle name="Normal 30 9" xfId="2645"/>
    <cellStyle name="Normal 30 90" xfId="2646"/>
    <cellStyle name="Normal 30 91" xfId="2647"/>
    <cellStyle name="Normal 30 92" xfId="2648"/>
    <cellStyle name="Normal 30 93" xfId="2649"/>
    <cellStyle name="Normal 30 94" xfId="2650"/>
    <cellStyle name="Normal 30 95" xfId="2651"/>
    <cellStyle name="Normal 30 96" xfId="2652"/>
    <cellStyle name="Normal 30 97" xfId="2653"/>
    <cellStyle name="Normal 30 98" xfId="2654"/>
    <cellStyle name="Normal 30 99" xfId="2655"/>
    <cellStyle name="Normal 31" xfId="2656"/>
    <cellStyle name="Normal 31 10" xfId="2657"/>
    <cellStyle name="Normal 31 100" xfId="2658"/>
    <cellStyle name="Normal 31 101" xfId="2659"/>
    <cellStyle name="Normal 31 102" xfId="2660"/>
    <cellStyle name="Normal 31 103" xfId="2661"/>
    <cellStyle name="Normal 31 104" xfId="2662"/>
    <cellStyle name="Normal 31 105" xfId="2663"/>
    <cellStyle name="Normal 31 106" xfId="2664"/>
    <cellStyle name="Normal 31 107" xfId="2665"/>
    <cellStyle name="Normal 31 108" xfId="2666"/>
    <cellStyle name="Normal 31 109" xfId="2667"/>
    <cellStyle name="Normal 31 11" xfId="2668"/>
    <cellStyle name="Normal 31 12" xfId="2669"/>
    <cellStyle name="Normal 31 13" xfId="2670"/>
    <cellStyle name="Normal 31 14" xfId="2671"/>
    <cellStyle name="Normal 31 15" xfId="2672"/>
    <cellStyle name="Normal 31 16" xfId="2673"/>
    <cellStyle name="Normal 31 17" xfId="2674"/>
    <cellStyle name="Normal 31 18" xfId="2675"/>
    <cellStyle name="Normal 31 19" xfId="2676"/>
    <cellStyle name="Normal 31 2" xfId="2677"/>
    <cellStyle name="Normal 31 20" xfId="2678"/>
    <cellStyle name="Normal 31 21" xfId="2679"/>
    <cellStyle name="Normal 31 22" xfId="2680"/>
    <cellStyle name="Normal 31 23" xfId="2681"/>
    <cellStyle name="Normal 31 24" xfId="2682"/>
    <cellStyle name="Normal 31 25" xfId="2683"/>
    <cellStyle name="Normal 31 26" xfId="2684"/>
    <cellStyle name="Normal 31 27" xfId="2685"/>
    <cellStyle name="Normal 31 28" xfId="2686"/>
    <cellStyle name="Normal 31 29" xfId="2687"/>
    <cellStyle name="Normal 31 3" xfId="2688"/>
    <cellStyle name="Normal 31 30" xfId="2689"/>
    <cellStyle name="Normal 31 31" xfId="2690"/>
    <cellStyle name="Normal 31 32" xfId="2691"/>
    <cellStyle name="Normal 31 33" xfId="2692"/>
    <cellStyle name="Normal 31 34" xfId="2693"/>
    <cellStyle name="Normal 31 35" xfId="2694"/>
    <cellStyle name="Normal 31 36" xfId="2695"/>
    <cellStyle name="Normal 31 37" xfId="2696"/>
    <cellStyle name="Normal 31 38" xfId="2697"/>
    <cellStyle name="Normal 31 39" xfId="2698"/>
    <cellStyle name="Normal 31 4" xfId="2699"/>
    <cellStyle name="Normal 31 40" xfId="2700"/>
    <cellStyle name="Normal 31 41" xfId="2701"/>
    <cellStyle name="Normal 31 42" xfId="2702"/>
    <cellStyle name="Normal 31 43" xfId="2703"/>
    <cellStyle name="Normal 31 44" xfId="2704"/>
    <cellStyle name="Normal 31 45" xfId="2705"/>
    <cellStyle name="Normal 31 46" xfId="2706"/>
    <cellStyle name="Normal 31 47" xfId="2707"/>
    <cellStyle name="Normal 31 48" xfId="2708"/>
    <cellStyle name="Normal 31 49" xfId="2709"/>
    <cellStyle name="Normal 31 5" xfId="2710"/>
    <cellStyle name="Normal 31 50" xfId="2711"/>
    <cellStyle name="Normal 31 51" xfId="2712"/>
    <cellStyle name="Normal 31 52" xfId="2713"/>
    <cellStyle name="Normal 31 53" xfId="2714"/>
    <cellStyle name="Normal 31 54" xfId="2715"/>
    <cellStyle name="Normal 31 55" xfId="2716"/>
    <cellStyle name="Normal 31 56" xfId="2717"/>
    <cellStyle name="Normal 31 57" xfId="2718"/>
    <cellStyle name="Normal 31 58" xfId="2719"/>
    <cellStyle name="Normal 31 59" xfId="2720"/>
    <cellStyle name="Normal 31 6" xfId="2721"/>
    <cellStyle name="Normal 31 60" xfId="2722"/>
    <cellStyle name="Normal 31 61" xfId="2723"/>
    <cellStyle name="Normal 31 62" xfId="2724"/>
    <cellStyle name="Normal 31 63" xfId="2725"/>
    <cellStyle name="Normal 31 64" xfId="2726"/>
    <cellStyle name="Normal 31 65" xfId="2727"/>
    <cellStyle name="Normal 31 66" xfId="2728"/>
    <cellStyle name="Normal 31 67" xfId="2729"/>
    <cellStyle name="Normal 31 68" xfId="2730"/>
    <cellStyle name="Normal 31 69" xfId="2731"/>
    <cellStyle name="Normal 31 7" xfId="2732"/>
    <cellStyle name="Normal 31 70" xfId="2733"/>
    <cellStyle name="Normal 31 71" xfId="2734"/>
    <cellStyle name="Normal 31 72" xfId="2735"/>
    <cellStyle name="Normal 31 73" xfId="2736"/>
    <cellStyle name="Normal 31 74" xfId="2737"/>
    <cellStyle name="Normal 31 75" xfId="2738"/>
    <cellStyle name="Normal 31 76" xfId="2739"/>
    <cellStyle name="Normal 31 77" xfId="2740"/>
    <cellStyle name="Normal 31 78" xfId="2741"/>
    <cellStyle name="Normal 31 79" xfId="2742"/>
    <cellStyle name="Normal 31 8" xfId="2743"/>
    <cellStyle name="Normal 31 80" xfId="2744"/>
    <cellStyle name="Normal 31 81" xfId="2745"/>
    <cellStyle name="Normal 31 82" xfId="2746"/>
    <cellStyle name="Normal 31 83" xfId="2747"/>
    <cellStyle name="Normal 31 84" xfId="2748"/>
    <cellStyle name="Normal 31 85" xfId="2749"/>
    <cellStyle name="Normal 31 86" xfId="2750"/>
    <cellStyle name="Normal 31 87" xfId="2751"/>
    <cellStyle name="Normal 31 88" xfId="2752"/>
    <cellStyle name="Normal 31 89" xfId="2753"/>
    <cellStyle name="Normal 31 9" xfId="2754"/>
    <cellStyle name="Normal 31 90" xfId="2755"/>
    <cellStyle name="Normal 31 91" xfId="2756"/>
    <cellStyle name="Normal 31 92" xfId="2757"/>
    <cellStyle name="Normal 31 93" xfId="2758"/>
    <cellStyle name="Normal 31 94" xfId="2759"/>
    <cellStyle name="Normal 31 95" xfId="2760"/>
    <cellStyle name="Normal 31 96" xfId="2761"/>
    <cellStyle name="Normal 31 97" xfId="2762"/>
    <cellStyle name="Normal 31 98" xfId="2763"/>
    <cellStyle name="Normal 31 99" xfId="2764"/>
    <cellStyle name="Normal 32" xfId="2765"/>
    <cellStyle name="Normal 32 2" xfId="2766"/>
    <cellStyle name="Normal 33" xfId="2767"/>
    <cellStyle name="Normal 33 2" xfId="2768"/>
    <cellStyle name="Normal 34" xfId="2769"/>
    <cellStyle name="Normal 35" xfId="2770"/>
    <cellStyle name="Normal 35 10" xfId="2771"/>
    <cellStyle name="Normal 35 100" xfId="2772"/>
    <cellStyle name="Normal 35 101" xfId="2773"/>
    <cellStyle name="Normal 35 102" xfId="2774"/>
    <cellStyle name="Normal 35 103" xfId="2775"/>
    <cellStyle name="Normal 35 104" xfId="2776"/>
    <cellStyle name="Normal 35 105" xfId="2777"/>
    <cellStyle name="Normal 35 106" xfId="2778"/>
    <cellStyle name="Normal 35 107" xfId="2779"/>
    <cellStyle name="Normal 35 108" xfId="2780"/>
    <cellStyle name="Normal 35 109" xfId="2781"/>
    <cellStyle name="Normal 35 11" xfId="2782"/>
    <cellStyle name="Normal 35 12" xfId="2783"/>
    <cellStyle name="Normal 35 13" xfId="2784"/>
    <cellStyle name="Normal 35 14" xfId="2785"/>
    <cellStyle name="Normal 35 15" xfId="2786"/>
    <cellStyle name="Normal 35 16" xfId="2787"/>
    <cellStyle name="Normal 35 17" xfId="2788"/>
    <cellStyle name="Normal 35 18" xfId="2789"/>
    <cellStyle name="Normal 35 19" xfId="2790"/>
    <cellStyle name="Normal 35 2" xfId="2791"/>
    <cellStyle name="Normal 35 20" xfId="2792"/>
    <cellStyle name="Normal 35 21" xfId="2793"/>
    <cellStyle name="Normal 35 22" xfId="2794"/>
    <cellStyle name="Normal 35 23" xfId="2795"/>
    <cellStyle name="Normal 35 24" xfId="2796"/>
    <cellStyle name="Normal 35 25" xfId="2797"/>
    <cellStyle name="Normal 35 26" xfId="2798"/>
    <cellStyle name="Normal 35 27" xfId="2799"/>
    <cellStyle name="Normal 35 28" xfId="2800"/>
    <cellStyle name="Normal 35 29" xfId="2801"/>
    <cellStyle name="Normal 35 3" xfId="2802"/>
    <cellStyle name="Normal 35 30" xfId="2803"/>
    <cellStyle name="Normal 35 31" xfId="2804"/>
    <cellStyle name="Normal 35 32" xfId="2805"/>
    <cellStyle name="Normal 35 33" xfId="2806"/>
    <cellStyle name="Normal 35 34" xfId="2807"/>
    <cellStyle name="Normal 35 35" xfId="2808"/>
    <cellStyle name="Normal 35 36" xfId="2809"/>
    <cellStyle name="Normal 35 37" xfId="2810"/>
    <cellStyle name="Normal 35 38" xfId="2811"/>
    <cellStyle name="Normal 35 39" xfId="2812"/>
    <cellStyle name="Normal 35 4" xfId="2813"/>
    <cellStyle name="Normal 35 40" xfId="2814"/>
    <cellStyle name="Normal 35 41" xfId="2815"/>
    <cellStyle name="Normal 35 42" xfId="2816"/>
    <cellStyle name="Normal 35 43" xfId="2817"/>
    <cellStyle name="Normal 35 44" xfId="2818"/>
    <cellStyle name="Normal 35 45" xfId="2819"/>
    <cellStyle name="Normal 35 46" xfId="2820"/>
    <cellStyle name="Normal 35 47" xfId="2821"/>
    <cellStyle name="Normal 35 48" xfId="2822"/>
    <cellStyle name="Normal 35 49" xfId="2823"/>
    <cellStyle name="Normal 35 5" xfId="2824"/>
    <cellStyle name="Normal 35 50" xfId="2825"/>
    <cellStyle name="Normal 35 51" xfId="2826"/>
    <cellStyle name="Normal 35 52" xfId="2827"/>
    <cellStyle name="Normal 35 53" xfId="2828"/>
    <cellStyle name="Normal 35 54" xfId="2829"/>
    <cellStyle name="Normal 35 55" xfId="2830"/>
    <cellStyle name="Normal 35 56" xfId="2831"/>
    <cellStyle name="Normal 35 57" xfId="2832"/>
    <cellStyle name="Normal 35 58" xfId="2833"/>
    <cellStyle name="Normal 35 59" xfId="2834"/>
    <cellStyle name="Normal 35 6" xfId="2835"/>
    <cellStyle name="Normal 35 60" xfId="2836"/>
    <cellStyle name="Normal 35 61" xfId="2837"/>
    <cellStyle name="Normal 35 62" xfId="2838"/>
    <cellStyle name="Normal 35 63" xfId="2839"/>
    <cellStyle name="Normal 35 64" xfId="2840"/>
    <cellStyle name="Normal 35 65" xfId="2841"/>
    <cellStyle name="Normal 35 66" xfId="2842"/>
    <cellStyle name="Normal 35 67" xfId="2843"/>
    <cellStyle name="Normal 35 68" xfId="2844"/>
    <cellStyle name="Normal 35 69" xfId="2845"/>
    <cellStyle name="Normal 35 7" xfId="2846"/>
    <cellStyle name="Normal 35 70" xfId="2847"/>
    <cellStyle name="Normal 35 71" xfId="2848"/>
    <cellStyle name="Normal 35 72" xfId="2849"/>
    <cellStyle name="Normal 35 73" xfId="2850"/>
    <cellStyle name="Normal 35 74" xfId="2851"/>
    <cellStyle name="Normal 35 75" xfId="2852"/>
    <cellStyle name="Normal 35 76" xfId="2853"/>
    <cellStyle name="Normal 35 77" xfId="2854"/>
    <cellStyle name="Normal 35 78" xfId="2855"/>
    <cellStyle name="Normal 35 79" xfId="2856"/>
    <cellStyle name="Normal 35 8" xfId="2857"/>
    <cellStyle name="Normal 35 80" xfId="2858"/>
    <cellStyle name="Normal 35 81" xfId="2859"/>
    <cellStyle name="Normal 35 82" xfId="2860"/>
    <cellStyle name="Normal 35 83" xfId="2861"/>
    <cellStyle name="Normal 35 84" xfId="2862"/>
    <cellStyle name="Normal 35 85" xfId="2863"/>
    <cellStyle name="Normal 35 86" xfId="2864"/>
    <cellStyle name="Normal 35 87" xfId="2865"/>
    <cellStyle name="Normal 35 88" xfId="2866"/>
    <cellStyle name="Normal 35 89" xfId="2867"/>
    <cellStyle name="Normal 35 9" xfId="2868"/>
    <cellStyle name="Normal 35 90" xfId="2869"/>
    <cellStyle name="Normal 35 91" xfId="2870"/>
    <cellStyle name="Normal 35 92" xfId="2871"/>
    <cellStyle name="Normal 35 93" xfId="2872"/>
    <cellStyle name="Normal 35 94" xfId="2873"/>
    <cellStyle name="Normal 35 95" xfId="2874"/>
    <cellStyle name="Normal 35 96" xfId="2875"/>
    <cellStyle name="Normal 35 97" xfId="2876"/>
    <cellStyle name="Normal 35 98" xfId="2877"/>
    <cellStyle name="Normal 35 99" xfId="2878"/>
    <cellStyle name="Normal 36" xfId="2879"/>
    <cellStyle name="Normal 36 10" xfId="2880"/>
    <cellStyle name="Normal 36 100" xfId="2881"/>
    <cellStyle name="Normal 36 101" xfId="2882"/>
    <cellStyle name="Normal 36 102" xfId="2883"/>
    <cellStyle name="Normal 36 103" xfId="2884"/>
    <cellStyle name="Normal 36 104" xfId="2885"/>
    <cellStyle name="Normal 36 105" xfId="2886"/>
    <cellStyle name="Normal 36 106" xfId="2887"/>
    <cellStyle name="Normal 36 107" xfId="2888"/>
    <cellStyle name="Normal 36 108" xfId="2889"/>
    <cellStyle name="Normal 36 109" xfId="2890"/>
    <cellStyle name="Normal 36 11" xfId="2891"/>
    <cellStyle name="Normal 36 12" xfId="2892"/>
    <cellStyle name="Normal 36 13" xfId="2893"/>
    <cellStyle name="Normal 36 14" xfId="2894"/>
    <cellStyle name="Normal 36 15" xfId="2895"/>
    <cellStyle name="Normal 36 16" xfId="2896"/>
    <cellStyle name="Normal 36 17" xfId="2897"/>
    <cellStyle name="Normal 36 18" xfId="2898"/>
    <cellStyle name="Normal 36 19" xfId="2899"/>
    <cellStyle name="Normal 36 2" xfId="2900"/>
    <cellStyle name="Normal 36 20" xfId="2901"/>
    <cellStyle name="Normal 36 21" xfId="2902"/>
    <cellStyle name="Normal 36 22" xfId="2903"/>
    <cellStyle name="Normal 36 23" xfId="2904"/>
    <cellStyle name="Normal 36 24" xfId="2905"/>
    <cellStyle name="Normal 36 25" xfId="2906"/>
    <cellStyle name="Normal 36 26" xfId="2907"/>
    <cellStyle name="Normal 36 27" xfId="2908"/>
    <cellStyle name="Normal 36 28" xfId="2909"/>
    <cellStyle name="Normal 36 29" xfId="2910"/>
    <cellStyle name="Normal 36 3" xfId="2911"/>
    <cellStyle name="Normal 36 30" xfId="2912"/>
    <cellStyle name="Normal 36 31" xfId="2913"/>
    <cellStyle name="Normal 36 32" xfId="2914"/>
    <cellStyle name="Normal 36 33" xfId="2915"/>
    <cellStyle name="Normal 36 34" xfId="2916"/>
    <cellStyle name="Normal 36 35" xfId="2917"/>
    <cellStyle name="Normal 36 36" xfId="2918"/>
    <cellStyle name="Normal 36 37" xfId="2919"/>
    <cellStyle name="Normal 36 38" xfId="2920"/>
    <cellStyle name="Normal 36 39" xfId="2921"/>
    <cellStyle name="Normal 36 4" xfId="2922"/>
    <cellStyle name="Normal 36 40" xfId="2923"/>
    <cellStyle name="Normal 36 41" xfId="2924"/>
    <cellStyle name="Normal 36 42" xfId="2925"/>
    <cellStyle name="Normal 36 43" xfId="2926"/>
    <cellStyle name="Normal 36 44" xfId="2927"/>
    <cellStyle name="Normal 36 45" xfId="2928"/>
    <cellStyle name="Normal 36 46" xfId="2929"/>
    <cellStyle name="Normal 36 47" xfId="2930"/>
    <cellStyle name="Normal 36 48" xfId="2931"/>
    <cellStyle name="Normal 36 49" xfId="2932"/>
    <cellStyle name="Normal 36 5" xfId="2933"/>
    <cellStyle name="Normal 36 50" xfId="2934"/>
    <cellStyle name="Normal 36 51" xfId="2935"/>
    <cellStyle name="Normal 36 52" xfId="2936"/>
    <cellStyle name="Normal 36 53" xfId="2937"/>
    <cellStyle name="Normal 36 54" xfId="2938"/>
    <cellStyle name="Normal 36 55" xfId="2939"/>
    <cellStyle name="Normal 36 56" xfId="2940"/>
    <cellStyle name="Normal 36 57" xfId="2941"/>
    <cellStyle name="Normal 36 58" xfId="2942"/>
    <cellStyle name="Normal 36 59" xfId="2943"/>
    <cellStyle name="Normal 36 6" xfId="2944"/>
    <cellStyle name="Normal 36 60" xfId="2945"/>
    <cellStyle name="Normal 36 61" xfId="2946"/>
    <cellStyle name="Normal 36 62" xfId="2947"/>
    <cellStyle name="Normal 36 63" xfId="2948"/>
    <cellStyle name="Normal 36 64" xfId="2949"/>
    <cellStyle name="Normal 36 65" xfId="2950"/>
    <cellStyle name="Normal 36 66" xfId="2951"/>
    <cellStyle name="Normal 36 67" xfId="2952"/>
    <cellStyle name="Normal 36 68" xfId="2953"/>
    <cellStyle name="Normal 36 69" xfId="2954"/>
    <cellStyle name="Normal 36 7" xfId="2955"/>
    <cellStyle name="Normal 36 70" xfId="2956"/>
    <cellStyle name="Normal 36 71" xfId="2957"/>
    <cellStyle name="Normal 36 72" xfId="2958"/>
    <cellStyle name="Normal 36 73" xfId="2959"/>
    <cellStyle name="Normal 36 74" xfId="2960"/>
    <cellStyle name="Normal 36 75" xfId="2961"/>
    <cellStyle name="Normal 36 76" xfId="2962"/>
    <cellStyle name="Normal 36 77" xfId="2963"/>
    <cellStyle name="Normal 36 78" xfId="2964"/>
    <cellStyle name="Normal 36 79" xfId="2965"/>
    <cellStyle name="Normal 36 8" xfId="2966"/>
    <cellStyle name="Normal 36 80" xfId="2967"/>
    <cellStyle name="Normal 36 81" xfId="2968"/>
    <cellStyle name="Normal 36 82" xfId="2969"/>
    <cellStyle name="Normal 36 83" xfId="2970"/>
    <cellStyle name="Normal 36 84" xfId="2971"/>
    <cellStyle name="Normal 36 85" xfId="2972"/>
    <cellStyle name="Normal 36 86" xfId="2973"/>
    <cellStyle name="Normal 36 87" xfId="2974"/>
    <cellStyle name="Normal 36 88" xfId="2975"/>
    <cellStyle name="Normal 36 89" xfId="2976"/>
    <cellStyle name="Normal 36 9" xfId="2977"/>
    <cellStyle name="Normal 36 90" xfId="2978"/>
    <cellStyle name="Normal 36 91" xfId="2979"/>
    <cellStyle name="Normal 36 92" xfId="2980"/>
    <cellStyle name="Normal 36 93" xfId="2981"/>
    <cellStyle name="Normal 36 94" xfId="2982"/>
    <cellStyle name="Normal 36 95" xfId="2983"/>
    <cellStyle name="Normal 36 96" xfId="2984"/>
    <cellStyle name="Normal 36 97" xfId="2985"/>
    <cellStyle name="Normal 36 98" xfId="2986"/>
    <cellStyle name="Normal 36 99" xfId="2987"/>
    <cellStyle name="Normal 37" xfId="2988"/>
    <cellStyle name="Normal 38" xfId="2989"/>
    <cellStyle name="Normal 39" xfId="2990"/>
    <cellStyle name="Normal 4" xfId="2991"/>
    <cellStyle name="Normal-- 4" xfId="2992"/>
    <cellStyle name="Normal 4 10" xfId="2993"/>
    <cellStyle name="Normal 4 10 2" xfId="2994"/>
    <cellStyle name="Normal 4 100" xfId="2995"/>
    <cellStyle name="Normal 4 101" xfId="2996"/>
    <cellStyle name="Normal 4 102" xfId="2997"/>
    <cellStyle name="Normal 4 103" xfId="2998"/>
    <cellStyle name="Normal 4 104" xfId="2999"/>
    <cellStyle name="Normal 4 105" xfId="3000"/>
    <cellStyle name="Normal 4 106" xfId="3001"/>
    <cellStyle name="Normal 4 107" xfId="3002"/>
    <cellStyle name="Normal 4 108" xfId="3003"/>
    <cellStyle name="Normal 4 109" xfId="3004"/>
    <cellStyle name="Normal 4 11" xfId="3005"/>
    <cellStyle name="Normal 4 11 2" xfId="3006"/>
    <cellStyle name="Normal 4 110" xfId="3007"/>
    <cellStyle name="Normal 4 111" xfId="3008"/>
    <cellStyle name="Normal 4 112" xfId="3009"/>
    <cellStyle name="Normal 4 113" xfId="3010"/>
    <cellStyle name="Normal 4 114" xfId="3011"/>
    <cellStyle name="Normal 4 115" xfId="3012"/>
    <cellStyle name="Normal 4 116" xfId="3013"/>
    <cellStyle name="Normal 4 117" xfId="3014"/>
    <cellStyle name="Normal 4 118" xfId="3015"/>
    <cellStyle name="Normal 4 119" xfId="3016"/>
    <cellStyle name="Normal 4 12" xfId="3017"/>
    <cellStyle name="Normal 4 12 2" xfId="3018"/>
    <cellStyle name="Normal 4 120" xfId="3019"/>
    <cellStyle name="Normal 4 13" xfId="3020"/>
    <cellStyle name="Normal 4 13 2" xfId="3021"/>
    <cellStyle name="Normal 4 14" xfId="3022"/>
    <cellStyle name="Normal 4 14 2" xfId="3023"/>
    <cellStyle name="Normal 4 15" xfId="3024"/>
    <cellStyle name="Normal 4 15 2" xfId="3025"/>
    <cellStyle name="Normal 4 16" xfId="3026"/>
    <cellStyle name="Normal 4 16 2" xfId="3027"/>
    <cellStyle name="Normal 4 17" xfId="3028"/>
    <cellStyle name="Normal 4 17 2" xfId="3029"/>
    <cellStyle name="Normal 4 18" xfId="3030"/>
    <cellStyle name="Normal 4 18 2" xfId="3031"/>
    <cellStyle name="Normal 4 19" xfId="3032"/>
    <cellStyle name="Normal 4 19 2" xfId="3033"/>
    <cellStyle name="Normal 4 2" xfId="3034"/>
    <cellStyle name="Normal 4 2 2" xfId="3035"/>
    <cellStyle name="Normal 4 2 3" xfId="3036"/>
    <cellStyle name="Normal 4 2 4" xfId="3037"/>
    <cellStyle name="Normal 4 2 5" xfId="3038"/>
    <cellStyle name="Normal 4 2 6" xfId="3039"/>
    <cellStyle name="Normal 4 2 7" xfId="3040"/>
    <cellStyle name="Normal 4 2 8" xfId="3041"/>
    <cellStyle name="Normal 4 2 9" xfId="3042"/>
    <cellStyle name="Normal 4 20" xfId="3043"/>
    <cellStyle name="Normal 4 20 2" xfId="3044"/>
    <cellStyle name="Normal 4 21" xfId="3045"/>
    <cellStyle name="Normal 4 21 2" xfId="3046"/>
    <cellStyle name="Normal 4 21 2 2" xfId="3047"/>
    <cellStyle name="Normal 4 21 2 2 2" xfId="3048"/>
    <cellStyle name="Normal 4 21 2 2 2 2" xfId="3049"/>
    <cellStyle name="Normal 4 21 2 2 3" xfId="3050"/>
    <cellStyle name="Normal 4 21 2 3" xfId="3051"/>
    <cellStyle name="Normal 4 21 2 3 2" xfId="3052"/>
    <cellStyle name="Normal 4 21 2 4" xfId="3053"/>
    <cellStyle name="Normal 4 21 3" xfId="3054"/>
    <cellStyle name="Normal 4 21 3 2" xfId="3055"/>
    <cellStyle name="Normal 4 21 3 2 2" xfId="3056"/>
    <cellStyle name="Normal 4 21 3 2 2 2" xfId="3057"/>
    <cellStyle name="Normal 4 21 3 2 3" xfId="3058"/>
    <cellStyle name="Normal 4 21 3 3" xfId="3059"/>
    <cellStyle name="Normal 4 21 3 3 2" xfId="3060"/>
    <cellStyle name="Normal 4 21 3 4" xfId="3061"/>
    <cellStyle name="Normal 4 21 4" xfId="3062"/>
    <cellStyle name="Normal 4 21 4 2" xfId="3063"/>
    <cellStyle name="Normal 4 21 4 2 2" xfId="3064"/>
    <cellStyle name="Normal 4 21 4 2 2 2" xfId="3065"/>
    <cellStyle name="Normal 4 21 4 2 3" xfId="3066"/>
    <cellStyle name="Normal 4 21 4 3" xfId="3067"/>
    <cellStyle name="Normal 4 21 4 3 2" xfId="3068"/>
    <cellStyle name="Normal 4 21 4 4" xfId="3069"/>
    <cellStyle name="Normal 4 21 5" xfId="3070"/>
    <cellStyle name="Normal 4 21 5 2" xfId="3071"/>
    <cellStyle name="Normal 4 21 5 2 2" xfId="3072"/>
    <cellStyle name="Normal 4 21 5 3" xfId="3073"/>
    <cellStyle name="Normal 4 21 6" xfId="3074"/>
    <cellStyle name="Normal 4 21 6 2" xfId="3075"/>
    <cellStyle name="Normal 4 21 7" xfId="3076"/>
    <cellStyle name="Normal 4 21 8" xfId="3077"/>
    <cellStyle name="Normal 4 22" xfId="3078"/>
    <cellStyle name="Normal 4 22 2" xfId="3079"/>
    <cellStyle name="Normal 4 22 2 2" xfId="3080"/>
    <cellStyle name="Normal 4 22 2 2 2" xfId="3081"/>
    <cellStyle name="Normal 4 22 2 3" xfId="3082"/>
    <cellStyle name="Normal 4 22 3" xfId="3083"/>
    <cellStyle name="Normal 4 22 3 2" xfId="3084"/>
    <cellStyle name="Normal 4 22 4" xfId="3085"/>
    <cellStyle name="Normal 4 22 5" xfId="3086"/>
    <cellStyle name="Normal 4 23" xfId="3087"/>
    <cellStyle name="Normal 4 23 2" xfId="3088"/>
    <cellStyle name="Normal 4 23 2 2" xfId="3089"/>
    <cellStyle name="Normal 4 23 2 2 2" xfId="3090"/>
    <cellStyle name="Normal 4 23 2 3" xfId="3091"/>
    <cellStyle name="Normal 4 23 3" xfId="3092"/>
    <cellStyle name="Normal 4 23 3 2" xfId="3093"/>
    <cellStyle name="Normal 4 23 4" xfId="3094"/>
    <cellStyle name="Normal 4 23 5" xfId="3095"/>
    <cellStyle name="Normal 4 24" xfId="3096"/>
    <cellStyle name="Normal 4 24 2" xfId="3097"/>
    <cellStyle name="Normal 4 24 2 2" xfId="3098"/>
    <cellStyle name="Normal 4 24 2 2 2" xfId="3099"/>
    <cellStyle name="Normal 4 24 2 3" xfId="3100"/>
    <cellStyle name="Normal 4 24 3" xfId="3101"/>
    <cellStyle name="Normal 4 24 3 2" xfId="3102"/>
    <cellStyle name="Normal 4 24 4" xfId="3103"/>
    <cellStyle name="Normal 4 24 5" xfId="3104"/>
    <cellStyle name="Normal 4 25" xfId="3105"/>
    <cellStyle name="Normal 4 25 2" xfId="3106"/>
    <cellStyle name="Normal 4 25 2 2" xfId="3107"/>
    <cellStyle name="Normal 4 25 3" xfId="3108"/>
    <cellStyle name="Normal 4 25 4" xfId="3109"/>
    <cellStyle name="Normal 4 26" xfId="3110"/>
    <cellStyle name="Normal 4 26 2" xfId="3111"/>
    <cellStyle name="Normal 4 27" xfId="3112"/>
    <cellStyle name="Normal 4 27 2" xfId="3113"/>
    <cellStyle name="Normal 4 27 2 2" xfId="3114"/>
    <cellStyle name="Normal 4 27 3" xfId="3115"/>
    <cellStyle name="Normal 4 27 4" xfId="3116"/>
    <cellStyle name="Normal 4 28" xfId="3117"/>
    <cellStyle name="Normal 4 28 2" xfId="3118"/>
    <cellStyle name="Normal 4 28 3" xfId="3119"/>
    <cellStyle name="Normal 4 29" xfId="3120"/>
    <cellStyle name="Normal 4 29 2" xfId="3121"/>
    <cellStyle name="Normal 4 3" xfId="3122"/>
    <cellStyle name="Normal 4 3 2" xfId="3123"/>
    <cellStyle name="Normal 4 3 2 2" xfId="3124"/>
    <cellStyle name="Normal 4 3 2 2 2" xfId="3125"/>
    <cellStyle name="Normal 4 3 2 3" xfId="3126"/>
    <cellStyle name="Normal 4 3 2 4" xfId="3127"/>
    <cellStyle name="Normal 4 3 3" xfId="3128"/>
    <cellStyle name="Normal 4 3 4" xfId="3129"/>
    <cellStyle name="Normal 4 30" xfId="3130"/>
    <cellStyle name="Normal 4 30 2" xfId="3131"/>
    <cellStyle name="Normal 4 31" xfId="3132"/>
    <cellStyle name="Normal 4 31 2" xfId="3133"/>
    <cellStyle name="Normal 4 32" xfId="3134"/>
    <cellStyle name="Normal 4 32 2" xfId="3135"/>
    <cellStyle name="Normal 4 33" xfId="3136"/>
    <cellStyle name="Normal 4 33 2" xfId="3137"/>
    <cellStyle name="Normal 4 34" xfId="3138"/>
    <cellStyle name="Normal 4 35" xfId="3139"/>
    <cellStyle name="Normal 4 36" xfId="3140"/>
    <cellStyle name="Normal 4 37" xfId="3141"/>
    <cellStyle name="Normal 4 38" xfId="3142"/>
    <cellStyle name="Normal 4 39" xfId="3143"/>
    <cellStyle name="Normal 4 4" xfId="3144"/>
    <cellStyle name="Normal 4 4 2" xfId="3145"/>
    <cellStyle name="Normal 4 4 3" xfId="3146"/>
    <cellStyle name="Normal 4 4 4" xfId="3147"/>
    <cellStyle name="Normal 4 40" xfId="3148"/>
    <cellStyle name="Normal 4 41" xfId="3149"/>
    <cellStyle name="Normal 4 42" xfId="3150"/>
    <cellStyle name="Normal 4 43" xfId="3151"/>
    <cellStyle name="Normal 4 44" xfId="3152"/>
    <cellStyle name="Normal 4 45" xfId="3153"/>
    <cellStyle name="Normal 4 46" xfId="3154"/>
    <cellStyle name="Normal 4 47" xfId="3155"/>
    <cellStyle name="Normal 4 48" xfId="3156"/>
    <cellStyle name="Normal 4 49" xfId="3157"/>
    <cellStyle name="Normal 4 5" xfId="3158"/>
    <cellStyle name="Normal 4 5 2" xfId="3159"/>
    <cellStyle name="Normal 4 50" xfId="3160"/>
    <cellStyle name="Normal 4 51" xfId="3161"/>
    <cellStyle name="Normal 4 52" xfId="3162"/>
    <cellStyle name="Normal 4 53" xfId="3163"/>
    <cellStyle name="Normal 4 54" xfId="3164"/>
    <cellStyle name="Normal 4 55" xfId="3165"/>
    <cellStyle name="Normal 4 56" xfId="3166"/>
    <cellStyle name="Normal 4 57" xfId="3167"/>
    <cellStyle name="Normal 4 58" xfId="3168"/>
    <cellStyle name="Normal 4 59" xfId="3169"/>
    <cellStyle name="Normal 4 6" xfId="3170"/>
    <cellStyle name="Normal 4 6 2" xfId="3171"/>
    <cellStyle name="Normal 4 60" xfId="3172"/>
    <cellStyle name="Normal 4 61" xfId="3173"/>
    <cellStyle name="Normal 4 62" xfId="3174"/>
    <cellStyle name="Normal 4 63" xfId="3175"/>
    <cellStyle name="Normal 4 64" xfId="3176"/>
    <cellStyle name="Normal 4 65" xfId="3177"/>
    <cellStyle name="Normal 4 66" xfId="3178"/>
    <cellStyle name="Normal 4 67" xfId="3179"/>
    <cellStyle name="Normal 4 68" xfId="3180"/>
    <cellStyle name="Normal 4 69" xfId="3181"/>
    <cellStyle name="Normal 4 7" xfId="3182"/>
    <cellStyle name="Normal 4 7 2" xfId="3183"/>
    <cellStyle name="Normal 4 70" xfId="3184"/>
    <cellStyle name="Normal 4 71" xfId="3185"/>
    <cellStyle name="Normal 4 72" xfId="3186"/>
    <cellStyle name="Normal 4 73" xfId="3187"/>
    <cellStyle name="Normal 4 74" xfId="3188"/>
    <cellStyle name="Normal 4 75" xfId="3189"/>
    <cellStyle name="Normal 4 76" xfId="3190"/>
    <cellStyle name="Normal 4 77" xfId="3191"/>
    <cellStyle name="Normal 4 78" xfId="3192"/>
    <cellStyle name="Normal 4 79" xfId="3193"/>
    <cellStyle name="Normal 4 8" xfId="3194"/>
    <cellStyle name="Normal 4 8 2" xfId="3195"/>
    <cellStyle name="Normal 4 80" xfId="3196"/>
    <cellStyle name="Normal 4 81" xfId="3197"/>
    <cellStyle name="Normal 4 82" xfId="3198"/>
    <cellStyle name="Normal 4 83" xfId="3199"/>
    <cellStyle name="Normal 4 84" xfId="3200"/>
    <cellStyle name="Normal 4 85" xfId="3201"/>
    <cellStyle name="Normal 4 86" xfId="3202"/>
    <cellStyle name="Normal 4 87" xfId="3203"/>
    <cellStyle name="Normal 4 88" xfId="3204"/>
    <cellStyle name="Normal 4 89" xfId="3205"/>
    <cellStyle name="Normal 4 9" xfId="3206"/>
    <cellStyle name="Normal 4 9 2" xfId="3207"/>
    <cellStyle name="Normal 4 90" xfId="3208"/>
    <cellStyle name="Normal 4 91" xfId="3209"/>
    <cellStyle name="Normal 4 92" xfId="3210"/>
    <cellStyle name="Normal 4 93" xfId="3211"/>
    <cellStyle name="Normal 4 94" xfId="3212"/>
    <cellStyle name="Normal 4 95" xfId="3213"/>
    <cellStyle name="Normal 4 96" xfId="3214"/>
    <cellStyle name="Normal 4 97" xfId="3215"/>
    <cellStyle name="Normal 4 98" xfId="3216"/>
    <cellStyle name="Normal 4 99" xfId="3217"/>
    <cellStyle name="Normal 40" xfId="3218"/>
    <cellStyle name="Normal 41" xfId="3219"/>
    <cellStyle name="Normal 42" xfId="3220"/>
    <cellStyle name="Normal 43" xfId="3221"/>
    <cellStyle name="Normal 44" xfId="3222"/>
    <cellStyle name="Normal 45" xfId="3223"/>
    <cellStyle name="Normal 46" xfId="3224"/>
    <cellStyle name="Normal 47" xfId="3225"/>
    <cellStyle name="Normal 47 10" xfId="3226"/>
    <cellStyle name="Normal 47 11" xfId="3227"/>
    <cellStyle name="Normal 47 11 2" xfId="3228"/>
    <cellStyle name="Normal 47 11 3" xfId="3229"/>
    <cellStyle name="Normal 47 11 4" xfId="3230"/>
    <cellStyle name="Normal 47 11 5" xfId="3231"/>
    <cellStyle name="Normal 47 11 6" xfId="3232"/>
    <cellStyle name="Normal 47 11 7" xfId="3233"/>
    <cellStyle name="Normal 47 11 8" xfId="3234"/>
    <cellStyle name="Normal 47 12" xfId="3235"/>
    <cellStyle name="Normal 47 13" xfId="3236"/>
    <cellStyle name="Normal 47 14" xfId="3237"/>
    <cellStyle name="Normal 47 15" xfId="3238"/>
    <cellStyle name="Normal 47 16" xfId="3239"/>
    <cellStyle name="Normal 47 17" xfId="3240"/>
    <cellStyle name="Normal 47 2" xfId="3241"/>
    <cellStyle name="Normal 47 3" xfId="3242"/>
    <cellStyle name="Normal 47 3 2" xfId="3243"/>
    <cellStyle name="Normal 47 3 3" xfId="3244"/>
    <cellStyle name="Normal 47 3 4" xfId="3245"/>
    <cellStyle name="Normal 47 3 5" xfId="3246"/>
    <cellStyle name="Normal 47 3 6" xfId="3247"/>
    <cellStyle name="Normal 47 3 7" xfId="3248"/>
    <cellStyle name="Normal 47 3 8" xfId="3249"/>
    <cellStyle name="Normal 47 4" xfId="3250"/>
    <cellStyle name="Normal 47 4 2" xfId="3251"/>
    <cellStyle name="Normal 47 4 3" xfId="3252"/>
    <cellStyle name="Normal 47 4 4" xfId="3253"/>
    <cellStyle name="Normal 47 4 5" xfId="3254"/>
    <cellStyle name="Normal 47 4 6" xfId="3255"/>
    <cellStyle name="Normal 47 4 7" xfId="3256"/>
    <cellStyle name="Normal 47 4 8" xfId="3257"/>
    <cellStyle name="Normal 47 5" xfId="3258"/>
    <cellStyle name="Normal 47 5 2" xfId="3259"/>
    <cellStyle name="Normal 47 5 3" xfId="3260"/>
    <cellStyle name="Normal 47 5 4" xfId="3261"/>
    <cellStyle name="Normal 47 5 5" xfId="3262"/>
    <cellStyle name="Normal 47 5 6" xfId="3263"/>
    <cellStyle name="Normal 47 5 7" xfId="3264"/>
    <cellStyle name="Normal 47 5 8" xfId="3265"/>
    <cellStyle name="Normal 47 6" xfId="3266"/>
    <cellStyle name="Normal 47 6 2" xfId="3267"/>
    <cellStyle name="Normal 47 6 3" xfId="3268"/>
    <cellStyle name="Normal 47 6 4" xfId="3269"/>
    <cellStyle name="Normal 47 6 5" xfId="3270"/>
    <cellStyle name="Normal 47 6 6" xfId="3271"/>
    <cellStyle name="Normal 47 6 7" xfId="3272"/>
    <cellStyle name="Normal 47 6 8" xfId="3273"/>
    <cellStyle name="Normal 47 7" xfId="3274"/>
    <cellStyle name="Normal 47 7 2" xfId="3275"/>
    <cellStyle name="Normal 47 7 3" xfId="3276"/>
    <cellStyle name="Normal 47 7 4" xfId="3277"/>
    <cellStyle name="Normal 47 7 5" xfId="3278"/>
    <cellStyle name="Normal 47 7 6" xfId="3279"/>
    <cellStyle name="Normal 47 7 7" xfId="3280"/>
    <cellStyle name="Normal 47 7 8" xfId="3281"/>
    <cellStyle name="Normal 47 8" xfId="3282"/>
    <cellStyle name="Normal 47 8 2" xfId="3283"/>
    <cellStyle name="Normal 47 8 3" xfId="3284"/>
    <cellStyle name="Normal 47 8 4" xfId="3285"/>
    <cellStyle name="Normal 47 8 5" xfId="3286"/>
    <cellStyle name="Normal 47 8 6" xfId="3287"/>
    <cellStyle name="Normal 47 8 7" xfId="3288"/>
    <cellStyle name="Normal 47 8 8" xfId="3289"/>
    <cellStyle name="Normal 47 9" xfId="3290"/>
    <cellStyle name="Normal 48" xfId="3291"/>
    <cellStyle name="Normal 49" xfId="3292"/>
    <cellStyle name="Normal 49 2" xfId="3293"/>
    <cellStyle name="Normal 49 2 2" xfId="3294"/>
    <cellStyle name="Normal 49 2 2 2" xfId="3295"/>
    <cellStyle name="Normal 49 2 2 2 2" xfId="3296"/>
    <cellStyle name="Normal 49 2 2 3" xfId="3297"/>
    <cellStyle name="Normal 49 2 3" xfId="3298"/>
    <cellStyle name="Normal 49 2 3 2" xfId="3299"/>
    <cellStyle name="Normal 49 2 4" xfId="3300"/>
    <cellStyle name="Normal 49 3" xfId="3301"/>
    <cellStyle name="Normal 49 3 2" xfId="3302"/>
    <cellStyle name="Normal 49 3 2 2" xfId="3303"/>
    <cellStyle name="Normal 49 3 2 2 2" xfId="3304"/>
    <cellStyle name="Normal 49 3 2 3" xfId="3305"/>
    <cellStyle name="Normal 49 3 3" xfId="3306"/>
    <cellStyle name="Normal 49 3 3 2" xfId="3307"/>
    <cellStyle name="Normal 49 3 4" xfId="3308"/>
    <cellStyle name="Normal 49 4" xfId="3309"/>
    <cellStyle name="Normal 49 4 2" xfId="3310"/>
    <cellStyle name="Normal 49 4 2 2" xfId="3311"/>
    <cellStyle name="Normal 49 4 2 2 2" xfId="3312"/>
    <cellStyle name="Normal 49 4 2 3" xfId="3313"/>
    <cellStyle name="Normal 49 4 3" xfId="3314"/>
    <cellStyle name="Normal 49 4 3 2" xfId="3315"/>
    <cellStyle name="Normal 49 4 4" xfId="3316"/>
    <cellStyle name="Normal 49 5" xfId="3317"/>
    <cellStyle name="Normal 49 5 2" xfId="3318"/>
    <cellStyle name="Normal 49 5 2 2" xfId="3319"/>
    <cellStyle name="Normal 49 5 3" xfId="3320"/>
    <cellStyle name="Normal 49 6" xfId="3321"/>
    <cellStyle name="Normal 49 6 2" xfId="3322"/>
    <cellStyle name="Normal 49 7" xfId="3323"/>
    <cellStyle name="Normal 49 8" xfId="3324"/>
    <cellStyle name="Normal 5" xfId="3325"/>
    <cellStyle name="Normal-- 5" xfId="3326"/>
    <cellStyle name="Normal 5 10" xfId="3327"/>
    <cellStyle name="Normal 5 10 2" xfId="3328"/>
    <cellStyle name="Normal 5 100" xfId="3329"/>
    <cellStyle name="Normal 5 101" xfId="3330"/>
    <cellStyle name="Normal 5 102" xfId="3331"/>
    <cellStyle name="Normal 5 103" xfId="3332"/>
    <cellStyle name="Normal 5 104" xfId="3333"/>
    <cellStyle name="Normal 5 105" xfId="3334"/>
    <cellStyle name="Normal 5 106" xfId="3335"/>
    <cellStyle name="Normal 5 107" xfId="3336"/>
    <cellStyle name="Normal 5 108" xfId="3337"/>
    <cellStyle name="Normal 5 109" xfId="3338"/>
    <cellStyle name="Normal 5 11" xfId="3339"/>
    <cellStyle name="Normal 5 11 2" xfId="3340"/>
    <cellStyle name="Normal 5 110" xfId="3341"/>
    <cellStyle name="Normal 5 111" xfId="3342"/>
    <cellStyle name="Normal 5 112" xfId="3343"/>
    <cellStyle name="Normal 5 113" xfId="3344"/>
    <cellStyle name="Normal 5 12" xfId="3345"/>
    <cellStyle name="Normal 5 12 2" xfId="3346"/>
    <cellStyle name="Normal 5 13" xfId="3347"/>
    <cellStyle name="Normal 5 13 2" xfId="3348"/>
    <cellStyle name="Normal 5 14" xfId="3349"/>
    <cellStyle name="Normal 5 14 2" xfId="3350"/>
    <cellStyle name="Normal 5 15" xfId="3351"/>
    <cellStyle name="Normal 5 15 2" xfId="3352"/>
    <cellStyle name="Normal 5 16" xfId="3353"/>
    <cellStyle name="Normal 5 16 2" xfId="3354"/>
    <cellStyle name="Normal 5 17" xfId="3355"/>
    <cellStyle name="Normal 5 17 2" xfId="3356"/>
    <cellStyle name="Normal 5 18" xfId="3357"/>
    <cellStyle name="Normal 5 18 2" xfId="3358"/>
    <cellStyle name="Normal 5 19" xfId="3359"/>
    <cellStyle name="Normal 5 19 2" xfId="3360"/>
    <cellStyle name="Normal 5 2" xfId="3361"/>
    <cellStyle name="Normal 5 2 2" xfId="3362"/>
    <cellStyle name="Normal 5 2 3" xfId="3363"/>
    <cellStyle name="Normal 5 2 4" xfId="3364"/>
    <cellStyle name="Normal 5 2 5" xfId="3365"/>
    <cellStyle name="Normal 5 20" xfId="3366"/>
    <cellStyle name="Normal 5 20 2" xfId="3367"/>
    <cellStyle name="Normal 5 21" xfId="3368"/>
    <cellStyle name="Normal 5 21 2" xfId="3369"/>
    <cellStyle name="Normal 5 22" xfId="3370"/>
    <cellStyle name="Normal 5 22 2" xfId="3371"/>
    <cellStyle name="Normal 5 22 2 2" xfId="3372"/>
    <cellStyle name="Normal 5 22 3" xfId="3373"/>
    <cellStyle name="Normal 5 22 4" xfId="3374"/>
    <cellStyle name="Normal 5 23" xfId="3375"/>
    <cellStyle name="Normal 5 23 2" xfId="3376"/>
    <cellStyle name="Normal 5 24" xfId="3377"/>
    <cellStyle name="Normal 5 24 2" xfId="3378"/>
    <cellStyle name="Normal 5 25" xfId="3379"/>
    <cellStyle name="Normal 5 25 2" xfId="3380"/>
    <cellStyle name="Normal 5 26" xfId="3381"/>
    <cellStyle name="Normal 5 26 2" xfId="3382"/>
    <cellStyle name="Normal 5 27" xfId="3383"/>
    <cellStyle name="Normal 5 27 2" xfId="3384"/>
    <cellStyle name="Normal 5 28" xfId="3385"/>
    <cellStyle name="Normal 5 28 2" xfId="3386"/>
    <cellStyle name="Normal 5 29" xfId="3387"/>
    <cellStyle name="Normal 5 29 2" xfId="3388"/>
    <cellStyle name="Normal 5 3" xfId="3389"/>
    <cellStyle name="Normal 5 3 2" xfId="3390"/>
    <cellStyle name="Normal 5 30" xfId="3391"/>
    <cellStyle name="Normal 5 30 2" xfId="3392"/>
    <cellStyle name="Normal 5 31" xfId="3393"/>
    <cellStyle name="Normal 5 31 2" xfId="3394"/>
    <cellStyle name="Normal 5 32" xfId="3395"/>
    <cellStyle name="Normal 5 32 2" xfId="3396"/>
    <cellStyle name="Normal 5 33" xfId="3397"/>
    <cellStyle name="Normal 5 33 2" xfId="3398"/>
    <cellStyle name="Normal 5 34" xfId="3399"/>
    <cellStyle name="Normal 5 34 2" xfId="3400"/>
    <cellStyle name="Normal 5 35" xfId="3401"/>
    <cellStyle name="Normal 5 35 2" xfId="3402"/>
    <cellStyle name="Normal 5 36" xfId="3403"/>
    <cellStyle name="Normal 5 36 2" xfId="3404"/>
    <cellStyle name="Normal 5 37" xfId="3405"/>
    <cellStyle name="Normal 5 37 2" xfId="3406"/>
    <cellStyle name="Normal 5 38" xfId="3407"/>
    <cellStyle name="Normal 5 39" xfId="3408"/>
    <cellStyle name="Normal 5 4" xfId="3409"/>
    <cellStyle name="Normal 5 4 2" xfId="3410"/>
    <cellStyle name="Normal 5 40" xfId="3411"/>
    <cellStyle name="Normal 5 41" xfId="3412"/>
    <cellStyle name="Normal 5 42" xfId="3413"/>
    <cellStyle name="Normal 5 43" xfId="3414"/>
    <cellStyle name="Normal 5 44" xfId="3415"/>
    <cellStyle name="Normal 5 45" xfId="3416"/>
    <cellStyle name="Normal 5 46" xfId="3417"/>
    <cellStyle name="Normal 5 47" xfId="3418"/>
    <cellStyle name="Normal 5 48" xfId="3419"/>
    <cellStyle name="Normal 5 49" xfId="3420"/>
    <cellStyle name="Normal 5 5" xfId="3421"/>
    <cellStyle name="Normal 5 5 2" xfId="3422"/>
    <cellStyle name="Normal 5 50" xfId="3423"/>
    <cellStyle name="Normal 5 51" xfId="3424"/>
    <cellStyle name="Normal 5 52" xfId="3425"/>
    <cellStyle name="Normal 5 53" xfId="3426"/>
    <cellStyle name="Normal 5 54" xfId="3427"/>
    <cellStyle name="Normal 5 55" xfId="3428"/>
    <cellStyle name="Normal 5 56" xfId="3429"/>
    <cellStyle name="Normal 5 57" xfId="3430"/>
    <cellStyle name="Normal 5 58" xfId="3431"/>
    <cellStyle name="Normal 5 59" xfId="3432"/>
    <cellStyle name="Normal 5 6" xfId="3433"/>
    <cellStyle name="Normal 5 6 2" xfId="3434"/>
    <cellStyle name="Normal 5 60" xfId="3435"/>
    <cellStyle name="Normal 5 61" xfId="3436"/>
    <cellStyle name="Normal 5 62" xfId="3437"/>
    <cellStyle name="Normal 5 63" xfId="3438"/>
    <cellStyle name="Normal 5 64" xfId="3439"/>
    <cellStyle name="Normal 5 65" xfId="3440"/>
    <cellStyle name="Normal 5 66" xfId="3441"/>
    <cellStyle name="Normal 5 67" xfId="3442"/>
    <cellStyle name="Normal 5 68" xfId="3443"/>
    <cellStyle name="Normal 5 69" xfId="3444"/>
    <cellStyle name="Normal 5 7" xfId="3445"/>
    <cellStyle name="Normal 5 7 2" xfId="3446"/>
    <cellStyle name="Normal 5 70" xfId="3447"/>
    <cellStyle name="Normal 5 71" xfId="3448"/>
    <cellStyle name="Normal 5 72" xfId="3449"/>
    <cellStyle name="Normal 5 73" xfId="3450"/>
    <cellStyle name="Normal 5 74" xfId="3451"/>
    <cellStyle name="Normal 5 75" xfId="3452"/>
    <cellStyle name="Normal 5 76" xfId="3453"/>
    <cellStyle name="Normal 5 77" xfId="3454"/>
    <cellStyle name="Normal 5 78" xfId="3455"/>
    <cellStyle name="Normal 5 79" xfId="3456"/>
    <cellStyle name="Normal 5 8" xfId="3457"/>
    <cellStyle name="Normal 5 8 2" xfId="3458"/>
    <cellStyle name="Normal 5 80" xfId="3459"/>
    <cellStyle name="Normal 5 81" xfId="3460"/>
    <cellStyle name="Normal 5 82" xfId="3461"/>
    <cellStyle name="Normal 5 83" xfId="3462"/>
    <cellStyle name="Normal 5 84" xfId="3463"/>
    <cellStyle name="Normal 5 85" xfId="3464"/>
    <cellStyle name="Normal 5 86" xfId="3465"/>
    <cellStyle name="Normal 5 87" xfId="3466"/>
    <cellStyle name="Normal 5 88" xfId="3467"/>
    <cellStyle name="Normal 5 89" xfId="3468"/>
    <cellStyle name="Normal 5 9" xfId="3469"/>
    <cellStyle name="Normal 5 9 2" xfId="3470"/>
    <cellStyle name="Normal 5 90" xfId="3471"/>
    <cellStyle name="Normal 5 91" xfId="3472"/>
    <cellStyle name="Normal 5 92" xfId="3473"/>
    <cellStyle name="Normal 5 93" xfId="3474"/>
    <cellStyle name="Normal 5 94" xfId="3475"/>
    <cellStyle name="Normal 5 95" xfId="3476"/>
    <cellStyle name="Normal 5 96" xfId="3477"/>
    <cellStyle name="Normal 5 97" xfId="3478"/>
    <cellStyle name="Normal 5 98" xfId="3479"/>
    <cellStyle name="Normal 5 99" xfId="3480"/>
    <cellStyle name="Normal 50" xfId="3481"/>
    <cellStyle name="Normal 50 2" xfId="3482"/>
    <cellStyle name="Normal 50 3" xfId="3483"/>
    <cellStyle name="Normal 50 4" xfId="3484"/>
    <cellStyle name="Normal 50 5" xfId="3485"/>
    <cellStyle name="Normal 50 6" xfId="3486"/>
    <cellStyle name="Normal 50 7" xfId="3487"/>
    <cellStyle name="Normal 50 8" xfId="3488"/>
    <cellStyle name="Normal 51" xfId="3489"/>
    <cellStyle name="Normal 51 2" xfId="3490"/>
    <cellStyle name="Normal 51 2 2" xfId="3491"/>
    <cellStyle name="Normal 51 2 2 2" xfId="3492"/>
    <cellStyle name="Normal 51 2 2 2 2" xfId="3493"/>
    <cellStyle name="Normal 51 2 2 3" xfId="3494"/>
    <cellStyle name="Normal 51 2 3" xfId="3495"/>
    <cellStyle name="Normal 51 2 3 2" xfId="3496"/>
    <cellStyle name="Normal 51 2 4" xfId="3497"/>
    <cellStyle name="Normal 51 3" xfId="3498"/>
    <cellStyle name="Normal 51 3 2" xfId="3499"/>
    <cellStyle name="Normal 51 3 2 2" xfId="3500"/>
    <cellStyle name="Normal 51 3 3" xfId="3501"/>
    <cellStyle name="Normal 51 4" xfId="3502"/>
    <cellStyle name="Normal 51 4 2" xfId="3503"/>
    <cellStyle name="Normal 51 5" xfId="3504"/>
    <cellStyle name="Normal 51 6" xfId="3505"/>
    <cellStyle name="Normal 51 7" xfId="3506"/>
    <cellStyle name="Normal 51 8" xfId="3507"/>
    <cellStyle name="Normal 52" xfId="3508"/>
    <cellStyle name="Normal 52 2" xfId="3509"/>
    <cellStyle name="Normal 52 2 2" xfId="3510"/>
    <cellStyle name="Normal 52 3" xfId="3511"/>
    <cellStyle name="Normal 52 4" xfId="3512"/>
    <cellStyle name="Normal 52 5" xfId="3513"/>
    <cellStyle name="Normal 52 6" xfId="3514"/>
    <cellStyle name="Normal 52 7" xfId="3515"/>
    <cellStyle name="Normal 52 8" xfId="3516"/>
    <cellStyle name="Normal 53" xfId="3517"/>
    <cellStyle name="Normal 53 2" xfId="3518"/>
    <cellStyle name="Normal 53 2 2" xfId="3519"/>
    <cellStyle name="Normal 53 2 2 2" xfId="3520"/>
    <cellStyle name="Normal 53 2 3" xfId="3521"/>
    <cellStyle name="Normal 53 3" xfId="3522"/>
    <cellStyle name="Normal 53 3 2" xfId="3523"/>
    <cellStyle name="Normal 53 4" xfId="3524"/>
    <cellStyle name="Normal 53 5" xfId="3525"/>
    <cellStyle name="Normal 53 6" xfId="3526"/>
    <cellStyle name="Normal 53 7" xfId="3527"/>
    <cellStyle name="Normal 53 8" xfId="3528"/>
    <cellStyle name="Normal 54" xfId="3529"/>
    <cellStyle name="Normal 54 2" xfId="3530"/>
    <cellStyle name="Normal 54 3" xfId="3531"/>
    <cellStyle name="Normal 54 4" xfId="3532"/>
    <cellStyle name="Normal 54 5" xfId="3533"/>
    <cellStyle name="Normal 54 6" xfId="3534"/>
    <cellStyle name="Normal 54 7" xfId="3535"/>
    <cellStyle name="Normal 54 8" xfId="3536"/>
    <cellStyle name="Normal 55" xfId="3537"/>
    <cellStyle name="Normal 55 2" xfId="3538"/>
    <cellStyle name="Normal 55 3" xfId="3539"/>
    <cellStyle name="Normal 55 4" xfId="3540"/>
    <cellStyle name="Normal 55 5" xfId="3541"/>
    <cellStyle name="Normal 55 6" xfId="3542"/>
    <cellStyle name="Normal 55 7" xfId="3543"/>
    <cellStyle name="Normal 55 8" xfId="3544"/>
    <cellStyle name="Normal 56" xfId="3545"/>
    <cellStyle name="Normal 56 2" xfId="3546"/>
    <cellStyle name="Normal 56 3" xfId="3547"/>
    <cellStyle name="Normal 56 4" xfId="3548"/>
    <cellStyle name="Normal 56 5" xfId="3549"/>
    <cellStyle name="Normal 56 6" xfId="3550"/>
    <cellStyle name="Normal 56 7" xfId="3551"/>
    <cellStyle name="Normal 56 8" xfId="3552"/>
    <cellStyle name="Normal 57" xfId="3553"/>
    <cellStyle name="Normal 57 2" xfId="3554"/>
    <cellStyle name="Normal 57 3" xfId="3555"/>
    <cellStyle name="Normal 57 4" xfId="3556"/>
    <cellStyle name="Normal 57 5" xfId="3557"/>
    <cellStyle name="Normal 57 6" xfId="3558"/>
    <cellStyle name="Normal 57 7" xfId="3559"/>
    <cellStyle name="Normal 57 8" xfId="3560"/>
    <cellStyle name="Normal 58" xfId="3561"/>
    <cellStyle name="Normal 58 2" xfId="3562"/>
    <cellStyle name="Normal 58 3" xfId="3563"/>
    <cellStyle name="Normal 58 4" xfId="3564"/>
    <cellStyle name="Normal 58 5" xfId="3565"/>
    <cellStyle name="Normal 58 6" xfId="3566"/>
    <cellStyle name="Normal 58 7" xfId="3567"/>
    <cellStyle name="Normal 58 8" xfId="3568"/>
    <cellStyle name="Normal 59" xfId="3569"/>
    <cellStyle name="Normal 59 2" xfId="3570"/>
    <cellStyle name="Normal 59 3" xfId="3571"/>
    <cellStyle name="Normal 59 4" xfId="3572"/>
    <cellStyle name="Normal 59 5" xfId="3573"/>
    <cellStyle name="Normal 59 6" xfId="3574"/>
    <cellStyle name="Normal 59 7" xfId="3575"/>
    <cellStyle name="Normal 59 8" xfId="3576"/>
    <cellStyle name="Normal 6" xfId="3577"/>
    <cellStyle name="Normal-- 6" xfId="3578"/>
    <cellStyle name="Normal 6 10" xfId="3579"/>
    <cellStyle name="Normal 6 10 2" xfId="3580"/>
    <cellStyle name="Normal 6 100" xfId="3581"/>
    <cellStyle name="Normal 6 101" xfId="3582"/>
    <cellStyle name="Normal 6 102" xfId="3583"/>
    <cellStyle name="Normal 6 103" xfId="3584"/>
    <cellStyle name="Normal 6 104" xfId="3585"/>
    <cellStyle name="Normal 6 105" xfId="3586"/>
    <cellStyle name="Normal 6 106" xfId="3587"/>
    <cellStyle name="Normal 6 107" xfId="3588"/>
    <cellStyle name="Normal 6 108" xfId="3589"/>
    <cellStyle name="Normal 6 109" xfId="3590"/>
    <cellStyle name="Normal 6 11" xfId="3591"/>
    <cellStyle name="Normal 6 11 2" xfId="3592"/>
    <cellStyle name="Normal 6 110" xfId="3593"/>
    <cellStyle name="Normal 6 111" xfId="3594"/>
    <cellStyle name="Normal 6 112" xfId="3595"/>
    <cellStyle name="Normal 6 113" xfId="3596"/>
    <cellStyle name="Normal 6 114" xfId="3597"/>
    <cellStyle name="Normal 6 115" xfId="3598"/>
    <cellStyle name="Normal 6 116" xfId="3599"/>
    <cellStyle name="Normal 6 117" xfId="3600"/>
    <cellStyle name="Normal 6 12" xfId="3601"/>
    <cellStyle name="Normal 6 12 2" xfId="3602"/>
    <cellStyle name="Normal 6 13" xfId="3603"/>
    <cellStyle name="Normal 6 13 2" xfId="3604"/>
    <cellStyle name="Normal 6 14" xfId="3605"/>
    <cellStyle name="Normal 6 14 2" xfId="3606"/>
    <cellStyle name="Normal 6 15" xfId="3607"/>
    <cellStyle name="Normal 6 15 2" xfId="3608"/>
    <cellStyle name="Normal 6 16" xfId="3609"/>
    <cellStyle name="Normal 6 16 2" xfId="3610"/>
    <cellStyle name="Normal 6 17" xfId="3611"/>
    <cellStyle name="Normal 6 17 2" xfId="3612"/>
    <cellStyle name="Normal 6 18" xfId="3613"/>
    <cellStyle name="Normal 6 18 2" xfId="3614"/>
    <cellStyle name="Normal 6 19" xfId="3615"/>
    <cellStyle name="Normal 6 19 2" xfId="3616"/>
    <cellStyle name="Normal 6 2" xfId="3617"/>
    <cellStyle name="Normal 6 2 2" xfId="3618"/>
    <cellStyle name="Normal 6 2 3" xfId="3619"/>
    <cellStyle name="Normal 6 2 4" xfId="3620"/>
    <cellStyle name="Normal 6 2 5" xfId="3621"/>
    <cellStyle name="Normal 6 20" xfId="3622"/>
    <cellStyle name="Normal 6 20 2" xfId="3623"/>
    <cellStyle name="Normal 6 21" xfId="3624"/>
    <cellStyle name="Normal 6 21 2" xfId="3625"/>
    <cellStyle name="Normal 6 21 2 2" xfId="3626"/>
    <cellStyle name="Normal 6 21 3" xfId="3627"/>
    <cellStyle name="Normal 6 21 4" xfId="3628"/>
    <cellStyle name="Normal 6 22" xfId="3629"/>
    <cellStyle name="Normal 6 22 2" xfId="3630"/>
    <cellStyle name="Normal 6 22 2 2" xfId="3631"/>
    <cellStyle name="Normal 6 22 3" xfId="3632"/>
    <cellStyle name="Normal 6 22 4" xfId="3633"/>
    <cellStyle name="Normal 6 23" xfId="3634"/>
    <cellStyle name="Normal 6 23 2" xfId="3635"/>
    <cellStyle name="Normal 6 24" xfId="3636"/>
    <cellStyle name="Normal 6 24 2" xfId="3637"/>
    <cellStyle name="Normal 6 25" xfId="3638"/>
    <cellStyle name="Normal 6 25 2" xfId="3639"/>
    <cellStyle name="Normal 6 26" xfId="3640"/>
    <cellStyle name="Normal 6 26 2" xfId="3641"/>
    <cellStyle name="Normal 6 27" xfId="3642"/>
    <cellStyle name="Normal 6 27 2" xfId="3643"/>
    <cellStyle name="Normal 6 28" xfId="3644"/>
    <cellStyle name="Normal 6 28 2" xfId="3645"/>
    <cellStyle name="Normal 6 29" xfId="3646"/>
    <cellStyle name="Normal 6 29 2" xfId="3647"/>
    <cellStyle name="Normal 6 3" xfId="3648"/>
    <cellStyle name="Normal 6 3 2" xfId="3649"/>
    <cellStyle name="Normal 6 3 3" xfId="3650"/>
    <cellStyle name="Normal 6 3 4" xfId="3651"/>
    <cellStyle name="Normal 6 30" xfId="3652"/>
    <cellStyle name="Normal 6 31" xfId="3653"/>
    <cellStyle name="Normal 6 32" xfId="3654"/>
    <cellStyle name="Normal 6 33" xfId="3655"/>
    <cellStyle name="Normal 6 34" xfId="3656"/>
    <cellStyle name="Normal 6 35" xfId="3657"/>
    <cellStyle name="Normal 6 36" xfId="3658"/>
    <cellStyle name="Normal 6 37" xfId="3659"/>
    <cellStyle name="Normal 6 38" xfId="3660"/>
    <cellStyle name="Normal 6 39" xfId="3661"/>
    <cellStyle name="Normal 6 4" xfId="3662"/>
    <cellStyle name="Normal 6 4 2" xfId="3663"/>
    <cellStyle name="Normal 6 40" xfId="3664"/>
    <cellStyle name="Normal 6 41" xfId="3665"/>
    <cellStyle name="Normal 6 42" xfId="3666"/>
    <cellStyle name="Normal 6 43" xfId="3667"/>
    <cellStyle name="Normal 6 44" xfId="3668"/>
    <cellStyle name="Normal 6 45" xfId="3669"/>
    <cellStyle name="Normal 6 46" xfId="3670"/>
    <cellStyle name="Normal 6 47" xfId="3671"/>
    <cellStyle name="Normal 6 48" xfId="3672"/>
    <cellStyle name="Normal 6 49" xfId="3673"/>
    <cellStyle name="Normal 6 5" xfId="3674"/>
    <cellStyle name="Normal 6 5 2" xfId="3675"/>
    <cellStyle name="Normal 6 50" xfId="3676"/>
    <cellStyle name="Normal 6 51" xfId="3677"/>
    <cellStyle name="Normal 6 52" xfId="3678"/>
    <cellStyle name="Normal 6 53" xfId="3679"/>
    <cellStyle name="Normal 6 54" xfId="3680"/>
    <cellStyle name="Normal 6 55" xfId="3681"/>
    <cellStyle name="Normal 6 56" xfId="3682"/>
    <cellStyle name="Normal 6 57" xfId="3683"/>
    <cellStyle name="Normal 6 58" xfId="3684"/>
    <cellStyle name="Normal 6 59" xfId="3685"/>
    <cellStyle name="Normal 6 6" xfId="3686"/>
    <cellStyle name="Normal 6 6 2" xfId="3687"/>
    <cellStyle name="Normal 6 60" xfId="3688"/>
    <cellStyle name="Normal 6 61" xfId="3689"/>
    <cellStyle name="Normal 6 62" xfId="3690"/>
    <cellStyle name="Normal 6 63" xfId="3691"/>
    <cellStyle name="Normal 6 64" xfId="3692"/>
    <cellStyle name="Normal 6 65" xfId="3693"/>
    <cellStyle name="Normal 6 66" xfId="3694"/>
    <cellStyle name="Normal 6 67" xfId="3695"/>
    <cellStyle name="Normal 6 68" xfId="3696"/>
    <cellStyle name="Normal 6 69" xfId="3697"/>
    <cellStyle name="Normal 6 7" xfId="3698"/>
    <cellStyle name="Normal 6 7 2" xfId="3699"/>
    <cellStyle name="Normal 6 70" xfId="3700"/>
    <cellStyle name="Normal 6 71" xfId="3701"/>
    <cellStyle name="Normal 6 72" xfId="3702"/>
    <cellStyle name="Normal 6 73" xfId="3703"/>
    <cellStyle name="Normal 6 74" xfId="3704"/>
    <cellStyle name="Normal 6 75" xfId="3705"/>
    <cellStyle name="Normal 6 76" xfId="3706"/>
    <cellStyle name="Normal 6 77" xfId="3707"/>
    <cellStyle name="Normal 6 78" xfId="3708"/>
    <cellStyle name="Normal 6 79" xfId="3709"/>
    <cellStyle name="Normal 6 8" xfId="3710"/>
    <cellStyle name="Normal 6 8 2" xfId="3711"/>
    <cellStyle name="Normal 6 80" xfId="3712"/>
    <cellStyle name="Normal 6 81" xfId="3713"/>
    <cellStyle name="Normal 6 82" xfId="3714"/>
    <cellStyle name="Normal 6 83" xfId="3715"/>
    <cellStyle name="Normal 6 84" xfId="3716"/>
    <cellStyle name="Normal 6 85" xfId="3717"/>
    <cellStyle name="Normal 6 86" xfId="3718"/>
    <cellStyle name="Normal 6 87" xfId="3719"/>
    <cellStyle name="Normal 6 88" xfId="3720"/>
    <cellStyle name="Normal 6 89" xfId="3721"/>
    <cellStyle name="Normal 6 9" xfId="3722"/>
    <cellStyle name="Normal 6 9 2" xfId="3723"/>
    <cellStyle name="Normal 6 90" xfId="3724"/>
    <cellStyle name="Normal 6 91" xfId="3725"/>
    <cellStyle name="Normal 6 92" xfId="3726"/>
    <cellStyle name="Normal 6 93" xfId="3727"/>
    <cellStyle name="Normal 6 94" xfId="3728"/>
    <cellStyle name="Normal 6 95" xfId="3729"/>
    <cellStyle name="Normal 6 96" xfId="3730"/>
    <cellStyle name="Normal 6 97" xfId="3731"/>
    <cellStyle name="Normal 6 98" xfId="3732"/>
    <cellStyle name="Normal 6 99" xfId="3733"/>
    <cellStyle name="Normal 60 2" xfId="3734"/>
    <cellStyle name="Normal 60 3" xfId="3735"/>
    <cellStyle name="Normal 60 4" xfId="3736"/>
    <cellStyle name="Normal 60 5" xfId="3737"/>
    <cellStyle name="Normal 60 6" xfId="3738"/>
    <cellStyle name="Normal 60 7" xfId="3739"/>
    <cellStyle name="Normal 60 8" xfId="3740"/>
    <cellStyle name="Normal 61 2" xfId="3741"/>
    <cellStyle name="Normal 61 3" xfId="3742"/>
    <cellStyle name="Normal 61 4" xfId="3743"/>
    <cellStyle name="Normal 61 5" xfId="3744"/>
    <cellStyle name="Normal 61 6" xfId="3745"/>
    <cellStyle name="Normal 61 7" xfId="3746"/>
    <cellStyle name="Normal 61 8" xfId="3747"/>
    <cellStyle name="Normal 62 2" xfId="3748"/>
    <cellStyle name="Normal 62 3" xfId="3749"/>
    <cellStyle name="Normal 62 4" xfId="3750"/>
    <cellStyle name="Normal 62 5" xfId="3751"/>
    <cellStyle name="Normal 62 6" xfId="3752"/>
    <cellStyle name="Normal 62 7" xfId="3753"/>
    <cellStyle name="Normal 62 8" xfId="3754"/>
    <cellStyle name="Normal 63 2" xfId="3755"/>
    <cellStyle name="Normal 63 3" xfId="3756"/>
    <cellStyle name="Normal 63 4" xfId="3757"/>
    <cellStyle name="Normal 63 5" xfId="3758"/>
    <cellStyle name="Normal 63 6" xfId="3759"/>
    <cellStyle name="Normal 63 7" xfId="3760"/>
    <cellStyle name="Normal 63 8" xfId="3761"/>
    <cellStyle name="Normal 64 2" xfId="3762"/>
    <cellStyle name="Normal 64 3" xfId="3763"/>
    <cellStyle name="Normal 64 4" xfId="3764"/>
    <cellStyle name="Normal 64 5" xfId="3765"/>
    <cellStyle name="Normal 64 6" xfId="3766"/>
    <cellStyle name="Normal 64 7" xfId="3767"/>
    <cellStyle name="Normal 64 8" xfId="3768"/>
    <cellStyle name="Normal 65" xfId="3769"/>
    <cellStyle name="Normal 65 2" xfId="3770"/>
    <cellStyle name="Normal 65 3" xfId="3771"/>
    <cellStyle name="Normal 65 4" xfId="3772"/>
    <cellStyle name="Normal 65 5" xfId="3773"/>
    <cellStyle name="Normal 65 6" xfId="3774"/>
    <cellStyle name="Normal 65 7" xfId="3775"/>
    <cellStyle name="Normal 65 8" xfId="3776"/>
    <cellStyle name="Normal 67 2" xfId="3777"/>
    <cellStyle name="Normal 67 3" xfId="3778"/>
    <cellStyle name="Normal 67 4" xfId="3779"/>
    <cellStyle name="Normal 67 5" xfId="3780"/>
    <cellStyle name="Normal 67 6" xfId="3781"/>
    <cellStyle name="Normal 67 7" xfId="3782"/>
    <cellStyle name="Normal 67 8" xfId="3783"/>
    <cellStyle name="Normal 69 2" xfId="3784"/>
    <cellStyle name="Normal 69 3" xfId="3785"/>
    <cellStyle name="Normal 69 4" xfId="3786"/>
    <cellStyle name="Normal 69 5" xfId="3787"/>
    <cellStyle name="Normal 69 6" xfId="3788"/>
    <cellStyle name="Normal 69 7" xfId="3789"/>
    <cellStyle name="Normal 69 8" xfId="3790"/>
    <cellStyle name="Normal 7" xfId="3791"/>
    <cellStyle name="Normal-- 7" xfId="3792"/>
    <cellStyle name="Normal 7 10" xfId="3793"/>
    <cellStyle name="Normal 7 11" xfId="3794"/>
    <cellStyle name="Normal 7 12" xfId="3795"/>
    <cellStyle name="Normal 7 13" xfId="3796"/>
    <cellStyle name="Normal 7 14" xfId="3797"/>
    <cellStyle name="Normal 7 15" xfId="3798"/>
    <cellStyle name="Normal 7 16" xfId="3799"/>
    <cellStyle name="Normal 7 17" xfId="3800"/>
    <cellStyle name="Normal 7 18" xfId="3801"/>
    <cellStyle name="Normal 7 19" xfId="3802"/>
    <cellStyle name="Normal 7 2" xfId="3803"/>
    <cellStyle name="Normal 7 2 2" xfId="3804"/>
    <cellStyle name="Normal 7 2 3" xfId="3805"/>
    <cellStyle name="Normal 7 2 4" xfId="3806"/>
    <cellStyle name="Normal 7 20" xfId="3807"/>
    <cellStyle name="Normal 7 21" xfId="3808"/>
    <cellStyle name="Normal 7 22" xfId="3809"/>
    <cellStyle name="Normal 7 23" xfId="3810"/>
    <cellStyle name="Normal 7 24" xfId="3811"/>
    <cellStyle name="Normal 7 25" xfId="3812"/>
    <cellStyle name="Normal 7 26" xfId="3813"/>
    <cellStyle name="Normal 7 27" xfId="3814"/>
    <cellStyle name="Normal 7 28" xfId="3815"/>
    <cellStyle name="Normal 7 29" xfId="3816"/>
    <cellStyle name="Normal 7 3" xfId="3817"/>
    <cellStyle name="Normal 7 30" xfId="3818"/>
    <cellStyle name="Normal 7 31" xfId="3819"/>
    <cellStyle name="Normal 7 32" xfId="3820"/>
    <cellStyle name="Normal 7 33" xfId="3821"/>
    <cellStyle name="Normal 7 34" xfId="3822"/>
    <cellStyle name="Normal 7 35" xfId="3823"/>
    <cellStyle name="Normal 7 36" xfId="3824"/>
    <cellStyle name="Normal 7 37" xfId="3825"/>
    <cellStyle name="Normal 7 38" xfId="3826"/>
    <cellStyle name="Normal 7 4" xfId="3827"/>
    <cellStyle name="Normal 7 5" xfId="3828"/>
    <cellStyle name="Normal 7 6" xfId="3829"/>
    <cellStyle name="Normal 7 7" xfId="3830"/>
    <cellStyle name="Normal 7 8" xfId="3831"/>
    <cellStyle name="Normal 7 9" xfId="3832"/>
    <cellStyle name="Normal 70 2" xfId="3833"/>
    <cellStyle name="Normal 70 3" xfId="3834"/>
    <cellStyle name="Normal 70 4" xfId="3835"/>
    <cellStyle name="Normal 70 5" xfId="3836"/>
    <cellStyle name="Normal 70 6" xfId="3837"/>
    <cellStyle name="Normal 70 7" xfId="3838"/>
    <cellStyle name="Normal 70 8" xfId="3839"/>
    <cellStyle name="Normal 71 2" xfId="3840"/>
    <cellStyle name="Normal 71 3" xfId="3841"/>
    <cellStyle name="Normal 71 4" xfId="3842"/>
    <cellStyle name="Normal 71 5" xfId="3843"/>
    <cellStyle name="Normal 71 6" xfId="3844"/>
    <cellStyle name="Normal 71 7" xfId="3845"/>
    <cellStyle name="Normal 71 8" xfId="3846"/>
    <cellStyle name="Normal 72 2" xfId="3847"/>
    <cellStyle name="Normal 72 3" xfId="3848"/>
    <cellStyle name="Normal 72 4" xfId="3849"/>
    <cellStyle name="Normal 72 5" xfId="3850"/>
    <cellStyle name="Normal 72 6" xfId="3851"/>
    <cellStyle name="Normal 72 7" xfId="3852"/>
    <cellStyle name="Normal 72 8" xfId="3853"/>
    <cellStyle name="Normal 73 2" xfId="3854"/>
    <cellStyle name="Normal 73 3" xfId="3855"/>
    <cellStyle name="Normal 73 4" xfId="3856"/>
    <cellStyle name="Normal 73 5" xfId="3857"/>
    <cellStyle name="Normal 73 6" xfId="3858"/>
    <cellStyle name="Normal 73 7" xfId="3859"/>
    <cellStyle name="Normal 73 8" xfId="3860"/>
    <cellStyle name="Normal 74 2" xfId="3861"/>
    <cellStyle name="Normal 74 3" xfId="3862"/>
    <cellStyle name="Normal 74 4" xfId="3863"/>
    <cellStyle name="Normal 74 5" xfId="3864"/>
    <cellStyle name="Normal 74 6" xfId="3865"/>
    <cellStyle name="Normal 74 7" xfId="3866"/>
    <cellStyle name="Normal 74 8" xfId="3867"/>
    <cellStyle name="Normal 75 2" xfId="3868"/>
    <cellStyle name="Normal 75 3" xfId="3869"/>
    <cellStyle name="Normal 75 4" xfId="3870"/>
    <cellStyle name="Normal 75 5" xfId="3871"/>
    <cellStyle name="Normal 75 6" xfId="3872"/>
    <cellStyle name="Normal 75 7" xfId="3873"/>
    <cellStyle name="Normal 75 8" xfId="3874"/>
    <cellStyle name="Normal 76" xfId="3875"/>
    <cellStyle name="Normal 77" xfId="3876"/>
    <cellStyle name="Normal 8" xfId="3877"/>
    <cellStyle name="Normal-- 8" xfId="3878"/>
    <cellStyle name="Normal 8 10" xfId="3879"/>
    <cellStyle name="Normal 8 11" xfId="3880"/>
    <cellStyle name="Normal 8 12" xfId="3881"/>
    <cellStyle name="Normal 8 13" xfId="3882"/>
    <cellStyle name="Normal 8 14" xfId="3883"/>
    <cellStyle name="Normal 8 15" xfId="3884"/>
    <cellStyle name="Normal 8 16" xfId="3885"/>
    <cellStyle name="Normal 8 17" xfId="3886"/>
    <cellStyle name="Normal 8 18" xfId="3887"/>
    <cellStyle name="Normal 8 19" xfId="3888"/>
    <cellStyle name="Normal 8 2" xfId="3889"/>
    <cellStyle name="Normal 8 2 2" xfId="3890"/>
    <cellStyle name="Normal 8 2 3" xfId="3891"/>
    <cellStyle name="Normal 8 20" xfId="3892"/>
    <cellStyle name="Normal 8 21" xfId="3893"/>
    <cellStyle name="Normal 8 21 2" xfId="3894"/>
    <cellStyle name="Normal 8 21 2 2" xfId="3895"/>
    <cellStyle name="Normal 8 21 2 2 2" xfId="3896"/>
    <cellStyle name="Normal 8 21 2 3" xfId="3897"/>
    <cellStyle name="Normal 8 21 3" xfId="3898"/>
    <cellStyle name="Normal 8 21 3 2" xfId="3899"/>
    <cellStyle name="Normal 8 21 4" xfId="3900"/>
    <cellStyle name="Normal 8 22" xfId="3901"/>
    <cellStyle name="Normal 8 22 2" xfId="3902"/>
    <cellStyle name="Normal 8 22 2 2" xfId="3903"/>
    <cellStyle name="Normal 8 22 2 2 2" xfId="3904"/>
    <cellStyle name="Normal 8 22 2 3" xfId="3905"/>
    <cellStyle name="Normal 8 22 3" xfId="3906"/>
    <cellStyle name="Normal 8 22 3 2" xfId="3907"/>
    <cellStyle name="Normal 8 22 4" xfId="3908"/>
    <cellStyle name="Normal 8 23" xfId="3909"/>
    <cellStyle name="Normal 8 23 2" xfId="3910"/>
    <cellStyle name="Normal 8 23 2 2" xfId="3911"/>
    <cellStyle name="Normal 8 23 3" xfId="3912"/>
    <cellStyle name="Normal 8 24" xfId="3913"/>
    <cellStyle name="Normal 8 24 2" xfId="3914"/>
    <cellStyle name="Normal 8 25" xfId="3915"/>
    <cellStyle name="Normal 8 26" xfId="3916"/>
    <cellStyle name="Normal 8 27" xfId="3917"/>
    <cellStyle name="Normal 8 28" xfId="3918"/>
    <cellStyle name="Normal 8 29" xfId="3919"/>
    <cellStyle name="Normal 8 3" xfId="3920"/>
    <cellStyle name="Normal 8 3 2" xfId="3921"/>
    <cellStyle name="Normal 8 30" xfId="3922"/>
    <cellStyle name="Normal 8 31" xfId="3923"/>
    <cellStyle name="Normal 8 32" xfId="3924"/>
    <cellStyle name="Normal 8 33" xfId="3925"/>
    <cellStyle name="Normal 8 34" xfId="3926"/>
    <cellStyle name="Normal 8 35" xfId="3927"/>
    <cellStyle name="Normal 8 36" xfId="3928"/>
    <cellStyle name="Normal 8 37" xfId="3929"/>
    <cellStyle name="Normal 8 38" xfId="3930"/>
    <cellStyle name="Normal 8 39" xfId="3931"/>
    <cellStyle name="Normal 8 4" xfId="3932"/>
    <cellStyle name="Normal 8 40" xfId="3933"/>
    <cellStyle name="Normal 8 41" xfId="3934"/>
    <cellStyle name="Normal 8 42" xfId="3935"/>
    <cellStyle name="Normal 8 5" xfId="3936"/>
    <cellStyle name="Normal 8 6" xfId="3937"/>
    <cellStyle name="Normal 8 7" xfId="3938"/>
    <cellStyle name="Normal 8 8" xfId="3939"/>
    <cellStyle name="Normal 8 9" xfId="3940"/>
    <cellStyle name="Normal 9" xfId="3941"/>
    <cellStyle name="Normal 9 2" xfId="3942"/>
    <cellStyle name="Normal 9 2 2" xfId="3943"/>
    <cellStyle name="Normal 9 3" xfId="3944"/>
    <cellStyle name="Normal 9 4" xfId="3945"/>
    <cellStyle name="Normal 9 5" xfId="3946"/>
    <cellStyle name="Normal 9 6" xfId="3947"/>
    <cellStyle name="Normal2" xfId="3948"/>
    <cellStyle name="Normale_97.98.us" xfId="3949"/>
    <cellStyle name="NormalGB" xfId="3950"/>
    <cellStyle name="Normalx" xfId="3951"/>
    <cellStyle name="Note 2" xfId="3952"/>
    <cellStyle name="Note 2 10" xfId="3953"/>
    <cellStyle name="Note 2 11" xfId="3954"/>
    <cellStyle name="Note 2 2" xfId="3955"/>
    <cellStyle name="Note 2 2 2" xfId="3956"/>
    <cellStyle name="Note 2 2 2 2" xfId="3957"/>
    <cellStyle name="Note 2 2 2 3" xfId="3958"/>
    <cellStyle name="Note 2 2 3" xfId="3959"/>
    <cellStyle name="Note 2 2 4" xfId="3960"/>
    <cellStyle name="Note 2 3" xfId="3961"/>
    <cellStyle name="Note 2 3 2" xfId="3962"/>
    <cellStyle name="Note 2 4" xfId="3963"/>
    <cellStyle name="Note 2 5" xfId="3964"/>
    <cellStyle name="Note 2 6" xfId="3965"/>
    <cellStyle name="Note 2 7" xfId="3966"/>
    <cellStyle name="Note 2 8" xfId="3967"/>
    <cellStyle name="Note 2 9" xfId="3968"/>
    <cellStyle name="Note 3" xfId="3969"/>
    <cellStyle name="Note 3 2" xfId="3970"/>
    <cellStyle name="Note 3 3" xfId="3971"/>
    <cellStyle name="Note 4" xfId="3972"/>
    <cellStyle name="Note 4 2" xfId="3973"/>
    <cellStyle name="Note 5" xfId="3974"/>
    <cellStyle name="Note 5 2" xfId="3975"/>
    <cellStyle name="Note 6" xfId="3976"/>
    <cellStyle name="Note 6 2" xfId="3977"/>
    <cellStyle name="Note 7" xfId="3978"/>
    <cellStyle name="Note 7 2" xfId="3979"/>
    <cellStyle name="Note 8" xfId="3980"/>
    <cellStyle name="Note 8 2" xfId="3981"/>
    <cellStyle name="Note 8 2 2" xfId="3982"/>
    <cellStyle name="Note 8 2 2 2" xfId="3983"/>
    <cellStyle name="Note 8 2 2 2 2" xfId="3984"/>
    <cellStyle name="Note 8 2 2 3" xfId="3985"/>
    <cellStyle name="Note 8 2 3" xfId="3986"/>
    <cellStyle name="Note 8 2 3 2" xfId="3987"/>
    <cellStyle name="Note 8 2 4" xfId="3988"/>
    <cellStyle name="Note 8 3" xfId="3989"/>
    <cellStyle name="Note 8 3 2" xfId="3990"/>
    <cellStyle name="Note 8 3 2 2" xfId="3991"/>
    <cellStyle name="Note 8 3 2 2 2" xfId="3992"/>
    <cellStyle name="Note 8 3 2 3" xfId="3993"/>
    <cellStyle name="Note 8 3 3" xfId="3994"/>
    <cellStyle name="Note 8 3 3 2" xfId="3995"/>
    <cellStyle name="Note 8 3 4" xfId="3996"/>
    <cellStyle name="Note 8 4" xfId="3997"/>
    <cellStyle name="Note 8 4 2" xfId="3998"/>
    <cellStyle name="Note 8 4 2 2" xfId="3999"/>
    <cellStyle name="Note 8 4 3" xfId="4000"/>
    <cellStyle name="Note 8 5" xfId="4001"/>
    <cellStyle name="Note 8 5 2" xfId="4002"/>
    <cellStyle name="Note 8 6" xfId="4003"/>
    <cellStyle name="Nr 0 dec" xfId="4004"/>
    <cellStyle name="Nr 0 dec - Input" xfId="4005"/>
    <cellStyle name="Nr 0 dec - Subtotal" xfId="4006"/>
    <cellStyle name="Nr 0 dec_Data" xfId="4007"/>
    <cellStyle name="Nr 1 dec" xfId="4008"/>
    <cellStyle name="Nr 1 dec - Input" xfId="4009"/>
    <cellStyle name="Nr, 0 dec" xfId="4010"/>
    <cellStyle name="number" xfId="4011"/>
    <cellStyle name="Number, 1 dec" xfId="4012"/>
    <cellStyle name="Output (1dp#)" xfId="4013"/>
    <cellStyle name="Output (1dpx)_ Pies " xfId="4014"/>
    <cellStyle name="Output 2" xfId="4015"/>
    <cellStyle name="Output 2 2" xfId="4016"/>
    <cellStyle name="Output 2 2 2" xfId="4017"/>
    <cellStyle name="Output 2 3" xfId="4018"/>
    <cellStyle name="Output 2 4" xfId="4019"/>
    <cellStyle name="Output 2 5" xfId="4020"/>
    <cellStyle name="Output 2 6" xfId="4021"/>
    <cellStyle name="Output 2 7" xfId="4022"/>
    <cellStyle name="Output 2 8" xfId="4023"/>
    <cellStyle name="Output 2 9" xfId="4024"/>
    <cellStyle name="Output 3" xfId="4025"/>
    <cellStyle name="Page Heading" xfId="4026"/>
    <cellStyle name="Page Heading Large" xfId="4027"/>
    <cellStyle name="Page Heading Small" xfId="4028"/>
    <cellStyle name="Page Number" xfId="4029"/>
    <cellStyle name="pb_page_heading_LS" xfId="4030"/>
    <cellStyle name="Per aandeel" xfId="4031"/>
    <cellStyle name="Percent (1)" xfId="4032"/>
    <cellStyle name="Percent [0]" xfId="4033"/>
    <cellStyle name="Percent [00]" xfId="4034"/>
    <cellStyle name="Percent [1]" xfId="4035"/>
    <cellStyle name="Percent [2]" xfId="4036"/>
    <cellStyle name="Percent [2] 2" xfId="4037"/>
    <cellStyle name="Percent [2] 3" xfId="4038"/>
    <cellStyle name="Percent 1 dec" xfId="4039"/>
    <cellStyle name="Percent 1 dec - Input" xfId="4040"/>
    <cellStyle name="Percent 1 dec_Data" xfId="4041"/>
    <cellStyle name="Percent 10" xfId="4042"/>
    <cellStyle name="Percent 2" xfId="4043"/>
    <cellStyle name="Percent 2 10" xfId="4044"/>
    <cellStyle name="Percent 2 10 2" xfId="4045"/>
    <cellStyle name="Percent 2 10 2 2" xfId="4046"/>
    <cellStyle name="Percent 2 10 3" xfId="4047"/>
    <cellStyle name="Percent 2 11" xfId="4048"/>
    <cellStyle name="Percent 2 12" xfId="4049"/>
    <cellStyle name="Percent 2 12 2" xfId="4050"/>
    <cellStyle name="Percent 2 12 2 2" xfId="4051"/>
    <cellStyle name="Percent 2 12 3" xfId="4052"/>
    <cellStyle name="Percent 2 13" xfId="4053"/>
    <cellStyle name="Percent 2 13 2" xfId="4054"/>
    <cellStyle name="Percent 2 14" xfId="4055"/>
    <cellStyle name="Percent 2 15" xfId="4056"/>
    <cellStyle name="Percent 2 16" xfId="4057"/>
    <cellStyle name="Percent 2 17" xfId="4058"/>
    <cellStyle name="Percent 2 18" xfId="4059"/>
    <cellStyle name="Percent 2 19" xfId="4060"/>
    <cellStyle name="Percent 2 2" xfId="4061"/>
    <cellStyle name="Percent 2 2 2" xfId="4062"/>
    <cellStyle name="Percent 2 2 3" xfId="4063"/>
    <cellStyle name="Percent 2 2 4" xfId="4064"/>
    <cellStyle name="Percent 2 2 4 2" xfId="4065"/>
    <cellStyle name="Percent 2 2 4 2 2" xfId="4066"/>
    <cellStyle name="Percent 2 2 4 2 2 2" xfId="4067"/>
    <cellStyle name="Percent 2 2 4 2 3" xfId="4068"/>
    <cellStyle name="Percent 2 2 4 3" xfId="4069"/>
    <cellStyle name="Percent 2 2 4 3 2" xfId="4070"/>
    <cellStyle name="Percent 2 2 4 4" xfId="4071"/>
    <cellStyle name="Percent 2 2 5" xfId="4072"/>
    <cellStyle name="Percent 2 2 6" xfId="4073"/>
    <cellStyle name="Percent 2 3" xfId="4074"/>
    <cellStyle name="Percent 2 4" xfId="4075"/>
    <cellStyle name="Percent 2 5" xfId="4076"/>
    <cellStyle name="Percent 2 5 2" xfId="4077"/>
    <cellStyle name="Percent 2 5 2 2" xfId="4078"/>
    <cellStyle name="Percent 2 5 2 2 2" xfId="4079"/>
    <cellStyle name="Percent 2 5 2 2 2 2" xfId="4080"/>
    <cellStyle name="Percent 2 5 2 2 3" xfId="4081"/>
    <cellStyle name="Percent 2 5 2 3" xfId="4082"/>
    <cellStyle name="Percent 2 5 2 3 2" xfId="4083"/>
    <cellStyle name="Percent 2 5 2 4" xfId="4084"/>
    <cellStyle name="Percent 2 5 3" xfId="4085"/>
    <cellStyle name="Percent 2 5 3 2" xfId="4086"/>
    <cellStyle name="Percent 2 5 3 2 2" xfId="4087"/>
    <cellStyle name="Percent 2 5 3 2 2 2" xfId="4088"/>
    <cellStyle name="Percent 2 5 3 2 3" xfId="4089"/>
    <cellStyle name="Percent 2 5 3 3" xfId="4090"/>
    <cellStyle name="Percent 2 5 3 3 2" xfId="4091"/>
    <cellStyle name="Percent 2 5 3 4" xfId="4092"/>
    <cellStyle name="Percent 2 5 4" xfId="4093"/>
    <cellStyle name="Percent 2 5 4 2" xfId="4094"/>
    <cellStyle name="Percent 2 5 4 2 2" xfId="4095"/>
    <cellStyle name="Percent 2 5 4 3" xfId="4096"/>
    <cellStyle name="Percent 2 5 5" xfId="4097"/>
    <cellStyle name="Percent 2 5 5 2" xfId="4098"/>
    <cellStyle name="Percent 2 5 6" xfId="4099"/>
    <cellStyle name="Percent 2 6" xfId="4100"/>
    <cellStyle name="Percent 2 6 2" xfId="4101"/>
    <cellStyle name="Percent 2 6 2 2" xfId="4102"/>
    <cellStyle name="Percent 2 6 2 2 2" xfId="4103"/>
    <cellStyle name="Percent 2 6 2 2 2 2" xfId="4104"/>
    <cellStyle name="Percent 2 6 2 2 3" xfId="4105"/>
    <cellStyle name="Percent 2 6 2 3" xfId="4106"/>
    <cellStyle name="Percent 2 6 2 3 2" xfId="4107"/>
    <cellStyle name="Percent 2 6 2 4" xfId="4108"/>
    <cellStyle name="Percent 2 6 3" xfId="4109"/>
    <cellStyle name="Percent 2 6 3 2" xfId="4110"/>
    <cellStyle name="Percent 2 6 3 2 2" xfId="4111"/>
    <cellStyle name="Percent 2 6 3 2 2 2" xfId="4112"/>
    <cellStyle name="Percent 2 6 3 2 3" xfId="4113"/>
    <cellStyle name="Percent 2 6 3 3" xfId="4114"/>
    <cellStyle name="Percent 2 6 3 3 2" xfId="4115"/>
    <cellStyle name="Percent 2 6 3 4" xfId="4116"/>
    <cellStyle name="Percent 2 6 4" xfId="4117"/>
    <cellStyle name="Percent 2 6 4 2" xfId="4118"/>
    <cellStyle name="Percent 2 6 4 2 2" xfId="4119"/>
    <cellStyle name="Percent 2 6 4 3" xfId="4120"/>
    <cellStyle name="Percent 2 6 5" xfId="4121"/>
    <cellStyle name="Percent 2 6 5 2" xfId="4122"/>
    <cellStyle name="Percent 2 6 6" xfId="4123"/>
    <cellStyle name="Percent 2 7" xfId="4124"/>
    <cellStyle name="Percent 2 7 2" xfId="4125"/>
    <cellStyle name="Percent 2 7 3" xfId="4126"/>
    <cellStyle name="Percent 2 7 4" xfId="4127"/>
    <cellStyle name="Percent 2 7 4 2" xfId="4128"/>
    <cellStyle name="Percent 2 7 4 2 2" xfId="4129"/>
    <cellStyle name="Percent 2 7 4 3" xfId="4130"/>
    <cellStyle name="Percent 2 7 5" xfId="4131"/>
    <cellStyle name="Percent 2 7 5 2" xfId="4132"/>
    <cellStyle name="Percent 2 7 6" xfId="4133"/>
    <cellStyle name="Percent 2 8" xfId="4134"/>
    <cellStyle name="Percent 2 8 2" xfId="4135"/>
    <cellStyle name="Percent 2 8 2 2" xfId="4136"/>
    <cellStyle name="Percent 2 8 2 2 2" xfId="4137"/>
    <cellStyle name="Percent 2 8 2 3" xfId="4138"/>
    <cellStyle name="Percent 2 8 3" xfId="4139"/>
    <cellStyle name="Percent 2 8 3 2" xfId="4140"/>
    <cellStyle name="Percent 2 8 4" xfId="4141"/>
    <cellStyle name="Percent 2 9" xfId="4142"/>
    <cellStyle name="Percent 3" xfId="4143"/>
    <cellStyle name="Percent 3 2" xfId="4144"/>
    <cellStyle name="Percent 3 2 2" xfId="4145"/>
    <cellStyle name="Percent 3 2 2 2" xfId="4146"/>
    <cellStyle name="Percent 3 2 3" xfId="4147"/>
    <cellStyle name="Percent 3 2 4" xfId="4148"/>
    <cellStyle name="Percent 3 3" xfId="4149"/>
    <cellStyle name="Percent 3 4" xfId="4150"/>
    <cellStyle name="Percent 4" xfId="4151"/>
    <cellStyle name="Percent 4 2" xfId="4152"/>
    <cellStyle name="Percent 4 2 2" xfId="4153"/>
    <cellStyle name="Percent 4 2 3" xfId="4154"/>
    <cellStyle name="Percent 4 3" xfId="4155"/>
    <cellStyle name="Percent 4 3 2" xfId="4156"/>
    <cellStyle name="Percent 4 3 2 2" xfId="4157"/>
    <cellStyle name="Percent 4 3 3" xfId="4158"/>
    <cellStyle name="Percent 4 4" xfId="4159"/>
    <cellStyle name="Percent 5" xfId="4160"/>
    <cellStyle name="Percent 5 2" xfId="4161"/>
    <cellStyle name="Percent 5 2 2" xfId="4162"/>
    <cellStyle name="Percent 5 2 2 2" xfId="4163"/>
    <cellStyle name="Percent 5 2 3" xfId="4164"/>
    <cellStyle name="Percent 6" xfId="4165"/>
    <cellStyle name="Percent 6 2" xfId="4166"/>
    <cellStyle name="Percent 6 2 2" xfId="4167"/>
    <cellStyle name="Percent 6 2 2 2" xfId="4168"/>
    <cellStyle name="Percent 6 2 3" xfId="4169"/>
    <cellStyle name="Percent 6 3" xfId="4170"/>
    <cellStyle name="Percent 6 3 2" xfId="4171"/>
    <cellStyle name="Percent 6 3 2 2" xfId="4172"/>
    <cellStyle name="Percent 6 3 3" xfId="4173"/>
    <cellStyle name="Percent 7" xfId="4174"/>
    <cellStyle name="Percent 7 2" xfId="4175"/>
    <cellStyle name="Percent 7 2 2" xfId="4176"/>
    <cellStyle name="Percent 7 2 2 2" xfId="4177"/>
    <cellStyle name="Percent 7 2 3" xfId="4178"/>
    <cellStyle name="Percent 7 3" xfId="4179"/>
    <cellStyle name="Percent 7 3 2" xfId="4180"/>
    <cellStyle name="Percent 7 4" xfId="4181"/>
    <cellStyle name="Percent 8" xfId="4182"/>
    <cellStyle name="Percent 9" xfId="4183"/>
    <cellStyle name="Percent Hard" xfId="4184"/>
    <cellStyle name="percentage" xfId="4185"/>
    <cellStyle name="PercentChange" xfId="4186"/>
    <cellStyle name="PLAN1" xfId="4187"/>
    <cellStyle name="Porcentaje" xfId="4188"/>
    <cellStyle name="Pourcentage_Profit &amp; Loss" xfId="4189"/>
    <cellStyle name="PrePop Currency (0)" xfId="4190"/>
    <cellStyle name="PrePop Currency (2)" xfId="4191"/>
    <cellStyle name="PrePop Units (0)" xfId="4192"/>
    <cellStyle name="PrePop Units (1)" xfId="4193"/>
    <cellStyle name="PrePop Units (2)" xfId="4194"/>
    <cellStyle name="Procenten" xfId="4195"/>
    <cellStyle name="Procenten estimate" xfId="4196"/>
    <cellStyle name="Procenten_EMI" xfId="4197"/>
    <cellStyle name="Profit figure" xfId="4198"/>
    <cellStyle name="Protected" xfId="4199"/>
    <cellStyle name="ProtectedDates" xfId="4200"/>
    <cellStyle name="PSChar" xfId="4201"/>
    <cellStyle name="PSDate" xfId="4202"/>
    <cellStyle name="PSDec" xfId="4203"/>
    <cellStyle name="PSHeading" xfId="4204"/>
    <cellStyle name="PSInt" xfId="4205"/>
    <cellStyle name="PSSpacer" xfId="4206"/>
    <cellStyle name="RatioX" xfId="4207"/>
    <cellStyle name="Red font" xfId="4208"/>
    <cellStyle name="ref" xfId="4209"/>
    <cellStyle name="Right" xfId="4210"/>
    <cellStyle name="Salomon Logo" xfId="4211"/>
    <cellStyle name="ScripFactor" xfId="4212"/>
    <cellStyle name="SectionHeading" xfId="4213"/>
    <cellStyle name="Shade" xfId="4214"/>
    <cellStyle name="Shaded" xfId="4215"/>
    <cellStyle name="Single Accounting" xfId="4216"/>
    <cellStyle name="SingleLineAcctgn" xfId="4217"/>
    <cellStyle name="SingleLinePercent" xfId="4218"/>
    <cellStyle name="Source Superscript" xfId="4219"/>
    <cellStyle name="Source Text" xfId="4220"/>
    <cellStyle name="ssp " xfId="4221"/>
    <cellStyle name="Standard" xfId="4222"/>
    <cellStyle name="Style 1" xfId="4223"/>
    <cellStyle name="Style 10" xfId="4224"/>
    <cellStyle name="Style 100" xfId="4225"/>
    <cellStyle name="Style 101" xfId="4226"/>
    <cellStyle name="Style 102" xfId="4227"/>
    <cellStyle name="Style 103" xfId="4228"/>
    <cellStyle name="Style 104" xfId="4229"/>
    <cellStyle name="Style 105" xfId="4230"/>
    <cellStyle name="Style 106" xfId="4231"/>
    <cellStyle name="Style 107" xfId="4232"/>
    <cellStyle name="Style 108" xfId="4233"/>
    <cellStyle name="Style 109" xfId="4234"/>
    <cellStyle name="Style 11" xfId="4235"/>
    <cellStyle name="Style 110" xfId="4236"/>
    <cellStyle name="Style 111" xfId="4237"/>
    <cellStyle name="Style 112" xfId="4238"/>
    <cellStyle name="Style 113" xfId="4239"/>
    <cellStyle name="Style 114" xfId="4240"/>
    <cellStyle name="Style 115" xfId="4241"/>
    <cellStyle name="Style 116" xfId="4242"/>
    <cellStyle name="Style 117" xfId="4243"/>
    <cellStyle name="Style 118" xfId="4244"/>
    <cellStyle name="Style 119" xfId="4245"/>
    <cellStyle name="Style 12" xfId="4246"/>
    <cellStyle name="Style 120" xfId="4247"/>
    <cellStyle name="Style 121" xfId="4248"/>
    <cellStyle name="Style 122" xfId="4249"/>
    <cellStyle name="Style 123" xfId="4250"/>
    <cellStyle name="Style 124" xfId="4251"/>
    <cellStyle name="Style 125" xfId="4252"/>
    <cellStyle name="Style 126" xfId="4253"/>
    <cellStyle name="Style 127" xfId="4254"/>
    <cellStyle name="Style 128" xfId="4255"/>
    <cellStyle name="Style 129" xfId="4256"/>
    <cellStyle name="Style 13" xfId="4257"/>
    <cellStyle name="Style 130" xfId="4258"/>
    <cellStyle name="Style 131" xfId="4259"/>
    <cellStyle name="Style 132" xfId="4260"/>
    <cellStyle name="Style 133" xfId="4261"/>
    <cellStyle name="Style 134" xfId="4262"/>
    <cellStyle name="Style 135" xfId="4263"/>
    <cellStyle name="Style 136" xfId="4264"/>
    <cellStyle name="Style 137" xfId="4265"/>
    <cellStyle name="Style 138" xfId="4266"/>
    <cellStyle name="Style 139" xfId="4267"/>
    <cellStyle name="Style 14" xfId="4268"/>
    <cellStyle name="Style 140" xfId="4269"/>
    <cellStyle name="Style 141" xfId="4270"/>
    <cellStyle name="Style 142" xfId="4271"/>
    <cellStyle name="Style 143" xfId="4272"/>
    <cellStyle name="Style 144" xfId="4273"/>
    <cellStyle name="Style 145" xfId="4274"/>
    <cellStyle name="Style 146" xfId="4275"/>
    <cellStyle name="Style 147" xfId="4276"/>
    <cellStyle name="Style 148" xfId="4277"/>
    <cellStyle name="Style 149" xfId="4278"/>
    <cellStyle name="Style 15" xfId="4279"/>
    <cellStyle name="Style 150" xfId="4280"/>
    <cellStyle name="Style 151" xfId="4281"/>
    <cellStyle name="Style 152" xfId="4282"/>
    <cellStyle name="Style 153" xfId="4283"/>
    <cellStyle name="Style 154" xfId="4284"/>
    <cellStyle name="Style 155" xfId="4285"/>
    <cellStyle name="Style 156" xfId="4286"/>
    <cellStyle name="Style 157" xfId="4287"/>
    <cellStyle name="Style 158" xfId="4288"/>
    <cellStyle name="Style 159" xfId="4289"/>
    <cellStyle name="Style 16" xfId="4290"/>
    <cellStyle name="Style 160" xfId="4291"/>
    <cellStyle name="Style 161" xfId="4292"/>
    <cellStyle name="Style 162" xfId="4293"/>
    <cellStyle name="Style 163" xfId="4294"/>
    <cellStyle name="Style 164" xfId="4295"/>
    <cellStyle name="Style 165" xfId="4296"/>
    <cellStyle name="Style 166" xfId="4297"/>
    <cellStyle name="Style 167" xfId="4298"/>
    <cellStyle name="Style 168" xfId="4299"/>
    <cellStyle name="Style 169" xfId="4300"/>
    <cellStyle name="Style 17" xfId="4301"/>
    <cellStyle name="Style 170" xfId="4302"/>
    <cellStyle name="Style 171" xfId="4303"/>
    <cellStyle name="Style 172" xfId="4304"/>
    <cellStyle name="Style 173" xfId="4305"/>
    <cellStyle name="Style 174" xfId="4306"/>
    <cellStyle name="Style 175" xfId="4307"/>
    <cellStyle name="Style 176" xfId="4308"/>
    <cellStyle name="Style 177" xfId="4309"/>
    <cellStyle name="Style 178" xfId="4310"/>
    <cellStyle name="Style 179" xfId="4311"/>
    <cellStyle name="Style 18" xfId="4312"/>
    <cellStyle name="Style 180" xfId="4313"/>
    <cellStyle name="Style 181" xfId="4314"/>
    <cellStyle name="Style 182" xfId="4315"/>
    <cellStyle name="Style 183" xfId="4316"/>
    <cellStyle name="Style 184" xfId="4317"/>
    <cellStyle name="Style 185" xfId="4318"/>
    <cellStyle name="Style 186" xfId="4319"/>
    <cellStyle name="Style 187" xfId="4320"/>
    <cellStyle name="Style 188" xfId="4321"/>
    <cellStyle name="Style 189" xfId="4322"/>
    <cellStyle name="Style 19" xfId="4323"/>
    <cellStyle name="Style 190" xfId="4324"/>
    <cellStyle name="Style 191" xfId="4325"/>
    <cellStyle name="Style 192" xfId="4326"/>
    <cellStyle name="Style 193" xfId="4327"/>
    <cellStyle name="Style 194" xfId="4328"/>
    <cellStyle name="Style 195" xfId="4329"/>
    <cellStyle name="Style 196" xfId="4330"/>
    <cellStyle name="Style 197" xfId="4331"/>
    <cellStyle name="Style 198" xfId="4332"/>
    <cellStyle name="Style 199" xfId="4333"/>
    <cellStyle name="Style 2" xfId="4334"/>
    <cellStyle name="Style 20" xfId="4335"/>
    <cellStyle name="Style 200" xfId="4336"/>
    <cellStyle name="Style 201" xfId="4337"/>
    <cellStyle name="Style 202" xfId="4338"/>
    <cellStyle name="Style 203" xfId="4339"/>
    <cellStyle name="Style 204" xfId="4340"/>
    <cellStyle name="Style 205" xfId="4341"/>
    <cellStyle name="Style 206" xfId="4342"/>
    <cellStyle name="Style 207" xfId="4343"/>
    <cellStyle name="Style 208" xfId="4344"/>
    <cellStyle name="Style 209" xfId="4345"/>
    <cellStyle name="Style 21" xfId="4346"/>
    <cellStyle name="Style 21 2" xfId="4347"/>
    <cellStyle name="Style 22" xfId="4348"/>
    <cellStyle name="Style 22 2" xfId="4349"/>
    <cellStyle name="Style 22 3" xfId="4350"/>
    <cellStyle name="Style 22 4" xfId="4351"/>
    <cellStyle name="Style 23" xfId="4352"/>
    <cellStyle name="Style 23 2" xfId="4353"/>
    <cellStyle name="Style 23 3" xfId="4354"/>
    <cellStyle name="Style 24" xfId="4355"/>
    <cellStyle name="Style 24 2" xfId="4356"/>
    <cellStyle name="Style 24 3" xfId="4357"/>
    <cellStyle name="Style 24 4" xfId="4358"/>
    <cellStyle name="Style 25" xfId="4359"/>
    <cellStyle name="Style 25 2" xfId="4360"/>
    <cellStyle name="Style 25 3" xfId="4361"/>
    <cellStyle name="Style 26" xfId="4362"/>
    <cellStyle name="Style 26 2" xfId="4363"/>
    <cellStyle name="Style 26 3" xfId="4364"/>
    <cellStyle name="Style 26 4" xfId="4365"/>
    <cellStyle name="Style 27" xfId="4366"/>
    <cellStyle name="Style 28" xfId="4367"/>
    <cellStyle name="Style 29" xfId="4368"/>
    <cellStyle name="Style 3" xfId="4369"/>
    <cellStyle name="Style 30" xfId="4370"/>
    <cellStyle name="Style 31" xfId="4371"/>
    <cellStyle name="Style 32" xfId="4372"/>
    <cellStyle name="Style 33" xfId="4373"/>
    <cellStyle name="Style 34" xfId="4374"/>
    <cellStyle name="Style 35" xfId="4375"/>
    <cellStyle name="Style 36" xfId="4376"/>
    <cellStyle name="Style 37" xfId="4377"/>
    <cellStyle name="Style 38" xfId="4378"/>
    <cellStyle name="Style 39" xfId="4379"/>
    <cellStyle name="Style 4" xfId="4380"/>
    <cellStyle name="Style 40" xfId="4381"/>
    <cellStyle name="Style 41" xfId="4382"/>
    <cellStyle name="Style 42" xfId="4383"/>
    <cellStyle name="Style 43" xfId="4384"/>
    <cellStyle name="Style 44" xfId="4385"/>
    <cellStyle name="Style 45" xfId="4386"/>
    <cellStyle name="Style 46" xfId="4387"/>
    <cellStyle name="Style 47" xfId="4388"/>
    <cellStyle name="Style 48" xfId="4389"/>
    <cellStyle name="Style 49" xfId="4390"/>
    <cellStyle name="Style 5" xfId="4391"/>
    <cellStyle name="Style 50" xfId="4392"/>
    <cellStyle name="Style 51" xfId="4393"/>
    <cellStyle name="Style 52" xfId="4394"/>
    <cellStyle name="Style 53" xfId="4395"/>
    <cellStyle name="Style 54" xfId="4396"/>
    <cellStyle name="Style 55" xfId="4397"/>
    <cellStyle name="Style 56" xfId="4398"/>
    <cellStyle name="Style 57" xfId="4399"/>
    <cellStyle name="Style 58" xfId="4400"/>
    <cellStyle name="Style 59" xfId="4401"/>
    <cellStyle name="Style 6" xfId="4402"/>
    <cellStyle name="Style 60" xfId="4403"/>
    <cellStyle name="Style 61" xfId="4404"/>
    <cellStyle name="Style 62" xfId="4405"/>
    <cellStyle name="Style 63" xfId="4406"/>
    <cellStyle name="Style 64" xfId="4407"/>
    <cellStyle name="Style 65" xfId="4408"/>
    <cellStyle name="Style 66" xfId="4409"/>
    <cellStyle name="Style 67" xfId="4410"/>
    <cellStyle name="Style 68" xfId="4411"/>
    <cellStyle name="Style 69" xfId="4412"/>
    <cellStyle name="Style 7" xfId="4413"/>
    <cellStyle name="Style 70" xfId="4414"/>
    <cellStyle name="Style 71" xfId="4415"/>
    <cellStyle name="Style 72" xfId="4416"/>
    <cellStyle name="Style 73" xfId="4417"/>
    <cellStyle name="Style 74" xfId="4418"/>
    <cellStyle name="Style 75" xfId="4419"/>
    <cellStyle name="Style 76" xfId="4420"/>
    <cellStyle name="Style 77" xfId="4421"/>
    <cellStyle name="Style 78" xfId="4422"/>
    <cellStyle name="Style 79" xfId="4423"/>
    <cellStyle name="Style 8" xfId="4424"/>
    <cellStyle name="Style 80" xfId="4425"/>
    <cellStyle name="Style 81" xfId="4426"/>
    <cellStyle name="Style 82" xfId="4427"/>
    <cellStyle name="Style 83" xfId="4428"/>
    <cellStyle name="Style 84" xfId="4429"/>
    <cellStyle name="Style 85" xfId="4430"/>
    <cellStyle name="Style 86" xfId="4431"/>
    <cellStyle name="Style 87" xfId="4432"/>
    <cellStyle name="Style 88" xfId="4433"/>
    <cellStyle name="Style 89" xfId="4434"/>
    <cellStyle name="Style 9" xfId="4435"/>
    <cellStyle name="Style 90" xfId="4436"/>
    <cellStyle name="Style 91" xfId="4437"/>
    <cellStyle name="Style 92" xfId="4438"/>
    <cellStyle name="Style 93" xfId="4439"/>
    <cellStyle name="Style 94" xfId="4440"/>
    <cellStyle name="Style 95" xfId="4441"/>
    <cellStyle name="Style 96" xfId="4442"/>
    <cellStyle name="Style 97" xfId="4443"/>
    <cellStyle name="Style 98" xfId="4444"/>
    <cellStyle name="Style 99" xfId="4445"/>
    <cellStyle name="STYLE1" xfId="4446"/>
    <cellStyle name="STYLE2" xfId="4447"/>
    <cellStyle name="STYLE3" xfId="4448"/>
    <cellStyle name="Subhead" xfId="4449"/>
    <cellStyle name="Subtotal_left" xfId="4450"/>
    <cellStyle name="SwitchCell" xfId="4451"/>
    <cellStyle name="t" xfId="4452"/>
    <cellStyle name="Table Col Head" xfId="4453"/>
    <cellStyle name="Table Head" xfId="4454"/>
    <cellStyle name="Table Head Aligned" xfId="4455"/>
    <cellStyle name="Table Head Blue" xfId="4456"/>
    <cellStyle name="Table Head Green" xfId="4457"/>
    <cellStyle name="Table Head_Val_Sum_Graph" xfId="4458"/>
    <cellStyle name="Table Sub Head" xfId="4459"/>
    <cellStyle name="Table Text" xfId="4460"/>
    <cellStyle name="Table Title" xfId="4461"/>
    <cellStyle name="Table Units" xfId="4462"/>
    <cellStyle name="Table_Header" xfId="4463"/>
    <cellStyle name="TableBorder" xfId="4464"/>
    <cellStyle name="TableColumnHeader" xfId="4465"/>
    <cellStyle name="TableHeading" xfId="4466"/>
    <cellStyle name="TableHighlight" xfId="4467"/>
    <cellStyle name="TableNote" xfId="4468"/>
    <cellStyle name="test a style" xfId="4469"/>
    <cellStyle name="Text 1" xfId="4470"/>
    <cellStyle name="Text Head 1" xfId="4471"/>
    <cellStyle name="Text Indent A" xfId="4472"/>
    <cellStyle name="Text Indent B" xfId="4473"/>
    <cellStyle name="Text Indent C" xfId="4474"/>
    <cellStyle name="Text Wrap" xfId="4475"/>
    <cellStyle name="Time" xfId="4476"/>
    <cellStyle name="Times 10" xfId="4477"/>
    <cellStyle name="Times 12" xfId="4478"/>
    <cellStyle name="Times New Roman" xfId="4479"/>
    <cellStyle name="Title 2" xfId="4480"/>
    <cellStyle name="Title 2 2" xfId="4481"/>
    <cellStyle name="Title 3" xfId="4482"/>
    <cellStyle name="title1" xfId="4483"/>
    <cellStyle name="title2" xfId="4484"/>
    <cellStyle name="Title-2" xfId="4485"/>
    <cellStyle name="Titles" xfId="4486"/>
    <cellStyle name="titre_col" xfId="4487"/>
    <cellStyle name="TOC" xfId="4488"/>
    <cellStyle name="Total 2" xfId="4489"/>
    <cellStyle name="Total 2 10" xfId="4490"/>
    <cellStyle name="Total 2 2" xfId="4491"/>
    <cellStyle name="Total 2 2 2" xfId="4492"/>
    <cellStyle name="Total 2 3" xfId="4493"/>
    <cellStyle name="Total 2 4" xfId="4494"/>
    <cellStyle name="Total 2 5" xfId="4495"/>
    <cellStyle name="Total 2 6" xfId="4496"/>
    <cellStyle name="Total 2 7" xfId="4497"/>
    <cellStyle name="Total 2 8" xfId="4498"/>
    <cellStyle name="Total 2 9" xfId="4499"/>
    <cellStyle name="Total 3" xfId="4500"/>
    <cellStyle name="Total Bold" xfId="4501"/>
    <cellStyle name="Totals" xfId="4502"/>
    <cellStyle name="Underline_Single" xfId="4503"/>
    <cellStyle name="UnProtectedCalc" xfId="4504"/>
    <cellStyle name="Valuta (0)_Sheet1" xfId="4505"/>
    <cellStyle name="Valuta_piv_polio" xfId="4506"/>
    <cellStyle name="Währung [0]_A17 - 31.03.1998" xfId="4507"/>
    <cellStyle name="Währung_A17 - 31.03.1998" xfId="4508"/>
    <cellStyle name="Warburg" xfId="4509"/>
    <cellStyle name="Warning Text 2" xfId="4510"/>
    <cellStyle name="Warning Text 2 2" xfId="4511"/>
    <cellStyle name="Warning Text 2 3" xfId="4512"/>
    <cellStyle name="Warning Text 2 4" xfId="4513"/>
    <cellStyle name="Warning Text 2 5" xfId="4514"/>
    <cellStyle name="Warning Text 2 6" xfId="4515"/>
    <cellStyle name="Warning Text 2 7" xfId="4516"/>
    <cellStyle name="Warning Text 2 8" xfId="4517"/>
    <cellStyle name="Warning Text 2 9" xfId="4518"/>
    <cellStyle name="Warning Text 3" xfId="4519"/>
    <cellStyle name="wild guess" xfId="4520"/>
    <cellStyle name="Wildguess" xfId="4521"/>
    <cellStyle name="Year" xfId="4522"/>
    <cellStyle name="Year Estimate" xfId="4523"/>
    <cellStyle name="Year, Actual" xfId="4524"/>
    <cellStyle name="YearE_ Pies " xfId="4525"/>
    <cellStyle name="YearFormat" xfId="4526"/>
    <cellStyle name="Yen" xfId="4527"/>
    <cellStyle name="YesNo" xfId="4528"/>
    <cellStyle name="쬞\?1@" xfId="4529"/>
    <cellStyle name="千位分隔 2" xfId="4530"/>
    <cellStyle name="常规 2" xfId="4531"/>
    <cellStyle name="標準_car_JP" xfId="4532"/>
  </cellStyles>
  <dxfs count="0"/>
  <tableStyles count="0" defaultTableStyle="TableStyleMedium9" defaultPivotStyle="PivotStyleLight16"/>
  <colors>
    <mruColors>
      <color rgb="FFEBEBEB"/>
      <color rgb="FFF0F0F0"/>
      <color rgb="FFEBEBFF"/>
      <color rgb="FFFCDAB4"/>
      <color rgb="FFB8CCE4"/>
      <color rgb="FFB8CCF1"/>
      <color rgb="FFFCDA50"/>
      <color rgb="FFF5F5FF"/>
      <color rgb="FFF5F5F5"/>
      <color rgb="FF00B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Net Verified 2020 Annual Energy Savings by Program </a:t>
            </a:r>
          </a:p>
        </c:rich>
      </c:tx>
      <c:layout/>
      <c:overlay val="1"/>
    </c:title>
    <c:autoTitleDeleted val="0"/>
    <c:plotArea>
      <c:layout>
        <c:manualLayout>
          <c:layoutTarget val="inner"/>
          <c:xMode val="edge"/>
          <c:yMode val="edge"/>
          <c:x val="0.12452982517630423"/>
          <c:y val="6.0424231006473081E-2"/>
          <c:w val="0.73987478925072969"/>
          <c:h val="0.72855218461723747"/>
        </c:manualLayout>
      </c:layout>
      <c:doughnutChart>
        <c:varyColors val="1"/>
        <c:ser>
          <c:idx val="0"/>
          <c:order val="0"/>
          <c:tx>
            <c:v>Net Verified 2020 Annual Energy Savings</c:v>
          </c:tx>
          <c:dLbls>
            <c:numFmt formatCode="General" sourceLinked="0"/>
            <c:spPr>
              <a:noFill/>
              <a:ln>
                <a:noFill/>
              </a:ln>
              <a:effectLst/>
            </c:spPr>
            <c:txPr>
              <a:bodyPr/>
              <a:lstStyle/>
              <a:p>
                <a:pPr>
                  <a:defRPr sz="1600" baseline="0"/>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cat>
            <c:strRef>
              <c:f>'Graph Data'!$C$65:$C$72</c:f>
              <c:strCache>
                <c:ptCount val="8"/>
                <c:pt idx="0">
                  <c:v>Efficiency:  Equipment Replacement Incentive Initiative</c:v>
                </c:pt>
                <c:pt idx="1">
                  <c:v>Save on Energy Coupon Program</c:v>
                </c:pt>
                <c:pt idx="2">
                  <c:v>HVAC Incentives Initiative</c:v>
                </c:pt>
                <c:pt idx="3">
                  <c:v>Bi-Annual Retailer Event Initiative</c:v>
                </c:pt>
                <c:pt idx="4">
                  <c:v>Direct Install Lighting and Water Heating Initiative</c:v>
                </c:pt>
                <c:pt idx="5">
                  <c:v>Coupon Initiative</c:v>
                </c:pt>
                <c:pt idx="6">
                  <c:v>Save on Energy Heating and Cooling Program</c:v>
                </c:pt>
                <c:pt idx="7">
                  <c:v>Other</c:v>
                </c:pt>
              </c:strCache>
            </c:strRef>
          </c:cat>
          <c:val>
            <c:numRef>
              <c:f>'Graph Data'!$E$65:$E$72</c:f>
              <c:numCache>
                <c:formatCode>#,##0.00</c:formatCode>
                <c:ptCount val="8"/>
                <c:pt idx="0">
                  <c:v>735136</c:v>
                </c:pt>
                <c:pt idx="1">
                  <c:v>312872</c:v>
                </c:pt>
                <c:pt idx="2">
                  <c:v>167174</c:v>
                </c:pt>
                <c:pt idx="3">
                  <c:v>136689</c:v>
                </c:pt>
                <c:pt idx="4">
                  <c:v>123873</c:v>
                </c:pt>
                <c:pt idx="5">
                  <c:v>94000</c:v>
                </c:pt>
                <c:pt idx="6">
                  <c:v>66797</c:v>
                </c:pt>
                <c:pt idx="7">
                  <c:v>92764</c:v>
                </c:pt>
              </c:numCache>
            </c:numRef>
          </c:val>
        </c:ser>
        <c:dLbls>
          <c:showLegendKey val="0"/>
          <c:showVal val="0"/>
          <c:showCatName val="0"/>
          <c:showSerName val="0"/>
          <c:showPercent val="0"/>
          <c:showBubbleSize val="0"/>
          <c:showLeaderLines val="0"/>
        </c:dLbls>
        <c:firstSliceAng val="0"/>
        <c:holeSize val="50"/>
      </c:doughnutChart>
    </c:plotArea>
    <c:legend>
      <c:legendPos val="b"/>
      <c:layout>
        <c:manualLayout>
          <c:xMode val="edge"/>
          <c:yMode val="edge"/>
          <c:x val="0"/>
          <c:y val="0.79281281232537293"/>
          <c:w val="0.58439458306391667"/>
          <c:h val="0.20718715588232184"/>
        </c:manualLayout>
      </c:layout>
      <c:overlay val="0"/>
      <c:txPr>
        <a:bodyPr/>
        <a:lstStyle/>
        <a:p>
          <a:pPr>
            <a:defRPr sz="12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2400" baseline="0"/>
            </a:pPr>
            <a:r>
              <a:rPr lang="en-CA" sz="1900" baseline="0">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p>
        </c:rich>
      </c:tx>
      <c:layout/>
      <c:overlay val="1"/>
    </c:title>
    <c:autoTitleDeleted val="0"/>
    <c:plotArea>
      <c:layout>
        <c:manualLayout>
          <c:layoutTarget val="inner"/>
          <c:xMode val="edge"/>
          <c:yMode val="edge"/>
          <c:x val="6.9203278150415534E-2"/>
          <c:y val="6.6780384546065427E-2"/>
          <c:w val="0.9307967218495844"/>
          <c:h val="0.8120046457268365"/>
        </c:manualLayout>
      </c:layout>
      <c:barChart>
        <c:barDir val="col"/>
        <c:grouping val="stacked"/>
        <c:varyColors val="0"/>
        <c:ser>
          <c:idx val="0"/>
          <c:order val="0"/>
          <c:tx>
            <c:strRef>
              <c:f>'Graph Data'!$E$83</c:f>
              <c:strCache>
                <c:ptCount val="1"/>
                <c:pt idx="0">
                  <c:v>Net Verified 2020 Annual Energy Savings from 2015
(MWh)</c:v>
                </c:pt>
              </c:strCache>
            </c:strRef>
          </c:tx>
          <c:spPr>
            <a:solidFill>
              <a:srgbClr val="00B0F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Data'!$E$85:$E$90</c:f>
              <c:numCache>
                <c:formatCode>#,##0.00</c:formatCode>
                <c:ptCount val="6"/>
                <c:pt idx="0">
                  <c:v>1729.3050000000001</c:v>
                </c:pt>
                <c:pt idx="1">
                  <c:v>1729.3050000000001</c:v>
                </c:pt>
                <c:pt idx="2">
                  <c:v>1729.3050000000001</c:v>
                </c:pt>
                <c:pt idx="3">
                  <c:v>1729.3050000000001</c:v>
                </c:pt>
                <c:pt idx="4">
                  <c:v>1729.3050000000001</c:v>
                </c:pt>
                <c:pt idx="5">
                  <c:v>1729.3050000000001</c:v>
                </c:pt>
              </c:numCache>
            </c:numRef>
          </c:val>
        </c:ser>
        <c:ser>
          <c:idx val="1"/>
          <c:order val="1"/>
          <c:tx>
            <c:strRef>
              <c:f>'Graph Data'!$F$83</c:f>
              <c:strCache>
                <c:ptCount val="1"/>
                <c:pt idx="0">
                  <c:v>Net Verified 2020 Annual Energy Savings from 2016
(MWh)</c:v>
                </c:pt>
              </c:strCache>
            </c:strRef>
          </c:tx>
          <c:spPr>
            <a:solidFill>
              <a:srgbClr val="00206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Data'!$F$86:$F$90</c:f>
              <c:numCache>
                <c:formatCode>#,##0.00</c:formatCode>
                <c:ptCount val="5"/>
                <c:pt idx="0">
                  <c:v>0</c:v>
                </c:pt>
                <c:pt idx="1">
                  <c:v>0</c:v>
                </c:pt>
                <c:pt idx="2">
                  <c:v>0</c:v>
                </c:pt>
                <c:pt idx="3">
                  <c:v>0</c:v>
                </c:pt>
                <c:pt idx="4">
                  <c:v>0</c:v>
                </c:pt>
              </c:numCache>
            </c:numRef>
          </c:val>
        </c:ser>
        <c:ser>
          <c:idx val="2"/>
          <c:order val="2"/>
          <c:tx>
            <c:strRef>
              <c:f>'Graph Data'!$G$83</c:f>
              <c:strCache>
                <c:ptCount val="1"/>
                <c:pt idx="0">
                  <c:v>Net Verified 2020 Annual Energy Savings from 2017
(MWh)</c:v>
                </c:pt>
              </c:strCache>
            </c:strRef>
          </c:tx>
          <c:spPr>
            <a:solidFill>
              <a:srgbClr val="FFC00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Data'!$G$87:$G$90</c:f>
              <c:numCache>
                <c:formatCode>#,##0.00</c:formatCode>
                <c:ptCount val="4"/>
                <c:pt idx="0">
                  <c:v>0</c:v>
                </c:pt>
                <c:pt idx="1">
                  <c:v>0</c:v>
                </c:pt>
                <c:pt idx="2">
                  <c:v>0</c:v>
                </c:pt>
                <c:pt idx="3">
                  <c:v>0</c:v>
                </c:pt>
              </c:numCache>
            </c:numRef>
          </c:val>
        </c:ser>
        <c:ser>
          <c:idx val="3"/>
          <c:order val="3"/>
          <c:tx>
            <c:strRef>
              <c:f>'Graph Data'!$H$83</c:f>
              <c:strCache>
                <c:ptCount val="1"/>
                <c:pt idx="0">
                  <c:v>Net Verified 2020 Annual Energy Savings from 2018
(MWh)</c:v>
                </c:pt>
              </c:strCache>
            </c:strRef>
          </c:tx>
          <c:spPr>
            <a:solidFill>
              <a:schemeClr val="accent6">
                <a:lumMod val="40000"/>
                <a:lumOff val="6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Data'!$H$88:$H$90</c:f>
              <c:numCache>
                <c:formatCode>#,##0.00</c:formatCode>
                <c:ptCount val="3"/>
                <c:pt idx="0">
                  <c:v>0</c:v>
                </c:pt>
                <c:pt idx="1">
                  <c:v>0</c:v>
                </c:pt>
                <c:pt idx="2">
                  <c:v>0</c:v>
                </c:pt>
              </c:numCache>
            </c:numRef>
          </c:val>
        </c:ser>
        <c:ser>
          <c:idx val="4"/>
          <c:order val="4"/>
          <c:tx>
            <c:strRef>
              <c:f>'Graph Data'!$I$83</c:f>
              <c:strCache>
                <c:ptCount val="1"/>
                <c:pt idx="0">
                  <c:v>Net Verified 2020 Annual Energy Savings from 2019
(MWh)</c:v>
                </c:pt>
              </c:strCache>
            </c:strRef>
          </c:tx>
          <c:spPr>
            <a:solidFill>
              <a:schemeClr val="accent4">
                <a:lumMod val="60000"/>
                <a:lumOff val="4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Data'!$I$89:$I$90</c:f>
              <c:numCache>
                <c:formatCode>#,##0.00</c:formatCode>
                <c:ptCount val="2"/>
                <c:pt idx="0">
                  <c:v>0</c:v>
                </c:pt>
                <c:pt idx="1">
                  <c:v>0</c:v>
                </c:pt>
              </c:numCache>
            </c:numRef>
          </c:val>
        </c:ser>
        <c:dLbls>
          <c:showLegendKey val="0"/>
          <c:showVal val="0"/>
          <c:showCatName val="0"/>
          <c:showSerName val="0"/>
          <c:showPercent val="0"/>
          <c:showBubbleSize val="0"/>
        </c:dLbls>
        <c:gapWidth val="0"/>
        <c:overlap val="100"/>
        <c:axId val="695382016"/>
        <c:axId val="695383552"/>
      </c:barChart>
      <c:lineChart>
        <c:grouping val="standard"/>
        <c:varyColors val="0"/>
        <c:ser>
          <c:idx val="6"/>
          <c:order val="5"/>
          <c:tx>
            <c:strRef>
              <c:f>'Graph Data'!$J$83</c:f>
              <c:strCache>
                <c:ptCount val="1"/>
                <c:pt idx="0">
                  <c:v>Net Verified 2020 Annual Energy Savings from 2020
(MWh)</c:v>
                </c:pt>
              </c:strCache>
            </c:strRef>
          </c:tx>
          <c:spPr>
            <a:ln w="28575">
              <a:noFill/>
            </a:ln>
          </c:spPr>
          <c:cat>
            <c:numRef>
              <c:f>'Graph Data'!$N$85:$N$90</c:f>
              <c:numCache>
                <c:formatCode>m/d/yyyy</c:formatCode>
                <c:ptCount val="6"/>
                <c:pt idx="0">
                  <c:v>42369</c:v>
                </c:pt>
                <c:pt idx="1">
                  <c:v>42735</c:v>
                </c:pt>
                <c:pt idx="2">
                  <c:v>43100</c:v>
                </c:pt>
                <c:pt idx="3">
                  <c:v>43465</c:v>
                </c:pt>
                <c:pt idx="4">
                  <c:v>43830</c:v>
                </c:pt>
                <c:pt idx="5">
                  <c:v>44196</c:v>
                </c:pt>
              </c:numCache>
            </c:numRef>
          </c:cat>
          <c:val>
            <c:numRef>
              <c:f>'Graph Data'!$J$90</c:f>
              <c:numCache>
                <c:formatCode>#,##0.00</c:formatCode>
                <c:ptCount val="1"/>
                <c:pt idx="0">
                  <c:v>0</c:v>
                </c:pt>
              </c:numCache>
            </c:numRef>
          </c:val>
          <c:smooth val="0"/>
        </c:ser>
        <c:ser>
          <c:idx val="5"/>
          <c:order val="6"/>
          <c:tx>
            <c:strRef>
              <c:f>'Graph Data'!$L$83</c:f>
              <c:strCache>
                <c:ptCount val="1"/>
                <c:pt idx="0">
                  <c:v>Forecast (MWh)</c:v>
                </c:pt>
              </c:strCache>
            </c:strRef>
          </c:tx>
          <c:spPr>
            <a:ln>
              <a:noFill/>
            </a:ln>
          </c:spPr>
          <c:marker>
            <c:symbol val="dash"/>
            <c:size val="16"/>
            <c:spPr>
              <a:solidFill>
                <a:schemeClr val="tx1"/>
              </a:solidFill>
            </c:spPr>
          </c:marker>
          <c:cat>
            <c:numRef>
              <c:f>'Graph Data'!$N$85:$N$90</c:f>
              <c:numCache>
                <c:formatCode>m/d/yyyy</c:formatCode>
                <c:ptCount val="6"/>
                <c:pt idx="0">
                  <c:v>42369</c:v>
                </c:pt>
                <c:pt idx="1">
                  <c:v>42735</c:v>
                </c:pt>
                <c:pt idx="2">
                  <c:v>43100</c:v>
                </c:pt>
                <c:pt idx="3">
                  <c:v>43465</c:v>
                </c:pt>
                <c:pt idx="4">
                  <c:v>43830</c:v>
                </c:pt>
                <c:pt idx="5">
                  <c:v>44196</c:v>
                </c:pt>
              </c:numCache>
            </c:numRef>
          </c:cat>
          <c:val>
            <c:numRef>
              <c:f>'Graph Data'!$L$85:$L$90</c:f>
              <c:numCache>
                <c:formatCode>#,##0.00</c:formatCode>
                <c:ptCount val="6"/>
                <c:pt idx="0">
                  <c:v>4717.3429999999998</c:v>
                </c:pt>
                <c:pt idx="1">
                  <c:v>8459.634</c:v>
                </c:pt>
                <c:pt idx="2">
                  <c:v>12276.994000000001</c:v>
                </c:pt>
                <c:pt idx="3">
                  <c:v>16042.514999999999</c:v>
                </c:pt>
                <c:pt idx="4">
                  <c:v>19805.413</c:v>
                </c:pt>
                <c:pt idx="5">
                  <c:v>23084.526000000002</c:v>
                </c:pt>
              </c:numCache>
            </c:numRef>
          </c:val>
          <c:smooth val="0"/>
        </c:ser>
        <c:dLbls>
          <c:showLegendKey val="0"/>
          <c:showVal val="0"/>
          <c:showCatName val="0"/>
          <c:showSerName val="0"/>
          <c:showPercent val="0"/>
          <c:showBubbleSize val="0"/>
        </c:dLbls>
        <c:marker val="1"/>
        <c:smooth val="0"/>
        <c:axId val="695382016"/>
        <c:axId val="695383552"/>
      </c:lineChart>
      <c:dateAx>
        <c:axId val="695382016"/>
        <c:scaling>
          <c:orientation val="minMax"/>
          <c:max val="43831"/>
          <c:min val="42005"/>
        </c:scaling>
        <c:delete val="0"/>
        <c:axPos val="b"/>
        <c:numFmt formatCode="yyyy" sourceLinked="0"/>
        <c:majorTickMark val="none"/>
        <c:minorTickMark val="none"/>
        <c:tickLblPos val="nextTo"/>
        <c:txPr>
          <a:bodyPr/>
          <a:lstStyle/>
          <a:p>
            <a:pPr>
              <a:defRPr sz="1900" baseline="0">
                <a:latin typeface="Tahoma" panose="020B0604030504040204" pitchFamily="34" charset="0"/>
                <a:ea typeface="Tahoma" panose="020B0604030504040204" pitchFamily="34" charset="0"/>
                <a:cs typeface="Tahoma" panose="020B0604030504040204" pitchFamily="34" charset="0"/>
              </a:defRPr>
            </a:pPr>
            <a:endParaRPr lang="en-US"/>
          </a:p>
        </c:txPr>
        <c:crossAx val="695383552"/>
        <c:crosses val="autoZero"/>
        <c:auto val="0"/>
        <c:lblOffset val="100"/>
        <c:baseTimeUnit val="years"/>
        <c:majorUnit val="1"/>
        <c:majorTimeUnit val="years"/>
      </c:dateAx>
      <c:valAx>
        <c:axId val="695383552"/>
        <c:scaling>
          <c:orientation val="minMax"/>
        </c:scaling>
        <c:delete val="0"/>
        <c:axPos val="l"/>
        <c:majorGridlines>
          <c:spPr>
            <a:ln w="9525">
              <a:solidFill>
                <a:schemeClr val="bg1"/>
              </a:solidFill>
            </a:ln>
          </c:spPr>
        </c:majorGridlines>
        <c:minorGridlines>
          <c:spPr>
            <a:ln>
              <a:solidFill>
                <a:schemeClr val="bg1"/>
              </a:solidFill>
            </a:ln>
          </c:spPr>
        </c:minorGridlines>
        <c:title>
          <c:tx>
            <c:rich>
              <a:bodyPr rot="-5400000" vert="horz"/>
              <a:lstStyle/>
              <a:p>
                <a:pPr>
                  <a:defRPr sz="1900" baseline="0">
                    <a:latin typeface="Tahoma" panose="020B0604030504040204" pitchFamily="34" charset="0"/>
                  </a:defRPr>
                </a:pPr>
                <a:r>
                  <a:rPr lang="en-CA" sz="1900" b="1" baseline="0">
                    <a:latin typeface="Tahoma" panose="020B0604030504040204" pitchFamily="34" charset="0"/>
                  </a:rPr>
                  <a:t>Net Annual Energy Savings (MWh)</a:t>
                </a:r>
              </a:p>
            </c:rich>
          </c:tx>
          <c:layout/>
          <c:overlay val="0"/>
        </c:title>
        <c:numFmt formatCode="#,##0" sourceLinked="0"/>
        <c:majorTickMark val="none"/>
        <c:minorTickMark val="none"/>
        <c:tickLblPos val="nextTo"/>
        <c:txPr>
          <a:bodyPr/>
          <a:lstStyle/>
          <a:p>
            <a:pPr>
              <a:defRPr sz="1200" baseline="0">
                <a:latin typeface="Tahoma" panose="020B0604030504040204" pitchFamily="34" charset="0"/>
              </a:defRPr>
            </a:pPr>
            <a:endParaRPr lang="en-US"/>
          </a:p>
        </c:txPr>
        <c:crossAx val="695382016"/>
        <c:crosses val="autoZero"/>
        <c:crossBetween val="between"/>
      </c:valAx>
    </c:plotArea>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1" baseline="0">
                <a:latin typeface="Tahoma" panose="020B0604030504040204" pitchFamily="34" charset="0"/>
                <a:ea typeface="Tahoma" panose="020B0604030504040204" pitchFamily="34" charset="0"/>
                <a:cs typeface="Tahoma" panose="020B0604030504040204" pitchFamily="34" charset="0"/>
              </a:rPr>
              <a:t>Allocated Target Achievement relative to LDC Community</a:t>
            </a:r>
          </a:p>
        </c:rich>
      </c:tx>
      <c:layout/>
      <c:overlay val="1"/>
    </c:title>
    <c:autoTitleDeleted val="0"/>
    <c:plotArea>
      <c:layout>
        <c:manualLayout>
          <c:layoutTarget val="inner"/>
          <c:xMode val="edge"/>
          <c:yMode val="edge"/>
          <c:x val="7.952506516059768E-2"/>
          <c:y val="0.13394691268181694"/>
          <c:w val="0.88855259836437017"/>
          <c:h val="0.64104090501647804"/>
        </c:manualLayout>
      </c:layout>
      <c:barChart>
        <c:barDir val="col"/>
        <c:grouping val="clustered"/>
        <c:varyColors val="0"/>
        <c:ser>
          <c:idx val="0"/>
          <c:order val="0"/>
          <c:tx>
            <c:v>Other LDCs</c:v>
          </c:tx>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Data'!$E$96:$E$116</c:f>
              <c:numCache>
                <c:formatCode>General</c:formatCode>
                <c:ptCount val="21"/>
                <c:pt idx="0">
                  <c:v>0</c:v>
                </c:pt>
                <c:pt idx="1">
                  <c:v>0</c:v>
                </c:pt>
                <c:pt idx="2">
                  <c:v>27</c:v>
                </c:pt>
                <c:pt idx="3">
                  <c:v>12</c:v>
                </c:pt>
                <c:pt idx="4">
                  <c:v>10</c:v>
                </c:pt>
                <c:pt idx="5">
                  <c:v>5</c:v>
                </c:pt>
                <c:pt idx="6">
                  <c:v>2</c:v>
                </c:pt>
                <c:pt idx="7">
                  <c:v>1</c:v>
                </c:pt>
                <c:pt idx="8">
                  <c:v>2</c:v>
                </c:pt>
                <c:pt idx="9">
                  <c:v>1</c:v>
                </c:pt>
                <c:pt idx="10">
                  <c:v>0</c:v>
                </c:pt>
                <c:pt idx="11">
                  <c:v>1</c:v>
                </c:pt>
                <c:pt idx="12">
                  <c:v>0</c:v>
                </c:pt>
                <c:pt idx="13">
                  <c:v>1</c:v>
                </c:pt>
                <c:pt idx="14">
                  <c:v>0</c:v>
                </c:pt>
                <c:pt idx="15">
                  <c:v>0</c:v>
                </c:pt>
                <c:pt idx="16">
                  <c:v>0</c:v>
                </c:pt>
                <c:pt idx="17">
                  <c:v>0</c:v>
                </c:pt>
                <c:pt idx="18">
                  <c:v>0</c:v>
                </c:pt>
                <c:pt idx="19">
                  <c:v>0</c:v>
                </c:pt>
                <c:pt idx="20">
                  <c:v>0</c:v>
                </c:pt>
              </c:numCache>
            </c:numRef>
          </c:val>
        </c:ser>
        <c:ser>
          <c:idx val="1"/>
          <c:order val="1"/>
          <c:tx>
            <c:strRef>
              <c:f>'Graph Data'!$C$226</c:f>
              <c:strCache>
                <c:ptCount val="1"/>
                <c:pt idx="0">
                  <c:v>Welland Hydro-Electric System Corp.</c:v>
                </c:pt>
              </c:strCache>
            </c:strRef>
          </c:tx>
          <c:spPr>
            <a:solidFill>
              <a:srgbClr val="92D050"/>
            </a:solidFill>
          </c:spPr>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Data'!$F$96:$F$116</c:f>
              <c:numCache>
                <c:formatCode>General</c:formatCode>
                <c:ptCount val="21"/>
                <c:pt idx="0">
                  <c:v>0</c:v>
                </c:pt>
                <c:pt idx="1">
                  <c:v>13</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761837824"/>
        <c:axId val="762057472"/>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Data'!$G$96:$G$116</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761837824"/>
        <c:axId val="762057472"/>
      </c:lineChart>
      <c:catAx>
        <c:axId val="761837824"/>
        <c:scaling>
          <c:orientation val="minMax"/>
        </c:scaling>
        <c:delete val="0"/>
        <c:axPos val="b"/>
        <c:title>
          <c:tx>
            <c:rich>
              <a:bodyPr/>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Energy Savings Target Achieved</a:t>
                </a:r>
              </a:p>
            </c:rich>
          </c:tx>
          <c:layout>
            <c:manualLayout>
              <c:xMode val="edge"/>
              <c:yMode val="edge"/>
              <c:x val="0.25367505770932747"/>
              <c:y val="0.89046333422822976"/>
            </c:manualLayout>
          </c:layout>
          <c:overlay val="0"/>
        </c:title>
        <c:numFmt formatCode="General" sourceLinked="0"/>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762057472"/>
        <c:crosses val="autoZero"/>
        <c:auto val="1"/>
        <c:lblAlgn val="ctr"/>
        <c:lblOffset val="100"/>
        <c:tickLblSkip val="2"/>
        <c:tickMarkSkip val="1"/>
        <c:noMultiLvlLbl val="0"/>
      </c:catAx>
      <c:valAx>
        <c:axId val="762057472"/>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477814420537131"/>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761837824"/>
        <c:crosses val="autoZero"/>
        <c:crossBetween val="between"/>
      </c:valAx>
    </c:plotArea>
    <c:legend>
      <c:legendPos val="b"/>
      <c:layout/>
      <c:overlay val="0"/>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aseline="0">
                <a:latin typeface="Tahoma" panose="020B0604030504040204" pitchFamily="34" charset="0"/>
                <a:ea typeface="Tahoma" panose="020B0604030504040204" pitchFamily="34" charset="0"/>
                <a:cs typeface="Tahoma" panose="020B0604030504040204" pitchFamily="34" charset="0"/>
              </a:rPr>
              <a:t>Allocated Budget Spending Progress relative LDC Community</a:t>
            </a:r>
          </a:p>
        </c:rich>
      </c:tx>
      <c:layout/>
      <c:overlay val="1"/>
    </c:title>
    <c:autoTitleDeleted val="0"/>
    <c:plotArea>
      <c:layout>
        <c:manualLayout>
          <c:layoutTarget val="inner"/>
          <c:xMode val="edge"/>
          <c:yMode val="edge"/>
          <c:x val="8.6487070772958113E-2"/>
          <c:y val="0.13394691268181694"/>
          <c:w val="0.88026252931401328"/>
          <c:h val="0.6378348514700225"/>
        </c:manualLayout>
      </c:layout>
      <c:barChart>
        <c:barDir val="col"/>
        <c:grouping val="clustered"/>
        <c:varyColors val="0"/>
        <c:ser>
          <c:idx val="0"/>
          <c:order val="0"/>
          <c:tx>
            <c:v>Other LDCs</c:v>
          </c:tx>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Data'!$E$122:$E$142</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ser>
          <c:idx val="1"/>
          <c:order val="1"/>
          <c:tx>
            <c:strRef>
              <c:f>'Graph Data'!$C$226</c:f>
              <c:strCache>
                <c:ptCount val="1"/>
                <c:pt idx="0">
                  <c:v>Welland Hydro-Electric System Corp.</c:v>
                </c:pt>
              </c:strCache>
            </c:strRef>
          </c:tx>
          <c:spPr>
            <a:solidFill>
              <a:srgbClr val="92D050"/>
            </a:solidFill>
          </c:spPr>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Data'!$F$122:$F$142</c:f>
              <c:numCache>
                <c:formatCode>General</c:formatCode>
                <c:ptCount val="21"/>
                <c:pt idx="0">
                  <c:v>75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762108928"/>
        <c:axId val="762111488"/>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Data'!$G$122:$G$142</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762108928"/>
        <c:axId val="762111488"/>
      </c:lineChart>
      <c:catAx>
        <c:axId val="762108928"/>
        <c:scaling>
          <c:orientation val="minMax"/>
        </c:scaling>
        <c:delete val="0"/>
        <c:axPos val="b"/>
        <c:title>
          <c:tx>
            <c:rich>
              <a:bodyPr/>
              <a:lstStyle/>
              <a:p>
                <a:pPr>
                  <a:defRPr sz="1900" b="0">
                    <a:latin typeface="Tahoma" panose="020B0604030504040204" pitchFamily="34" charset="0"/>
                    <a:ea typeface="Tahoma" panose="020B0604030504040204" pitchFamily="34" charset="0"/>
                    <a:cs typeface="Tahoma" panose="020B0604030504040204" pitchFamily="34" charset="0"/>
                  </a:defRPr>
                </a:pPr>
                <a:r>
                  <a:rPr lang="en-US" sz="1900" b="0">
                    <a:latin typeface="Tahoma" panose="020B0604030504040204" pitchFamily="34" charset="0"/>
                    <a:ea typeface="Tahoma" panose="020B0604030504040204" pitchFamily="34" charset="0"/>
                    <a:cs typeface="Tahoma" panose="020B0604030504040204" pitchFamily="34" charset="0"/>
                  </a:rPr>
                  <a:t>2015-2020 Allocated Budget Spent</a:t>
                </a:r>
              </a:p>
            </c:rich>
          </c:tx>
          <c:layout>
            <c:manualLayout>
              <c:xMode val="edge"/>
              <c:yMode val="edge"/>
              <c:x val="0.24154175402630884"/>
              <c:y val="0.88854009945824375"/>
            </c:manualLayout>
          </c:layout>
          <c:overlay val="0"/>
        </c:title>
        <c:numFmt formatCode="General" sourceLinked="0"/>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762111488"/>
        <c:crosses val="autoZero"/>
        <c:auto val="1"/>
        <c:lblAlgn val="ctr"/>
        <c:lblOffset val="100"/>
        <c:tickLblSkip val="2"/>
        <c:tickMarkSkip val="1"/>
        <c:noMultiLvlLbl val="0"/>
      </c:catAx>
      <c:valAx>
        <c:axId val="762111488"/>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973482256793117"/>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762108928"/>
        <c:crosses val="autoZero"/>
        <c:crossBetween val="between"/>
      </c:valAx>
    </c:plotArea>
    <c:legend>
      <c:legendPos val="b"/>
      <c:layout/>
      <c:overlay val="0"/>
      <c:txPr>
        <a:bodyPr/>
        <a:lstStyle/>
        <a:p>
          <a:pPr>
            <a:defRPr sz="120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2015 Spending by Sector</a:t>
            </a:r>
          </a:p>
        </c:rich>
      </c:tx>
      <c:layout/>
      <c:overlay val="1"/>
    </c:title>
    <c:autoTitleDeleted val="0"/>
    <c:plotArea>
      <c:layout>
        <c:manualLayout>
          <c:layoutTarget val="inner"/>
          <c:xMode val="edge"/>
          <c:yMode val="edge"/>
          <c:x val="0.11755014456911131"/>
          <c:y val="6.1061887818815018E-2"/>
          <c:w val="0.75848532790214152"/>
          <c:h val="0.74458512379265607"/>
        </c:manualLayout>
      </c:layout>
      <c:doughnutChart>
        <c:varyColors val="1"/>
        <c:ser>
          <c:idx val="0"/>
          <c:order val="0"/>
          <c:tx>
            <c:v>2015 Verified Spending by Program ($ '000s)</c:v>
          </c:tx>
          <c:dLbls>
            <c:numFmt formatCode="General" sourceLinked="0"/>
            <c:spPr>
              <a:noFill/>
              <a:ln>
                <a:noFill/>
              </a:ln>
              <a:effectLst/>
            </c:spPr>
            <c:txPr>
              <a:bodyPr/>
              <a:lstStyle/>
              <a:p>
                <a:pPr>
                  <a:defRPr sz="1600" baseline="0"/>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cat>
            <c:strRef>
              <c:f>'Graph Data'!$C$78:$C$79</c:f>
              <c:strCache>
                <c:ptCount val="2"/>
                <c:pt idx="0">
                  <c:v>Residential</c:v>
                </c:pt>
                <c:pt idx="1">
                  <c:v>Business</c:v>
                </c:pt>
              </c:strCache>
            </c:strRef>
          </c:cat>
          <c:val>
            <c:numRef>
              <c:f>'Graph Data'!$E$78:$E$79</c:f>
              <c:numCache>
                <c:formatCode>#,##0.00</c:formatCode>
                <c:ptCount val="2"/>
                <c:pt idx="0">
                  <c:v>163172.76</c:v>
                </c:pt>
                <c:pt idx="1">
                  <c:v>0</c:v>
                </c:pt>
              </c:numCache>
            </c:numRef>
          </c:val>
        </c:ser>
        <c:dLbls>
          <c:showLegendKey val="0"/>
          <c:showVal val="0"/>
          <c:showCatName val="0"/>
          <c:showSerName val="0"/>
          <c:showPercent val="0"/>
          <c:showBubbleSize val="0"/>
          <c:showLeaderLines val="0"/>
        </c:dLbls>
        <c:firstSliceAng val="0"/>
        <c:holeSize val="50"/>
      </c:doughnutChart>
    </c:plotArea>
    <c:legend>
      <c:legendPos val="b"/>
      <c:legendEntry>
        <c:idx val="0"/>
        <c:txPr>
          <a:bodyPr/>
          <a:lstStyle/>
          <a:p>
            <a:pPr>
              <a:defRPr sz="1900" baseline="0">
                <a:latin typeface="Tahoma" panose="020B0604030504040204" pitchFamily="34" charset="0"/>
              </a:defRPr>
            </a:pPr>
            <a:endParaRPr lang="en-US"/>
          </a:p>
        </c:txPr>
      </c:legendEntry>
      <c:legendEntry>
        <c:idx val="1"/>
        <c:txPr>
          <a:bodyPr/>
          <a:lstStyle/>
          <a:p>
            <a:pPr>
              <a:defRPr sz="1900" baseline="0">
                <a:latin typeface="Tahoma" panose="020B0604030504040204" pitchFamily="34" charset="0"/>
              </a:defRPr>
            </a:pPr>
            <a:endParaRPr lang="en-US"/>
          </a:p>
        </c:txPr>
      </c:legendEntry>
      <c:layout>
        <c:manualLayout>
          <c:xMode val="edge"/>
          <c:yMode val="edge"/>
          <c:x val="0"/>
          <c:y val="0.80601101820075649"/>
          <c:w val="1"/>
          <c:h val="0.19398898179924356"/>
        </c:manualLayout>
      </c:layout>
      <c:overlay val="0"/>
      <c:txPr>
        <a:bodyPr/>
        <a:lstStyle/>
        <a:p>
          <a:pPr>
            <a:defRPr sz="24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89" l="0.70000000000000062" r="0.70000000000000062" t="0.75000000000000089"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itchFamily="34" charset="0"/>
              <a:ea typeface="Tahoma" pitchFamily="34" charset="0"/>
              <a:cs typeface="Tahoma" pitchFamily="34" charset="0"/>
            </a:rPr>
            <a:t>Final</a:t>
          </a:r>
          <a:r>
            <a:rPr lang="en-US" sz="2100" b="1" baseline="0">
              <a:solidFill>
                <a:schemeClr val="bg1"/>
              </a:solidFill>
              <a:latin typeface="Tahoma" pitchFamily="34" charset="0"/>
              <a:ea typeface="Tahoma" pitchFamily="34" charset="0"/>
              <a:cs typeface="Tahoma" pitchFamily="34" charset="0"/>
            </a:rPr>
            <a:t> 2015 Annual Verified Results Report</a:t>
          </a:r>
        </a:p>
        <a:p>
          <a:r>
            <a:rPr lang="en-US" sz="1500" b="1">
              <a:solidFill>
                <a:schemeClr val="bg1"/>
              </a:solidFill>
              <a:latin typeface="Tahoma" pitchFamily="34" charset="0"/>
              <a:ea typeface="Tahoma" pitchFamily="34" charset="0"/>
              <a:cs typeface="Tahoma" pitchFamily="34" charset="0"/>
            </a:rPr>
            <a:t>Letter from the Vice-President,</a:t>
          </a:r>
          <a:r>
            <a:rPr lang="en-US" sz="1500" b="1" baseline="0">
              <a:solidFill>
                <a:schemeClr val="bg1"/>
              </a:solidFill>
              <a:latin typeface="Tahoma" pitchFamily="34" charset="0"/>
              <a:ea typeface="Tahoma" pitchFamily="34" charset="0"/>
              <a:cs typeface="Tahoma" pitchFamily="34" charset="0"/>
            </a:rPr>
            <a:t> Conservation &amp; Corporate Relations</a:t>
          </a:r>
          <a:endParaRPr lang="en-US"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407902" y="441374"/>
          <a:ext cx="6838951"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778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9" name="TextBox 8"/>
        <xdr:cNvSpPr txBox="1"/>
      </xdr:nvSpPr>
      <xdr:spPr>
        <a:xfrm>
          <a:off x="404727" y="441374"/>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4800600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How to use this 2015 Annual Verified Results Report</a:t>
          </a:r>
        </a:p>
      </xdr:txBody>
    </xdr:sp>
    <xdr:clientData/>
  </xdr:twoCellAnchor>
  <xdr:twoCellAnchor editAs="oneCell">
    <xdr:from>
      <xdr:col>2</xdr:col>
      <xdr:colOff>25400</xdr:colOff>
      <xdr:row>5</xdr:row>
      <xdr:rowOff>685800</xdr:rowOff>
    </xdr:from>
    <xdr:to>
      <xdr:col>2</xdr:col>
      <xdr:colOff>6807174</xdr:colOff>
      <xdr:row>6</xdr:row>
      <xdr:rowOff>3416300</xdr:rowOff>
    </xdr:to>
    <xdr:pic>
      <xdr:nvPicPr>
        <xdr:cNvPr id="5" name="Picture 4"/>
        <xdr:cNvPicPr>
          <a:picLocks noChangeAspect="1"/>
        </xdr:cNvPicPr>
      </xdr:nvPicPr>
      <xdr:blipFill>
        <a:blip xmlns:r="http://schemas.openxmlformats.org/officeDocument/2006/relationships" r:embed="rId2"/>
        <a:stretch>
          <a:fillRect/>
        </a:stretch>
      </xdr:blipFill>
      <xdr:spPr>
        <a:xfrm>
          <a:off x="317500" y="8102600"/>
          <a:ext cx="6781774" cy="3441700"/>
        </a:xfrm>
        <a:prstGeom prst="rect">
          <a:avLst/>
        </a:prstGeom>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24</xdr:col>
      <xdr:colOff>3175</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25</xdr:col>
      <xdr:colOff>15875</xdr:colOff>
      <xdr:row>1</xdr:row>
      <xdr:rowOff>1190625</xdr:rowOff>
    </xdr:to>
    <xdr:sp macro="" textlink="">
      <xdr:nvSpPr>
        <xdr:cNvPr id="3" name="TextBox 2"/>
        <xdr:cNvSpPr txBox="1"/>
      </xdr:nvSpPr>
      <xdr:spPr>
        <a:xfrm>
          <a:off x="473075" y="453281"/>
          <a:ext cx="6765925" cy="927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2</xdr:col>
      <xdr:colOff>0</xdr:colOff>
      <xdr:row>27</xdr:row>
      <xdr:rowOff>376236</xdr:rowOff>
    </xdr:from>
    <xdr:to>
      <xdr:col>35</xdr:col>
      <xdr:colOff>31750</xdr:colOff>
      <xdr:row>73</xdr:row>
      <xdr:rowOff>15875</xdr:rowOff>
    </xdr:to>
    <xdr:graphicFrame macro="">
      <xdr:nvGraphicFramePr>
        <xdr:cNvPr id="4"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6351</xdr:colOff>
      <xdr:row>74</xdr:row>
      <xdr:rowOff>26988</xdr:rowOff>
    </xdr:from>
    <xdr:to>
      <xdr:col>109</xdr:col>
      <xdr:colOff>47625</xdr:colOff>
      <xdr:row>118</xdr:row>
      <xdr:rowOff>158751</xdr:rowOff>
    </xdr:to>
    <xdr:graphicFrame macro="">
      <xdr:nvGraphicFramePr>
        <xdr:cNvPr id="5"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1082675</xdr:colOff>
      <xdr:row>78</xdr:row>
      <xdr:rowOff>103891</xdr:rowOff>
    </xdr:from>
    <xdr:to>
      <xdr:col>3</xdr:col>
      <xdr:colOff>1997075</xdr:colOff>
      <xdr:row>78</xdr:row>
      <xdr:rowOff>106543</xdr:rowOff>
    </xdr:to>
    <xdr:cxnSp macro="">
      <xdr:nvCxnSpPr>
        <xdr:cNvPr id="6" name="Straight Connector 5"/>
        <xdr:cNvCxnSpPr/>
      </xdr:nvCxnSpPr>
      <xdr:spPr>
        <a:xfrm flipV="1">
          <a:off x="1654175" y="21614516"/>
          <a:ext cx="914400" cy="2652"/>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1952625</xdr:colOff>
      <xdr:row>77</xdr:row>
      <xdr:rowOff>88900</xdr:rowOff>
    </xdr:from>
    <xdr:to>
      <xdr:col>72</xdr:col>
      <xdr:colOff>79375</xdr:colOff>
      <xdr:row>79</xdr:row>
      <xdr:rowOff>158750</xdr:rowOff>
    </xdr:to>
    <xdr:sp macro="" textlink="">
      <xdr:nvSpPr>
        <xdr:cNvPr id="7" name="TextBox 2"/>
        <xdr:cNvSpPr txBox="1"/>
      </xdr:nvSpPr>
      <xdr:spPr>
        <a:xfrm>
          <a:off x="2524125" y="21424900"/>
          <a:ext cx="10160000" cy="4191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rtl="0"/>
          <a:r>
            <a:rPr lang="en-US" sz="1900" b="0">
              <a:latin typeface="Tahoma" panose="020B0604030504040204" pitchFamily="34" charset="0"/>
              <a:ea typeface="Tahoma" panose="020B0604030504040204" pitchFamily="34" charset="0"/>
              <a:cs typeface="Tahoma" panose="020B0604030504040204" pitchFamily="34" charset="0"/>
            </a:rPr>
            <a:t>Forecasted </a:t>
          </a:r>
          <a:r>
            <a:rPr lang="en-CA" sz="1900" b="0" i="0" baseline="0">
              <a:effectLst/>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endParaRPr lang="en-CA" sz="1900" b="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xdr:col>
      <xdr:colOff>3175</xdr:colOff>
      <xdr:row>119</xdr:row>
      <xdr:rowOff>338137</xdr:rowOff>
    </xdr:from>
    <xdr:to>
      <xdr:col>35</xdr:col>
      <xdr:colOff>79375</xdr:colOff>
      <xdr:row>165</xdr:row>
      <xdr:rowOff>0</xdr:rowOff>
    </xdr:to>
    <xdr:graphicFrame macro="">
      <xdr:nvGraphicFramePr>
        <xdr:cNvPr id="8"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37</xdr:col>
      <xdr:colOff>15875</xdr:colOff>
      <xdr:row>119</xdr:row>
      <xdr:rowOff>350837</xdr:rowOff>
    </xdr:from>
    <xdr:to>
      <xdr:col>109</xdr:col>
      <xdr:colOff>63500</xdr:colOff>
      <xdr:row>165</xdr:row>
      <xdr:rowOff>0</xdr:rowOff>
    </xdr:to>
    <xdr:graphicFrame macro="">
      <xdr:nvGraphicFramePr>
        <xdr:cNvPr id="9"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37</xdr:col>
      <xdr:colOff>95250</xdr:colOff>
      <xdr:row>28</xdr:row>
      <xdr:rowOff>0</xdr:rowOff>
    </xdr:from>
    <xdr:to>
      <xdr:col>110</xdr:col>
      <xdr:colOff>0</xdr:colOff>
      <xdr:row>73</xdr:row>
      <xdr:rowOff>20639</xdr:rowOff>
    </xdr:to>
    <xdr:graphicFrame macro="">
      <xdr:nvGraphicFramePr>
        <xdr:cNvPr id="13"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0.09234</cdr:x>
      <cdr:y>0.88894</cdr:y>
    </cdr:from>
    <cdr:to>
      <cdr:x>0.20441</cdr:x>
      <cdr:y>0.96739</cdr:y>
    </cdr:to>
    <cdr:sp macro="" textlink="">
      <cdr:nvSpPr>
        <cdr:cNvPr id="21" name="Rectangle 20"/>
        <cdr:cNvSpPr/>
      </cdr:nvSpPr>
      <cdr:spPr>
        <a:xfrm xmlns:a="http://schemas.openxmlformats.org/drawingml/2006/main">
          <a:off x="1515190" y="5860713"/>
          <a:ext cx="1838889" cy="517212"/>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0.24761</cdr:x>
      <cdr:y>0.88756</cdr:y>
    </cdr:from>
    <cdr:to>
      <cdr:x>0.35974</cdr:x>
      <cdr:y>0.966</cdr:y>
    </cdr:to>
    <cdr:sp macro="" textlink="">
      <cdr:nvSpPr>
        <cdr:cNvPr id="22" name="Rectangle 21"/>
        <cdr:cNvSpPr/>
      </cdr:nvSpPr>
      <cdr:spPr>
        <a:xfrm xmlns:a="http://schemas.openxmlformats.org/drawingml/2006/main">
          <a:off x="4062963" y="5851615"/>
          <a:ext cx="1839874" cy="517146"/>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0.40121</cdr:x>
      <cdr:y>0.88738</cdr:y>
    </cdr:from>
    <cdr:to>
      <cdr:x>0.51333</cdr:x>
      <cdr:y>0.96583</cdr:y>
    </cdr:to>
    <cdr:sp macro="" textlink="">
      <cdr:nvSpPr>
        <cdr:cNvPr id="23" name="Rectangle 22"/>
        <cdr:cNvSpPr/>
      </cdr:nvSpPr>
      <cdr:spPr>
        <a:xfrm xmlns:a="http://schemas.openxmlformats.org/drawingml/2006/main">
          <a:off x="6583172" y="5850414"/>
          <a:ext cx="1839709" cy="517212"/>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0.55601</cdr:x>
      <cdr:y>0.89027</cdr:y>
    </cdr:from>
    <cdr:to>
      <cdr:x>0.66813</cdr:x>
      <cdr:y>0.96871</cdr:y>
    </cdr:to>
    <cdr:sp macro="" textlink="">
      <cdr:nvSpPr>
        <cdr:cNvPr id="24" name="Rectangle 23"/>
        <cdr:cNvSpPr/>
      </cdr:nvSpPr>
      <cdr:spPr>
        <a:xfrm xmlns:a="http://schemas.openxmlformats.org/drawingml/2006/main">
          <a:off x="9123233" y="5869454"/>
          <a:ext cx="1839710"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0.71283</cdr:x>
      <cdr:y>0.88993</cdr:y>
    </cdr:from>
    <cdr:to>
      <cdr:x>0.82496</cdr:x>
      <cdr:y>0.96837</cdr:y>
    </cdr:to>
    <cdr:sp macro="" textlink="">
      <cdr:nvSpPr>
        <cdr:cNvPr id="25" name="Rectangle 24"/>
        <cdr:cNvSpPr/>
      </cdr:nvSpPr>
      <cdr:spPr>
        <a:xfrm xmlns:a="http://schemas.openxmlformats.org/drawingml/2006/main">
          <a:off x="11696480" y="5867240"/>
          <a:ext cx="1839874"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0.86626</cdr:x>
      <cdr:y>0.88783</cdr:y>
    </cdr:from>
    <cdr:to>
      <cdr:x>0.97839</cdr:x>
      <cdr:y>0.96627</cdr:y>
    </cdr:to>
    <cdr:sp macro="" textlink="">
      <cdr:nvSpPr>
        <cdr:cNvPr id="26" name="Rectangle 25"/>
        <cdr:cNvSpPr/>
      </cdr:nvSpPr>
      <cdr:spPr>
        <a:xfrm xmlns:a="http://schemas.openxmlformats.org/drawingml/2006/main">
          <a:off x="14213940" y="5853381"/>
          <a:ext cx="1839873"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c:userShapes xmlns:c="http://schemas.openxmlformats.org/drawingml/2006/chart">
  <cdr:relSizeAnchor xmlns:cdr="http://schemas.openxmlformats.org/drawingml/2006/chartDrawing">
    <cdr:from>
      <cdr:x>0.22479</cdr:x>
      <cdr:y>0.13519</cdr:y>
    </cdr:from>
    <cdr:to>
      <cdr:x>0.22479</cdr:x>
      <cdr:y>0.77399</cdr:y>
    </cdr:to>
    <cdr:cxnSp macro="">
      <cdr:nvCxnSpPr>
        <cdr:cNvPr id="3" name="Straight Connector 2"/>
        <cdr:cNvCxnSpPr/>
      </cdr:nvCxnSpPr>
      <cdr:spPr>
        <a:xfrm xmlns:a="http://schemas.openxmlformats.org/drawingml/2006/main" flipH="1">
          <a:off x="1869917" y="919163"/>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c:userShapes xmlns:c="http://schemas.openxmlformats.org/drawingml/2006/chart">
  <cdr:relSizeAnchor xmlns:cdr="http://schemas.openxmlformats.org/drawingml/2006/chartDrawing">
    <cdr:from>
      <cdr:x>0.10782</cdr:x>
      <cdr:y>0.13466</cdr:y>
    </cdr:from>
    <cdr:to>
      <cdr:x>0.10782</cdr:x>
      <cdr:y>0.77466</cdr:y>
    </cdr:to>
    <cdr:cxnSp macro="">
      <cdr:nvCxnSpPr>
        <cdr:cNvPr id="2" name="Straight Connector 1"/>
        <cdr:cNvCxnSpPr/>
      </cdr:nvCxnSpPr>
      <cdr:spPr>
        <a:xfrm xmlns:a="http://schemas.openxmlformats.org/drawingml/2006/main">
          <a:off x="892476" y="913862"/>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22</xdr:col>
      <xdr:colOff>84053</xdr:colOff>
      <xdr:row>1</xdr:row>
      <xdr:rowOff>1110410</xdr:rowOff>
    </xdr:to>
    <xdr:sp macro="" textlink="">
      <xdr:nvSpPr>
        <xdr:cNvPr id="3" name="TextBox 2"/>
        <xdr:cNvSpPr txBox="1"/>
      </xdr:nvSpPr>
      <xdr:spPr>
        <a:xfrm>
          <a:off x="1331827" y="384224"/>
          <a:ext cx="121634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IESO Value Added Services Costs</a:t>
          </a:r>
          <a:r>
            <a:rPr lang="en-US" sz="1500" b="0">
              <a:solidFill>
                <a:schemeClr val="bg1"/>
              </a:solidFill>
              <a:latin typeface="Tahoma" pitchFamily="34" charset="0"/>
              <a:ea typeface="Tahoma" pitchFamily="34" charset="0"/>
              <a:cs typeface="Tahoma" pitchFamily="34" charset="0"/>
            </a:rPr>
            <a:t> (as of March 31, 2016)</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114300</xdr:colOff>
      <xdr:row>1</xdr:row>
      <xdr:rowOff>250874</xdr:rowOff>
    </xdr:from>
    <xdr:to>
      <xdr:col>8</xdr:col>
      <xdr:colOff>84053</xdr:colOff>
      <xdr:row>1</xdr:row>
      <xdr:rowOff>1110410</xdr:rowOff>
    </xdr:to>
    <xdr:sp macro="" textlink="">
      <xdr:nvSpPr>
        <xdr:cNvPr id="3" name="TextBox 2"/>
        <xdr:cNvSpPr txBox="1"/>
      </xdr:nvSpPr>
      <xdr:spPr>
        <a:xfrm>
          <a:off x="406400" y="441374"/>
          <a:ext cx="13774653"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1">
    <pageSetUpPr fitToPage="1"/>
  </sheetPr>
  <dimension ref="B1:D18"/>
  <sheetViews>
    <sheetView showGridLines="0" zoomScale="75" zoomScaleNormal="75" zoomScaleSheetLayoutView="70" workbookViewId="0"/>
  </sheetViews>
  <sheetFormatPr defaultColWidth="9.140625" defaultRowHeight="14.25"/>
  <cols>
    <col min="1" max="1" width="2.7109375" style="1" customWidth="1"/>
    <col min="2" max="2" width="1.7109375" style="1" customWidth="1"/>
    <col min="3" max="3" width="103.42578125" style="1" customWidth="1"/>
    <col min="4" max="4" width="1.7109375" style="1" customWidth="1"/>
    <col min="5" max="5" width="2.7109375" style="1" customWidth="1"/>
    <col min="6" max="16384" width="9.140625" style="1"/>
  </cols>
  <sheetData>
    <row r="1" spans="2:4" ht="15" thickBot="1"/>
    <row r="2" spans="2:4" ht="120" customHeight="1">
      <c r="B2" s="26"/>
      <c r="C2" s="27"/>
      <c r="D2" s="28"/>
    </row>
    <row r="3" spans="2:4">
      <c r="B3" s="29"/>
      <c r="C3" s="3"/>
      <c r="D3" s="30"/>
    </row>
    <row r="4" spans="2:4" ht="30" customHeight="1">
      <c r="B4" s="29"/>
      <c r="C4" s="398" t="s">
        <v>461</v>
      </c>
      <c r="D4" s="30"/>
    </row>
    <row r="5" spans="2:4" ht="99.75" customHeight="1">
      <c r="B5" s="29"/>
      <c r="C5" s="398" t="s">
        <v>495</v>
      </c>
      <c r="D5" s="30"/>
    </row>
    <row r="6" spans="2:4" ht="57.95" customHeight="1">
      <c r="B6" s="29"/>
      <c r="C6" s="398" t="s">
        <v>462</v>
      </c>
      <c r="D6" s="30"/>
    </row>
    <row r="7" spans="2:4" ht="27.95" customHeight="1">
      <c r="B7" s="29"/>
      <c r="C7" s="398" t="s">
        <v>481</v>
      </c>
      <c r="D7" s="30"/>
    </row>
    <row r="8" spans="2:4" ht="27.95" customHeight="1">
      <c r="B8" s="29"/>
      <c r="C8" s="398" t="s">
        <v>496</v>
      </c>
      <c r="D8" s="30"/>
    </row>
    <row r="9" spans="2:4" ht="42" customHeight="1">
      <c r="B9" s="29"/>
      <c r="C9" s="398" t="s">
        <v>497</v>
      </c>
      <c r="D9" s="30"/>
    </row>
    <row r="10" spans="2:4" ht="39.950000000000003" customHeight="1">
      <c r="B10" s="29"/>
      <c r="C10" s="398" t="s">
        <v>498</v>
      </c>
      <c r="D10" s="30"/>
    </row>
    <row r="11" spans="2:4" ht="39.950000000000003" customHeight="1">
      <c r="B11" s="29"/>
      <c r="C11" s="398" t="s">
        <v>474</v>
      </c>
      <c r="D11" s="30"/>
    </row>
    <row r="12" spans="2:4" ht="68.099999999999994" customHeight="1">
      <c r="B12" s="29"/>
      <c r="C12" s="398" t="s">
        <v>475</v>
      </c>
      <c r="D12" s="30"/>
    </row>
    <row r="13" spans="2:4" ht="54" customHeight="1">
      <c r="B13" s="29"/>
      <c r="C13" s="398" t="s">
        <v>476</v>
      </c>
      <c r="D13" s="30"/>
    </row>
    <row r="14" spans="2:4" ht="39.950000000000003" customHeight="1">
      <c r="B14" s="29"/>
      <c r="C14" s="398" t="s">
        <v>477</v>
      </c>
      <c r="D14" s="30"/>
    </row>
    <row r="15" spans="2:4" ht="24.95" customHeight="1">
      <c r="B15" s="29"/>
      <c r="C15" s="398" t="s">
        <v>478</v>
      </c>
      <c r="D15" s="30"/>
    </row>
    <row r="16" spans="2:4" ht="24.95" customHeight="1">
      <c r="B16" s="29"/>
      <c r="C16" s="398" t="s">
        <v>479</v>
      </c>
      <c r="D16" s="30"/>
    </row>
    <row r="17" spans="2:4" ht="42.75">
      <c r="B17" s="29"/>
      <c r="C17" s="398" t="s">
        <v>480</v>
      </c>
      <c r="D17" s="30"/>
    </row>
    <row r="18" spans="2:4" ht="15" thickBot="1">
      <c r="B18" s="31"/>
      <c r="C18" s="32"/>
      <c r="D18" s="33"/>
    </row>
  </sheetData>
  <pageMargins left="0.5" right="0.5" top="0.5" bottom="0.65" header="0.3" footer="0.3"/>
  <pageSetup scale="89" orientation="portrait" r:id="rId1"/>
  <headerFooter>
    <oddFooter>&amp;L&amp;"Calibri,Regular"&amp;9Final 2015 Annual Verified Results Report
June 30, 2016&amp;C&amp;9Page &amp;P of &amp;N
&amp;A&amp;R&amp;G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9">
    <pageSetUpPr fitToPage="1"/>
  </sheetPr>
  <dimension ref="B1:F40"/>
  <sheetViews>
    <sheetView zoomScale="75" zoomScaleNormal="75" zoomScaleSheetLayoutView="25" workbookViewId="0"/>
  </sheetViews>
  <sheetFormatPr defaultColWidth="9.140625" defaultRowHeight="14.25"/>
  <cols>
    <col min="1" max="1" width="2.7109375" style="4" customWidth="1"/>
    <col min="2" max="2" width="1.7109375" style="4" customWidth="1"/>
    <col min="3" max="3" width="3.7109375" style="4" customWidth="1"/>
    <col min="4" max="4" width="40.7109375" style="4" customWidth="1"/>
    <col min="5" max="5" width="58.7109375" style="4" customWidth="1"/>
    <col min="6" max="6" width="1.7109375" style="4" customWidth="1"/>
    <col min="7" max="7" width="2.7109375" style="4" customWidth="1"/>
    <col min="8" max="16384" width="9.140625" style="4"/>
  </cols>
  <sheetData>
    <row r="1" spans="2:6" ht="15" thickBot="1"/>
    <row r="2" spans="2:6" ht="120" customHeight="1">
      <c r="B2" s="35"/>
      <c r="C2" s="36"/>
      <c r="D2" s="36"/>
      <c r="E2" s="36"/>
      <c r="F2" s="48"/>
    </row>
    <row r="3" spans="2:6">
      <c r="B3" s="37"/>
      <c r="C3" s="7"/>
      <c r="D3" s="7"/>
      <c r="E3" s="7"/>
      <c r="F3" s="41"/>
    </row>
    <row r="4" spans="2:6" ht="30" customHeight="1" thickBot="1">
      <c r="B4" s="37"/>
      <c r="C4" s="13" t="s">
        <v>1</v>
      </c>
      <c r="D4" s="13" t="s">
        <v>75</v>
      </c>
      <c r="E4" s="13" t="s">
        <v>76</v>
      </c>
      <c r="F4" s="41"/>
    </row>
    <row r="5" spans="2:6" ht="90" customHeight="1">
      <c r="B5" s="37"/>
      <c r="C5" s="10">
        <v>1</v>
      </c>
      <c r="D5" s="14" t="s">
        <v>227</v>
      </c>
      <c r="E5" s="49" t="s">
        <v>322</v>
      </c>
      <c r="F5" s="41"/>
    </row>
    <row r="6" spans="2:6" ht="60" customHeight="1">
      <c r="B6" s="37"/>
      <c r="C6" s="11">
        <f>C5+1</f>
        <v>2</v>
      </c>
      <c r="D6" s="15" t="s">
        <v>37</v>
      </c>
      <c r="E6" s="23" t="s">
        <v>323</v>
      </c>
      <c r="F6" s="41"/>
    </row>
    <row r="7" spans="2:6" ht="60" customHeight="1">
      <c r="B7" s="37"/>
      <c r="C7" s="184">
        <f t="shared" ref="C7:C9" si="0">C6+1</f>
        <v>3</v>
      </c>
      <c r="D7" s="185" t="s">
        <v>324</v>
      </c>
      <c r="E7" s="91" t="s">
        <v>345</v>
      </c>
      <c r="F7" s="41"/>
    </row>
    <row r="8" spans="2:6" ht="60" customHeight="1">
      <c r="B8" s="37"/>
      <c r="C8" s="184">
        <f t="shared" si="0"/>
        <v>4</v>
      </c>
      <c r="D8" s="185" t="s">
        <v>325</v>
      </c>
      <c r="E8" s="91" t="s">
        <v>346</v>
      </c>
      <c r="F8" s="41"/>
    </row>
    <row r="9" spans="2:6" ht="45" customHeight="1">
      <c r="B9" s="37"/>
      <c r="C9" s="11">
        <f t="shared" si="0"/>
        <v>5</v>
      </c>
      <c r="D9" s="15" t="s">
        <v>84</v>
      </c>
      <c r="E9" s="23" t="s">
        <v>226</v>
      </c>
      <c r="F9" s="41"/>
    </row>
    <row r="10" spans="2:6" ht="45" customHeight="1">
      <c r="B10" s="37"/>
      <c r="C10" s="11">
        <f t="shared" ref="C10:C39" si="1">C9+1</f>
        <v>6</v>
      </c>
      <c r="D10" s="15" t="s">
        <v>86</v>
      </c>
      <c r="E10" s="23" t="s">
        <v>225</v>
      </c>
      <c r="F10" s="41"/>
    </row>
    <row r="11" spans="2:6" ht="45" customHeight="1">
      <c r="B11" s="37"/>
      <c r="C11" s="11">
        <f t="shared" si="1"/>
        <v>7</v>
      </c>
      <c r="D11" s="15" t="s">
        <v>85</v>
      </c>
      <c r="E11" s="23" t="s">
        <v>224</v>
      </c>
      <c r="F11" s="41"/>
    </row>
    <row r="12" spans="2:6" ht="45" customHeight="1">
      <c r="B12" s="37"/>
      <c r="C12" s="11">
        <f t="shared" si="1"/>
        <v>8</v>
      </c>
      <c r="D12" s="15" t="s">
        <v>87</v>
      </c>
      <c r="E12" s="23" t="s">
        <v>228</v>
      </c>
      <c r="F12" s="41"/>
    </row>
    <row r="13" spans="2:6" ht="75" customHeight="1">
      <c r="B13" s="37"/>
      <c r="C13" s="11">
        <f t="shared" si="1"/>
        <v>9</v>
      </c>
      <c r="D13" s="15" t="s">
        <v>78</v>
      </c>
      <c r="E13" s="23" t="s">
        <v>437</v>
      </c>
      <c r="F13" s="41"/>
    </row>
    <row r="14" spans="2:6" ht="75" customHeight="1">
      <c r="B14" s="37"/>
      <c r="C14" s="11">
        <f t="shared" si="1"/>
        <v>10</v>
      </c>
      <c r="D14" s="15" t="s">
        <v>79</v>
      </c>
      <c r="E14" s="23" t="s">
        <v>438</v>
      </c>
      <c r="F14" s="41"/>
    </row>
    <row r="15" spans="2:6" ht="30" customHeight="1">
      <c r="B15" s="37"/>
      <c r="C15" s="11">
        <f t="shared" si="1"/>
        <v>11</v>
      </c>
      <c r="D15" s="15" t="s">
        <v>22</v>
      </c>
      <c r="E15" s="23" t="s">
        <v>229</v>
      </c>
      <c r="F15" s="41"/>
    </row>
    <row r="16" spans="2:6" ht="60" customHeight="1">
      <c r="B16" s="37"/>
      <c r="C16" s="11">
        <f t="shared" si="1"/>
        <v>12</v>
      </c>
      <c r="D16" s="15" t="s">
        <v>2</v>
      </c>
      <c r="E16" s="23" t="s">
        <v>439</v>
      </c>
      <c r="F16" s="41"/>
    </row>
    <row r="17" spans="2:6" ht="60" customHeight="1">
      <c r="B17" s="37"/>
      <c r="C17" s="11">
        <f t="shared" si="1"/>
        <v>13</v>
      </c>
      <c r="D17" s="15" t="s">
        <v>99</v>
      </c>
      <c r="E17" s="23" t="s">
        <v>230</v>
      </c>
      <c r="F17" s="41"/>
    </row>
    <row r="18" spans="2:6" ht="45" customHeight="1">
      <c r="B18" s="37"/>
      <c r="C18" s="11">
        <f t="shared" si="1"/>
        <v>14</v>
      </c>
      <c r="D18" s="15" t="s">
        <v>100</v>
      </c>
      <c r="E18" s="23" t="s">
        <v>222</v>
      </c>
      <c r="F18" s="41"/>
    </row>
    <row r="19" spans="2:6" ht="30" customHeight="1">
      <c r="B19" s="37"/>
      <c r="C19" s="11">
        <f t="shared" si="1"/>
        <v>15</v>
      </c>
      <c r="D19" s="15" t="s">
        <v>101</v>
      </c>
      <c r="E19" s="23" t="s">
        <v>231</v>
      </c>
      <c r="F19" s="41"/>
    </row>
    <row r="20" spans="2:6" ht="105" customHeight="1">
      <c r="B20" s="37"/>
      <c r="C20" s="11">
        <f t="shared" si="1"/>
        <v>16</v>
      </c>
      <c r="D20" s="15" t="s">
        <v>102</v>
      </c>
      <c r="E20" s="91" t="s">
        <v>440</v>
      </c>
      <c r="F20" s="41"/>
    </row>
    <row r="21" spans="2:6" ht="90" customHeight="1">
      <c r="B21" s="37"/>
      <c r="C21" s="11">
        <f t="shared" si="1"/>
        <v>17</v>
      </c>
      <c r="D21" s="15" t="s">
        <v>98</v>
      </c>
      <c r="E21" s="23" t="s">
        <v>458</v>
      </c>
      <c r="F21" s="41"/>
    </row>
    <row r="22" spans="2:6" ht="60" customHeight="1">
      <c r="B22" s="37"/>
      <c r="C22" s="96">
        <f t="shared" si="1"/>
        <v>18</v>
      </c>
      <c r="D22" s="97" t="s">
        <v>320</v>
      </c>
      <c r="E22" s="91" t="s">
        <v>321</v>
      </c>
      <c r="F22" s="41"/>
    </row>
    <row r="23" spans="2:6" ht="75" customHeight="1">
      <c r="B23" s="37"/>
      <c r="C23" s="96">
        <f t="shared" si="1"/>
        <v>19</v>
      </c>
      <c r="D23" s="15" t="s">
        <v>88</v>
      </c>
      <c r="E23" s="23" t="s">
        <v>457</v>
      </c>
      <c r="F23" s="41"/>
    </row>
    <row r="24" spans="2:6" ht="60" customHeight="1">
      <c r="B24" s="37"/>
      <c r="C24" s="11">
        <f t="shared" si="1"/>
        <v>20</v>
      </c>
      <c r="D24" s="15" t="s">
        <v>89</v>
      </c>
      <c r="E24" s="23" t="s">
        <v>223</v>
      </c>
      <c r="F24" s="41"/>
    </row>
    <row r="25" spans="2:6" ht="60" customHeight="1">
      <c r="B25" s="37"/>
      <c r="C25" s="11">
        <f t="shared" si="1"/>
        <v>21</v>
      </c>
      <c r="D25" s="15" t="s">
        <v>81</v>
      </c>
      <c r="E25" s="23" t="s">
        <v>80</v>
      </c>
      <c r="F25" s="41"/>
    </row>
    <row r="26" spans="2:6" ht="45" customHeight="1">
      <c r="B26" s="37"/>
      <c r="C26" s="11">
        <f t="shared" si="1"/>
        <v>22</v>
      </c>
      <c r="D26" s="15" t="s">
        <v>64</v>
      </c>
      <c r="E26" s="23" t="s">
        <v>103</v>
      </c>
      <c r="F26" s="41"/>
    </row>
    <row r="27" spans="2:6" ht="60" customHeight="1">
      <c r="B27" s="37"/>
      <c r="C27" s="11">
        <f t="shared" si="1"/>
        <v>23</v>
      </c>
      <c r="D27" s="15" t="s">
        <v>77</v>
      </c>
      <c r="E27" s="23" t="s">
        <v>432</v>
      </c>
      <c r="F27" s="41"/>
    </row>
    <row r="28" spans="2:6" ht="75" customHeight="1">
      <c r="B28" s="37"/>
      <c r="C28" s="11">
        <f t="shared" si="1"/>
        <v>24</v>
      </c>
      <c r="D28" s="15" t="s">
        <v>83</v>
      </c>
      <c r="E28" s="23" t="s">
        <v>82</v>
      </c>
      <c r="F28" s="41"/>
    </row>
    <row r="29" spans="2:6" ht="60" customHeight="1">
      <c r="B29" s="37"/>
      <c r="C29" s="11">
        <f t="shared" si="1"/>
        <v>25</v>
      </c>
      <c r="D29" s="15" t="s">
        <v>97</v>
      </c>
      <c r="E29" s="23" t="s">
        <v>433</v>
      </c>
      <c r="F29" s="41"/>
    </row>
    <row r="30" spans="2:6" ht="60" customHeight="1">
      <c r="B30" s="37"/>
      <c r="C30" s="11">
        <f t="shared" si="1"/>
        <v>26</v>
      </c>
      <c r="D30" s="15" t="s">
        <v>90</v>
      </c>
      <c r="E30" s="24" t="s">
        <v>434</v>
      </c>
      <c r="F30" s="41"/>
    </row>
    <row r="31" spans="2:6" ht="60" customHeight="1">
      <c r="B31" s="37"/>
      <c r="C31" s="11">
        <f t="shared" si="1"/>
        <v>27</v>
      </c>
      <c r="D31" s="15" t="s">
        <v>91</v>
      </c>
      <c r="E31" s="23" t="s">
        <v>435</v>
      </c>
      <c r="F31" s="41"/>
    </row>
    <row r="32" spans="2:6" ht="45" customHeight="1">
      <c r="B32" s="37"/>
      <c r="C32" s="11">
        <f t="shared" si="1"/>
        <v>28</v>
      </c>
      <c r="D32" s="15" t="s">
        <v>59</v>
      </c>
      <c r="E32" s="24" t="s">
        <v>456</v>
      </c>
      <c r="F32" s="41"/>
    </row>
    <row r="33" spans="2:6" ht="45" customHeight="1">
      <c r="B33" s="37"/>
      <c r="C33" s="11">
        <f t="shared" si="1"/>
        <v>29</v>
      </c>
      <c r="D33" s="15" t="s">
        <v>60</v>
      </c>
      <c r="E33" s="23" t="s">
        <v>455</v>
      </c>
      <c r="F33" s="41"/>
    </row>
    <row r="34" spans="2:6" ht="60" customHeight="1">
      <c r="B34" s="37"/>
      <c r="C34" s="11">
        <f t="shared" si="1"/>
        <v>30</v>
      </c>
      <c r="D34" s="15" t="s">
        <v>95</v>
      </c>
      <c r="E34" s="24" t="s">
        <v>454</v>
      </c>
      <c r="F34" s="41"/>
    </row>
    <row r="35" spans="2:6" ht="45" customHeight="1">
      <c r="B35" s="37"/>
      <c r="C35" s="11">
        <f t="shared" si="1"/>
        <v>31</v>
      </c>
      <c r="D35" s="15" t="s">
        <v>96</v>
      </c>
      <c r="E35" s="24" t="s">
        <v>453</v>
      </c>
      <c r="F35" s="41"/>
    </row>
    <row r="36" spans="2:6" ht="30" customHeight="1">
      <c r="B36" s="37"/>
      <c r="C36" s="11">
        <f t="shared" si="1"/>
        <v>32</v>
      </c>
      <c r="D36" s="15" t="s">
        <v>25</v>
      </c>
      <c r="E36" s="24" t="s">
        <v>436</v>
      </c>
      <c r="F36" s="41"/>
    </row>
    <row r="37" spans="2:6" ht="60" customHeight="1">
      <c r="B37" s="37"/>
      <c r="C37" s="11">
        <f t="shared" si="1"/>
        <v>33</v>
      </c>
      <c r="D37" s="15" t="s">
        <v>92</v>
      </c>
      <c r="E37" s="23" t="s">
        <v>182</v>
      </c>
      <c r="F37" s="41"/>
    </row>
    <row r="38" spans="2:6" ht="75" customHeight="1">
      <c r="B38" s="37"/>
      <c r="C38" s="11">
        <f t="shared" si="1"/>
        <v>34</v>
      </c>
      <c r="D38" s="15" t="s">
        <v>93</v>
      </c>
      <c r="E38" s="23" t="s">
        <v>181</v>
      </c>
      <c r="F38" s="41"/>
    </row>
    <row r="39" spans="2:6" ht="60" customHeight="1" thickBot="1">
      <c r="B39" s="37"/>
      <c r="C39" s="12">
        <f t="shared" si="1"/>
        <v>35</v>
      </c>
      <c r="D39" s="18" t="s">
        <v>94</v>
      </c>
      <c r="E39" s="25" t="s">
        <v>452</v>
      </c>
      <c r="F39" s="41"/>
    </row>
    <row r="40" spans="2:6" ht="15" thickBot="1">
      <c r="B40" s="45"/>
      <c r="C40" s="46"/>
      <c r="D40" s="46"/>
      <c r="E40" s="46"/>
      <c r="F40" s="47"/>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pageSetUpPr fitToPage="1"/>
  </sheetPr>
  <dimension ref="B2:N226"/>
  <sheetViews>
    <sheetView zoomScale="75" zoomScaleNormal="75" workbookViewId="0"/>
  </sheetViews>
  <sheetFormatPr defaultColWidth="9.140625" defaultRowHeight="15"/>
  <cols>
    <col min="1" max="1" width="2.7109375" style="62" customWidth="1"/>
    <col min="2" max="2" width="10.85546875" style="62" customWidth="1"/>
    <col min="3" max="3" width="94.28515625" style="62" customWidth="1"/>
    <col min="4" max="4" width="1.5703125" style="62" customWidth="1"/>
    <col min="5" max="10" width="17.42578125" style="62" customWidth="1"/>
    <col min="11" max="11" width="0.85546875" style="62" customWidth="1"/>
    <col min="12" max="12" width="17.42578125" style="62" customWidth="1"/>
    <col min="13" max="13" width="2.7109375" style="62" customWidth="1"/>
    <col min="14" max="14" width="12" style="62" bestFit="1" customWidth="1"/>
    <col min="15" max="15" width="2.7109375" style="62" customWidth="1"/>
    <col min="16" max="16384" width="9.140625" style="62"/>
  </cols>
  <sheetData>
    <row r="2" spans="2:5" ht="17.25">
      <c r="B2" s="61" t="s">
        <v>394</v>
      </c>
    </row>
    <row r="3" spans="2:5" ht="45">
      <c r="B3" s="258" t="s">
        <v>1</v>
      </c>
      <c r="C3" s="258" t="s">
        <v>348</v>
      </c>
      <c r="E3" s="259" t="s">
        <v>401</v>
      </c>
    </row>
    <row r="4" spans="2:5" s="63" customFormat="1" ht="8.25"/>
    <row r="5" spans="2:5">
      <c r="B5" s="427">
        <v>6</v>
      </c>
      <c r="C5" s="66" t="s">
        <v>9</v>
      </c>
      <c r="E5" s="420">
        <v>94000</v>
      </c>
    </row>
    <row r="6" spans="2:5">
      <c r="B6" s="428">
        <v>4</v>
      </c>
      <c r="C6" s="67" t="s">
        <v>10</v>
      </c>
      <c r="E6" s="421">
        <v>136689</v>
      </c>
    </row>
    <row r="7" spans="2:5">
      <c r="B7" s="428">
        <v>10</v>
      </c>
      <c r="C7" s="67" t="s">
        <v>11</v>
      </c>
      <c r="E7" s="421">
        <v>0</v>
      </c>
    </row>
    <row r="8" spans="2:5">
      <c r="B8" s="428">
        <v>3</v>
      </c>
      <c r="C8" s="67" t="s">
        <v>380</v>
      </c>
      <c r="E8" s="421">
        <v>167174</v>
      </c>
    </row>
    <row r="9" spans="2:5">
      <c r="B9" s="428">
        <v>10</v>
      </c>
      <c r="C9" s="67" t="s">
        <v>12</v>
      </c>
      <c r="E9" s="421">
        <v>0</v>
      </c>
    </row>
    <row r="10" spans="2:5">
      <c r="B10" s="428">
        <v>10</v>
      </c>
      <c r="C10" s="67" t="s">
        <v>13</v>
      </c>
      <c r="E10" s="421">
        <v>0</v>
      </c>
    </row>
    <row r="11" spans="2:5">
      <c r="B11" s="428">
        <v>1</v>
      </c>
      <c r="C11" s="67" t="s">
        <v>14</v>
      </c>
      <c r="E11" s="421">
        <v>735136</v>
      </c>
    </row>
    <row r="12" spans="2:5">
      <c r="B12" s="428">
        <v>5</v>
      </c>
      <c r="C12" s="67" t="s">
        <v>15</v>
      </c>
      <c r="E12" s="421">
        <v>123873</v>
      </c>
    </row>
    <row r="13" spans="2:5">
      <c r="B13" s="428">
        <v>10</v>
      </c>
      <c r="C13" s="67" t="s">
        <v>16</v>
      </c>
      <c r="E13" s="421">
        <v>0</v>
      </c>
    </row>
    <row r="14" spans="2:5">
      <c r="B14" s="428">
        <v>10</v>
      </c>
      <c r="C14" s="67" t="s">
        <v>17</v>
      </c>
      <c r="E14" s="421">
        <v>0</v>
      </c>
    </row>
    <row r="15" spans="2:5">
      <c r="B15" s="428">
        <v>10</v>
      </c>
      <c r="C15" s="67" t="s">
        <v>18</v>
      </c>
      <c r="E15" s="421">
        <v>0</v>
      </c>
    </row>
    <row r="16" spans="2:5">
      <c r="B16" s="428">
        <v>10</v>
      </c>
      <c r="C16" s="67" t="s">
        <v>19</v>
      </c>
      <c r="E16" s="421">
        <v>0</v>
      </c>
    </row>
    <row r="17" spans="2:5">
      <c r="B17" s="428">
        <v>9</v>
      </c>
      <c r="C17" s="67" t="s">
        <v>20</v>
      </c>
      <c r="E17" s="421">
        <v>34939</v>
      </c>
    </row>
    <row r="18" spans="2:5">
      <c r="B18" s="428">
        <v>8</v>
      </c>
      <c r="C18" s="67" t="s">
        <v>21</v>
      </c>
      <c r="E18" s="421">
        <v>57825</v>
      </c>
    </row>
    <row r="19" spans="2:5">
      <c r="B19" s="428">
        <v>10</v>
      </c>
      <c r="C19" s="67" t="s">
        <v>311</v>
      </c>
      <c r="E19" s="421">
        <v>0</v>
      </c>
    </row>
    <row r="20" spans="2:5">
      <c r="B20" s="428">
        <v>10</v>
      </c>
      <c r="C20" s="67" t="s">
        <v>312</v>
      </c>
      <c r="E20" s="421">
        <v>0</v>
      </c>
    </row>
    <row r="21" spans="2:5">
      <c r="B21" s="428">
        <v>10</v>
      </c>
      <c r="C21" s="67" t="s">
        <v>313</v>
      </c>
      <c r="E21" s="421">
        <v>0</v>
      </c>
    </row>
    <row r="22" spans="2:5">
      <c r="B22" s="428">
        <v>10</v>
      </c>
      <c r="C22" s="67" t="s">
        <v>314</v>
      </c>
      <c r="E22" s="421">
        <v>0</v>
      </c>
    </row>
    <row r="23" spans="2:5">
      <c r="B23" s="428">
        <v>10</v>
      </c>
      <c r="C23" s="67" t="s">
        <v>289</v>
      </c>
      <c r="E23" s="421">
        <v>0</v>
      </c>
    </row>
    <row r="24" spans="2:5">
      <c r="B24" s="428">
        <v>10</v>
      </c>
      <c r="C24" s="67" t="s">
        <v>381</v>
      </c>
      <c r="E24" s="421">
        <v>0</v>
      </c>
    </row>
    <row r="25" spans="2:5">
      <c r="B25" s="428">
        <v>10</v>
      </c>
      <c r="C25" s="67" t="s">
        <v>305</v>
      </c>
      <c r="E25" s="421">
        <v>0</v>
      </c>
    </row>
    <row r="26" spans="2:5">
      <c r="B26" s="428">
        <v>2</v>
      </c>
      <c r="C26" s="67" t="s">
        <v>45</v>
      </c>
      <c r="E26" s="421">
        <v>312872</v>
      </c>
    </row>
    <row r="27" spans="2:5">
      <c r="B27" s="428">
        <v>7</v>
      </c>
      <c r="C27" s="67" t="s">
        <v>46</v>
      </c>
      <c r="E27" s="421">
        <v>66797</v>
      </c>
    </row>
    <row r="28" spans="2:5">
      <c r="B28" s="428">
        <v>10</v>
      </c>
      <c r="C28" s="67" t="s">
        <v>47</v>
      </c>
      <c r="E28" s="421">
        <v>0</v>
      </c>
    </row>
    <row r="29" spans="2:5">
      <c r="B29" s="428">
        <v>10</v>
      </c>
      <c r="C29" s="67" t="s">
        <v>48</v>
      </c>
      <c r="E29" s="421">
        <v>0</v>
      </c>
    </row>
    <row r="30" spans="2:5">
      <c r="B30" s="428">
        <v>10</v>
      </c>
      <c r="C30" s="67" t="s">
        <v>49</v>
      </c>
      <c r="E30" s="421">
        <v>0</v>
      </c>
    </row>
    <row r="31" spans="2:5">
      <c r="B31" s="428">
        <v>10</v>
      </c>
      <c r="C31" s="67" t="s">
        <v>50</v>
      </c>
      <c r="E31" s="421">
        <v>0</v>
      </c>
    </row>
    <row r="32" spans="2:5">
      <c r="B32" s="428">
        <v>10</v>
      </c>
      <c r="C32" s="67" t="s">
        <v>51</v>
      </c>
      <c r="E32" s="421">
        <v>0</v>
      </c>
    </row>
    <row r="33" spans="2:5">
      <c r="B33" s="428">
        <v>10</v>
      </c>
      <c r="C33" s="67" t="s">
        <v>52</v>
      </c>
      <c r="E33" s="421">
        <v>0</v>
      </c>
    </row>
    <row r="34" spans="2:5">
      <c r="B34" s="428">
        <v>10</v>
      </c>
      <c r="C34" s="67" t="s">
        <v>53</v>
      </c>
      <c r="E34" s="421">
        <v>0</v>
      </c>
    </row>
    <row r="35" spans="2:5">
      <c r="B35" s="428">
        <v>10</v>
      </c>
      <c r="C35" s="67" t="s">
        <v>54</v>
      </c>
      <c r="E35" s="421">
        <v>0</v>
      </c>
    </row>
    <row r="36" spans="2:5">
      <c r="B36" s="428">
        <v>10</v>
      </c>
      <c r="C36" s="67" t="s">
        <v>55</v>
      </c>
      <c r="E36" s="421">
        <v>0</v>
      </c>
    </row>
    <row r="37" spans="2:5">
      <c r="B37" s="428">
        <v>10</v>
      </c>
      <c r="C37" s="67" t="s">
        <v>56</v>
      </c>
      <c r="E37" s="421">
        <v>0</v>
      </c>
    </row>
    <row r="38" spans="2:5">
      <c r="B38" s="428">
        <v>10</v>
      </c>
      <c r="C38" s="67" t="s">
        <v>282</v>
      </c>
      <c r="E38" s="421">
        <v>0</v>
      </c>
    </row>
    <row r="39" spans="2:5">
      <c r="B39" s="428">
        <v>10</v>
      </c>
      <c r="C39" s="67" t="s">
        <v>283</v>
      </c>
      <c r="E39" s="421">
        <v>0</v>
      </c>
    </row>
    <row r="40" spans="2:5">
      <c r="B40" s="428">
        <v>10</v>
      </c>
      <c r="C40" s="67" t="s">
        <v>284</v>
      </c>
      <c r="E40" s="421">
        <v>0</v>
      </c>
    </row>
    <row r="41" spans="2:5">
      <c r="B41" s="428">
        <v>10</v>
      </c>
      <c r="C41" s="67" t="s">
        <v>269</v>
      </c>
      <c r="E41" s="421">
        <v>0</v>
      </c>
    </row>
    <row r="42" spans="2:5">
      <c r="B42" s="428">
        <v>10</v>
      </c>
      <c r="C42" s="67" t="s">
        <v>270</v>
      </c>
      <c r="E42" s="421">
        <v>0</v>
      </c>
    </row>
    <row r="43" spans="2:5">
      <c r="B43" s="428">
        <v>10</v>
      </c>
      <c r="C43" s="67" t="s">
        <v>271</v>
      </c>
      <c r="E43" s="421">
        <v>0</v>
      </c>
    </row>
    <row r="44" spans="2:5">
      <c r="B44" s="428">
        <v>10</v>
      </c>
      <c r="C44" s="67" t="s">
        <v>272</v>
      </c>
      <c r="E44" s="421">
        <v>0</v>
      </c>
    </row>
    <row r="45" spans="2:5">
      <c r="B45" s="428">
        <v>10</v>
      </c>
      <c r="C45" s="67" t="s">
        <v>273</v>
      </c>
      <c r="E45" s="421">
        <v>0</v>
      </c>
    </row>
    <row r="46" spans="2:5">
      <c r="B46" s="428">
        <v>10</v>
      </c>
      <c r="C46" s="67" t="s">
        <v>274</v>
      </c>
      <c r="E46" s="421">
        <v>0</v>
      </c>
    </row>
    <row r="47" spans="2:5">
      <c r="B47" s="428">
        <v>10</v>
      </c>
      <c r="C47" s="67" t="s">
        <v>275</v>
      </c>
      <c r="E47" s="421">
        <v>0</v>
      </c>
    </row>
    <row r="48" spans="2:5">
      <c r="B48" s="428">
        <v>10</v>
      </c>
      <c r="C48" s="67" t="s">
        <v>276</v>
      </c>
      <c r="E48" s="421">
        <v>0</v>
      </c>
    </row>
    <row r="49" spans="2:5">
      <c r="B49" s="428">
        <v>10</v>
      </c>
      <c r="C49" s="67" t="s">
        <v>57</v>
      </c>
      <c r="E49" s="421">
        <v>0</v>
      </c>
    </row>
    <row r="50" spans="2:5">
      <c r="B50" s="428">
        <v>10</v>
      </c>
      <c r="C50" s="67" t="s">
        <v>277</v>
      </c>
      <c r="E50" s="421">
        <v>0</v>
      </c>
    </row>
    <row r="51" spans="2:5">
      <c r="B51" s="428">
        <v>10</v>
      </c>
      <c r="C51" s="67" t="s">
        <v>278</v>
      </c>
      <c r="E51" s="421">
        <v>0</v>
      </c>
    </row>
    <row r="52" spans="2:5">
      <c r="B52" s="428">
        <v>10</v>
      </c>
      <c r="C52" s="67" t="s">
        <v>279</v>
      </c>
      <c r="E52" s="421">
        <v>0</v>
      </c>
    </row>
    <row r="53" spans="2:5">
      <c r="B53" s="428">
        <v>10</v>
      </c>
      <c r="C53" s="67" t="s">
        <v>280</v>
      </c>
      <c r="E53" s="421">
        <v>0</v>
      </c>
    </row>
    <row r="54" spans="2:5">
      <c r="B54" s="428">
        <v>10</v>
      </c>
      <c r="C54" s="67" t="s">
        <v>281</v>
      </c>
      <c r="E54" s="421">
        <v>0</v>
      </c>
    </row>
    <row r="55" spans="2:5">
      <c r="B55" s="428">
        <v>10</v>
      </c>
      <c r="C55" s="67" t="s">
        <v>27</v>
      </c>
      <c r="E55" s="421">
        <v>0</v>
      </c>
    </row>
    <row r="56" spans="2:5">
      <c r="B56" s="428">
        <v>10</v>
      </c>
      <c r="C56" s="67" t="s">
        <v>28</v>
      </c>
      <c r="E56" s="421">
        <v>0</v>
      </c>
    </row>
    <row r="57" spans="2:5">
      <c r="B57" s="428">
        <v>10</v>
      </c>
      <c r="C57" s="67" t="s">
        <v>29</v>
      </c>
      <c r="E57" s="421">
        <v>0</v>
      </c>
    </row>
    <row r="58" spans="2:5">
      <c r="B58" s="428">
        <v>10</v>
      </c>
      <c r="C58" s="67" t="s">
        <v>30</v>
      </c>
      <c r="E58" s="421">
        <v>0</v>
      </c>
    </row>
    <row r="59" spans="2:5">
      <c r="B59" s="429">
        <v>10</v>
      </c>
      <c r="C59" s="68" t="s">
        <v>31</v>
      </c>
      <c r="E59" s="422">
        <v>0</v>
      </c>
    </row>
    <row r="60" spans="2:5" s="418" customFormat="1" ht="8.25"/>
    <row r="61" spans="2:5">
      <c r="B61" s="408" t="s">
        <v>8</v>
      </c>
      <c r="C61" s="423"/>
      <c r="E61" s="410">
        <v>1729305</v>
      </c>
    </row>
    <row r="62" spans="2:5">
      <c r="B62" s="253"/>
    </row>
    <row r="63" spans="2:5" ht="45">
      <c r="B63" s="258" t="s">
        <v>1</v>
      </c>
      <c r="C63" s="258" t="s">
        <v>348</v>
      </c>
      <c r="E63" s="259" t="s">
        <v>401</v>
      </c>
    </row>
    <row r="64" spans="2:5" s="63" customFormat="1" ht="8.25">
      <c r="B64" s="257"/>
    </row>
    <row r="65" spans="2:14">
      <c r="B65" s="430">
        <v>1</v>
      </c>
      <c r="C65" s="252" t="s">
        <v>14</v>
      </c>
      <c r="D65" s="253"/>
      <c r="E65" s="260">
        <v>735136</v>
      </c>
      <c r="F65" s="253"/>
      <c r="G65" s="253"/>
      <c r="H65" s="253"/>
      <c r="I65" s="253"/>
      <c r="J65" s="253"/>
      <c r="K65" s="253"/>
      <c r="L65" s="253"/>
      <c r="M65" s="253"/>
      <c r="N65" s="253"/>
    </row>
    <row r="66" spans="2:14">
      <c r="B66" s="431">
        <v>2</v>
      </c>
      <c r="C66" s="256" t="s">
        <v>45</v>
      </c>
      <c r="D66" s="253"/>
      <c r="E66" s="261">
        <v>312872</v>
      </c>
      <c r="F66" s="253"/>
      <c r="G66" s="253"/>
      <c r="H66" s="253"/>
      <c r="I66" s="253"/>
      <c r="J66" s="253"/>
      <c r="K66" s="253"/>
      <c r="L66" s="253"/>
      <c r="M66" s="253"/>
      <c r="N66" s="253"/>
    </row>
    <row r="67" spans="2:14">
      <c r="B67" s="431">
        <v>3</v>
      </c>
      <c r="C67" s="256" t="s">
        <v>380</v>
      </c>
      <c r="D67" s="253"/>
      <c r="E67" s="261">
        <v>167174</v>
      </c>
      <c r="F67" s="253"/>
      <c r="G67" s="253"/>
      <c r="H67" s="253"/>
      <c r="I67" s="253"/>
      <c r="J67" s="253"/>
      <c r="K67" s="253"/>
      <c r="L67" s="253"/>
      <c r="M67" s="253"/>
      <c r="N67" s="253"/>
    </row>
    <row r="68" spans="2:14">
      <c r="B68" s="431">
        <v>4</v>
      </c>
      <c r="C68" s="256" t="s">
        <v>10</v>
      </c>
      <c r="D68" s="253"/>
      <c r="E68" s="261">
        <v>136689</v>
      </c>
      <c r="F68" s="253"/>
      <c r="G68" s="253"/>
      <c r="H68" s="253"/>
      <c r="I68" s="253"/>
      <c r="J68" s="253"/>
      <c r="K68" s="253"/>
      <c r="L68" s="253"/>
      <c r="M68" s="253"/>
      <c r="N68" s="253"/>
    </row>
    <row r="69" spans="2:14">
      <c r="B69" s="431">
        <v>5</v>
      </c>
      <c r="C69" s="256" t="s">
        <v>15</v>
      </c>
      <c r="D69" s="253"/>
      <c r="E69" s="261">
        <v>123873</v>
      </c>
      <c r="F69" s="253"/>
      <c r="G69" s="253"/>
      <c r="H69" s="253"/>
      <c r="I69" s="253"/>
      <c r="J69" s="253"/>
      <c r="K69" s="253"/>
      <c r="L69" s="253"/>
      <c r="M69" s="253"/>
      <c r="N69" s="253"/>
    </row>
    <row r="70" spans="2:14">
      <c r="B70" s="431">
        <v>6</v>
      </c>
      <c r="C70" s="256" t="s">
        <v>9</v>
      </c>
      <c r="D70" s="253"/>
      <c r="E70" s="261">
        <v>94000</v>
      </c>
      <c r="F70" s="253"/>
      <c r="G70" s="253"/>
      <c r="H70" s="253"/>
      <c r="I70" s="253"/>
      <c r="J70" s="253"/>
      <c r="K70" s="253"/>
      <c r="L70" s="253"/>
      <c r="M70" s="253"/>
      <c r="N70" s="253"/>
    </row>
    <row r="71" spans="2:14">
      <c r="B71" s="431">
        <v>7</v>
      </c>
      <c r="C71" s="256" t="s">
        <v>46</v>
      </c>
      <c r="D71" s="253"/>
      <c r="E71" s="261">
        <v>66797</v>
      </c>
      <c r="F71" s="253"/>
      <c r="G71" s="253"/>
      <c r="H71" s="253"/>
      <c r="I71" s="253"/>
      <c r="J71" s="253"/>
      <c r="K71" s="253"/>
      <c r="L71" s="253"/>
      <c r="M71" s="253"/>
      <c r="N71" s="253"/>
    </row>
    <row r="72" spans="2:14">
      <c r="B72" s="432">
        <v>8</v>
      </c>
      <c r="C72" s="255" t="s">
        <v>26</v>
      </c>
      <c r="D72" s="253"/>
      <c r="E72" s="262">
        <v>92764</v>
      </c>
      <c r="F72" s="253"/>
      <c r="G72" s="253"/>
      <c r="H72" s="253"/>
      <c r="I72" s="253"/>
      <c r="J72" s="253"/>
      <c r="K72" s="253"/>
      <c r="L72" s="253"/>
      <c r="M72" s="253"/>
      <c r="N72" s="253"/>
    </row>
    <row r="75" spans="2:14" ht="17.25">
      <c r="B75" s="61" t="s">
        <v>395</v>
      </c>
    </row>
    <row r="76" spans="2:14">
      <c r="B76" s="258" t="s">
        <v>1</v>
      </c>
      <c r="C76" s="258" t="s">
        <v>348</v>
      </c>
      <c r="E76" s="259" t="s">
        <v>402</v>
      </c>
    </row>
    <row r="77" spans="2:14" s="63" customFormat="1" ht="8.25">
      <c r="B77" s="257"/>
    </row>
    <row r="78" spans="2:14">
      <c r="B78" s="430">
        <v>1</v>
      </c>
      <c r="C78" s="401" t="s">
        <v>396</v>
      </c>
      <c r="D78" s="253"/>
      <c r="E78" s="260">
        <v>163172.76</v>
      </c>
    </row>
    <row r="79" spans="2:14">
      <c r="B79" s="432">
        <v>2</v>
      </c>
      <c r="C79" s="402" t="s">
        <v>397</v>
      </c>
      <c r="D79" s="253"/>
      <c r="E79" s="262">
        <v>0</v>
      </c>
    </row>
    <row r="82" spans="2:14" ht="17.25">
      <c r="B82" s="61" t="s">
        <v>347</v>
      </c>
    </row>
    <row r="83" spans="2:14" ht="60">
      <c r="B83" s="258" t="s">
        <v>1</v>
      </c>
      <c r="C83" s="258" t="s">
        <v>349</v>
      </c>
      <c r="E83" s="259" t="s">
        <v>417</v>
      </c>
      <c r="F83" s="259" t="s">
        <v>418</v>
      </c>
      <c r="G83" s="259" t="s">
        <v>419</v>
      </c>
      <c r="H83" s="259" t="s">
        <v>420</v>
      </c>
      <c r="I83" s="259" t="s">
        <v>421</v>
      </c>
      <c r="J83" s="259" t="s">
        <v>422</v>
      </c>
      <c r="L83" s="259" t="s">
        <v>423</v>
      </c>
    </row>
    <row r="84" spans="2:14" s="63" customFormat="1" ht="8.25">
      <c r="B84" s="257"/>
    </row>
    <row r="85" spans="2:14">
      <c r="B85" s="430">
        <v>1</v>
      </c>
      <c r="C85" s="424">
        <v>2015</v>
      </c>
      <c r="D85" s="253"/>
      <c r="E85" s="260">
        <v>1729.3050000000001</v>
      </c>
      <c r="F85" s="269"/>
      <c r="G85" s="272"/>
      <c r="H85" s="272"/>
      <c r="I85" s="272"/>
      <c r="J85" s="273"/>
      <c r="L85" s="254">
        <v>4717.3429999999998</v>
      </c>
      <c r="N85" s="285">
        <v>42369</v>
      </c>
    </row>
    <row r="86" spans="2:14">
      <c r="B86" s="431">
        <v>2</v>
      </c>
      <c r="C86" s="425">
        <v>2016</v>
      </c>
      <c r="D86" s="253"/>
      <c r="E86" s="263">
        <v>1729.3050000000001</v>
      </c>
      <c r="F86" s="265">
        <v>0</v>
      </c>
      <c r="G86" s="270"/>
      <c r="H86" s="274"/>
      <c r="I86" s="274"/>
      <c r="J86" s="275"/>
      <c r="L86" s="254">
        <v>8459.634</v>
      </c>
      <c r="N86" s="285">
        <v>42735</v>
      </c>
    </row>
    <row r="87" spans="2:14">
      <c r="B87" s="431">
        <v>3</v>
      </c>
      <c r="C87" s="425">
        <v>2017</v>
      </c>
      <c r="D87" s="253"/>
      <c r="E87" s="263">
        <v>1729.3050000000001</v>
      </c>
      <c r="F87" s="266">
        <v>0</v>
      </c>
      <c r="G87" s="265">
        <v>0</v>
      </c>
      <c r="H87" s="270"/>
      <c r="I87" s="274"/>
      <c r="J87" s="275"/>
      <c r="L87" s="254">
        <v>12276.994000000001</v>
      </c>
      <c r="N87" s="285">
        <v>43100</v>
      </c>
    </row>
    <row r="88" spans="2:14">
      <c r="B88" s="431">
        <v>4</v>
      </c>
      <c r="C88" s="425">
        <v>2018</v>
      </c>
      <c r="D88" s="253"/>
      <c r="E88" s="263">
        <v>1729.3050000000001</v>
      </c>
      <c r="F88" s="266">
        <v>0</v>
      </c>
      <c r="G88" s="266">
        <v>0</v>
      </c>
      <c r="H88" s="265">
        <v>0</v>
      </c>
      <c r="I88" s="270"/>
      <c r="J88" s="275"/>
      <c r="L88" s="254">
        <v>16042.514999999999</v>
      </c>
      <c r="N88" s="285">
        <v>43465</v>
      </c>
    </row>
    <row r="89" spans="2:14">
      <c r="B89" s="431">
        <v>5</v>
      </c>
      <c r="C89" s="425">
        <v>2019</v>
      </c>
      <c r="D89" s="253"/>
      <c r="E89" s="263">
        <v>1729.3050000000001</v>
      </c>
      <c r="F89" s="266">
        <v>0</v>
      </c>
      <c r="G89" s="266">
        <v>0</v>
      </c>
      <c r="H89" s="266">
        <v>0</v>
      </c>
      <c r="I89" s="265">
        <v>0</v>
      </c>
      <c r="J89" s="271"/>
      <c r="L89" s="254">
        <v>19805.413</v>
      </c>
      <c r="N89" s="285">
        <v>43830</v>
      </c>
    </row>
    <row r="90" spans="2:14">
      <c r="B90" s="432">
        <v>6</v>
      </c>
      <c r="C90" s="426">
        <v>2020</v>
      </c>
      <c r="D90" s="253"/>
      <c r="E90" s="264">
        <v>1729.3050000000001</v>
      </c>
      <c r="F90" s="267">
        <v>0</v>
      </c>
      <c r="G90" s="267">
        <v>0</v>
      </c>
      <c r="H90" s="267">
        <v>0</v>
      </c>
      <c r="I90" s="267">
        <v>0</v>
      </c>
      <c r="J90" s="268">
        <v>0</v>
      </c>
      <c r="L90" s="254">
        <v>23084.526000000002</v>
      </c>
      <c r="N90" s="285">
        <v>44196</v>
      </c>
    </row>
    <row r="93" spans="2:14" ht="17.25">
      <c r="B93" s="61" t="s">
        <v>372</v>
      </c>
    </row>
    <row r="94" spans="2:14" ht="30">
      <c r="B94" s="258" t="s">
        <v>1</v>
      </c>
      <c r="C94" s="258" t="s">
        <v>334</v>
      </c>
      <c r="E94" s="259" t="s">
        <v>374</v>
      </c>
      <c r="F94" s="259" t="s">
        <v>371</v>
      </c>
      <c r="G94" s="259" t="s">
        <v>375</v>
      </c>
    </row>
    <row r="95" spans="2:14" s="63" customFormat="1" ht="8.25"/>
    <row r="96" spans="2:14">
      <c r="B96" s="433">
        <v>1</v>
      </c>
      <c r="C96" s="279" t="s">
        <v>350</v>
      </c>
      <c r="E96" s="85">
        <v>0</v>
      </c>
      <c r="F96" s="282">
        <v>0</v>
      </c>
      <c r="G96" s="86">
        <v>-5</v>
      </c>
      <c r="I96" s="62">
        <v>0</v>
      </c>
      <c r="J96" s="62">
        <v>5</v>
      </c>
    </row>
    <row r="97" spans="2:10">
      <c r="B97" s="434">
        <v>2</v>
      </c>
      <c r="C97" s="280" t="s">
        <v>351</v>
      </c>
      <c r="E97" s="64">
        <v>0</v>
      </c>
      <c r="F97" s="283">
        <v>13</v>
      </c>
      <c r="G97" s="87">
        <v>-5</v>
      </c>
      <c r="I97" s="62">
        <v>5</v>
      </c>
      <c r="J97" s="62">
        <v>10</v>
      </c>
    </row>
    <row r="98" spans="2:10">
      <c r="B98" s="434">
        <v>3</v>
      </c>
      <c r="C98" s="280" t="s">
        <v>352</v>
      </c>
      <c r="E98" s="64">
        <v>27</v>
      </c>
      <c r="F98" s="283">
        <v>0</v>
      </c>
      <c r="G98" s="87">
        <v>-5</v>
      </c>
      <c r="I98" s="62">
        <v>10</v>
      </c>
      <c r="J98" s="62">
        <v>15</v>
      </c>
    </row>
    <row r="99" spans="2:10">
      <c r="B99" s="434">
        <v>4</v>
      </c>
      <c r="C99" s="280" t="s">
        <v>353</v>
      </c>
      <c r="E99" s="64">
        <v>12</v>
      </c>
      <c r="F99" s="283">
        <v>0</v>
      </c>
      <c r="G99" s="87">
        <v>-5</v>
      </c>
      <c r="H99" s="62">
        <v>26.7</v>
      </c>
      <c r="I99" s="62">
        <v>15</v>
      </c>
      <c r="J99" s="62">
        <v>20</v>
      </c>
    </row>
    <row r="100" spans="2:10">
      <c r="B100" s="434">
        <v>5</v>
      </c>
      <c r="C100" s="280" t="s">
        <v>354</v>
      </c>
      <c r="E100" s="64">
        <v>10</v>
      </c>
      <c r="F100" s="283">
        <v>0</v>
      </c>
      <c r="G100" s="87">
        <v>-5</v>
      </c>
      <c r="I100" s="62">
        <v>20</v>
      </c>
      <c r="J100" s="62">
        <v>25</v>
      </c>
    </row>
    <row r="101" spans="2:10">
      <c r="B101" s="434">
        <v>6</v>
      </c>
      <c r="C101" s="280" t="s">
        <v>355</v>
      </c>
      <c r="E101" s="64">
        <v>5</v>
      </c>
      <c r="F101" s="283">
        <v>0</v>
      </c>
      <c r="G101" s="87">
        <v>-5</v>
      </c>
      <c r="I101" s="62">
        <v>25</v>
      </c>
      <c r="J101" s="62">
        <v>30</v>
      </c>
    </row>
    <row r="102" spans="2:10">
      <c r="B102" s="434">
        <v>7</v>
      </c>
      <c r="C102" s="280" t="s">
        <v>356</v>
      </c>
      <c r="E102" s="64">
        <v>2</v>
      </c>
      <c r="F102" s="283">
        <v>0</v>
      </c>
      <c r="G102" s="87">
        <v>-5</v>
      </c>
      <c r="I102" s="62">
        <v>30</v>
      </c>
      <c r="J102" s="62">
        <v>35</v>
      </c>
    </row>
    <row r="103" spans="2:10">
      <c r="B103" s="434">
        <v>8</v>
      </c>
      <c r="C103" s="280" t="s">
        <v>357</v>
      </c>
      <c r="E103" s="64">
        <v>1</v>
      </c>
      <c r="F103" s="283">
        <v>0</v>
      </c>
      <c r="G103" s="87">
        <v>-5</v>
      </c>
      <c r="I103" s="62">
        <v>35</v>
      </c>
      <c r="J103" s="62">
        <v>40</v>
      </c>
    </row>
    <row r="104" spans="2:10">
      <c r="B104" s="434">
        <v>9</v>
      </c>
      <c r="C104" s="280" t="s">
        <v>358</v>
      </c>
      <c r="E104" s="64">
        <v>2</v>
      </c>
      <c r="F104" s="283">
        <v>0</v>
      </c>
      <c r="G104" s="87">
        <v>-5</v>
      </c>
      <c r="I104" s="62">
        <v>40</v>
      </c>
      <c r="J104" s="62">
        <v>45</v>
      </c>
    </row>
    <row r="105" spans="2:10">
      <c r="B105" s="434">
        <v>10</v>
      </c>
      <c r="C105" s="280" t="s">
        <v>359</v>
      </c>
      <c r="E105" s="64">
        <v>1</v>
      </c>
      <c r="F105" s="283">
        <v>0</v>
      </c>
      <c r="G105" s="87">
        <v>-5</v>
      </c>
      <c r="I105" s="62">
        <v>45</v>
      </c>
      <c r="J105" s="62">
        <v>50</v>
      </c>
    </row>
    <row r="106" spans="2:10">
      <c r="B106" s="434">
        <v>11</v>
      </c>
      <c r="C106" s="280" t="s">
        <v>360</v>
      </c>
      <c r="E106" s="64">
        <v>0</v>
      </c>
      <c r="F106" s="283">
        <v>0</v>
      </c>
      <c r="G106" s="87">
        <v>-5</v>
      </c>
      <c r="I106" s="62">
        <v>50</v>
      </c>
      <c r="J106" s="62">
        <v>55</v>
      </c>
    </row>
    <row r="107" spans="2:10">
      <c r="B107" s="434">
        <v>12</v>
      </c>
      <c r="C107" s="280" t="s">
        <v>361</v>
      </c>
      <c r="E107" s="64">
        <v>1</v>
      </c>
      <c r="F107" s="283">
        <v>0</v>
      </c>
      <c r="G107" s="87">
        <v>-5</v>
      </c>
      <c r="I107" s="62">
        <v>55</v>
      </c>
      <c r="J107" s="62">
        <v>60</v>
      </c>
    </row>
    <row r="108" spans="2:10">
      <c r="B108" s="434">
        <v>13</v>
      </c>
      <c r="C108" s="280" t="s">
        <v>362</v>
      </c>
      <c r="E108" s="64">
        <v>0</v>
      </c>
      <c r="F108" s="283">
        <v>0</v>
      </c>
      <c r="G108" s="87">
        <v>-5</v>
      </c>
      <c r="I108" s="62">
        <v>60</v>
      </c>
      <c r="J108" s="62">
        <v>65</v>
      </c>
    </row>
    <row r="109" spans="2:10">
      <c r="B109" s="434">
        <v>14</v>
      </c>
      <c r="C109" s="280" t="s">
        <v>363</v>
      </c>
      <c r="E109" s="64">
        <v>1</v>
      </c>
      <c r="F109" s="283">
        <v>0</v>
      </c>
      <c r="G109" s="87">
        <v>-5</v>
      </c>
      <c r="I109" s="62">
        <v>65</v>
      </c>
      <c r="J109" s="62">
        <v>70</v>
      </c>
    </row>
    <row r="110" spans="2:10">
      <c r="B110" s="434">
        <v>15</v>
      </c>
      <c r="C110" s="280" t="s">
        <v>364</v>
      </c>
      <c r="E110" s="64">
        <v>0</v>
      </c>
      <c r="F110" s="283">
        <v>0</v>
      </c>
      <c r="G110" s="87">
        <v>-5</v>
      </c>
      <c r="I110" s="62">
        <v>70</v>
      </c>
      <c r="J110" s="62">
        <v>75</v>
      </c>
    </row>
    <row r="111" spans="2:10">
      <c r="B111" s="434">
        <v>16</v>
      </c>
      <c r="C111" s="280" t="s">
        <v>365</v>
      </c>
      <c r="E111" s="64">
        <v>0</v>
      </c>
      <c r="F111" s="283">
        <v>0</v>
      </c>
      <c r="G111" s="87">
        <v>-5</v>
      </c>
      <c r="I111" s="62">
        <v>75</v>
      </c>
      <c r="J111" s="62">
        <v>80</v>
      </c>
    </row>
    <row r="112" spans="2:10">
      <c r="B112" s="434">
        <v>17</v>
      </c>
      <c r="C112" s="280" t="s">
        <v>366</v>
      </c>
      <c r="E112" s="64">
        <v>0</v>
      </c>
      <c r="F112" s="283">
        <v>0</v>
      </c>
      <c r="G112" s="87">
        <v>-5</v>
      </c>
      <c r="I112" s="62">
        <v>80</v>
      </c>
      <c r="J112" s="62">
        <v>85</v>
      </c>
    </row>
    <row r="113" spans="2:10">
      <c r="B113" s="434">
        <v>18</v>
      </c>
      <c r="C113" s="280" t="s">
        <v>367</v>
      </c>
      <c r="E113" s="64">
        <v>0</v>
      </c>
      <c r="F113" s="283">
        <v>0</v>
      </c>
      <c r="G113" s="87">
        <v>-5</v>
      </c>
      <c r="I113" s="62">
        <v>85</v>
      </c>
      <c r="J113" s="62">
        <v>90</v>
      </c>
    </row>
    <row r="114" spans="2:10">
      <c r="B114" s="434">
        <v>19</v>
      </c>
      <c r="C114" s="280" t="s">
        <v>368</v>
      </c>
      <c r="E114" s="64">
        <v>0</v>
      </c>
      <c r="F114" s="283">
        <v>0</v>
      </c>
      <c r="G114" s="87">
        <v>-5</v>
      </c>
      <c r="I114" s="62">
        <v>90</v>
      </c>
      <c r="J114" s="62">
        <v>95</v>
      </c>
    </row>
    <row r="115" spans="2:10">
      <c r="B115" s="434">
        <v>20</v>
      </c>
      <c r="C115" s="280" t="s">
        <v>369</v>
      </c>
      <c r="E115" s="64">
        <v>0</v>
      </c>
      <c r="F115" s="283">
        <v>0</v>
      </c>
      <c r="G115" s="87">
        <v>-5</v>
      </c>
      <c r="I115" s="62">
        <v>95</v>
      </c>
      <c r="J115" s="62">
        <v>100</v>
      </c>
    </row>
    <row r="116" spans="2:10">
      <c r="B116" s="435">
        <v>21</v>
      </c>
      <c r="C116" s="281" t="s">
        <v>370</v>
      </c>
      <c r="E116" s="65">
        <v>0</v>
      </c>
      <c r="F116" s="284">
        <v>0</v>
      </c>
      <c r="G116" s="88">
        <v>-5</v>
      </c>
      <c r="I116" s="62">
        <v>100</v>
      </c>
      <c r="J116" s="62">
        <v>999</v>
      </c>
    </row>
    <row r="119" spans="2:10" ht="17.25">
      <c r="B119" s="61" t="s">
        <v>373</v>
      </c>
    </row>
    <row r="120" spans="2:10" ht="30">
      <c r="B120" s="258" t="s">
        <v>1</v>
      </c>
      <c r="C120" s="258" t="s">
        <v>334</v>
      </c>
      <c r="E120" s="259" t="s">
        <v>374</v>
      </c>
      <c r="F120" s="259" t="s">
        <v>371</v>
      </c>
      <c r="G120" s="259" t="s">
        <v>375</v>
      </c>
    </row>
    <row r="121" spans="2:10" s="63" customFormat="1" ht="8.25"/>
    <row r="122" spans="2:10">
      <c r="B122" s="433">
        <v>1</v>
      </c>
      <c r="C122" s="279" t="s">
        <v>350</v>
      </c>
      <c r="E122" s="85">
        <v>0</v>
      </c>
      <c r="F122" s="282">
        <v>75</v>
      </c>
      <c r="G122" s="86">
        <v>-5</v>
      </c>
      <c r="H122" s="62">
        <v>74.7</v>
      </c>
      <c r="I122" s="62">
        <v>0</v>
      </c>
      <c r="J122" s="62">
        <v>5</v>
      </c>
    </row>
    <row r="123" spans="2:10">
      <c r="B123" s="434">
        <v>2</v>
      </c>
      <c r="C123" s="280" t="s">
        <v>351</v>
      </c>
      <c r="E123" s="64">
        <v>0</v>
      </c>
      <c r="F123" s="283">
        <v>0</v>
      </c>
      <c r="G123" s="87">
        <v>-5</v>
      </c>
      <c r="I123" s="62">
        <v>5</v>
      </c>
      <c r="J123" s="62">
        <v>10</v>
      </c>
    </row>
    <row r="124" spans="2:10">
      <c r="B124" s="434">
        <v>3</v>
      </c>
      <c r="C124" s="280" t="s">
        <v>352</v>
      </c>
      <c r="E124" s="64">
        <v>0</v>
      </c>
      <c r="F124" s="283">
        <v>0</v>
      </c>
      <c r="G124" s="87">
        <v>-5</v>
      </c>
      <c r="I124" s="62">
        <v>10</v>
      </c>
      <c r="J124" s="62">
        <v>15</v>
      </c>
    </row>
    <row r="125" spans="2:10">
      <c r="B125" s="434">
        <v>4</v>
      </c>
      <c r="C125" s="280" t="s">
        <v>353</v>
      </c>
      <c r="E125" s="64">
        <v>0</v>
      </c>
      <c r="F125" s="283">
        <v>0</v>
      </c>
      <c r="G125" s="87">
        <v>-5</v>
      </c>
      <c r="I125" s="62">
        <v>15</v>
      </c>
      <c r="J125" s="62">
        <v>20</v>
      </c>
    </row>
    <row r="126" spans="2:10">
      <c r="B126" s="434">
        <v>5</v>
      </c>
      <c r="C126" s="280" t="s">
        <v>354</v>
      </c>
      <c r="E126" s="64">
        <v>0</v>
      </c>
      <c r="F126" s="283">
        <v>0</v>
      </c>
      <c r="G126" s="87">
        <v>-5</v>
      </c>
      <c r="I126" s="62">
        <v>20</v>
      </c>
      <c r="J126" s="62">
        <v>25</v>
      </c>
    </row>
    <row r="127" spans="2:10">
      <c r="B127" s="434">
        <v>6</v>
      </c>
      <c r="C127" s="280" t="s">
        <v>355</v>
      </c>
      <c r="E127" s="64">
        <v>0</v>
      </c>
      <c r="F127" s="283">
        <v>0</v>
      </c>
      <c r="G127" s="87">
        <v>-5</v>
      </c>
      <c r="I127" s="62">
        <v>25</v>
      </c>
      <c r="J127" s="62">
        <v>30</v>
      </c>
    </row>
    <row r="128" spans="2:10">
      <c r="B128" s="434">
        <v>7</v>
      </c>
      <c r="C128" s="280" t="s">
        <v>356</v>
      </c>
      <c r="E128" s="64">
        <v>0</v>
      </c>
      <c r="F128" s="283">
        <v>0</v>
      </c>
      <c r="G128" s="87">
        <v>-5</v>
      </c>
      <c r="I128" s="62">
        <v>30</v>
      </c>
      <c r="J128" s="62">
        <v>35</v>
      </c>
    </row>
    <row r="129" spans="2:10">
      <c r="B129" s="434">
        <v>8</v>
      </c>
      <c r="C129" s="280" t="s">
        <v>357</v>
      </c>
      <c r="E129" s="64">
        <v>0</v>
      </c>
      <c r="F129" s="283">
        <v>0</v>
      </c>
      <c r="G129" s="87">
        <v>-5</v>
      </c>
      <c r="I129" s="62">
        <v>35</v>
      </c>
      <c r="J129" s="62">
        <v>40</v>
      </c>
    </row>
    <row r="130" spans="2:10">
      <c r="B130" s="434">
        <v>9</v>
      </c>
      <c r="C130" s="280" t="s">
        <v>358</v>
      </c>
      <c r="E130" s="64">
        <v>0</v>
      </c>
      <c r="F130" s="283">
        <v>0</v>
      </c>
      <c r="G130" s="87">
        <v>-5</v>
      </c>
      <c r="I130" s="62">
        <v>40</v>
      </c>
      <c r="J130" s="62">
        <v>45</v>
      </c>
    </row>
    <row r="131" spans="2:10">
      <c r="B131" s="434">
        <v>10</v>
      </c>
      <c r="C131" s="280" t="s">
        <v>359</v>
      </c>
      <c r="E131" s="64">
        <v>0</v>
      </c>
      <c r="F131" s="283">
        <v>0</v>
      </c>
      <c r="G131" s="87">
        <v>-5</v>
      </c>
      <c r="I131" s="62">
        <v>45</v>
      </c>
      <c r="J131" s="62">
        <v>50</v>
      </c>
    </row>
    <row r="132" spans="2:10">
      <c r="B132" s="434">
        <v>11</v>
      </c>
      <c r="C132" s="280" t="s">
        <v>360</v>
      </c>
      <c r="E132" s="64">
        <v>0</v>
      </c>
      <c r="F132" s="283">
        <v>0</v>
      </c>
      <c r="G132" s="87">
        <v>-5</v>
      </c>
      <c r="I132" s="62">
        <v>50</v>
      </c>
      <c r="J132" s="62">
        <v>55</v>
      </c>
    </row>
    <row r="133" spans="2:10">
      <c r="B133" s="434">
        <v>12</v>
      </c>
      <c r="C133" s="280" t="s">
        <v>361</v>
      </c>
      <c r="E133" s="64">
        <v>0</v>
      </c>
      <c r="F133" s="283">
        <v>0</v>
      </c>
      <c r="G133" s="87">
        <v>-5</v>
      </c>
      <c r="I133" s="62">
        <v>55</v>
      </c>
      <c r="J133" s="62">
        <v>60</v>
      </c>
    </row>
    <row r="134" spans="2:10">
      <c r="B134" s="434">
        <v>13</v>
      </c>
      <c r="C134" s="280" t="s">
        <v>362</v>
      </c>
      <c r="E134" s="64">
        <v>0</v>
      </c>
      <c r="F134" s="283">
        <v>0</v>
      </c>
      <c r="G134" s="87">
        <v>-5</v>
      </c>
      <c r="I134" s="62">
        <v>60</v>
      </c>
      <c r="J134" s="62">
        <v>65</v>
      </c>
    </row>
    <row r="135" spans="2:10">
      <c r="B135" s="434">
        <v>14</v>
      </c>
      <c r="C135" s="280" t="s">
        <v>363</v>
      </c>
      <c r="E135" s="64">
        <v>0</v>
      </c>
      <c r="F135" s="283">
        <v>0</v>
      </c>
      <c r="G135" s="87">
        <v>-5</v>
      </c>
      <c r="I135" s="62">
        <v>65</v>
      </c>
      <c r="J135" s="62">
        <v>70</v>
      </c>
    </row>
    <row r="136" spans="2:10">
      <c r="B136" s="434">
        <v>15</v>
      </c>
      <c r="C136" s="280" t="s">
        <v>364</v>
      </c>
      <c r="E136" s="64">
        <v>0</v>
      </c>
      <c r="F136" s="283">
        <v>0</v>
      </c>
      <c r="G136" s="87">
        <v>-5</v>
      </c>
      <c r="I136" s="62">
        <v>70</v>
      </c>
      <c r="J136" s="62">
        <v>75</v>
      </c>
    </row>
    <row r="137" spans="2:10">
      <c r="B137" s="434">
        <v>16</v>
      </c>
      <c r="C137" s="280" t="s">
        <v>365</v>
      </c>
      <c r="E137" s="64">
        <v>0</v>
      </c>
      <c r="F137" s="283">
        <v>0</v>
      </c>
      <c r="G137" s="87">
        <v>-5</v>
      </c>
      <c r="I137" s="62">
        <v>75</v>
      </c>
      <c r="J137" s="62">
        <v>80</v>
      </c>
    </row>
    <row r="138" spans="2:10">
      <c r="B138" s="434">
        <v>17</v>
      </c>
      <c r="C138" s="280" t="s">
        <v>366</v>
      </c>
      <c r="E138" s="64">
        <v>0</v>
      </c>
      <c r="F138" s="283">
        <v>0</v>
      </c>
      <c r="G138" s="87">
        <v>-5</v>
      </c>
      <c r="I138" s="62">
        <v>80</v>
      </c>
      <c r="J138" s="62">
        <v>85</v>
      </c>
    </row>
    <row r="139" spans="2:10">
      <c r="B139" s="434">
        <v>18</v>
      </c>
      <c r="C139" s="280" t="s">
        <v>367</v>
      </c>
      <c r="E139" s="64">
        <v>0</v>
      </c>
      <c r="F139" s="283">
        <v>0</v>
      </c>
      <c r="G139" s="87">
        <v>-5</v>
      </c>
      <c r="I139" s="62">
        <v>85</v>
      </c>
      <c r="J139" s="62">
        <v>90</v>
      </c>
    </row>
    <row r="140" spans="2:10">
      <c r="B140" s="434">
        <v>19</v>
      </c>
      <c r="C140" s="280" t="s">
        <v>368</v>
      </c>
      <c r="E140" s="64">
        <v>0</v>
      </c>
      <c r="F140" s="283">
        <v>0</v>
      </c>
      <c r="G140" s="87">
        <v>-5</v>
      </c>
      <c r="I140" s="62">
        <v>90</v>
      </c>
      <c r="J140" s="62">
        <v>95</v>
      </c>
    </row>
    <row r="141" spans="2:10">
      <c r="B141" s="434">
        <v>20</v>
      </c>
      <c r="C141" s="280" t="s">
        <v>369</v>
      </c>
      <c r="E141" s="64">
        <v>0</v>
      </c>
      <c r="F141" s="283">
        <v>0</v>
      </c>
      <c r="G141" s="87">
        <v>-5</v>
      </c>
      <c r="I141" s="62">
        <v>95</v>
      </c>
      <c r="J141" s="62">
        <v>100</v>
      </c>
    </row>
    <row r="142" spans="2:10">
      <c r="B142" s="435">
        <v>21</v>
      </c>
      <c r="C142" s="281" t="s">
        <v>370</v>
      </c>
      <c r="E142" s="65">
        <v>0</v>
      </c>
      <c r="F142" s="284">
        <v>0</v>
      </c>
      <c r="G142" s="88">
        <v>-5</v>
      </c>
      <c r="I142" s="62">
        <v>100</v>
      </c>
      <c r="J142" s="62">
        <v>999</v>
      </c>
    </row>
    <row r="145" spans="2:8" ht="17.25">
      <c r="B145" s="61" t="s">
        <v>101</v>
      </c>
    </row>
    <row r="146" spans="2:8" ht="60">
      <c r="B146" s="259" t="s">
        <v>1</v>
      </c>
      <c r="C146" s="259" t="s">
        <v>268</v>
      </c>
      <c r="E146" s="259" t="s">
        <v>398</v>
      </c>
      <c r="F146" s="259" t="s">
        <v>399</v>
      </c>
      <c r="G146" s="259" t="s">
        <v>499</v>
      </c>
      <c r="H146" s="259" t="s">
        <v>500</v>
      </c>
    </row>
    <row r="147" spans="2:8" s="63" customFormat="1" ht="8.25"/>
    <row r="148" spans="2:8">
      <c r="B148" s="436">
        <v>1</v>
      </c>
      <c r="C148" s="86" t="s">
        <v>104</v>
      </c>
      <c r="E148" s="69">
        <v>13.72850269617088</v>
      </c>
      <c r="F148" s="403">
        <v>1.8653284264237453</v>
      </c>
      <c r="G148" s="474">
        <v>43</v>
      </c>
      <c r="H148" s="475">
        <v>12</v>
      </c>
    </row>
    <row r="149" spans="2:8">
      <c r="B149" s="437">
        <v>2</v>
      </c>
      <c r="C149" s="87" t="s">
        <v>105</v>
      </c>
      <c r="E149" s="404">
        <v>9.628868028569384</v>
      </c>
      <c r="F149" s="405">
        <v>0</v>
      </c>
      <c r="G149" s="476">
        <v>65</v>
      </c>
      <c r="H149" s="477">
        <v>30</v>
      </c>
    </row>
    <row r="150" spans="2:8">
      <c r="B150" s="437">
        <v>3</v>
      </c>
      <c r="C150" s="87" t="s">
        <v>106</v>
      </c>
      <c r="E150" s="404">
        <v>7.023919462201567</v>
      </c>
      <c r="F150" s="405">
        <v>0</v>
      </c>
      <c r="G150" s="476">
        <v>69</v>
      </c>
      <c r="H150" s="477">
        <v>30</v>
      </c>
    </row>
    <row r="151" spans="2:8">
      <c r="B151" s="437">
        <v>4</v>
      </c>
      <c r="C151" s="87" t="s">
        <v>107</v>
      </c>
      <c r="E151" s="404">
        <v>12.434386163101282</v>
      </c>
      <c r="F151" s="405">
        <v>3.2316504518335391E-2</v>
      </c>
      <c r="G151" s="476">
        <v>49</v>
      </c>
      <c r="H151" s="477">
        <v>29</v>
      </c>
    </row>
    <row r="152" spans="2:8">
      <c r="B152" s="437">
        <v>5</v>
      </c>
      <c r="C152" s="87" t="s">
        <v>108</v>
      </c>
      <c r="E152" s="404">
        <v>11.348647200845029</v>
      </c>
      <c r="F152" s="405">
        <v>0</v>
      </c>
      <c r="G152" s="476">
        <v>57</v>
      </c>
      <c r="H152" s="477">
        <v>30</v>
      </c>
    </row>
    <row r="153" spans="2:8">
      <c r="B153" s="437">
        <v>6</v>
      </c>
      <c r="C153" s="87" t="s">
        <v>109</v>
      </c>
      <c r="E153" s="404">
        <v>13.727929517873406</v>
      </c>
      <c r="F153" s="405">
        <v>0</v>
      </c>
      <c r="G153" s="476">
        <v>44</v>
      </c>
      <c r="H153" s="477">
        <v>30</v>
      </c>
    </row>
    <row r="154" spans="2:8">
      <c r="B154" s="437">
        <v>7</v>
      </c>
      <c r="C154" s="87" t="s">
        <v>110</v>
      </c>
      <c r="E154" s="404">
        <v>12.754754303196208</v>
      </c>
      <c r="F154" s="405">
        <v>0.45949481522560565</v>
      </c>
      <c r="G154" s="476">
        <v>47</v>
      </c>
      <c r="H154" s="477">
        <v>25</v>
      </c>
    </row>
    <row r="155" spans="2:8">
      <c r="B155" s="437">
        <v>8</v>
      </c>
      <c r="C155" s="87" t="s">
        <v>111</v>
      </c>
      <c r="E155" s="404">
        <v>18.158978336745264</v>
      </c>
      <c r="F155" s="405">
        <v>0</v>
      </c>
      <c r="G155" s="476">
        <v>28</v>
      </c>
      <c r="H155" s="477">
        <v>30</v>
      </c>
    </row>
    <row r="156" spans="2:8">
      <c r="B156" s="437">
        <v>9</v>
      </c>
      <c r="C156" s="87" t="s">
        <v>112</v>
      </c>
      <c r="E156" s="404">
        <v>12.29774017785267</v>
      </c>
      <c r="F156" s="405">
        <v>2.2069567161201809</v>
      </c>
      <c r="G156" s="476">
        <v>51</v>
      </c>
      <c r="H156" s="477">
        <v>9</v>
      </c>
    </row>
    <row r="157" spans="2:8">
      <c r="B157" s="437">
        <v>10</v>
      </c>
      <c r="C157" s="87" t="s">
        <v>113</v>
      </c>
      <c r="E157" s="404">
        <v>18.110292584238227</v>
      </c>
      <c r="F157" s="405">
        <v>0</v>
      </c>
      <c r="G157" s="476">
        <v>29</v>
      </c>
      <c r="H157" s="477">
        <v>30</v>
      </c>
    </row>
    <row r="158" spans="2:8">
      <c r="B158" s="437">
        <v>11</v>
      </c>
      <c r="C158" s="87" t="s">
        <v>114</v>
      </c>
      <c r="E158" s="404">
        <v>26.222158386459171</v>
      </c>
      <c r="F158" s="405">
        <v>0</v>
      </c>
      <c r="G158" s="476">
        <v>12</v>
      </c>
      <c r="H158" s="477">
        <v>30</v>
      </c>
    </row>
    <row r="159" spans="2:8">
      <c r="B159" s="437">
        <v>12</v>
      </c>
      <c r="C159" s="87" t="s">
        <v>175</v>
      </c>
      <c r="E159" s="404">
        <v>9.7149871828688514</v>
      </c>
      <c r="F159" s="405">
        <v>3.5460975270389508</v>
      </c>
      <c r="G159" s="476">
        <v>64</v>
      </c>
      <c r="H159" s="477">
        <v>4</v>
      </c>
    </row>
    <row r="160" spans="2:8">
      <c r="B160" s="437">
        <v>13</v>
      </c>
      <c r="C160" s="87" t="s">
        <v>115</v>
      </c>
      <c r="E160" s="404">
        <v>6.7286556278155301</v>
      </c>
      <c r="F160" s="405">
        <v>0</v>
      </c>
      <c r="G160" s="476">
        <v>72</v>
      </c>
      <c r="H160" s="477">
        <v>30</v>
      </c>
    </row>
    <row r="161" spans="2:8">
      <c r="B161" s="437">
        <v>14</v>
      </c>
      <c r="C161" s="87" t="s">
        <v>116</v>
      </c>
      <c r="E161" s="404">
        <v>10.262672496885568</v>
      </c>
      <c r="F161" s="405">
        <v>0</v>
      </c>
      <c r="G161" s="476">
        <v>61</v>
      </c>
      <c r="H161" s="477">
        <v>30</v>
      </c>
    </row>
    <row r="162" spans="2:8">
      <c r="B162" s="437">
        <v>15</v>
      </c>
      <c r="C162" s="87" t="s">
        <v>117</v>
      </c>
      <c r="E162" s="404">
        <v>12.32911566268827</v>
      </c>
      <c r="F162" s="405">
        <v>0</v>
      </c>
      <c r="G162" s="476">
        <v>50</v>
      </c>
      <c r="H162" s="477">
        <v>30</v>
      </c>
    </row>
    <row r="163" spans="2:8">
      <c r="B163" s="437">
        <v>16</v>
      </c>
      <c r="C163" s="87" t="s">
        <v>176</v>
      </c>
      <c r="E163" s="404">
        <v>67.848305452833785</v>
      </c>
      <c r="F163" s="405">
        <v>2.5474185527012483</v>
      </c>
      <c r="G163" s="476">
        <v>1</v>
      </c>
      <c r="H163" s="477">
        <v>7</v>
      </c>
    </row>
    <row r="164" spans="2:8">
      <c r="B164" s="437">
        <v>17</v>
      </c>
      <c r="C164" s="87" t="s">
        <v>177</v>
      </c>
      <c r="E164" s="404">
        <v>9.7881293832908636</v>
      </c>
      <c r="F164" s="405">
        <v>0</v>
      </c>
      <c r="G164" s="476">
        <v>63</v>
      </c>
      <c r="H164" s="477">
        <v>30</v>
      </c>
    </row>
    <row r="165" spans="2:8">
      <c r="B165" s="437">
        <v>18</v>
      </c>
      <c r="C165" s="87" t="s">
        <v>118</v>
      </c>
      <c r="E165" s="404">
        <v>18.748377733073298</v>
      </c>
      <c r="F165" s="405">
        <v>0.32581099281045084</v>
      </c>
      <c r="G165" s="476">
        <v>25</v>
      </c>
      <c r="H165" s="477">
        <v>27</v>
      </c>
    </row>
    <row r="166" spans="2:8">
      <c r="B166" s="437">
        <v>19</v>
      </c>
      <c r="C166" s="87" t="s">
        <v>119</v>
      </c>
      <c r="E166" s="404">
        <v>20.830119719618303</v>
      </c>
      <c r="F166" s="405">
        <v>0.77404185989422847</v>
      </c>
      <c r="G166" s="476">
        <v>21</v>
      </c>
      <c r="H166" s="477">
        <v>16</v>
      </c>
    </row>
    <row r="167" spans="2:8">
      <c r="B167" s="437">
        <v>20</v>
      </c>
      <c r="C167" s="87" t="s">
        <v>120</v>
      </c>
      <c r="E167" s="404">
        <v>12.153070123464889</v>
      </c>
      <c r="F167" s="405">
        <v>2.0725272646814328</v>
      </c>
      <c r="G167" s="476">
        <v>53</v>
      </c>
      <c r="H167" s="477">
        <v>10</v>
      </c>
    </row>
    <row r="168" spans="2:8">
      <c r="B168" s="437">
        <v>21</v>
      </c>
      <c r="C168" s="87" t="s">
        <v>121</v>
      </c>
      <c r="E168" s="404">
        <v>13.918768412588609</v>
      </c>
      <c r="F168" s="405">
        <v>0</v>
      </c>
      <c r="G168" s="476">
        <v>42</v>
      </c>
      <c r="H168" s="477">
        <v>30</v>
      </c>
    </row>
    <row r="169" spans="2:8">
      <c r="B169" s="437">
        <v>22</v>
      </c>
      <c r="C169" s="87" t="s">
        <v>122</v>
      </c>
      <c r="E169" s="404">
        <v>8.7957891617762289</v>
      </c>
      <c r="F169" s="405">
        <v>0</v>
      </c>
      <c r="G169" s="476">
        <v>66</v>
      </c>
      <c r="H169" s="477">
        <v>30</v>
      </c>
    </row>
    <row r="170" spans="2:8">
      <c r="B170" s="437">
        <v>23</v>
      </c>
      <c r="C170" s="87" t="s">
        <v>123</v>
      </c>
      <c r="E170" s="404">
        <v>6.3671977504427755</v>
      </c>
      <c r="F170" s="405">
        <v>0</v>
      </c>
      <c r="G170" s="476">
        <v>73</v>
      </c>
      <c r="H170" s="477">
        <v>30</v>
      </c>
    </row>
    <row r="171" spans="2:8">
      <c r="B171" s="437">
        <v>24</v>
      </c>
      <c r="C171" s="87" t="s">
        <v>124</v>
      </c>
      <c r="E171" s="404">
        <v>20.033338912179875</v>
      </c>
      <c r="F171" s="405">
        <v>1.1630644484054802</v>
      </c>
      <c r="G171" s="476">
        <v>23</v>
      </c>
      <c r="H171" s="477">
        <v>13</v>
      </c>
    </row>
    <row r="172" spans="2:8">
      <c r="B172" s="437">
        <v>25</v>
      </c>
      <c r="C172" s="87" t="s">
        <v>178</v>
      </c>
      <c r="E172" s="404">
        <v>25.849994148785971</v>
      </c>
      <c r="F172" s="405">
        <v>0</v>
      </c>
      <c r="G172" s="476">
        <v>13</v>
      </c>
      <c r="H172" s="477">
        <v>30</v>
      </c>
    </row>
    <row r="173" spans="2:8">
      <c r="B173" s="437">
        <v>26</v>
      </c>
      <c r="C173" s="87" t="s">
        <v>125</v>
      </c>
      <c r="E173" s="404">
        <v>59.162506884173872</v>
      </c>
      <c r="F173" s="405">
        <v>1.1173095687640924</v>
      </c>
      <c r="G173" s="476">
        <v>2</v>
      </c>
      <c r="H173" s="477">
        <v>14</v>
      </c>
    </row>
    <row r="174" spans="2:8">
      <c r="B174" s="437">
        <v>27</v>
      </c>
      <c r="C174" s="87" t="s">
        <v>126</v>
      </c>
      <c r="E174" s="404">
        <v>42.025643236385086</v>
      </c>
      <c r="F174" s="405">
        <v>0</v>
      </c>
      <c r="G174" s="476">
        <v>4</v>
      </c>
      <c r="H174" s="477">
        <v>30</v>
      </c>
    </row>
    <row r="175" spans="2:8">
      <c r="B175" s="437">
        <v>28</v>
      </c>
      <c r="C175" s="87" t="s">
        <v>127</v>
      </c>
      <c r="E175" s="404">
        <v>17.778171138024227</v>
      </c>
      <c r="F175" s="405">
        <v>0</v>
      </c>
      <c r="G175" s="476">
        <v>30</v>
      </c>
      <c r="H175" s="477">
        <v>30</v>
      </c>
    </row>
    <row r="176" spans="2:8">
      <c r="B176" s="437">
        <v>29</v>
      </c>
      <c r="C176" s="87" t="s">
        <v>128</v>
      </c>
      <c r="E176" s="404">
        <v>47.4963596964527</v>
      </c>
      <c r="F176" s="405">
        <v>0</v>
      </c>
      <c r="G176" s="476">
        <v>3</v>
      </c>
      <c r="H176" s="477">
        <v>30</v>
      </c>
    </row>
    <row r="177" spans="2:8">
      <c r="B177" s="437">
        <v>30</v>
      </c>
      <c r="C177" s="87" t="s">
        <v>129</v>
      </c>
      <c r="E177" s="404">
        <v>21.421219171488261</v>
      </c>
      <c r="F177" s="405">
        <v>3.1591547452982365</v>
      </c>
      <c r="G177" s="476">
        <v>19</v>
      </c>
      <c r="H177" s="477">
        <v>5</v>
      </c>
    </row>
    <row r="178" spans="2:8">
      <c r="B178" s="437">
        <v>31</v>
      </c>
      <c r="C178" s="87" t="s">
        <v>130</v>
      </c>
      <c r="E178" s="404">
        <v>5.9325636344865851</v>
      </c>
      <c r="F178" s="405">
        <v>0</v>
      </c>
      <c r="G178" s="476">
        <v>74</v>
      </c>
      <c r="H178" s="477">
        <v>30</v>
      </c>
    </row>
    <row r="179" spans="2:8">
      <c r="B179" s="437">
        <v>32</v>
      </c>
      <c r="C179" s="87" t="s">
        <v>131</v>
      </c>
      <c r="E179" s="404">
        <v>14.677278607875548</v>
      </c>
      <c r="F179" s="405">
        <v>0</v>
      </c>
      <c r="G179" s="476">
        <v>36</v>
      </c>
      <c r="H179" s="477">
        <v>30</v>
      </c>
    </row>
    <row r="180" spans="2:8">
      <c r="B180" s="437">
        <v>33</v>
      </c>
      <c r="C180" s="87" t="s">
        <v>132</v>
      </c>
      <c r="E180" s="404">
        <v>11.591982675654776</v>
      </c>
      <c r="F180" s="405">
        <v>0.544692876554426</v>
      </c>
      <c r="G180" s="476">
        <v>56</v>
      </c>
      <c r="H180" s="477">
        <v>20</v>
      </c>
    </row>
    <row r="181" spans="2:8">
      <c r="B181" s="437">
        <v>34</v>
      </c>
      <c r="C181" s="87" t="s">
        <v>133</v>
      </c>
      <c r="E181" s="404">
        <v>17.271228874019183</v>
      </c>
      <c r="F181" s="405">
        <v>0.54109885766159216</v>
      </c>
      <c r="G181" s="476">
        <v>31</v>
      </c>
      <c r="H181" s="477">
        <v>21</v>
      </c>
    </row>
    <row r="182" spans="2:8">
      <c r="B182" s="437">
        <v>35</v>
      </c>
      <c r="C182" s="87" t="s">
        <v>134</v>
      </c>
      <c r="E182" s="404">
        <v>14.510020827144293</v>
      </c>
      <c r="F182" s="405">
        <v>0.36990496821354524</v>
      </c>
      <c r="G182" s="476">
        <v>38</v>
      </c>
      <c r="H182" s="477">
        <v>26</v>
      </c>
    </row>
    <row r="183" spans="2:8">
      <c r="B183" s="437">
        <v>36</v>
      </c>
      <c r="C183" s="87" t="s">
        <v>179</v>
      </c>
      <c r="E183" s="404">
        <v>14.221155861710535</v>
      </c>
      <c r="F183" s="405">
        <v>0</v>
      </c>
      <c r="G183" s="476">
        <v>41</v>
      </c>
      <c r="H183" s="477">
        <v>30</v>
      </c>
    </row>
    <row r="184" spans="2:8">
      <c r="B184" s="437">
        <v>37</v>
      </c>
      <c r="C184" s="87" t="s">
        <v>135</v>
      </c>
      <c r="E184" s="404">
        <v>7.7307897682455495</v>
      </c>
      <c r="F184" s="405">
        <v>0</v>
      </c>
      <c r="G184" s="476">
        <v>68</v>
      </c>
      <c r="H184" s="477">
        <v>30</v>
      </c>
    </row>
    <row r="185" spans="2:8">
      <c r="B185" s="437">
        <v>38</v>
      </c>
      <c r="C185" s="87" t="s">
        <v>136</v>
      </c>
      <c r="E185" s="404">
        <v>30.475906548021577</v>
      </c>
      <c r="F185" s="405">
        <v>0</v>
      </c>
      <c r="G185" s="476">
        <v>8</v>
      </c>
      <c r="H185" s="477">
        <v>30</v>
      </c>
    </row>
    <row r="186" spans="2:8">
      <c r="B186" s="437">
        <v>39</v>
      </c>
      <c r="C186" s="87" t="s">
        <v>137</v>
      </c>
      <c r="E186" s="404">
        <v>12.886858044721606</v>
      </c>
      <c r="F186" s="405">
        <v>0</v>
      </c>
      <c r="G186" s="476">
        <v>46</v>
      </c>
      <c r="H186" s="477">
        <v>30</v>
      </c>
    </row>
    <row r="187" spans="2:8">
      <c r="B187" s="437">
        <v>40</v>
      </c>
      <c r="C187" s="87" t="s">
        <v>138</v>
      </c>
      <c r="E187" s="404">
        <v>20.684175469874759</v>
      </c>
      <c r="F187" s="405">
        <v>0</v>
      </c>
      <c r="G187" s="476">
        <v>22</v>
      </c>
      <c r="H187" s="477">
        <v>30</v>
      </c>
    </row>
    <row r="188" spans="2:8">
      <c r="B188" s="437">
        <v>41</v>
      </c>
      <c r="C188" s="87" t="s">
        <v>139</v>
      </c>
      <c r="E188" s="404">
        <v>18.398815412548881</v>
      </c>
      <c r="F188" s="405">
        <v>0</v>
      </c>
      <c r="G188" s="476">
        <v>27</v>
      </c>
      <c r="H188" s="477">
        <v>30</v>
      </c>
    </row>
    <row r="189" spans="2:8">
      <c r="B189" s="437">
        <v>42</v>
      </c>
      <c r="C189" s="87" t="s">
        <v>140</v>
      </c>
      <c r="E189" s="404">
        <v>28.108495807453298</v>
      </c>
      <c r="F189" s="405">
        <v>0</v>
      </c>
      <c r="G189" s="476">
        <v>9</v>
      </c>
      <c r="H189" s="477">
        <v>30</v>
      </c>
    </row>
    <row r="190" spans="2:8">
      <c r="B190" s="437">
        <v>43</v>
      </c>
      <c r="C190" s="87" t="s">
        <v>141</v>
      </c>
      <c r="E190" s="404">
        <v>14.509606110006438</v>
      </c>
      <c r="F190" s="405">
        <v>3.1474794538743049</v>
      </c>
      <c r="G190" s="476">
        <v>39</v>
      </c>
      <c r="H190" s="477">
        <v>6</v>
      </c>
    </row>
    <row r="191" spans="2:8">
      <c r="B191" s="437">
        <v>44</v>
      </c>
      <c r="C191" s="87" t="s">
        <v>142</v>
      </c>
      <c r="E191" s="404">
        <v>26.416922983522635</v>
      </c>
      <c r="F191" s="405">
        <v>0</v>
      </c>
      <c r="G191" s="476">
        <v>11</v>
      </c>
      <c r="H191" s="477">
        <v>30</v>
      </c>
    </row>
    <row r="192" spans="2:8">
      <c r="B192" s="437">
        <v>45</v>
      </c>
      <c r="C192" s="87" t="s">
        <v>143</v>
      </c>
      <c r="E192" s="404">
        <v>21.802251917208881</v>
      </c>
      <c r="F192" s="405">
        <v>0</v>
      </c>
      <c r="G192" s="476">
        <v>18</v>
      </c>
      <c r="H192" s="477">
        <v>30</v>
      </c>
    </row>
    <row r="193" spans="2:8">
      <c r="B193" s="437">
        <v>46</v>
      </c>
      <c r="C193" s="87" t="s">
        <v>180</v>
      </c>
      <c r="E193" s="404">
        <v>22.676666320138484</v>
      </c>
      <c r="F193" s="405">
        <v>0.53174910812956966</v>
      </c>
      <c r="G193" s="476">
        <v>16</v>
      </c>
      <c r="H193" s="477">
        <v>22</v>
      </c>
    </row>
    <row r="194" spans="2:8">
      <c r="B194" s="437">
        <v>47</v>
      </c>
      <c r="C194" s="87" t="s">
        <v>144</v>
      </c>
      <c r="E194" s="404">
        <v>17.117479210229202</v>
      </c>
      <c r="F194" s="405">
        <v>0</v>
      </c>
      <c r="G194" s="476">
        <v>33</v>
      </c>
      <c r="H194" s="477">
        <v>30</v>
      </c>
    </row>
    <row r="195" spans="2:8">
      <c r="B195" s="437">
        <v>48</v>
      </c>
      <c r="C195" s="87" t="s">
        <v>145</v>
      </c>
      <c r="E195" s="404">
        <v>22.243307039142351</v>
      </c>
      <c r="F195" s="405">
        <v>0</v>
      </c>
      <c r="G195" s="476">
        <v>17</v>
      </c>
      <c r="H195" s="477">
        <v>30</v>
      </c>
    </row>
    <row r="196" spans="2:8">
      <c r="B196" s="437">
        <v>49</v>
      </c>
      <c r="C196" s="87" t="s">
        <v>146</v>
      </c>
      <c r="E196" s="404">
        <v>40.615121511126638</v>
      </c>
      <c r="F196" s="405">
        <v>0</v>
      </c>
      <c r="G196" s="476">
        <v>5</v>
      </c>
      <c r="H196" s="477">
        <v>30</v>
      </c>
    </row>
    <row r="197" spans="2:8">
      <c r="B197" s="437">
        <v>50</v>
      </c>
      <c r="C197" s="87" t="s">
        <v>147</v>
      </c>
      <c r="E197" s="404">
        <v>20.956019653695932</v>
      </c>
      <c r="F197" s="405">
        <v>0.49223254729671934</v>
      </c>
      <c r="G197" s="476">
        <v>20</v>
      </c>
      <c r="H197" s="477">
        <v>24</v>
      </c>
    </row>
    <row r="198" spans="2:8">
      <c r="B198" s="437">
        <v>51</v>
      </c>
      <c r="C198" s="87" t="s">
        <v>148</v>
      </c>
      <c r="E198" s="404">
        <v>11.826708914834096</v>
      </c>
      <c r="F198" s="405">
        <v>0.52875036292697442</v>
      </c>
      <c r="G198" s="476">
        <v>55</v>
      </c>
      <c r="H198" s="477">
        <v>23</v>
      </c>
    </row>
    <row r="199" spans="2:8">
      <c r="B199" s="437">
        <v>52</v>
      </c>
      <c r="C199" s="87" t="s">
        <v>149</v>
      </c>
      <c r="E199" s="404">
        <v>23.002757573814911</v>
      </c>
      <c r="F199" s="405">
        <v>0</v>
      </c>
      <c r="G199" s="476">
        <v>15</v>
      </c>
      <c r="H199" s="477">
        <v>30</v>
      </c>
    </row>
    <row r="200" spans="2:8">
      <c r="B200" s="437">
        <v>53</v>
      </c>
      <c r="C200" s="87" t="s">
        <v>150</v>
      </c>
      <c r="E200" s="404">
        <v>24.014963690967924</v>
      </c>
      <c r="F200" s="405">
        <v>0</v>
      </c>
      <c r="G200" s="476">
        <v>14</v>
      </c>
      <c r="H200" s="477">
        <v>30</v>
      </c>
    </row>
    <row r="201" spans="2:8">
      <c r="B201" s="437">
        <v>54</v>
      </c>
      <c r="C201" s="87" t="s">
        <v>151</v>
      </c>
      <c r="E201" s="404">
        <v>10.024368960563161</v>
      </c>
      <c r="F201" s="405">
        <v>0</v>
      </c>
      <c r="G201" s="476">
        <v>62</v>
      </c>
      <c r="H201" s="477">
        <v>30</v>
      </c>
    </row>
    <row r="202" spans="2:8">
      <c r="B202" s="437">
        <v>55</v>
      </c>
      <c r="C202" s="87" t="s">
        <v>152</v>
      </c>
      <c r="E202" s="404">
        <v>6.9114828439265308</v>
      </c>
      <c r="F202" s="405">
        <v>0</v>
      </c>
      <c r="G202" s="476">
        <v>70</v>
      </c>
      <c r="H202" s="477">
        <v>30</v>
      </c>
    </row>
    <row r="203" spans="2:8">
      <c r="B203" s="437">
        <v>56</v>
      </c>
      <c r="C203" s="87" t="s">
        <v>153</v>
      </c>
      <c r="E203" s="404">
        <v>31.879105476770963</v>
      </c>
      <c r="F203" s="405">
        <v>0</v>
      </c>
      <c r="G203" s="476">
        <v>7</v>
      </c>
      <c r="H203" s="477">
        <v>30</v>
      </c>
    </row>
    <row r="204" spans="2:8">
      <c r="B204" s="437">
        <v>57</v>
      </c>
      <c r="C204" s="87" t="s">
        <v>154</v>
      </c>
      <c r="E204" s="404">
        <v>13.146725211157797</v>
      </c>
      <c r="F204" s="405">
        <v>0</v>
      </c>
      <c r="G204" s="476">
        <v>45</v>
      </c>
      <c r="H204" s="477">
        <v>30</v>
      </c>
    </row>
    <row r="205" spans="2:8">
      <c r="B205" s="437">
        <v>58</v>
      </c>
      <c r="C205" s="87" t="s">
        <v>155</v>
      </c>
      <c r="E205" s="404">
        <v>14.289401035765998</v>
      </c>
      <c r="F205" s="405">
        <v>3.5673517333744513</v>
      </c>
      <c r="G205" s="476">
        <v>40</v>
      </c>
      <c r="H205" s="477">
        <v>3</v>
      </c>
    </row>
    <row r="206" spans="2:8">
      <c r="B206" s="437">
        <v>59</v>
      </c>
      <c r="C206" s="87" t="s">
        <v>156</v>
      </c>
      <c r="E206" s="404">
        <v>17.183246960289051</v>
      </c>
      <c r="F206" s="405">
        <v>0.78648237919440178</v>
      </c>
      <c r="G206" s="476">
        <v>32</v>
      </c>
      <c r="H206" s="477">
        <v>15</v>
      </c>
    </row>
    <row r="207" spans="2:8">
      <c r="B207" s="437">
        <v>60</v>
      </c>
      <c r="C207" s="87" t="s">
        <v>157</v>
      </c>
      <c r="E207" s="404">
        <v>8.426457545845528</v>
      </c>
      <c r="F207" s="405">
        <v>0.74959787926850452</v>
      </c>
      <c r="G207" s="476">
        <v>67</v>
      </c>
      <c r="H207" s="477">
        <v>17</v>
      </c>
    </row>
    <row r="208" spans="2:8">
      <c r="B208" s="437">
        <v>61</v>
      </c>
      <c r="C208" s="87" t="s">
        <v>158</v>
      </c>
      <c r="E208" s="404">
        <v>26.968852713405987</v>
      </c>
      <c r="F208" s="405">
        <v>0</v>
      </c>
      <c r="G208" s="476">
        <v>10</v>
      </c>
      <c r="H208" s="477">
        <v>30</v>
      </c>
    </row>
    <row r="209" spans="2:8">
      <c r="B209" s="437">
        <v>62</v>
      </c>
      <c r="C209" s="87" t="s">
        <v>159</v>
      </c>
      <c r="E209" s="404">
        <v>14.516486749958924</v>
      </c>
      <c r="F209" s="405">
        <v>0</v>
      </c>
      <c r="G209" s="476">
        <v>37</v>
      </c>
      <c r="H209" s="477">
        <v>30</v>
      </c>
    </row>
    <row r="210" spans="2:8">
      <c r="B210" s="437">
        <v>63</v>
      </c>
      <c r="C210" s="87" t="s">
        <v>160</v>
      </c>
      <c r="E210" s="404">
        <v>12.258958034860843</v>
      </c>
      <c r="F210" s="405">
        <v>0.54732017196126181</v>
      </c>
      <c r="G210" s="476">
        <v>52</v>
      </c>
      <c r="H210" s="477">
        <v>19</v>
      </c>
    </row>
    <row r="211" spans="2:8">
      <c r="B211" s="437">
        <v>64</v>
      </c>
      <c r="C211" s="87" t="s">
        <v>161</v>
      </c>
      <c r="E211" s="404">
        <v>10.919011587969434</v>
      </c>
      <c r="F211" s="405">
        <v>3.7561555042271078</v>
      </c>
      <c r="G211" s="476">
        <v>58</v>
      </c>
      <c r="H211" s="477">
        <v>2</v>
      </c>
    </row>
    <row r="212" spans="2:8">
      <c r="B212" s="437">
        <v>65</v>
      </c>
      <c r="C212" s="87" t="s">
        <v>162</v>
      </c>
      <c r="E212" s="404">
        <v>16.679222544038137</v>
      </c>
      <c r="F212" s="405">
        <v>4.2588275042551649</v>
      </c>
      <c r="G212" s="476">
        <v>34</v>
      </c>
      <c r="H212" s="477">
        <v>1</v>
      </c>
    </row>
    <row r="213" spans="2:8">
      <c r="B213" s="437">
        <v>66</v>
      </c>
      <c r="C213" s="87" t="s">
        <v>163</v>
      </c>
      <c r="E213" s="404">
        <v>12.508889072805021</v>
      </c>
      <c r="F213" s="405">
        <v>1.9625078231690321</v>
      </c>
      <c r="G213" s="476">
        <v>48</v>
      </c>
      <c r="H213" s="477">
        <v>11</v>
      </c>
    </row>
    <row r="214" spans="2:8">
      <c r="B214" s="437">
        <v>67</v>
      </c>
      <c r="C214" s="87" t="s">
        <v>164</v>
      </c>
      <c r="E214" s="404">
        <v>10.676820494083266</v>
      </c>
      <c r="F214" s="405">
        <v>0.68096866436080505</v>
      </c>
      <c r="G214" s="476">
        <v>59</v>
      </c>
      <c r="H214" s="477">
        <v>18</v>
      </c>
    </row>
    <row r="215" spans="2:8">
      <c r="B215" s="437">
        <v>68</v>
      </c>
      <c r="C215" s="87" t="s">
        <v>165</v>
      </c>
      <c r="E215" s="404">
        <v>37.740356685519231</v>
      </c>
      <c r="F215" s="405">
        <v>0</v>
      </c>
      <c r="G215" s="476">
        <v>6</v>
      </c>
      <c r="H215" s="477">
        <v>30</v>
      </c>
    </row>
    <row r="216" spans="2:8">
      <c r="B216" s="437">
        <v>69</v>
      </c>
      <c r="C216" s="87" t="s">
        <v>166</v>
      </c>
      <c r="E216" s="404">
        <v>15.537626828476755</v>
      </c>
      <c r="F216" s="405">
        <v>0</v>
      </c>
      <c r="G216" s="476">
        <v>35</v>
      </c>
      <c r="H216" s="477">
        <v>30</v>
      </c>
    </row>
    <row r="217" spans="2:8">
      <c r="B217" s="437">
        <v>70</v>
      </c>
      <c r="C217" s="87" t="s">
        <v>167</v>
      </c>
      <c r="E217" s="404">
        <v>6.7815927316599618</v>
      </c>
      <c r="F217" s="405">
        <v>2.4781581216316164</v>
      </c>
      <c r="G217" s="476">
        <v>71</v>
      </c>
      <c r="H217" s="477">
        <v>8</v>
      </c>
    </row>
    <row r="218" spans="2:8">
      <c r="B218" s="437">
        <v>71</v>
      </c>
      <c r="C218" s="87" t="s">
        <v>168</v>
      </c>
      <c r="E218" s="404">
        <v>12.053095480831912</v>
      </c>
      <c r="F218" s="405">
        <v>0</v>
      </c>
      <c r="G218" s="476">
        <v>54</v>
      </c>
      <c r="H218" s="477">
        <v>30</v>
      </c>
    </row>
    <row r="219" spans="2:8">
      <c r="B219" s="437">
        <v>72</v>
      </c>
      <c r="C219" s="87" t="s">
        <v>169</v>
      </c>
      <c r="E219" s="404">
        <v>5.4313752741467978</v>
      </c>
      <c r="F219" s="405">
        <v>0</v>
      </c>
      <c r="G219" s="476">
        <v>75</v>
      </c>
      <c r="H219" s="477">
        <v>30</v>
      </c>
    </row>
    <row r="220" spans="2:8">
      <c r="B220" s="437">
        <v>73</v>
      </c>
      <c r="C220" s="87" t="s">
        <v>170</v>
      </c>
      <c r="E220" s="404">
        <v>18.613458327240295</v>
      </c>
      <c r="F220" s="405">
        <v>0</v>
      </c>
      <c r="G220" s="476">
        <v>26</v>
      </c>
      <c r="H220" s="477">
        <v>30</v>
      </c>
    </row>
    <row r="221" spans="2:8">
      <c r="B221" s="437">
        <v>74</v>
      </c>
      <c r="C221" s="87" t="s">
        <v>171</v>
      </c>
      <c r="E221" s="404">
        <v>10.627666892136411</v>
      </c>
      <c r="F221" s="405">
        <v>0.3170225201538921</v>
      </c>
      <c r="G221" s="476">
        <v>60</v>
      </c>
      <c r="H221" s="477">
        <v>28</v>
      </c>
    </row>
    <row r="222" spans="2:8">
      <c r="B222" s="438">
        <v>75</v>
      </c>
      <c r="C222" s="88" t="s">
        <v>172</v>
      </c>
      <c r="E222" s="406">
        <v>18.772584163796253</v>
      </c>
      <c r="F222" s="407">
        <v>0</v>
      </c>
      <c r="G222" s="478">
        <v>24</v>
      </c>
      <c r="H222" s="479">
        <v>30</v>
      </c>
    </row>
    <row r="223" spans="2:8" s="63" customFormat="1" ht="8.25"/>
    <row r="224" spans="2:8">
      <c r="B224" s="408" t="s">
        <v>400</v>
      </c>
      <c r="C224" s="409"/>
      <c r="E224" s="410">
        <v>15.960186764295905</v>
      </c>
      <c r="F224" s="410">
        <v>1.2199615206562091</v>
      </c>
      <c r="G224"/>
      <c r="H224"/>
    </row>
    <row r="226" spans="2:3">
      <c r="B226" s="419" t="s">
        <v>459</v>
      </c>
      <c r="C226" s="62" t="s">
        <v>167</v>
      </c>
    </row>
  </sheetData>
  <pageMargins left="0.5" right="0.5" top="0.5" bottom="0.65" header="0.3" footer="0.3"/>
  <pageSetup scale="21" orientation="portrait" r:id="rId1"/>
  <headerFooter>
    <oddFooter>&amp;L&amp;"Calibri,Regular"&amp;9Final 2015 Annual Verified Results Report
June 30, 2016&amp;C&amp;9Page &amp;P of &amp;N
&amp;A&amp;R&amp;G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2">
    <pageSetUpPr fitToPage="1"/>
  </sheetPr>
  <dimension ref="B1:F13"/>
  <sheetViews>
    <sheetView showGridLines="0" zoomScale="75" zoomScaleNormal="75" workbookViewId="0"/>
  </sheetViews>
  <sheetFormatPr defaultColWidth="9.140625" defaultRowHeight="14.25"/>
  <cols>
    <col min="1" max="1" width="2.7109375" style="1" customWidth="1"/>
    <col min="2" max="2" width="1.7109375" style="1" customWidth="1"/>
    <col min="3" max="3" width="3.7109375" style="1" customWidth="1"/>
    <col min="4" max="4" width="29.28515625" style="1" customWidth="1"/>
    <col min="5" max="5" width="73.5703125" style="1" customWidth="1"/>
    <col min="6" max="6" width="1.7109375" style="1" customWidth="1"/>
    <col min="7" max="7" width="2.7109375" style="1" customWidth="1"/>
    <col min="8" max="16384" width="9.140625" style="1"/>
  </cols>
  <sheetData>
    <row r="1" spans="2:6" ht="15" thickBot="1"/>
    <row r="2" spans="2:6" ht="120" customHeight="1">
      <c r="B2" s="26"/>
      <c r="C2" s="27"/>
      <c r="D2" s="27"/>
      <c r="E2" s="27"/>
      <c r="F2" s="28"/>
    </row>
    <row r="3" spans="2:6">
      <c r="B3" s="29"/>
      <c r="C3" s="3"/>
      <c r="D3" s="3"/>
      <c r="E3" s="3"/>
      <c r="F3" s="30"/>
    </row>
    <row r="4" spans="2:6" ht="30" customHeight="1" thickBot="1">
      <c r="B4" s="29"/>
      <c r="C4" s="58" t="s">
        <v>1</v>
      </c>
      <c r="D4" s="58" t="s">
        <v>264</v>
      </c>
      <c r="E4" s="58" t="s">
        <v>265</v>
      </c>
      <c r="F4" s="30"/>
    </row>
    <row r="5" spans="2:6" ht="30" customHeight="1">
      <c r="B5" s="29"/>
      <c r="C5" s="75">
        <v>1</v>
      </c>
      <c r="D5" s="76" t="s">
        <v>70</v>
      </c>
      <c r="E5" s="77" t="s">
        <v>219</v>
      </c>
      <c r="F5" s="30"/>
    </row>
    <row r="6" spans="2:6" ht="230.1" customHeight="1">
      <c r="B6" s="29"/>
      <c r="C6" s="78">
        <v>2</v>
      </c>
      <c r="D6" s="79" t="s">
        <v>376</v>
      </c>
      <c r="E6" s="80" t="s">
        <v>484</v>
      </c>
      <c r="F6" s="30"/>
    </row>
    <row r="7" spans="2:6" ht="165" customHeight="1">
      <c r="B7" s="29"/>
      <c r="C7" s="78">
        <v>3</v>
      </c>
      <c r="D7" s="79" t="s">
        <v>71</v>
      </c>
      <c r="E7" s="80" t="s">
        <v>482</v>
      </c>
      <c r="F7" s="30"/>
    </row>
    <row r="8" spans="2:6" ht="165" customHeight="1">
      <c r="B8" s="29"/>
      <c r="C8" s="78">
        <v>4</v>
      </c>
      <c r="D8" s="79" t="s">
        <v>319</v>
      </c>
      <c r="E8" s="80" t="s">
        <v>483</v>
      </c>
      <c r="F8" s="30"/>
    </row>
    <row r="9" spans="2:6" ht="48" customHeight="1">
      <c r="B9" s="29"/>
      <c r="C9" s="78">
        <v>5</v>
      </c>
      <c r="D9" s="79" t="s">
        <v>463</v>
      </c>
      <c r="E9" s="80" t="s">
        <v>464</v>
      </c>
      <c r="F9" s="30"/>
    </row>
    <row r="10" spans="2:6" ht="48" customHeight="1">
      <c r="B10" s="29"/>
      <c r="C10" s="78">
        <v>6</v>
      </c>
      <c r="D10" s="79" t="s">
        <v>72</v>
      </c>
      <c r="E10" s="80" t="s">
        <v>218</v>
      </c>
      <c r="F10" s="30"/>
    </row>
    <row r="11" spans="2:6" ht="30" customHeight="1">
      <c r="B11" s="29"/>
      <c r="C11" s="78">
        <v>7</v>
      </c>
      <c r="D11" s="79" t="s">
        <v>73</v>
      </c>
      <c r="E11" s="80" t="s">
        <v>216</v>
      </c>
      <c r="F11" s="30"/>
    </row>
    <row r="12" spans="2:6" ht="30" customHeight="1" thickBot="1">
      <c r="B12" s="29"/>
      <c r="C12" s="81">
        <v>8</v>
      </c>
      <c r="D12" s="82" t="s">
        <v>74</v>
      </c>
      <c r="E12" s="83" t="s">
        <v>217</v>
      </c>
      <c r="F12" s="30"/>
    </row>
    <row r="13" spans="2:6" ht="15" thickBot="1">
      <c r="B13" s="31"/>
      <c r="C13" s="32"/>
      <c r="D13" s="32"/>
      <c r="E13" s="32"/>
      <c r="F13" s="33"/>
    </row>
  </sheetData>
  <hyperlinks>
    <hyperlink ref="D5" location="'How to Use This Report'!A1" display="How to Use This Report"/>
    <hyperlink ref="C5" location="'How to Use This Report'!A1" display="How to Use This Report"/>
    <hyperlink ref="E5" location="'How to Use This Report'!A1" display="How to Use This Report"/>
    <hyperlink ref="E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0" location="Methodology!A1" display="Description of the methods used to calculate energy savings, financial results and cost-effectiveness."/>
    <hyperlink ref="E11" location="'Reference Tables'!A1" display="Consumer Program Province-Wide results allocation to specific LDCs."/>
    <hyperlink ref="E12" location="Glossary!A1" display="Definitions for the terms used throughout this report. "/>
    <hyperlink ref="C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0" location="Methodology!A1" display="Methodology!A1"/>
    <hyperlink ref="D10" location="Methodology!A1" display="Methodology"/>
    <hyperlink ref="C11" location="'Reference Tables'!A1" display="Consumer Program Province-Wide results allocation to specific LDCs."/>
    <hyperlink ref="D11" location="'Reference Tables'!A1" display="Consumer Program Province-Wide results allocation to specific LDCs."/>
    <hyperlink ref="C12" location="Glossary!A1" display="Glossary!A1"/>
    <hyperlink ref="D12" location="Glossary!A1" display="Glossary"/>
    <hyperlink ref="C6" location="'Report Summary'!A1" display="'Report Summary'!A1"/>
    <hyperlink ref="D6" location="'Report Summary'!A1" display="Report Summary"/>
    <hyperlink ref="E6" location="'Report Summary'!A1" display="'Report Summary'!A1"/>
    <hyperlink ref="E8" location="'Province-Wide Progress'!A1" display="'Province-Wide Progress'!A1"/>
    <hyperlink ref="D8" location="'Province-Wide Progress'!A1" display="Provincial Progress"/>
    <hyperlink ref="C9" location="'IESO Value Added Services Costs'!A1" display="'IESO Value Added Services Costs'!A1"/>
    <hyperlink ref="D9" location="'IESO Value Added Services Costs'!A1" display="IESO Value Added Services Costs"/>
    <hyperlink ref="E9" location="'IESO Value Added Services Costs'!A1" display="Provision of the LDCs and the Province-Wide aggregated IESO Value Added Services activity and costs for each year."/>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3">
    <pageSetUpPr fitToPage="1"/>
  </sheetPr>
  <dimension ref="B1:D10"/>
  <sheetViews>
    <sheetView showGridLines="0" zoomScale="75" zoomScaleNormal="75" zoomScaleSheetLayoutView="45" workbookViewId="0"/>
  </sheetViews>
  <sheetFormatPr defaultColWidth="9.140625" defaultRowHeight="14.25"/>
  <cols>
    <col min="1" max="1" width="2.7109375" style="1" customWidth="1"/>
    <col min="2" max="2" width="1.7109375" style="1" customWidth="1"/>
    <col min="3" max="3" width="103.42578125" style="1" customWidth="1"/>
    <col min="4" max="4" width="1.7109375" style="1" customWidth="1"/>
    <col min="5" max="5" width="2.7109375" style="1" customWidth="1"/>
    <col min="6" max="16384" width="9.140625" style="1"/>
  </cols>
  <sheetData>
    <row r="1" spans="2:4" ht="15" thickBot="1"/>
    <row r="2" spans="2:4" ht="120" customHeight="1">
      <c r="B2" s="26"/>
      <c r="C2" s="27"/>
      <c r="D2" s="28"/>
    </row>
    <row r="3" spans="2:4">
      <c r="B3" s="29"/>
      <c r="C3" s="3"/>
      <c r="D3" s="34"/>
    </row>
    <row r="4" spans="2:4" ht="125.1" customHeight="1">
      <c r="B4" s="29"/>
      <c r="C4" s="2" t="s">
        <v>465</v>
      </c>
      <c r="D4" s="30"/>
    </row>
    <row r="5" spans="2:4" ht="309.95" customHeight="1">
      <c r="B5" s="29"/>
      <c r="C5" s="2" t="s">
        <v>485</v>
      </c>
      <c r="D5" s="30"/>
    </row>
    <row r="6" spans="2:4" ht="56.1" customHeight="1">
      <c r="B6" s="29"/>
      <c r="C6" s="2" t="s">
        <v>215</v>
      </c>
      <c r="D6" s="30"/>
    </row>
    <row r="7" spans="2:4" ht="283.5" customHeight="1">
      <c r="B7" s="29"/>
      <c r="C7" s="2"/>
      <c r="D7" s="30"/>
    </row>
    <row r="8" spans="2:4" ht="108" customHeight="1">
      <c r="B8" s="29"/>
      <c r="C8" s="398" t="s">
        <v>472</v>
      </c>
      <c r="D8" s="30"/>
    </row>
    <row r="9" spans="2:4" ht="270" customHeight="1">
      <c r="B9" s="29"/>
      <c r="C9" s="2" t="s">
        <v>473</v>
      </c>
      <c r="D9" s="30"/>
    </row>
    <row r="10" spans="2:4" ht="15" thickBot="1">
      <c r="B10" s="31"/>
      <c r="C10" s="32"/>
      <c r="D10" s="33"/>
    </row>
  </sheetData>
  <pageMargins left="0.5" right="0.5" top="0.5" bottom="0.65" header="0.3" footer="0.3"/>
  <pageSetup scale="56" orientation="portrait" r:id="rId1"/>
  <headerFooter>
    <oddFooter>&amp;L&amp;"Calibri,Regular"&amp;9Final 2015 Annual Verified Results Report
June 30, 2016&amp;C&amp;9Page &amp;P of &amp;N
&amp;A&amp;R&amp;G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G166"/>
  <sheetViews>
    <sheetView showGridLines="0" zoomScale="75" zoomScaleNormal="75" zoomScaleSheetLayoutView="15" workbookViewId="0">
      <selection activeCell="AB26" sqref="AB26"/>
    </sheetView>
  </sheetViews>
  <sheetFormatPr defaultColWidth="9.140625" defaultRowHeight="14.25"/>
  <cols>
    <col min="1" max="2" width="2.7109375" style="1" customWidth="1"/>
    <col min="3" max="3" width="3.28515625" style="1" customWidth="1"/>
    <col min="4" max="4" width="67.140625" style="1" customWidth="1"/>
    <col min="5" max="110" width="1.7109375" style="1" customWidth="1"/>
    <col min="111" max="112" width="2.7109375" style="1" customWidth="1"/>
    <col min="113" max="16384" width="9.140625" style="1"/>
  </cols>
  <sheetData>
    <row r="1" spans="2:111" ht="15" thickBot="1"/>
    <row r="2" spans="2:111" ht="120" customHeight="1">
      <c r="B2" s="26"/>
      <c r="C2" s="27"/>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c r="AM2" s="245"/>
      <c r="AN2" s="245"/>
      <c r="AO2" s="245"/>
      <c r="AP2" s="245"/>
      <c r="AQ2" s="245"/>
      <c r="AR2" s="245"/>
      <c r="AS2" s="245"/>
      <c r="AT2" s="245"/>
      <c r="AU2" s="245"/>
      <c r="AV2" s="245"/>
      <c r="AW2" s="245"/>
      <c r="AX2" s="245"/>
      <c r="AY2" s="245"/>
      <c r="AZ2" s="245"/>
      <c r="BA2" s="245"/>
      <c r="BB2" s="245"/>
      <c r="BC2" s="245"/>
      <c r="BD2" s="245"/>
      <c r="BE2" s="245"/>
      <c r="BF2" s="245"/>
      <c r="BG2" s="245"/>
      <c r="BH2" s="245"/>
      <c r="BI2" s="245"/>
      <c r="BJ2" s="245"/>
      <c r="BK2" s="245"/>
      <c r="BL2" s="245"/>
      <c r="BM2" s="245"/>
      <c r="BN2" s="245"/>
      <c r="BO2" s="245"/>
      <c r="BP2" s="245"/>
      <c r="BQ2" s="245"/>
      <c r="BR2" s="245"/>
      <c r="BS2" s="245"/>
      <c r="BT2" s="245"/>
      <c r="BU2" s="245"/>
      <c r="BV2" s="245"/>
      <c r="BW2" s="245"/>
      <c r="BX2" s="245"/>
      <c r="BY2" s="245"/>
      <c r="BZ2" s="245"/>
      <c r="CA2" s="245"/>
      <c r="CB2" s="245"/>
      <c r="CC2" s="245"/>
      <c r="CD2" s="245"/>
      <c r="CE2" s="245"/>
      <c r="CF2" s="245"/>
      <c r="CG2" s="245"/>
      <c r="CH2" s="245"/>
      <c r="CI2" s="245"/>
      <c r="CJ2" s="245"/>
      <c r="CK2" s="245"/>
      <c r="CL2" s="245"/>
      <c r="CM2" s="245"/>
      <c r="CN2" s="245"/>
      <c r="CO2" s="245"/>
      <c r="CP2" s="245"/>
      <c r="CQ2" s="245"/>
      <c r="CR2" s="245"/>
      <c r="CS2" s="245"/>
      <c r="CT2" s="245"/>
      <c r="CU2" s="245"/>
      <c r="CV2" s="245"/>
      <c r="CW2" s="245"/>
      <c r="CX2" s="245"/>
      <c r="CY2" s="245"/>
      <c r="CZ2" s="245"/>
      <c r="DA2" s="245"/>
      <c r="DB2" s="245"/>
      <c r="DC2" s="245"/>
      <c r="DD2" s="245"/>
      <c r="DE2" s="245"/>
      <c r="DF2" s="245"/>
      <c r="DG2" s="28"/>
    </row>
    <row r="3" spans="2:111" ht="15" customHeight="1">
      <c r="B3" s="29"/>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4"/>
    </row>
    <row r="4" spans="2:111" ht="22.5">
      <c r="B4" s="29"/>
      <c r="C4" s="306" t="s">
        <v>504</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4"/>
    </row>
    <row r="5" spans="2:111" ht="15" customHeight="1">
      <c r="B5" s="29"/>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4"/>
    </row>
    <row r="6" spans="2:111" s="4" customFormat="1" ht="18.75">
      <c r="B6" s="37"/>
      <c r="C6" s="238" t="s">
        <v>335</v>
      </c>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7"/>
      <c r="BA6" s="237"/>
      <c r="BB6" s="237"/>
      <c r="BC6" s="237"/>
      <c r="BD6" s="237"/>
      <c r="BE6" s="237"/>
      <c r="BF6" s="237"/>
      <c r="BG6" s="237"/>
      <c r="BH6" s="237"/>
      <c r="BI6" s="237"/>
      <c r="BJ6" s="237"/>
      <c r="BK6" s="237"/>
      <c r="BL6" s="237"/>
      <c r="BM6" s="237"/>
      <c r="BN6" s="237"/>
      <c r="BO6" s="237"/>
      <c r="BP6" s="237"/>
      <c r="BQ6" s="237"/>
      <c r="BR6" s="237"/>
      <c r="BS6" s="237"/>
      <c r="BT6" s="237"/>
      <c r="BU6" s="237"/>
      <c r="BV6" s="237"/>
      <c r="BW6" s="237"/>
      <c r="BX6" s="237"/>
      <c r="BY6" s="237"/>
      <c r="BZ6" s="237"/>
      <c r="CA6" s="237"/>
      <c r="CB6" s="237"/>
      <c r="CC6" s="237"/>
      <c r="CD6" s="237"/>
      <c r="CE6" s="237"/>
      <c r="CF6" s="237"/>
      <c r="CG6" s="237"/>
      <c r="CH6" s="237"/>
      <c r="CI6" s="237"/>
      <c r="CJ6" s="237"/>
      <c r="CK6" s="237"/>
      <c r="CL6" s="237"/>
      <c r="CM6" s="237"/>
      <c r="CN6" s="237"/>
      <c r="CO6" s="237"/>
      <c r="CP6" s="237"/>
      <c r="CQ6" s="237"/>
      <c r="CR6" s="237"/>
      <c r="CS6" s="237"/>
      <c r="CT6" s="237"/>
      <c r="CU6" s="237"/>
      <c r="CV6" s="237"/>
      <c r="CW6" s="237"/>
      <c r="CX6" s="237"/>
      <c r="CY6" s="237"/>
      <c r="CZ6" s="237"/>
      <c r="DA6" s="237"/>
      <c r="DB6" s="237"/>
      <c r="DC6" s="237"/>
      <c r="DD6" s="237"/>
      <c r="DE6" s="237"/>
      <c r="DF6" s="237"/>
      <c r="DG6" s="244"/>
    </row>
    <row r="7" spans="2:111" s="4" customFormat="1" ht="105" customHeight="1">
      <c r="B7" s="37"/>
      <c r="C7" s="239" t="s">
        <v>1</v>
      </c>
      <c r="D7" s="239" t="s">
        <v>336</v>
      </c>
      <c r="E7" s="237"/>
      <c r="F7" s="492" t="s">
        <v>377</v>
      </c>
      <c r="G7" s="493"/>
      <c r="H7" s="493"/>
      <c r="I7" s="493"/>
      <c r="J7" s="493"/>
      <c r="K7" s="493"/>
      <c r="L7" s="493"/>
      <c r="M7" s="493"/>
      <c r="N7" s="493"/>
      <c r="O7" s="493"/>
      <c r="P7" s="493"/>
      <c r="Q7" s="493"/>
      <c r="R7" s="493"/>
      <c r="S7" s="493"/>
      <c r="T7" s="494"/>
      <c r="U7" s="237"/>
      <c r="V7" s="492" t="s">
        <v>391</v>
      </c>
      <c r="W7" s="493"/>
      <c r="X7" s="493"/>
      <c r="Y7" s="493"/>
      <c r="Z7" s="493"/>
      <c r="AA7" s="493"/>
      <c r="AB7" s="493"/>
      <c r="AC7" s="493"/>
      <c r="AD7" s="493"/>
      <c r="AE7" s="493"/>
      <c r="AF7" s="493"/>
      <c r="AG7" s="493"/>
      <c r="AH7" s="493"/>
      <c r="AI7" s="493"/>
      <c r="AJ7" s="494"/>
      <c r="AK7" s="492" t="s">
        <v>378</v>
      </c>
      <c r="AL7" s="493"/>
      <c r="AM7" s="493"/>
      <c r="AN7" s="493"/>
      <c r="AO7" s="493"/>
      <c r="AP7" s="493"/>
      <c r="AQ7" s="493"/>
      <c r="AR7" s="493"/>
      <c r="AS7" s="493"/>
      <c r="AT7" s="493"/>
      <c r="AU7" s="493"/>
      <c r="AV7" s="493"/>
      <c r="AW7" s="493"/>
      <c r="AX7" s="493"/>
      <c r="AY7" s="494"/>
      <c r="AZ7" s="237"/>
      <c r="BA7" s="492" t="s">
        <v>501</v>
      </c>
      <c r="BB7" s="493"/>
      <c r="BC7" s="493"/>
      <c r="BD7" s="493"/>
      <c r="BE7" s="493"/>
      <c r="BF7" s="493"/>
      <c r="BG7" s="493"/>
      <c r="BH7" s="493"/>
      <c r="BI7" s="493"/>
      <c r="BJ7" s="493"/>
      <c r="BK7" s="493"/>
      <c r="BL7" s="493"/>
      <c r="BM7" s="493"/>
      <c r="BN7" s="493"/>
      <c r="BO7" s="494"/>
      <c r="BP7" s="492" t="s">
        <v>502</v>
      </c>
      <c r="BQ7" s="493"/>
      <c r="BR7" s="493"/>
      <c r="BS7" s="493"/>
      <c r="BT7" s="493"/>
      <c r="BU7" s="493"/>
      <c r="BV7" s="493"/>
      <c r="BW7" s="493"/>
      <c r="BX7" s="493"/>
      <c r="BY7" s="493"/>
      <c r="BZ7" s="493"/>
      <c r="CA7" s="493"/>
      <c r="CB7" s="493"/>
      <c r="CC7" s="493"/>
      <c r="CD7" s="494"/>
      <c r="CE7" s="399"/>
      <c r="CF7" s="237"/>
      <c r="CG7" s="237"/>
      <c r="CH7" s="237"/>
      <c r="CI7" s="237"/>
      <c r="CJ7" s="237"/>
      <c r="CK7" s="237"/>
      <c r="CL7" s="237"/>
      <c r="CM7" s="237"/>
      <c r="CN7" s="237"/>
      <c r="CO7" s="237"/>
      <c r="CP7" s="237"/>
      <c r="CQ7" s="237"/>
      <c r="CR7" s="492" t="s">
        <v>503</v>
      </c>
      <c r="CS7" s="493"/>
      <c r="CT7" s="493"/>
      <c r="CU7" s="493"/>
      <c r="CV7" s="493"/>
      <c r="CW7" s="493"/>
      <c r="CX7" s="493"/>
      <c r="CY7" s="493"/>
      <c r="CZ7" s="493"/>
      <c r="DA7" s="493"/>
      <c r="DB7" s="493"/>
      <c r="DC7" s="493"/>
      <c r="DD7" s="493"/>
      <c r="DE7" s="493"/>
      <c r="DF7" s="494"/>
      <c r="DG7" s="244"/>
    </row>
    <row r="8" spans="2:111" s="240" customFormat="1" ht="8.25">
      <c r="B8" s="246"/>
      <c r="E8" s="241"/>
      <c r="F8" s="241"/>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41"/>
      <c r="BF8" s="241"/>
      <c r="BG8" s="241"/>
      <c r="BH8" s="241"/>
      <c r="BI8" s="241"/>
      <c r="BJ8" s="241"/>
      <c r="BK8" s="241"/>
      <c r="BL8" s="241"/>
      <c r="BM8" s="241"/>
      <c r="BN8" s="241"/>
      <c r="BO8" s="241"/>
      <c r="BP8" s="241"/>
      <c r="BQ8" s="241"/>
      <c r="BR8" s="241"/>
      <c r="BS8" s="241"/>
      <c r="BT8" s="241"/>
      <c r="BU8" s="241"/>
      <c r="BV8" s="241"/>
      <c r="BW8" s="241"/>
      <c r="BX8" s="241"/>
      <c r="BY8" s="241"/>
      <c r="BZ8" s="241"/>
      <c r="CA8" s="241"/>
      <c r="CB8" s="241"/>
      <c r="CC8" s="241"/>
      <c r="CD8" s="241"/>
      <c r="CE8" s="241"/>
      <c r="CF8" s="241"/>
      <c r="CG8" s="241"/>
      <c r="CH8" s="241"/>
      <c r="CI8" s="241"/>
      <c r="CJ8" s="241"/>
      <c r="CK8" s="241"/>
      <c r="CL8" s="241"/>
      <c r="CM8" s="241"/>
      <c r="CN8" s="241"/>
      <c r="CO8" s="241"/>
      <c r="CP8" s="241"/>
      <c r="CQ8" s="241"/>
      <c r="CR8" s="241"/>
      <c r="CS8" s="241"/>
      <c r="CT8" s="241"/>
      <c r="CU8" s="241"/>
      <c r="CV8" s="241"/>
      <c r="CW8" s="241"/>
      <c r="CX8" s="241"/>
      <c r="CY8" s="241"/>
      <c r="CZ8" s="241"/>
      <c r="DA8" s="241"/>
      <c r="DB8" s="241"/>
      <c r="DC8" s="241"/>
      <c r="DD8" s="241"/>
      <c r="DE8" s="241"/>
      <c r="DF8" s="241"/>
      <c r="DG8" s="249"/>
    </row>
    <row r="9" spans="2:111" s="242" customFormat="1" ht="45" customHeight="1">
      <c r="B9" s="247"/>
      <c r="C9" s="411">
        <v>1</v>
      </c>
      <c r="D9" s="243" t="s">
        <v>443</v>
      </c>
      <c r="F9" s="495">
        <v>1729.3050000000001</v>
      </c>
      <c r="G9" s="496"/>
      <c r="H9" s="496"/>
      <c r="I9" s="496"/>
      <c r="J9" s="496"/>
      <c r="K9" s="496"/>
      <c r="L9" s="496"/>
      <c r="M9" s="496"/>
      <c r="N9" s="496"/>
      <c r="O9" s="496"/>
      <c r="P9" s="496"/>
      <c r="Q9" s="496"/>
      <c r="R9" s="496"/>
      <c r="S9" s="496"/>
      <c r="T9" s="497"/>
      <c r="U9" s="237"/>
      <c r="V9" s="495">
        <v>25499.95</v>
      </c>
      <c r="W9" s="496"/>
      <c r="X9" s="496"/>
      <c r="Y9" s="496"/>
      <c r="Z9" s="496"/>
      <c r="AA9" s="496"/>
      <c r="AB9" s="496"/>
      <c r="AC9" s="496"/>
      <c r="AD9" s="496"/>
      <c r="AE9" s="496"/>
      <c r="AF9" s="496"/>
      <c r="AG9" s="496"/>
      <c r="AH9" s="496"/>
      <c r="AI9" s="496"/>
      <c r="AJ9" s="497"/>
      <c r="AK9" s="501">
        <v>6.781601532552024</v>
      </c>
      <c r="AL9" s="501"/>
      <c r="AM9" s="501"/>
      <c r="AN9" s="501"/>
      <c r="AO9" s="501"/>
      <c r="AP9" s="501"/>
      <c r="AQ9" s="501"/>
      <c r="AR9" s="501"/>
      <c r="AS9" s="501"/>
      <c r="AT9" s="501"/>
      <c r="AU9" s="501"/>
      <c r="AV9" s="501"/>
      <c r="AW9" s="501"/>
      <c r="AX9" s="501"/>
      <c r="AY9" s="501"/>
      <c r="AZ9" s="237"/>
      <c r="BA9" s="495">
        <v>25500</v>
      </c>
      <c r="BB9" s="496"/>
      <c r="BC9" s="496"/>
      <c r="BD9" s="496"/>
      <c r="BE9" s="496"/>
      <c r="BF9" s="496"/>
      <c r="BG9" s="496"/>
      <c r="BH9" s="496"/>
      <c r="BI9" s="496"/>
      <c r="BJ9" s="496"/>
      <c r="BK9" s="496"/>
      <c r="BL9" s="496"/>
      <c r="BM9" s="496"/>
      <c r="BN9" s="496"/>
      <c r="BO9" s="497"/>
      <c r="BP9" s="501">
        <v>6.7815882352941186</v>
      </c>
      <c r="BQ9" s="501"/>
      <c r="BR9" s="501"/>
      <c r="BS9" s="501"/>
      <c r="BT9" s="501"/>
      <c r="BU9" s="501"/>
      <c r="BV9" s="501"/>
      <c r="BW9" s="501"/>
      <c r="BX9" s="501"/>
      <c r="BY9" s="501"/>
      <c r="BZ9" s="501"/>
      <c r="CA9" s="501"/>
      <c r="CB9" s="501"/>
      <c r="CC9" s="501"/>
      <c r="CD9" s="501"/>
      <c r="CE9" s="399"/>
      <c r="CR9" s="548">
        <v>71</v>
      </c>
      <c r="CS9" s="548"/>
      <c r="CT9" s="548"/>
      <c r="CU9" s="548"/>
      <c r="CV9" s="548"/>
      <c r="CW9" s="548"/>
      <c r="CX9" s="548"/>
      <c r="CY9" s="548"/>
      <c r="CZ9" s="548"/>
      <c r="DA9" s="548"/>
      <c r="DB9" s="548"/>
      <c r="DC9" s="548"/>
      <c r="DD9" s="548"/>
      <c r="DE9" s="548"/>
      <c r="DF9" s="548"/>
      <c r="DG9" s="250"/>
    </row>
    <row r="10" spans="2:111" s="242" customFormat="1" ht="45" customHeight="1">
      <c r="B10" s="247"/>
      <c r="C10" s="412">
        <v>2</v>
      </c>
      <c r="D10" s="413" t="s">
        <v>424</v>
      </c>
      <c r="F10" s="498">
        <v>163172.76</v>
      </c>
      <c r="G10" s="499"/>
      <c r="H10" s="499"/>
      <c r="I10" s="499"/>
      <c r="J10" s="499"/>
      <c r="K10" s="499"/>
      <c r="L10" s="499"/>
      <c r="M10" s="499"/>
      <c r="N10" s="499"/>
      <c r="O10" s="499"/>
      <c r="P10" s="499"/>
      <c r="Q10" s="499"/>
      <c r="R10" s="499"/>
      <c r="S10" s="499"/>
      <c r="T10" s="500"/>
      <c r="U10" s="237"/>
      <c r="V10" s="498">
        <v>6584434</v>
      </c>
      <c r="W10" s="499"/>
      <c r="X10" s="499"/>
      <c r="Y10" s="499"/>
      <c r="Z10" s="499"/>
      <c r="AA10" s="499"/>
      <c r="AB10" s="499"/>
      <c r="AC10" s="499"/>
      <c r="AD10" s="499"/>
      <c r="AE10" s="499"/>
      <c r="AF10" s="499"/>
      <c r="AG10" s="499"/>
      <c r="AH10" s="499"/>
      <c r="AI10" s="499"/>
      <c r="AJ10" s="500"/>
      <c r="AK10" s="501">
        <v>2.4781592464895237</v>
      </c>
      <c r="AL10" s="501"/>
      <c r="AM10" s="501"/>
      <c r="AN10" s="501"/>
      <c r="AO10" s="501"/>
      <c r="AP10" s="501"/>
      <c r="AQ10" s="501"/>
      <c r="AR10" s="501"/>
      <c r="AS10" s="501"/>
      <c r="AT10" s="501"/>
      <c r="AU10" s="501"/>
      <c r="AV10" s="501"/>
      <c r="AW10" s="501"/>
      <c r="AX10" s="501"/>
      <c r="AY10" s="501"/>
      <c r="AZ10" s="237"/>
      <c r="BA10" s="498">
        <v>6584437</v>
      </c>
      <c r="BB10" s="499"/>
      <c r="BC10" s="499"/>
      <c r="BD10" s="499"/>
      <c r="BE10" s="499"/>
      <c r="BF10" s="499"/>
      <c r="BG10" s="499"/>
      <c r="BH10" s="499"/>
      <c r="BI10" s="499"/>
      <c r="BJ10" s="499"/>
      <c r="BK10" s="499"/>
      <c r="BL10" s="499"/>
      <c r="BM10" s="499"/>
      <c r="BN10" s="499"/>
      <c r="BO10" s="500"/>
      <c r="BP10" s="501">
        <v>2.4781581173910543</v>
      </c>
      <c r="BQ10" s="501"/>
      <c r="BR10" s="501"/>
      <c r="BS10" s="501"/>
      <c r="BT10" s="501"/>
      <c r="BU10" s="501"/>
      <c r="BV10" s="501"/>
      <c r="BW10" s="501"/>
      <c r="BX10" s="501"/>
      <c r="BY10" s="501"/>
      <c r="BZ10" s="501"/>
      <c r="CA10" s="501"/>
      <c r="CB10" s="501"/>
      <c r="CC10" s="501"/>
      <c r="CD10" s="501"/>
      <c r="CE10" s="399"/>
      <c r="CR10" s="549">
        <v>8</v>
      </c>
      <c r="CS10" s="549"/>
      <c r="CT10" s="549"/>
      <c r="CU10" s="549"/>
      <c r="CV10" s="549"/>
      <c r="CW10" s="549"/>
      <c r="CX10" s="549"/>
      <c r="CY10" s="549"/>
      <c r="CZ10" s="549"/>
      <c r="DA10" s="549"/>
      <c r="DB10" s="549"/>
      <c r="DC10" s="549"/>
      <c r="DD10" s="549"/>
      <c r="DE10" s="549"/>
      <c r="DF10" s="549"/>
      <c r="DG10" s="250"/>
    </row>
    <row r="11" spans="2:111" s="4" customFormat="1" ht="30" customHeight="1">
      <c r="B11" s="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c r="AB11" s="237"/>
      <c r="AC11" s="237"/>
      <c r="AD11" s="237"/>
      <c r="AE11" s="237"/>
      <c r="AF11" s="237"/>
      <c r="AG11" s="237"/>
      <c r="AH11" s="237"/>
      <c r="AI11" s="237"/>
      <c r="AJ11" s="237"/>
      <c r="AK11" s="237"/>
      <c r="AL11" s="237"/>
      <c r="AM11" s="237"/>
      <c r="AN11" s="237"/>
      <c r="AO11" s="237"/>
      <c r="AP11" s="237"/>
      <c r="AQ11" s="237"/>
      <c r="AR11" s="237"/>
      <c r="AS11" s="237"/>
      <c r="AT11" s="237"/>
      <c r="AU11" s="237"/>
      <c r="AV11" s="237"/>
      <c r="AW11" s="237"/>
      <c r="AX11" s="237"/>
      <c r="AY11" s="237"/>
      <c r="AZ11" s="237"/>
      <c r="BA11" s="237"/>
      <c r="BB11" s="237"/>
      <c r="BC11" s="237"/>
      <c r="BD11" s="237"/>
      <c r="BE11" s="237"/>
      <c r="BF11" s="237"/>
      <c r="BG11" s="237"/>
      <c r="BH11" s="237"/>
      <c r="BI11" s="237"/>
      <c r="BJ11" s="237"/>
      <c r="BK11" s="237"/>
      <c r="BL11" s="237"/>
      <c r="BM11" s="237"/>
      <c r="BN11" s="237"/>
      <c r="BO11" s="237"/>
      <c r="BP11" s="237"/>
      <c r="BQ11" s="237"/>
      <c r="BR11" s="237"/>
      <c r="BS11" s="237"/>
      <c r="BT11" s="237"/>
      <c r="BU11" s="237"/>
      <c r="BV11" s="237"/>
      <c r="BW11" s="237"/>
      <c r="BX11" s="237"/>
      <c r="BY11" s="237"/>
      <c r="BZ11" s="237"/>
      <c r="CA11" s="237"/>
      <c r="CB11" s="237"/>
      <c r="CC11" s="237"/>
      <c r="CD11" s="237"/>
      <c r="CE11" s="237"/>
      <c r="CF11" s="237"/>
      <c r="CG11" s="237"/>
      <c r="CH11" s="237"/>
      <c r="CI11" s="237"/>
      <c r="CJ11" s="237"/>
      <c r="CK11" s="237"/>
      <c r="CL11" s="237"/>
      <c r="CM11" s="237"/>
      <c r="CN11" s="237"/>
      <c r="CO11" s="237"/>
      <c r="CP11" s="237"/>
      <c r="CQ11" s="237"/>
      <c r="CR11" s="237"/>
      <c r="CS11" s="237"/>
      <c r="CT11" s="237"/>
      <c r="CU11" s="237"/>
      <c r="CV11" s="237"/>
      <c r="CW11" s="237"/>
      <c r="CX11" s="237"/>
      <c r="CY11" s="237"/>
      <c r="CZ11" s="237"/>
      <c r="DA11" s="237"/>
      <c r="DB11" s="237"/>
      <c r="DC11" s="237"/>
      <c r="DD11" s="237"/>
      <c r="DE11" s="237"/>
      <c r="DF11" s="237"/>
      <c r="DG11" s="244"/>
    </row>
    <row r="12" spans="2:111" s="4" customFormat="1" ht="18.75">
      <c r="B12" s="37"/>
      <c r="C12" s="238" t="s">
        <v>337</v>
      </c>
      <c r="E12" s="237"/>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c r="AM12" s="237"/>
      <c r="AN12" s="237"/>
      <c r="AO12" s="237"/>
      <c r="AP12" s="237"/>
      <c r="AQ12" s="237"/>
      <c r="AR12" s="237"/>
      <c r="AS12" s="237"/>
      <c r="AT12" s="237"/>
      <c r="AU12" s="237"/>
      <c r="AV12" s="237"/>
      <c r="AW12" s="237"/>
      <c r="AX12" s="237"/>
      <c r="AY12" s="237"/>
      <c r="AZ12" s="237"/>
      <c r="BA12" s="237"/>
      <c r="BB12" s="237"/>
      <c r="BC12" s="237"/>
      <c r="BD12" s="237"/>
      <c r="BE12" s="237"/>
      <c r="BF12" s="237"/>
      <c r="BG12" s="237"/>
      <c r="BH12" s="237"/>
      <c r="BI12" s="237"/>
      <c r="BJ12" s="237"/>
      <c r="BK12" s="237"/>
      <c r="BL12" s="237"/>
      <c r="BM12" s="237"/>
      <c r="BN12" s="237"/>
      <c r="BO12" s="237"/>
      <c r="BP12" s="237"/>
      <c r="BQ12" s="237"/>
      <c r="BR12" s="237"/>
      <c r="BS12" s="237"/>
      <c r="BT12" s="237"/>
      <c r="BU12" s="237"/>
      <c r="BV12" s="237"/>
      <c r="BW12" s="237"/>
      <c r="BX12" s="237"/>
      <c r="BY12" s="237"/>
      <c r="BZ12" s="237"/>
      <c r="CA12" s="237"/>
      <c r="CB12" s="237"/>
      <c r="CC12" s="237"/>
      <c r="CD12" s="237"/>
      <c r="CE12" s="237"/>
      <c r="CF12" s="237"/>
      <c r="CG12" s="237"/>
      <c r="CH12" s="237"/>
      <c r="CI12" s="237"/>
      <c r="CJ12" s="237"/>
      <c r="CK12" s="237"/>
      <c r="CL12" s="237"/>
      <c r="CM12" s="237"/>
      <c r="CN12" s="237"/>
      <c r="CO12" s="237"/>
      <c r="CP12" s="237"/>
      <c r="CQ12" s="237"/>
      <c r="CR12" s="237"/>
      <c r="CS12" s="237"/>
      <c r="CT12" s="237"/>
      <c r="CU12" s="237"/>
      <c r="CV12" s="237"/>
      <c r="CW12" s="237"/>
      <c r="CX12" s="237"/>
      <c r="CY12" s="237"/>
      <c r="CZ12" s="237"/>
      <c r="DA12" s="237"/>
      <c r="DB12" s="237"/>
      <c r="DC12" s="237"/>
      <c r="DD12" s="237"/>
      <c r="DE12" s="237"/>
      <c r="DF12" s="237"/>
      <c r="DG12" s="244"/>
    </row>
    <row r="13" spans="2:111" s="4" customFormat="1" ht="45" customHeight="1">
      <c r="B13" s="37"/>
      <c r="C13" s="239" t="s">
        <v>1</v>
      </c>
      <c r="D13" s="239" t="s">
        <v>336</v>
      </c>
      <c r="E13" s="237"/>
      <c r="F13" s="492">
        <v>2015</v>
      </c>
      <c r="G13" s="493"/>
      <c r="H13" s="493"/>
      <c r="I13" s="493"/>
      <c r="J13" s="493"/>
      <c r="K13" s="493"/>
      <c r="L13" s="493"/>
      <c r="M13" s="493"/>
      <c r="N13" s="493"/>
      <c r="O13" s="493"/>
      <c r="P13" s="493"/>
      <c r="Q13" s="493"/>
      <c r="R13" s="493"/>
      <c r="S13" s="493"/>
      <c r="T13" s="494"/>
      <c r="U13" s="492">
        <v>2016</v>
      </c>
      <c r="V13" s="493"/>
      <c r="W13" s="493"/>
      <c r="X13" s="493"/>
      <c r="Y13" s="493"/>
      <c r="Z13" s="493"/>
      <c r="AA13" s="493"/>
      <c r="AB13" s="493"/>
      <c r="AC13" s="493"/>
      <c r="AD13" s="493"/>
      <c r="AE13" s="493"/>
      <c r="AF13" s="493"/>
      <c r="AG13" s="493"/>
      <c r="AH13" s="493"/>
      <c r="AI13" s="494"/>
      <c r="AJ13" s="492">
        <v>2017</v>
      </c>
      <c r="AK13" s="493"/>
      <c r="AL13" s="493"/>
      <c r="AM13" s="493"/>
      <c r="AN13" s="493"/>
      <c r="AO13" s="493"/>
      <c r="AP13" s="493"/>
      <c r="AQ13" s="493"/>
      <c r="AR13" s="493"/>
      <c r="AS13" s="493"/>
      <c r="AT13" s="493"/>
      <c r="AU13" s="493"/>
      <c r="AV13" s="493"/>
      <c r="AW13" s="493"/>
      <c r="AX13" s="494"/>
      <c r="AY13" s="492">
        <v>2018</v>
      </c>
      <c r="AZ13" s="493"/>
      <c r="BA13" s="493"/>
      <c r="BB13" s="493"/>
      <c r="BC13" s="493"/>
      <c r="BD13" s="493"/>
      <c r="BE13" s="493"/>
      <c r="BF13" s="493"/>
      <c r="BG13" s="493"/>
      <c r="BH13" s="493"/>
      <c r="BI13" s="493"/>
      <c r="BJ13" s="493"/>
      <c r="BK13" s="493"/>
      <c r="BL13" s="493"/>
      <c r="BM13" s="494"/>
      <c r="BN13" s="492">
        <v>2019</v>
      </c>
      <c r="BO13" s="493"/>
      <c r="BP13" s="493"/>
      <c r="BQ13" s="493"/>
      <c r="BR13" s="493"/>
      <c r="BS13" s="493"/>
      <c r="BT13" s="493"/>
      <c r="BU13" s="493"/>
      <c r="BV13" s="493"/>
      <c r="BW13" s="493"/>
      <c r="BX13" s="493"/>
      <c r="BY13" s="493"/>
      <c r="BZ13" s="493"/>
      <c r="CA13" s="493"/>
      <c r="CB13" s="494"/>
      <c r="CC13" s="492">
        <v>2020</v>
      </c>
      <c r="CD13" s="493"/>
      <c r="CE13" s="493"/>
      <c r="CF13" s="493"/>
      <c r="CG13" s="493"/>
      <c r="CH13" s="493"/>
      <c r="CI13" s="493"/>
      <c r="CJ13" s="493"/>
      <c r="CK13" s="493"/>
      <c r="CL13" s="493"/>
      <c r="CM13" s="493"/>
      <c r="CN13" s="493"/>
      <c r="CO13" s="493"/>
      <c r="CP13" s="493"/>
      <c r="CQ13" s="494"/>
      <c r="CR13" s="492" t="s">
        <v>8</v>
      </c>
      <c r="CS13" s="493"/>
      <c r="CT13" s="493"/>
      <c r="CU13" s="493"/>
      <c r="CV13" s="493"/>
      <c r="CW13" s="493"/>
      <c r="CX13" s="493"/>
      <c r="CY13" s="493"/>
      <c r="CZ13" s="493"/>
      <c r="DA13" s="493"/>
      <c r="DB13" s="493"/>
      <c r="DC13" s="493"/>
      <c r="DD13" s="493"/>
      <c r="DE13" s="493"/>
      <c r="DF13" s="494"/>
      <c r="DG13" s="244"/>
    </row>
    <row r="14" spans="2:111" s="240" customFormat="1" ht="8.25">
      <c r="B14" s="246"/>
      <c r="E14" s="241"/>
      <c r="F14" s="241"/>
      <c r="G14" s="241"/>
      <c r="H14" s="241"/>
      <c r="I14" s="241"/>
      <c r="J14" s="241"/>
      <c r="K14" s="241"/>
      <c r="L14" s="241"/>
      <c r="M14" s="241"/>
      <c r="N14" s="241"/>
      <c r="O14" s="241"/>
      <c r="P14" s="241"/>
      <c r="Q14" s="241"/>
      <c r="R14" s="241"/>
      <c r="S14" s="241"/>
      <c r="T14" s="241"/>
      <c r="U14" s="241"/>
      <c r="V14" s="241"/>
      <c r="W14" s="241"/>
      <c r="X14" s="241"/>
      <c r="Y14" s="241"/>
      <c r="Z14" s="241"/>
      <c r="AA14" s="241"/>
      <c r="AB14" s="241"/>
      <c r="AC14" s="241"/>
      <c r="AD14" s="241"/>
      <c r="AE14" s="241"/>
      <c r="AF14" s="241"/>
      <c r="AG14" s="241"/>
      <c r="AH14" s="241"/>
      <c r="AI14" s="241"/>
      <c r="AJ14" s="241"/>
      <c r="AK14" s="241"/>
      <c r="AL14" s="241"/>
      <c r="AM14" s="241"/>
      <c r="AN14" s="241"/>
      <c r="AO14" s="241"/>
      <c r="AP14" s="241"/>
      <c r="AQ14" s="241"/>
      <c r="AR14" s="241"/>
      <c r="AS14" s="241"/>
      <c r="AT14" s="241"/>
      <c r="AU14" s="241"/>
      <c r="AV14" s="241"/>
      <c r="AW14" s="241"/>
      <c r="AX14" s="241"/>
      <c r="AY14" s="241"/>
      <c r="AZ14" s="241"/>
      <c r="BA14" s="241"/>
      <c r="BB14" s="241"/>
      <c r="BC14" s="241"/>
      <c r="BD14" s="241"/>
      <c r="BE14" s="241"/>
      <c r="BF14" s="241"/>
      <c r="BG14" s="241"/>
      <c r="BH14" s="241"/>
      <c r="BI14" s="241"/>
      <c r="BJ14" s="241"/>
      <c r="BK14" s="241"/>
      <c r="BL14" s="241"/>
      <c r="BM14" s="241"/>
      <c r="BN14" s="241"/>
      <c r="BO14" s="241"/>
      <c r="BP14" s="241"/>
      <c r="BQ14" s="241"/>
      <c r="BR14" s="241"/>
      <c r="BS14" s="241"/>
      <c r="BT14" s="241"/>
      <c r="BU14" s="241"/>
      <c r="BV14" s="241"/>
      <c r="BW14" s="241"/>
      <c r="BX14" s="241"/>
      <c r="BY14" s="241"/>
      <c r="BZ14" s="241"/>
      <c r="CA14" s="241"/>
      <c r="CB14" s="241"/>
      <c r="CC14" s="241"/>
      <c r="CD14" s="241"/>
      <c r="CE14" s="241"/>
      <c r="CF14" s="241"/>
      <c r="CG14" s="241"/>
      <c r="CH14" s="241"/>
      <c r="CI14" s="241"/>
      <c r="CJ14" s="241"/>
      <c r="CK14" s="241"/>
      <c r="CL14" s="241"/>
      <c r="CM14" s="241"/>
      <c r="CN14" s="241"/>
      <c r="CO14" s="241"/>
      <c r="CP14" s="241"/>
      <c r="CQ14" s="241"/>
      <c r="CR14" s="241"/>
      <c r="CS14" s="241"/>
      <c r="CT14" s="241"/>
      <c r="CU14" s="241"/>
      <c r="CV14" s="241"/>
      <c r="CW14" s="241"/>
      <c r="CX14" s="241"/>
      <c r="CY14" s="241"/>
      <c r="CZ14" s="241"/>
      <c r="DA14" s="241"/>
      <c r="DB14" s="241"/>
      <c r="DC14" s="241"/>
      <c r="DD14" s="241"/>
      <c r="DE14" s="241"/>
      <c r="DF14" s="241"/>
      <c r="DG14" s="249"/>
    </row>
    <row r="15" spans="2:111" s="4" customFormat="1" ht="45" customHeight="1">
      <c r="B15" s="37"/>
      <c r="C15" s="411">
        <v>1</v>
      </c>
      <c r="D15" s="243" t="s">
        <v>443</v>
      </c>
      <c r="E15" s="242"/>
      <c r="F15" s="480">
        <v>1729.3050000000001</v>
      </c>
      <c r="G15" s="481"/>
      <c r="H15" s="481"/>
      <c r="I15" s="481"/>
      <c r="J15" s="481"/>
      <c r="K15" s="481"/>
      <c r="L15" s="481"/>
      <c r="M15" s="481"/>
      <c r="N15" s="481"/>
      <c r="O15" s="481"/>
      <c r="P15" s="481"/>
      <c r="Q15" s="481"/>
      <c r="R15" s="481"/>
      <c r="S15" s="481"/>
      <c r="T15" s="481"/>
      <c r="U15" s="482"/>
      <c r="V15" s="483"/>
      <c r="W15" s="483"/>
      <c r="X15" s="483"/>
      <c r="Y15" s="483"/>
      <c r="Z15" s="483"/>
      <c r="AA15" s="483"/>
      <c r="AB15" s="483"/>
      <c r="AC15" s="483"/>
      <c r="AD15" s="483"/>
      <c r="AE15" s="483"/>
      <c r="AF15" s="483"/>
      <c r="AG15" s="483"/>
      <c r="AH15" s="483"/>
      <c r="AI15" s="483"/>
      <c r="AJ15" s="482"/>
      <c r="AK15" s="483"/>
      <c r="AL15" s="483"/>
      <c r="AM15" s="483"/>
      <c r="AN15" s="483"/>
      <c r="AO15" s="483"/>
      <c r="AP15" s="483"/>
      <c r="AQ15" s="483"/>
      <c r="AR15" s="483"/>
      <c r="AS15" s="483"/>
      <c r="AT15" s="483"/>
      <c r="AU15" s="483"/>
      <c r="AV15" s="483"/>
      <c r="AW15" s="483"/>
      <c r="AX15" s="483"/>
      <c r="AY15" s="482"/>
      <c r="AZ15" s="483"/>
      <c r="BA15" s="483"/>
      <c r="BB15" s="483"/>
      <c r="BC15" s="483"/>
      <c r="BD15" s="483"/>
      <c r="BE15" s="483"/>
      <c r="BF15" s="483"/>
      <c r="BG15" s="483"/>
      <c r="BH15" s="483"/>
      <c r="BI15" s="483"/>
      <c r="BJ15" s="483"/>
      <c r="BK15" s="483"/>
      <c r="BL15" s="483"/>
      <c r="BM15" s="483"/>
      <c r="BN15" s="482"/>
      <c r="BO15" s="483"/>
      <c r="BP15" s="483"/>
      <c r="BQ15" s="483"/>
      <c r="BR15" s="483"/>
      <c r="BS15" s="483"/>
      <c r="BT15" s="483"/>
      <c r="BU15" s="483"/>
      <c r="BV15" s="483"/>
      <c r="BW15" s="483"/>
      <c r="BX15" s="483"/>
      <c r="BY15" s="483"/>
      <c r="BZ15" s="483"/>
      <c r="CA15" s="483"/>
      <c r="CB15" s="483"/>
      <c r="CC15" s="482"/>
      <c r="CD15" s="483"/>
      <c r="CE15" s="483"/>
      <c r="CF15" s="483"/>
      <c r="CG15" s="483"/>
      <c r="CH15" s="483"/>
      <c r="CI15" s="483"/>
      <c r="CJ15" s="483"/>
      <c r="CK15" s="483"/>
      <c r="CL15" s="483"/>
      <c r="CM15" s="483"/>
      <c r="CN15" s="483"/>
      <c r="CO15" s="483"/>
      <c r="CP15" s="483"/>
      <c r="CQ15" s="502"/>
      <c r="CR15" s="503">
        <v>1729.3050000000001</v>
      </c>
      <c r="CS15" s="504"/>
      <c r="CT15" s="504"/>
      <c r="CU15" s="504"/>
      <c r="CV15" s="504"/>
      <c r="CW15" s="504"/>
      <c r="CX15" s="504"/>
      <c r="CY15" s="504"/>
      <c r="CZ15" s="504"/>
      <c r="DA15" s="504"/>
      <c r="DB15" s="504"/>
      <c r="DC15" s="504"/>
      <c r="DD15" s="504"/>
      <c r="DE15" s="504"/>
      <c r="DF15" s="505"/>
      <c r="DG15" s="244"/>
    </row>
    <row r="16" spans="2:111" s="4" customFormat="1" ht="45" customHeight="1">
      <c r="B16" s="37"/>
      <c r="C16" s="414">
        <v>2</v>
      </c>
      <c r="D16" s="415" t="s">
        <v>444</v>
      </c>
      <c r="E16" s="242"/>
      <c r="F16" s="484">
        <v>1899.912</v>
      </c>
      <c r="G16" s="485"/>
      <c r="H16" s="485"/>
      <c r="I16" s="485"/>
      <c r="J16" s="485"/>
      <c r="K16" s="485"/>
      <c r="L16" s="485"/>
      <c r="M16" s="485"/>
      <c r="N16" s="485"/>
      <c r="O16" s="485"/>
      <c r="P16" s="485"/>
      <c r="Q16" s="485"/>
      <c r="R16" s="485"/>
      <c r="S16" s="485"/>
      <c r="T16" s="485"/>
      <c r="U16" s="486"/>
      <c r="V16" s="487"/>
      <c r="W16" s="487"/>
      <c r="X16" s="487"/>
      <c r="Y16" s="487"/>
      <c r="Z16" s="487"/>
      <c r="AA16" s="487"/>
      <c r="AB16" s="487"/>
      <c r="AC16" s="487"/>
      <c r="AD16" s="487"/>
      <c r="AE16" s="487"/>
      <c r="AF16" s="487"/>
      <c r="AG16" s="487"/>
      <c r="AH16" s="487"/>
      <c r="AI16" s="487"/>
      <c r="AJ16" s="486"/>
      <c r="AK16" s="487"/>
      <c r="AL16" s="487"/>
      <c r="AM16" s="487"/>
      <c r="AN16" s="487"/>
      <c r="AO16" s="487"/>
      <c r="AP16" s="487"/>
      <c r="AQ16" s="487"/>
      <c r="AR16" s="487"/>
      <c r="AS16" s="487"/>
      <c r="AT16" s="487"/>
      <c r="AU16" s="487"/>
      <c r="AV16" s="487"/>
      <c r="AW16" s="487"/>
      <c r="AX16" s="487"/>
      <c r="AY16" s="486"/>
      <c r="AZ16" s="487"/>
      <c r="BA16" s="487"/>
      <c r="BB16" s="487"/>
      <c r="BC16" s="487"/>
      <c r="BD16" s="487"/>
      <c r="BE16" s="487"/>
      <c r="BF16" s="487"/>
      <c r="BG16" s="487"/>
      <c r="BH16" s="487"/>
      <c r="BI16" s="487"/>
      <c r="BJ16" s="487"/>
      <c r="BK16" s="487"/>
      <c r="BL16" s="487"/>
      <c r="BM16" s="487"/>
      <c r="BN16" s="486"/>
      <c r="BO16" s="487"/>
      <c r="BP16" s="487"/>
      <c r="BQ16" s="487"/>
      <c r="BR16" s="487"/>
      <c r="BS16" s="487"/>
      <c r="BT16" s="487"/>
      <c r="BU16" s="487"/>
      <c r="BV16" s="487"/>
      <c r="BW16" s="487"/>
      <c r="BX16" s="487"/>
      <c r="BY16" s="487"/>
      <c r="BZ16" s="487"/>
      <c r="CA16" s="487"/>
      <c r="CB16" s="487"/>
      <c r="CC16" s="486"/>
      <c r="CD16" s="487"/>
      <c r="CE16" s="487"/>
      <c r="CF16" s="487"/>
      <c r="CG16" s="487"/>
      <c r="CH16" s="487"/>
      <c r="CI16" s="487"/>
      <c r="CJ16" s="487"/>
      <c r="CK16" s="487"/>
      <c r="CL16" s="487"/>
      <c r="CM16" s="487"/>
      <c r="CN16" s="487"/>
      <c r="CO16" s="487"/>
      <c r="CP16" s="487"/>
      <c r="CQ16" s="554"/>
      <c r="CR16" s="503">
        <v>1899.912</v>
      </c>
      <c r="CS16" s="504"/>
      <c r="CT16" s="504"/>
      <c r="CU16" s="504"/>
      <c r="CV16" s="504"/>
      <c r="CW16" s="504"/>
      <c r="CX16" s="504"/>
      <c r="CY16" s="504"/>
      <c r="CZ16" s="504"/>
      <c r="DA16" s="504"/>
      <c r="DB16" s="504"/>
      <c r="DC16" s="504"/>
      <c r="DD16" s="504"/>
      <c r="DE16" s="504"/>
      <c r="DF16" s="505"/>
      <c r="DG16" s="244"/>
    </row>
    <row r="17" spans="2:111" s="4" customFormat="1" ht="45" customHeight="1">
      <c r="B17" s="37"/>
      <c r="C17" s="416">
        <v>3</v>
      </c>
      <c r="D17" s="417" t="s">
        <v>424</v>
      </c>
      <c r="E17" s="242"/>
      <c r="F17" s="488">
        <v>163172.76</v>
      </c>
      <c r="G17" s="489"/>
      <c r="H17" s="489"/>
      <c r="I17" s="489"/>
      <c r="J17" s="489"/>
      <c r="K17" s="489"/>
      <c r="L17" s="489"/>
      <c r="M17" s="489"/>
      <c r="N17" s="489"/>
      <c r="O17" s="489"/>
      <c r="P17" s="489"/>
      <c r="Q17" s="489"/>
      <c r="R17" s="489"/>
      <c r="S17" s="489"/>
      <c r="T17" s="489"/>
      <c r="U17" s="490"/>
      <c r="V17" s="491"/>
      <c r="W17" s="491"/>
      <c r="X17" s="491"/>
      <c r="Y17" s="491"/>
      <c r="Z17" s="491"/>
      <c r="AA17" s="491"/>
      <c r="AB17" s="491"/>
      <c r="AC17" s="491"/>
      <c r="AD17" s="491"/>
      <c r="AE17" s="491"/>
      <c r="AF17" s="491"/>
      <c r="AG17" s="491"/>
      <c r="AH17" s="491"/>
      <c r="AI17" s="491"/>
      <c r="AJ17" s="490"/>
      <c r="AK17" s="491"/>
      <c r="AL17" s="491"/>
      <c r="AM17" s="491"/>
      <c r="AN17" s="491"/>
      <c r="AO17" s="491"/>
      <c r="AP17" s="491"/>
      <c r="AQ17" s="491"/>
      <c r="AR17" s="491"/>
      <c r="AS17" s="491"/>
      <c r="AT17" s="491"/>
      <c r="AU17" s="491"/>
      <c r="AV17" s="491"/>
      <c r="AW17" s="491"/>
      <c r="AX17" s="491"/>
      <c r="AY17" s="490"/>
      <c r="AZ17" s="491"/>
      <c r="BA17" s="491"/>
      <c r="BB17" s="491"/>
      <c r="BC17" s="491"/>
      <c r="BD17" s="491"/>
      <c r="BE17" s="491"/>
      <c r="BF17" s="491"/>
      <c r="BG17" s="491"/>
      <c r="BH17" s="491"/>
      <c r="BI17" s="491"/>
      <c r="BJ17" s="491"/>
      <c r="BK17" s="491"/>
      <c r="BL17" s="491"/>
      <c r="BM17" s="491"/>
      <c r="BN17" s="490"/>
      <c r="BO17" s="491"/>
      <c r="BP17" s="491"/>
      <c r="BQ17" s="491"/>
      <c r="BR17" s="491"/>
      <c r="BS17" s="491"/>
      <c r="BT17" s="491"/>
      <c r="BU17" s="491"/>
      <c r="BV17" s="491"/>
      <c r="BW17" s="491"/>
      <c r="BX17" s="491"/>
      <c r="BY17" s="491"/>
      <c r="BZ17" s="491"/>
      <c r="CA17" s="491"/>
      <c r="CB17" s="491"/>
      <c r="CC17" s="490"/>
      <c r="CD17" s="491"/>
      <c r="CE17" s="491"/>
      <c r="CF17" s="491"/>
      <c r="CG17" s="491"/>
      <c r="CH17" s="491"/>
      <c r="CI17" s="491"/>
      <c r="CJ17" s="491"/>
      <c r="CK17" s="491"/>
      <c r="CL17" s="491"/>
      <c r="CM17" s="491"/>
      <c r="CN17" s="491"/>
      <c r="CO17" s="491"/>
      <c r="CP17" s="491"/>
      <c r="CQ17" s="555"/>
      <c r="CR17" s="556">
        <v>163172.76</v>
      </c>
      <c r="CS17" s="557"/>
      <c r="CT17" s="557"/>
      <c r="CU17" s="557"/>
      <c r="CV17" s="557"/>
      <c r="CW17" s="557"/>
      <c r="CX17" s="557"/>
      <c r="CY17" s="557"/>
      <c r="CZ17" s="557"/>
      <c r="DA17" s="557"/>
      <c r="DB17" s="557"/>
      <c r="DC17" s="557"/>
      <c r="DD17" s="557"/>
      <c r="DE17" s="557"/>
      <c r="DF17" s="558"/>
      <c r="DG17" s="244"/>
    </row>
    <row r="18" spans="2:111" s="4" customFormat="1" ht="45" customHeight="1">
      <c r="B18" s="37"/>
      <c r="C18" s="416">
        <v>4</v>
      </c>
      <c r="D18" s="417" t="s">
        <v>338</v>
      </c>
      <c r="E18" s="242"/>
      <c r="F18" s="512" t="s">
        <v>379</v>
      </c>
      <c r="G18" s="507"/>
      <c r="H18" s="507"/>
      <c r="I18" s="507"/>
      <c r="J18" s="507"/>
      <c r="K18" s="507"/>
      <c r="L18" s="507"/>
      <c r="M18" s="507"/>
      <c r="N18" s="507"/>
      <c r="O18" s="507"/>
      <c r="P18" s="507"/>
      <c r="Q18" s="507"/>
      <c r="R18" s="507"/>
      <c r="S18" s="507"/>
      <c r="T18" s="507"/>
      <c r="U18" s="506"/>
      <c r="V18" s="507"/>
      <c r="W18" s="507"/>
      <c r="X18" s="507"/>
      <c r="Y18" s="507"/>
      <c r="Z18" s="507"/>
      <c r="AA18" s="507"/>
      <c r="AB18" s="507"/>
      <c r="AC18" s="507"/>
      <c r="AD18" s="507"/>
      <c r="AE18" s="507"/>
      <c r="AF18" s="507"/>
      <c r="AG18" s="507"/>
      <c r="AH18" s="507"/>
      <c r="AI18" s="507"/>
      <c r="AJ18" s="506"/>
      <c r="AK18" s="507"/>
      <c r="AL18" s="507"/>
      <c r="AM18" s="507"/>
      <c r="AN18" s="507"/>
      <c r="AO18" s="507"/>
      <c r="AP18" s="507"/>
      <c r="AQ18" s="507"/>
      <c r="AR18" s="507"/>
      <c r="AS18" s="507"/>
      <c r="AT18" s="507"/>
      <c r="AU18" s="507"/>
      <c r="AV18" s="507"/>
      <c r="AW18" s="507"/>
      <c r="AX18" s="507"/>
      <c r="AY18" s="506"/>
      <c r="AZ18" s="507"/>
      <c r="BA18" s="507"/>
      <c r="BB18" s="507"/>
      <c r="BC18" s="507"/>
      <c r="BD18" s="507"/>
      <c r="BE18" s="507"/>
      <c r="BF18" s="507"/>
      <c r="BG18" s="507"/>
      <c r="BH18" s="507"/>
      <c r="BI18" s="507"/>
      <c r="BJ18" s="507"/>
      <c r="BK18" s="507"/>
      <c r="BL18" s="507"/>
      <c r="BM18" s="507"/>
      <c r="BN18" s="506"/>
      <c r="BO18" s="507"/>
      <c r="BP18" s="507"/>
      <c r="BQ18" s="507"/>
      <c r="BR18" s="507"/>
      <c r="BS18" s="507"/>
      <c r="BT18" s="507"/>
      <c r="BU18" s="507"/>
      <c r="BV18" s="507"/>
      <c r="BW18" s="507"/>
      <c r="BX18" s="507"/>
      <c r="BY18" s="507"/>
      <c r="BZ18" s="507"/>
      <c r="CA18" s="507"/>
      <c r="CB18" s="507"/>
      <c r="CC18" s="506"/>
      <c r="CD18" s="507"/>
      <c r="CE18" s="507"/>
      <c r="CF18" s="507"/>
      <c r="CG18" s="507"/>
      <c r="CH18" s="507"/>
      <c r="CI18" s="507"/>
      <c r="CJ18" s="507"/>
      <c r="CK18" s="507"/>
      <c r="CL18" s="507"/>
      <c r="CM18" s="507"/>
      <c r="CN18" s="507"/>
      <c r="CO18" s="507"/>
      <c r="CP18" s="507"/>
      <c r="CQ18" s="508"/>
      <c r="CR18" s="509" t="s">
        <v>379</v>
      </c>
      <c r="CS18" s="510"/>
      <c r="CT18" s="510"/>
      <c r="CU18" s="510"/>
      <c r="CV18" s="510"/>
      <c r="CW18" s="510"/>
      <c r="CX18" s="510"/>
      <c r="CY18" s="510"/>
      <c r="CZ18" s="510"/>
      <c r="DA18" s="510"/>
      <c r="DB18" s="510"/>
      <c r="DC18" s="510"/>
      <c r="DD18" s="510"/>
      <c r="DE18" s="510"/>
      <c r="DF18" s="511"/>
      <c r="DG18" s="244"/>
    </row>
    <row r="19" spans="2:111" s="4" customFormat="1" ht="45" customHeight="1">
      <c r="B19" s="37"/>
      <c r="C19" s="416">
        <v>5</v>
      </c>
      <c r="D19" s="417" t="s">
        <v>339</v>
      </c>
      <c r="E19" s="242"/>
      <c r="F19" s="512" t="s">
        <v>379</v>
      </c>
      <c r="G19" s="507"/>
      <c r="H19" s="507"/>
      <c r="I19" s="507"/>
      <c r="J19" s="507"/>
      <c r="K19" s="507"/>
      <c r="L19" s="507"/>
      <c r="M19" s="507"/>
      <c r="N19" s="507"/>
      <c r="O19" s="507"/>
      <c r="P19" s="507"/>
      <c r="Q19" s="507"/>
      <c r="R19" s="507"/>
      <c r="S19" s="507"/>
      <c r="T19" s="507"/>
      <c r="U19" s="506"/>
      <c r="V19" s="507"/>
      <c r="W19" s="507"/>
      <c r="X19" s="507"/>
      <c r="Y19" s="507"/>
      <c r="Z19" s="507"/>
      <c r="AA19" s="507"/>
      <c r="AB19" s="507"/>
      <c r="AC19" s="507"/>
      <c r="AD19" s="507"/>
      <c r="AE19" s="507"/>
      <c r="AF19" s="507"/>
      <c r="AG19" s="507"/>
      <c r="AH19" s="507"/>
      <c r="AI19" s="507"/>
      <c r="AJ19" s="506"/>
      <c r="AK19" s="507"/>
      <c r="AL19" s="507"/>
      <c r="AM19" s="507"/>
      <c r="AN19" s="507"/>
      <c r="AO19" s="507"/>
      <c r="AP19" s="507"/>
      <c r="AQ19" s="507"/>
      <c r="AR19" s="507"/>
      <c r="AS19" s="507"/>
      <c r="AT19" s="507"/>
      <c r="AU19" s="507"/>
      <c r="AV19" s="507"/>
      <c r="AW19" s="507"/>
      <c r="AX19" s="507"/>
      <c r="AY19" s="506"/>
      <c r="AZ19" s="507"/>
      <c r="BA19" s="507"/>
      <c r="BB19" s="507"/>
      <c r="BC19" s="507"/>
      <c r="BD19" s="507"/>
      <c r="BE19" s="507"/>
      <c r="BF19" s="507"/>
      <c r="BG19" s="507"/>
      <c r="BH19" s="507"/>
      <c r="BI19" s="507"/>
      <c r="BJ19" s="507"/>
      <c r="BK19" s="507"/>
      <c r="BL19" s="507"/>
      <c r="BM19" s="507"/>
      <c r="BN19" s="506"/>
      <c r="BO19" s="507"/>
      <c r="BP19" s="507"/>
      <c r="BQ19" s="507"/>
      <c r="BR19" s="507"/>
      <c r="BS19" s="507"/>
      <c r="BT19" s="507"/>
      <c r="BU19" s="507"/>
      <c r="BV19" s="507"/>
      <c r="BW19" s="507"/>
      <c r="BX19" s="507"/>
      <c r="BY19" s="507"/>
      <c r="BZ19" s="507"/>
      <c r="CA19" s="507"/>
      <c r="CB19" s="507"/>
      <c r="CC19" s="506"/>
      <c r="CD19" s="507"/>
      <c r="CE19" s="507"/>
      <c r="CF19" s="507"/>
      <c r="CG19" s="507"/>
      <c r="CH19" s="507"/>
      <c r="CI19" s="507"/>
      <c r="CJ19" s="507"/>
      <c r="CK19" s="507"/>
      <c r="CL19" s="507"/>
      <c r="CM19" s="507"/>
      <c r="CN19" s="507"/>
      <c r="CO19" s="507"/>
      <c r="CP19" s="507"/>
      <c r="CQ19" s="508"/>
      <c r="CR19" s="509" t="s">
        <v>379</v>
      </c>
      <c r="CS19" s="510"/>
      <c r="CT19" s="510"/>
      <c r="CU19" s="510"/>
      <c r="CV19" s="510"/>
      <c r="CW19" s="510"/>
      <c r="CX19" s="510"/>
      <c r="CY19" s="510"/>
      <c r="CZ19" s="510"/>
      <c r="DA19" s="510"/>
      <c r="DB19" s="510"/>
      <c r="DC19" s="510"/>
      <c r="DD19" s="510"/>
      <c r="DE19" s="510"/>
      <c r="DF19" s="511"/>
      <c r="DG19" s="244"/>
    </row>
    <row r="20" spans="2:111" s="4" customFormat="1" ht="45" customHeight="1">
      <c r="B20" s="37"/>
      <c r="C20" s="412">
        <v>6</v>
      </c>
      <c r="D20" s="413" t="s">
        <v>340</v>
      </c>
      <c r="E20" s="242"/>
      <c r="F20" s="513" t="s">
        <v>379</v>
      </c>
      <c r="G20" s="514"/>
      <c r="H20" s="514"/>
      <c r="I20" s="514"/>
      <c r="J20" s="514"/>
      <c r="K20" s="514"/>
      <c r="L20" s="514"/>
      <c r="M20" s="514"/>
      <c r="N20" s="514"/>
      <c r="O20" s="514"/>
      <c r="P20" s="514"/>
      <c r="Q20" s="514"/>
      <c r="R20" s="514"/>
      <c r="S20" s="514"/>
      <c r="T20" s="514"/>
      <c r="U20" s="515"/>
      <c r="V20" s="514"/>
      <c r="W20" s="514"/>
      <c r="X20" s="514"/>
      <c r="Y20" s="514"/>
      <c r="Z20" s="514"/>
      <c r="AA20" s="514"/>
      <c r="AB20" s="514"/>
      <c r="AC20" s="514"/>
      <c r="AD20" s="514"/>
      <c r="AE20" s="514"/>
      <c r="AF20" s="514"/>
      <c r="AG20" s="514"/>
      <c r="AH20" s="514"/>
      <c r="AI20" s="514"/>
      <c r="AJ20" s="515"/>
      <c r="AK20" s="514"/>
      <c r="AL20" s="514"/>
      <c r="AM20" s="514"/>
      <c r="AN20" s="514"/>
      <c r="AO20" s="514"/>
      <c r="AP20" s="514"/>
      <c r="AQ20" s="514"/>
      <c r="AR20" s="514"/>
      <c r="AS20" s="514"/>
      <c r="AT20" s="514"/>
      <c r="AU20" s="514"/>
      <c r="AV20" s="514"/>
      <c r="AW20" s="514"/>
      <c r="AX20" s="514"/>
      <c r="AY20" s="515"/>
      <c r="AZ20" s="514"/>
      <c r="BA20" s="514"/>
      <c r="BB20" s="514"/>
      <c r="BC20" s="514"/>
      <c r="BD20" s="514"/>
      <c r="BE20" s="514"/>
      <c r="BF20" s="514"/>
      <c r="BG20" s="514"/>
      <c r="BH20" s="514"/>
      <c r="BI20" s="514"/>
      <c r="BJ20" s="514"/>
      <c r="BK20" s="514"/>
      <c r="BL20" s="514"/>
      <c r="BM20" s="514"/>
      <c r="BN20" s="515"/>
      <c r="BO20" s="514"/>
      <c r="BP20" s="514"/>
      <c r="BQ20" s="514"/>
      <c r="BR20" s="514"/>
      <c r="BS20" s="514"/>
      <c r="BT20" s="514"/>
      <c r="BU20" s="514"/>
      <c r="BV20" s="514"/>
      <c r="BW20" s="514"/>
      <c r="BX20" s="514"/>
      <c r="BY20" s="514"/>
      <c r="BZ20" s="514"/>
      <c r="CA20" s="514"/>
      <c r="CB20" s="514"/>
      <c r="CC20" s="515"/>
      <c r="CD20" s="514"/>
      <c r="CE20" s="514"/>
      <c r="CF20" s="514"/>
      <c r="CG20" s="514"/>
      <c r="CH20" s="514"/>
      <c r="CI20" s="514"/>
      <c r="CJ20" s="514"/>
      <c r="CK20" s="514"/>
      <c r="CL20" s="514"/>
      <c r="CM20" s="514"/>
      <c r="CN20" s="514"/>
      <c r="CO20" s="514"/>
      <c r="CP20" s="514"/>
      <c r="CQ20" s="553"/>
      <c r="CR20" s="509" t="s">
        <v>379</v>
      </c>
      <c r="CS20" s="510"/>
      <c r="CT20" s="510"/>
      <c r="CU20" s="510"/>
      <c r="CV20" s="510"/>
      <c r="CW20" s="510"/>
      <c r="CX20" s="510"/>
      <c r="CY20" s="510"/>
      <c r="CZ20" s="510"/>
      <c r="DA20" s="510"/>
      <c r="DB20" s="510"/>
      <c r="DC20" s="510"/>
      <c r="DD20" s="510"/>
      <c r="DE20" s="510"/>
      <c r="DF20" s="511"/>
      <c r="DG20" s="244"/>
    </row>
    <row r="21" spans="2:111" s="242" customFormat="1" ht="30" customHeight="1">
      <c r="B21" s="247"/>
      <c r="C21" s="4"/>
      <c r="D21" s="4"/>
      <c r="E21" s="237"/>
      <c r="F21" s="237"/>
      <c r="G21" s="237"/>
      <c r="H21" s="237"/>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237"/>
      <c r="AM21" s="237"/>
      <c r="AN21" s="237"/>
      <c r="AO21" s="237"/>
      <c r="AP21" s="237"/>
      <c r="AQ21" s="237"/>
      <c r="AR21" s="237"/>
      <c r="AS21" s="237"/>
      <c r="AT21" s="237"/>
      <c r="AU21" s="237"/>
      <c r="AV21" s="237"/>
      <c r="AW21" s="237"/>
      <c r="AX21" s="237"/>
      <c r="AY21" s="237"/>
      <c r="AZ21" s="237"/>
      <c r="BA21" s="237"/>
      <c r="BB21" s="237"/>
      <c r="BC21" s="237"/>
      <c r="BD21" s="237"/>
      <c r="BE21" s="237"/>
      <c r="BF21" s="237"/>
      <c r="BG21" s="237"/>
      <c r="BH21" s="237"/>
      <c r="BI21" s="237"/>
      <c r="BJ21" s="237"/>
      <c r="BK21" s="237"/>
      <c r="BL21" s="237"/>
      <c r="BM21" s="237"/>
      <c r="BN21" s="237"/>
      <c r="BO21" s="237"/>
      <c r="BP21" s="237"/>
      <c r="BQ21" s="237"/>
      <c r="BR21" s="237"/>
      <c r="BS21" s="237"/>
      <c r="BT21" s="237"/>
      <c r="BU21" s="237"/>
      <c r="BV21" s="237"/>
      <c r="BW21" s="237"/>
      <c r="BX21" s="237"/>
      <c r="BY21" s="237"/>
      <c r="BZ21" s="237"/>
      <c r="CA21" s="237"/>
      <c r="CB21" s="237"/>
      <c r="CC21" s="237"/>
      <c r="CD21" s="237"/>
      <c r="CE21" s="237"/>
      <c r="CF21" s="237"/>
      <c r="CG21" s="237"/>
      <c r="CH21" s="237"/>
      <c r="CI21" s="237"/>
      <c r="CJ21" s="237"/>
      <c r="CK21" s="237"/>
      <c r="CL21" s="237"/>
      <c r="CM21" s="237"/>
      <c r="CN21" s="237"/>
      <c r="CO21" s="237"/>
      <c r="CP21" s="237"/>
      <c r="CQ21" s="237"/>
      <c r="CR21" s="237"/>
      <c r="CS21" s="237"/>
      <c r="CT21" s="237"/>
      <c r="CU21" s="237"/>
      <c r="CV21" s="237"/>
      <c r="CW21" s="237"/>
      <c r="CX21" s="237"/>
      <c r="CY21" s="237"/>
      <c r="CZ21" s="237"/>
      <c r="DA21" s="237"/>
      <c r="DB21" s="237"/>
      <c r="DC21" s="237"/>
      <c r="DD21" s="237"/>
      <c r="DE21" s="237"/>
      <c r="DF21" s="237"/>
      <c r="DG21" s="250"/>
    </row>
    <row r="22" spans="2:111" s="242" customFormat="1" ht="18.75">
      <c r="B22" s="247"/>
      <c r="C22" s="238" t="s">
        <v>341</v>
      </c>
      <c r="D22" s="4"/>
      <c r="E22" s="237"/>
      <c r="G22" s="237"/>
      <c r="H22" s="237"/>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s="237"/>
      <c r="BA22" s="237"/>
      <c r="BB22" s="238" t="s">
        <v>344</v>
      </c>
      <c r="BC22" s="237"/>
      <c r="BD22" s="237"/>
      <c r="BE22" s="237"/>
      <c r="BF22" s="237"/>
      <c r="BG22" s="237"/>
      <c r="BH22" s="237"/>
      <c r="BI22" s="237"/>
      <c r="BJ22" s="237"/>
      <c r="BK22" s="237"/>
      <c r="BL22" s="237"/>
      <c r="BM22" s="237"/>
      <c r="BN22" s="237"/>
      <c r="BO22" s="237"/>
      <c r="BP22" s="237"/>
      <c r="BQ22" s="237"/>
      <c r="BR22" s="237"/>
      <c r="BS22" s="237"/>
      <c r="BT22" s="237"/>
      <c r="BU22" s="237"/>
      <c r="BV22" s="237"/>
      <c r="BW22" s="237"/>
      <c r="BX22" s="237"/>
      <c r="BY22" s="237"/>
      <c r="BZ22" s="237"/>
      <c r="CA22" s="237"/>
      <c r="CB22" s="237"/>
      <c r="CC22" s="237"/>
      <c r="CD22" s="237"/>
      <c r="CE22" s="237"/>
      <c r="CF22" s="237"/>
      <c r="CG22" s="237"/>
      <c r="CH22" s="237"/>
      <c r="CI22" s="237"/>
      <c r="CJ22" s="237"/>
      <c r="CK22" s="237"/>
      <c r="CL22" s="237"/>
      <c r="CM22" s="237"/>
      <c r="CN22" s="237"/>
      <c r="CO22" s="237"/>
      <c r="CP22" s="237"/>
      <c r="CQ22" s="237"/>
      <c r="CR22" s="237"/>
      <c r="CS22" s="237"/>
      <c r="CT22" s="237"/>
      <c r="CU22" s="237"/>
      <c r="CV22" s="237"/>
      <c r="CW22" s="237"/>
      <c r="CX22" s="237"/>
      <c r="CY22" s="237"/>
      <c r="CZ22" s="237"/>
      <c r="DA22" s="237"/>
      <c r="DB22" s="237"/>
      <c r="DC22" s="237"/>
      <c r="DD22" s="237"/>
      <c r="DE22" s="237"/>
      <c r="DF22" s="237"/>
      <c r="DG22" s="250"/>
    </row>
    <row r="23" spans="2:111" s="4" customFormat="1" ht="45" customHeight="1">
      <c r="B23" s="37"/>
      <c r="C23" s="239" t="s">
        <v>1</v>
      </c>
      <c r="D23" s="239" t="s">
        <v>336</v>
      </c>
      <c r="E23" s="237"/>
      <c r="F23" s="492" t="s">
        <v>342</v>
      </c>
      <c r="G23" s="493"/>
      <c r="H23" s="493"/>
      <c r="I23" s="493"/>
      <c r="J23" s="493"/>
      <c r="K23" s="493"/>
      <c r="L23" s="493"/>
      <c r="M23" s="493"/>
      <c r="N23" s="493"/>
      <c r="O23" s="493"/>
      <c r="P23" s="493"/>
      <c r="Q23" s="493"/>
      <c r="R23" s="493"/>
      <c r="S23" s="493"/>
      <c r="T23" s="494"/>
      <c r="U23" s="237"/>
      <c r="V23" s="237"/>
      <c r="W23" s="237"/>
      <c r="X23" s="237"/>
      <c r="Y23" s="237"/>
      <c r="Z23" s="237"/>
      <c r="AA23" s="237"/>
      <c r="AB23" s="237"/>
      <c r="AC23" s="237"/>
      <c r="AD23" s="237"/>
      <c r="AE23" s="237"/>
      <c r="AF23" s="237"/>
      <c r="AG23" s="237"/>
      <c r="AH23" s="237"/>
      <c r="AI23" s="237"/>
      <c r="AJ23" s="237"/>
      <c r="AK23" s="237"/>
      <c r="AL23" s="237"/>
      <c r="AM23" s="237"/>
      <c r="AN23" s="237"/>
      <c r="AO23" s="237"/>
      <c r="AP23" s="237"/>
      <c r="AQ23" s="237"/>
      <c r="AR23" s="237"/>
      <c r="AS23" s="237"/>
      <c r="AT23" s="237"/>
      <c r="AU23" s="237"/>
      <c r="AV23" s="237"/>
      <c r="AW23" s="237"/>
      <c r="AX23" s="237"/>
      <c r="AY23" s="237"/>
      <c r="AZ23" s="237"/>
      <c r="BA23" s="237"/>
      <c r="BB23" s="534" t="s">
        <v>1</v>
      </c>
      <c r="BC23" s="535"/>
      <c r="BD23" s="531" t="s">
        <v>336</v>
      </c>
      <c r="BE23" s="532"/>
      <c r="BF23" s="532"/>
      <c r="BG23" s="532"/>
      <c r="BH23" s="532"/>
      <c r="BI23" s="532"/>
      <c r="BJ23" s="532"/>
      <c r="BK23" s="532"/>
      <c r="BL23" s="532"/>
      <c r="BM23" s="532"/>
      <c r="BN23" s="532"/>
      <c r="BO23" s="532"/>
      <c r="BP23" s="532"/>
      <c r="BQ23" s="532"/>
      <c r="BR23" s="532"/>
      <c r="BS23" s="532"/>
      <c r="BT23" s="532"/>
      <c r="BU23" s="532"/>
      <c r="BV23" s="532"/>
      <c r="BW23" s="532"/>
      <c r="BX23" s="532"/>
      <c r="BY23" s="532"/>
      <c r="BZ23" s="532"/>
      <c r="CA23" s="532"/>
      <c r="CB23" s="532"/>
      <c r="CC23" s="532"/>
      <c r="CD23" s="532"/>
      <c r="CE23" s="532"/>
      <c r="CF23" s="532"/>
      <c r="CG23" s="532"/>
      <c r="CH23" s="532"/>
      <c r="CI23" s="532"/>
      <c r="CJ23" s="532"/>
      <c r="CK23" s="532"/>
      <c r="CL23" s="532"/>
      <c r="CM23" s="532"/>
      <c r="CN23" s="532"/>
      <c r="CO23" s="532"/>
      <c r="CP23" s="533"/>
      <c r="CQ23" s="237"/>
      <c r="CR23" s="492" t="s">
        <v>342</v>
      </c>
      <c r="CS23" s="493"/>
      <c r="CT23" s="493"/>
      <c r="CU23" s="493"/>
      <c r="CV23" s="493"/>
      <c r="CW23" s="493"/>
      <c r="CX23" s="493"/>
      <c r="CY23" s="493"/>
      <c r="CZ23" s="493"/>
      <c r="DA23" s="493"/>
      <c r="DB23" s="493"/>
      <c r="DC23" s="493"/>
      <c r="DD23" s="493"/>
      <c r="DE23" s="493"/>
      <c r="DF23" s="494"/>
      <c r="DG23" s="244"/>
    </row>
    <row r="24" spans="2:111" s="240" customFormat="1" ht="8.25">
      <c r="B24" s="246"/>
      <c r="E24" s="241"/>
      <c r="F24" s="241"/>
      <c r="G24" s="241"/>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c r="AK24" s="241"/>
      <c r="AL24" s="241"/>
      <c r="AM24" s="241"/>
      <c r="AN24" s="241"/>
      <c r="AO24" s="241"/>
      <c r="AP24" s="241"/>
      <c r="AQ24" s="241"/>
      <c r="AR24" s="241"/>
      <c r="AS24" s="241"/>
      <c r="AT24" s="241"/>
      <c r="AU24" s="241"/>
      <c r="AV24" s="241"/>
      <c r="AW24" s="241"/>
      <c r="AX24" s="241"/>
      <c r="AY24" s="241"/>
      <c r="AZ24" s="241"/>
      <c r="BA24" s="241"/>
      <c r="BB24" s="241"/>
      <c r="BC24" s="241"/>
      <c r="BD24" s="241"/>
      <c r="BE24" s="241"/>
      <c r="BF24" s="241"/>
      <c r="BG24" s="241"/>
      <c r="BH24" s="241"/>
      <c r="BI24" s="241"/>
      <c r="BJ24" s="241"/>
      <c r="BK24" s="241"/>
      <c r="BL24" s="241"/>
      <c r="BM24" s="241"/>
      <c r="BN24" s="241"/>
      <c r="BO24" s="241"/>
      <c r="BP24" s="241"/>
      <c r="BQ24" s="241"/>
      <c r="BR24" s="241"/>
      <c r="BS24" s="241"/>
      <c r="BT24" s="241"/>
      <c r="BU24" s="241"/>
      <c r="BV24" s="241"/>
      <c r="BW24" s="241"/>
      <c r="BX24" s="241"/>
      <c r="BY24" s="241"/>
      <c r="BZ24" s="241"/>
      <c r="CA24" s="241"/>
      <c r="CB24" s="241"/>
      <c r="CC24" s="241"/>
      <c r="CD24" s="241"/>
      <c r="CE24" s="241"/>
      <c r="CF24" s="241"/>
      <c r="CG24" s="241"/>
      <c r="CH24" s="241"/>
      <c r="CI24" s="241"/>
      <c r="CJ24" s="241"/>
      <c r="CK24" s="241"/>
      <c r="CL24" s="241"/>
      <c r="CM24" s="241"/>
      <c r="CN24" s="241"/>
      <c r="CO24" s="241"/>
      <c r="CP24" s="241"/>
      <c r="CQ24" s="241"/>
      <c r="CR24" s="241"/>
      <c r="CS24" s="241"/>
      <c r="CT24" s="241"/>
      <c r="CU24" s="241"/>
      <c r="CV24" s="241"/>
      <c r="CW24" s="241"/>
      <c r="CX24" s="241"/>
      <c r="CY24" s="241"/>
      <c r="CZ24" s="241"/>
      <c r="DA24" s="241"/>
      <c r="DB24" s="241"/>
      <c r="DC24" s="241"/>
      <c r="DD24" s="241"/>
      <c r="DE24" s="241"/>
      <c r="DF24" s="241"/>
      <c r="DG24" s="249"/>
    </row>
    <row r="25" spans="2:111" s="4" customFormat="1" ht="60" customHeight="1">
      <c r="B25" s="37"/>
      <c r="C25" s="276">
        <v>1</v>
      </c>
      <c r="D25" s="243" t="s">
        <v>448</v>
      </c>
      <c r="E25" s="242"/>
      <c r="F25" s="516">
        <v>1899.912</v>
      </c>
      <c r="G25" s="517"/>
      <c r="H25" s="517"/>
      <c r="I25" s="517"/>
      <c r="J25" s="517"/>
      <c r="K25" s="517"/>
      <c r="L25" s="517"/>
      <c r="M25" s="517"/>
      <c r="N25" s="517"/>
      <c r="O25" s="517"/>
      <c r="P25" s="517"/>
      <c r="Q25" s="517"/>
      <c r="R25" s="517"/>
      <c r="S25" s="517"/>
      <c r="T25" s="518"/>
      <c r="U25" s="242"/>
      <c r="V25" s="242"/>
      <c r="W25" s="242"/>
      <c r="X25" s="242"/>
      <c r="Y25" s="242"/>
      <c r="Z25" s="242"/>
      <c r="AA25" s="242"/>
      <c r="AB25" s="242"/>
      <c r="AC25" s="242"/>
      <c r="AD25" s="242"/>
      <c r="AE25" s="242"/>
      <c r="AF25" s="242"/>
      <c r="AG25" s="242"/>
      <c r="AH25" s="242"/>
      <c r="AI25" s="242"/>
      <c r="AJ25" s="242"/>
      <c r="AK25" s="242"/>
      <c r="AL25" s="242"/>
      <c r="AM25" s="242"/>
      <c r="AN25" s="242"/>
      <c r="AO25" s="242"/>
      <c r="AP25" s="242"/>
      <c r="AQ25" s="242"/>
      <c r="AR25" s="242"/>
      <c r="AS25" s="242"/>
      <c r="AT25" s="242"/>
      <c r="AU25" s="242"/>
      <c r="AV25" s="242"/>
      <c r="AW25" s="242"/>
      <c r="AX25" s="242"/>
      <c r="AY25" s="242"/>
      <c r="AZ25" s="242"/>
      <c r="BA25" s="242"/>
      <c r="BB25" s="536">
        <v>1</v>
      </c>
      <c r="BC25" s="537"/>
      <c r="BD25" s="538" t="s">
        <v>445</v>
      </c>
      <c r="BE25" s="539"/>
      <c r="BF25" s="539"/>
      <c r="BG25" s="539"/>
      <c r="BH25" s="539"/>
      <c r="BI25" s="539"/>
      <c r="BJ25" s="539"/>
      <c r="BK25" s="539"/>
      <c r="BL25" s="539"/>
      <c r="BM25" s="539"/>
      <c r="BN25" s="539"/>
      <c r="BO25" s="539"/>
      <c r="BP25" s="539"/>
      <c r="BQ25" s="539"/>
      <c r="BR25" s="539"/>
      <c r="BS25" s="539"/>
      <c r="BT25" s="539"/>
      <c r="BU25" s="539"/>
      <c r="BV25" s="539"/>
      <c r="BW25" s="539"/>
      <c r="BX25" s="539"/>
      <c r="BY25" s="539"/>
      <c r="BZ25" s="539"/>
      <c r="CA25" s="539"/>
      <c r="CB25" s="539"/>
      <c r="CC25" s="539"/>
      <c r="CD25" s="539"/>
      <c r="CE25" s="539"/>
      <c r="CF25" s="539"/>
      <c r="CG25" s="539"/>
      <c r="CH25" s="539"/>
      <c r="CI25" s="539"/>
      <c r="CJ25" s="539"/>
      <c r="CK25" s="539"/>
      <c r="CL25" s="539"/>
      <c r="CM25" s="539"/>
      <c r="CN25" s="539"/>
      <c r="CO25" s="539"/>
      <c r="CP25" s="540"/>
      <c r="CQ25" s="242"/>
      <c r="CR25" s="525">
        <v>163172.76</v>
      </c>
      <c r="CS25" s="526"/>
      <c r="CT25" s="526"/>
      <c r="CU25" s="526"/>
      <c r="CV25" s="526"/>
      <c r="CW25" s="526"/>
      <c r="CX25" s="526"/>
      <c r="CY25" s="526"/>
      <c r="CZ25" s="526"/>
      <c r="DA25" s="526"/>
      <c r="DB25" s="526"/>
      <c r="DC25" s="526"/>
      <c r="DD25" s="526"/>
      <c r="DE25" s="526"/>
      <c r="DF25" s="527"/>
      <c r="DG25" s="244"/>
    </row>
    <row r="26" spans="2:111" s="240" customFormat="1" ht="60" customHeight="1">
      <c r="B26" s="246"/>
      <c r="C26" s="278">
        <v>2</v>
      </c>
      <c r="D26" s="391" t="s">
        <v>449</v>
      </c>
      <c r="E26" s="242"/>
      <c r="F26" s="519">
        <v>4736.3059999999996</v>
      </c>
      <c r="G26" s="520"/>
      <c r="H26" s="520"/>
      <c r="I26" s="520"/>
      <c r="J26" s="520"/>
      <c r="K26" s="520"/>
      <c r="L26" s="520"/>
      <c r="M26" s="520"/>
      <c r="N26" s="520"/>
      <c r="O26" s="520"/>
      <c r="P26" s="520"/>
      <c r="Q26" s="520"/>
      <c r="R26" s="520"/>
      <c r="S26" s="520"/>
      <c r="T26" s="521"/>
      <c r="U26" s="242"/>
      <c r="V26" s="242"/>
      <c r="W26" s="242"/>
      <c r="X26" s="242"/>
      <c r="Y26" s="242"/>
      <c r="Z26" s="242"/>
      <c r="AA26" s="242"/>
      <c r="AB26" s="242"/>
      <c r="AC26" s="242"/>
      <c r="AD26" s="242"/>
      <c r="AE26" s="242"/>
      <c r="AF26" s="242"/>
      <c r="AG26" s="242"/>
      <c r="AH26" s="242"/>
      <c r="AI26" s="242"/>
      <c r="AJ26" s="242"/>
      <c r="AK26" s="242"/>
      <c r="AL26" s="242"/>
      <c r="AM26" s="242"/>
      <c r="AN26" s="242"/>
      <c r="AO26" s="242"/>
      <c r="AP26" s="242"/>
      <c r="AQ26" s="242"/>
      <c r="AR26" s="242"/>
      <c r="AS26" s="242"/>
      <c r="AT26" s="242"/>
      <c r="AU26" s="242"/>
      <c r="AV26" s="242"/>
      <c r="AW26" s="242"/>
      <c r="AX26" s="242"/>
      <c r="AY26" s="242"/>
      <c r="AZ26" s="242"/>
      <c r="BA26" s="242"/>
      <c r="BB26" s="541">
        <v>2</v>
      </c>
      <c r="BC26" s="542"/>
      <c r="BD26" s="543" t="s">
        <v>446</v>
      </c>
      <c r="BE26" s="544"/>
      <c r="BF26" s="544"/>
      <c r="BG26" s="544"/>
      <c r="BH26" s="544"/>
      <c r="BI26" s="544"/>
      <c r="BJ26" s="544"/>
      <c r="BK26" s="544"/>
      <c r="BL26" s="544"/>
      <c r="BM26" s="544"/>
      <c r="BN26" s="544"/>
      <c r="BO26" s="544"/>
      <c r="BP26" s="544"/>
      <c r="BQ26" s="544"/>
      <c r="BR26" s="544"/>
      <c r="BS26" s="544"/>
      <c r="BT26" s="544"/>
      <c r="BU26" s="544"/>
      <c r="BV26" s="544"/>
      <c r="BW26" s="544"/>
      <c r="BX26" s="544"/>
      <c r="BY26" s="544"/>
      <c r="BZ26" s="544"/>
      <c r="CA26" s="544"/>
      <c r="CB26" s="544"/>
      <c r="CC26" s="544"/>
      <c r="CD26" s="544"/>
      <c r="CE26" s="544"/>
      <c r="CF26" s="544"/>
      <c r="CG26" s="544"/>
      <c r="CH26" s="544"/>
      <c r="CI26" s="544"/>
      <c r="CJ26" s="544"/>
      <c r="CK26" s="544"/>
      <c r="CL26" s="544"/>
      <c r="CM26" s="544"/>
      <c r="CN26" s="544"/>
      <c r="CO26" s="544"/>
      <c r="CP26" s="545"/>
      <c r="CQ26" s="242"/>
      <c r="CR26" s="528">
        <v>175913.59</v>
      </c>
      <c r="CS26" s="529"/>
      <c r="CT26" s="529"/>
      <c r="CU26" s="529"/>
      <c r="CV26" s="529"/>
      <c r="CW26" s="529"/>
      <c r="CX26" s="529"/>
      <c r="CY26" s="529"/>
      <c r="CZ26" s="529"/>
      <c r="DA26" s="529"/>
      <c r="DB26" s="529"/>
      <c r="DC26" s="529"/>
      <c r="DD26" s="529"/>
      <c r="DE26" s="529"/>
      <c r="DF26" s="530"/>
      <c r="DG26" s="249"/>
    </row>
    <row r="27" spans="2:111" s="242" customFormat="1" ht="60" customHeight="1">
      <c r="B27" s="247"/>
      <c r="C27" s="277">
        <v>3</v>
      </c>
      <c r="D27" s="413" t="s">
        <v>343</v>
      </c>
      <c r="F27" s="522">
        <v>40.113793323319911</v>
      </c>
      <c r="G27" s="523"/>
      <c r="H27" s="523"/>
      <c r="I27" s="523"/>
      <c r="J27" s="523"/>
      <c r="K27" s="523"/>
      <c r="L27" s="523"/>
      <c r="M27" s="523"/>
      <c r="N27" s="523"/>
      <c r="O27" s="523"/>
      <c r="P27" s="523"/>
      <c r="Q27" s="523"/>
      <c r="R27" s="523"/>
      <c r="S27" s="523"/>
      <c r="T27" s="524"/>
      <c r="BB27" s="546">
        <v>3</v>
      </c>
      <c r="BC27" s="547"/>
      <c r="BD27" s="550" t="s">
        <v>447</v>
      </c>
      <c r="BE27" s="551"/>
      <c r="BF27" s="551"/>
      <c r="BG27" s="551"/>
      <c r="BH27" s="551"/>
      <c r="BI27" s="551"/>
      <c r="BJ27" s="551"/>
      <c r="BK27" s="551"/>
      <c r="BL27" s="551"/>
      <c r="BM27" s="551"/>
      <c r="BN27" s="551"/>
      <c r="BO27" s="551"/>
      <c r="BP27" s="551"/>
      <c r="BQ27" s="551"/>
      <c r="BR27" s="551"/>
      <c r="BS27" s="551"/>
      <c r="BT27" s="551"/>
      <c r="BU27" s="551"/>
      <c r="BV27" s="551"/>
      <c r="BW27" s="551"/>
      <c r="BX27" s="551"/>
      <c r="BY27" s="551"/>
      <c r="BZ27" s="551"/>
      <c r="CA27" s="551"/>
      <c r="CB27" s="551"/>
      <c r="CC27" s="551"/>
      <c r="CD27" s="551"/>
      <c r="CE27" s="551"/>
      <c r="CF27" s="551"/>
      <c r="CG27" s="551"/>
      <c r="CH27" s="551"/>
      <c r="CI27" s="551"/>
      <c r="CJ27" s="551"/>
      <c r="CK27" s="551"/>
      <c r="CL27" s="551"/>
      <c r="CM27" s="551"/>
      <c r="CN27" s="551"/>
      <c r="CO27" s="551"/>
      <c r="CP27" s="552"/>
      <c r="CR27" s="522">
        <v>92.757336144410445</v>
      </c>
      <c r="CS27" s="523"/>
      <c r="CT27" s="523"/>
      <c r="CU27" s="523"/>
      <c r="CV27" s="523"/>
      <c r="CW27" s="523"/>
      <c r="CX27" s="523"/>
      <c r="CY27" s="523"/>
      <c r="CZ27" s="523"/>
      <c r="DA27" s="523"/>
      <c r="DB27" s="523"/>
      <c r="DC27" s="523"/>
      <c r="DD27" s="523"/>
      <c r="DE27" s="523"/>
      <c r="DF27" s="524"/>
      <c r="DG27" s="250"/>
    </row>
    <row r="28" spans="2:111" s="242" customFormat="1" ht="30" customHeight="1">
      <c r="B28" s="247"/>
      <c r="C28" s="4"/>
      <c r="D28" s="4"/>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s="237"/>
      <c r="BA28" s="237"/>
      <c r="BB28" s="237"/>
      <c r="BC28" s="237"/>
      <c r="BD28" s="237"/>
      <c r="BE28" s="237"/>
      <c r="BF28" s="237"/>
      <c r="BG28" s="237"/>
      <c r="BH28" s="237"/>
      <c r="BI28" s="237"/>
      <c r="BJ28" s="237"/>
      <c r="BK28" s="237"/>
      <c r="BL28" s="237"/>
      <c r="BM28" s="237"/>
      <c r="BN28" s="237"/>
      <c r="BO28" s="237"/>
      <c r="BP28" s="237"/>
      <c r="BQ28" s="237"/>
      <c r="BR28" s="237"/>
      <c r="BS28" s="237"/>
      <c r="BT28" s="237"/>
      <c r="BU28" s="237"/>
      <c r="BV28" s="237"/>
      <c r="BW28" s="237"/>
      <c r="BX28" s="237"/>
      <c r="BY28" s="237"/>
      <c r="BZ28" s="237"/>
      <c r="CA28" s="237"/>
      <c r="CB28" s="237"/>
      <c r="CC28" s="237"/>
      <c r="CD28" s="237"/>
      <c r="CE28" s="237"/>
      <c r="CF28" s="237"/>
      <c r="CG28" s="237"/>
      <c r="CH28" s="237"/>
      <c r="CI28" s="237"/>
      <c r="CJ28" s="237"/>
      <c r="CK28" s="237"/>
      <c r="CL28" s="237"/>
      <c r="CM28" s="237"/>
      <c r="CN28" s="237"/>
      <c r="CO28" s="237"/>
      <c r="CP28" s="237"/>
      <c r="CQ28" s="237"/>
      <c r="CR28" s="237"/>
      <c r="CS28" s="237"/>
      <c r="CT28" s="237"/>
      <c r="CU28" s="237"/>
      <c r="CV28" s="237"/>
      <c r="CW28" s="237"/>
      <c r="CX28" s="237"/>
      <c r="CY28" s="237"/>
      <c r="CZ28" s="237"/>
      <c r="DA28" s="237"/>
      <c r="DB28" s="237"/>
      <c r="DC28" s="237"/>
      <c r="DD28" s="237"/>
      <c r="DE28" s="237"/>
      <c r="DF28" s="237"/>
      <c r="DG28" s="250"/>
    </row>
    <row r="29" spans="2:111" s="4" customFormat="1">
      <c r="B29" s="37"/>
      <c r="DG29" s="244"/>
    </row>
    <row r="30" spans="2:111" s="4" customFormat="1">
      <c r="B30" s="37"/>
      <c r="DG30" s="244"/>
    </row>
    <row r="31" spans="2:111" s="237" customFormat="1">
      <c r="B31" s="248"/>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251"/>
    </row>
    <row r="32" spans="2:111" s="237" customFormat="1" ht="15">
      <c r="B32" s="248"/>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251"/>
    </row>
    <row r="33" spans="2:111" s="237" customFormat="1" ht="15">
      <c r="B33" s="248"/>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251"/>
    </row>
    <row r="34" spans="2:111" s="237" customFormat="1" ht="15">
      <c r="B34" s="248"/>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251"/>
    </row>
    <row r="35" spans="2:111" s="237" customFormat="1" ht="15">
      <c r="B35" s="248"/>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251"/>
    </row>
    <row r="36" spans="2:111" s="237" customFormat="1" ht="15">
      <c r="B36" s="248"/>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251"/>
    </row>
    <row r="37" spans="2:111" s="237" customFormat="1" ht="15">
      <c r="B37" s="248"/>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251"/>
    </row>
    <row r="38" spans="2:111" s="237" customFormat="1" ht="15">
      <c r="B38" s="248"/>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251"/>
    </row>
    <row r="39" spans="2:111" s="237" customFormat="1" ht="15">
      <c r="B39" s="248"/>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251"/>
    </row>
    <row r="40" spans="2:111" s="237" customFormat="1" ht="15">
      <c r="B40" s="248"/>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251"/>
    </row>
    <row r="41" spans="2:111" s="237" customFormat="1" ht="15">
      <c r="B41" s="248"/>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251"/>
    </row>
    <row r="42" spans="2:111" s="237" customFormat="1" ht="15">
      <c r="B42" s="248"/>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251"/>
    </row>
    <row r="43" spans="2:111" s="237" customFormat="1" ht="15">
      <c r="B43" s="248"/>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251"/>
    </row>
    <row r="44" spans="2:111" s="237" customFormat="1" ht="15">
      <c r="B44" s="248"/>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251"/>
    </row>
    <row r="45" spans="2:111" s="237" customFormat="1" ht="15">
      <c r="B45" s="248"/>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251"/>
    </row>
    <row r="46" spans="2:111" s="237" customFormat="1" ht="15">
      <c r="B46" s="248"/>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c r="CS46" s="62"/>
      <c r="CT46" s="62"/>
      <c r="CU46" s="62"/>
      <c r="CV46" s="62"/>
      <c r="CW46" s="62"/>
      <c r="CX46" s="62"/>
      <c r="CY46" s="62"/>
      <c r="CZ46" s="62"/>
      <c r="DA46" s="62"/>
      <c r="DB46" s="62"/>
      <c r="DC46" s="62"/>
      <c r="DD46" s="62"/>
      <c r="DE46" s="62"/>
      <c r="DF46" s="62"/>
      <c r="DG46" s="251"/>
    </row>
    <row r="47" spans="2:111" s="237" customFormat="1" ht="15">
      <c r="B47" s="248"/>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251"/>
    </row>
    <row r="48" spans="2:111" s="237" customFormat="1">
      <c r="B48" s="248"/>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251"/>
    </row>
    <row r="49" spans="2:111" s="237" customFormat="1">
      <c r="B49" s="248"/>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251"/>
    </row>
    <row r="50" spans="2:111" s="237" customFormat="1">
      <c r="B50" s="248"/>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251"/>
    </row>
    <row r="51" spans="2:111" s="237" customFormat="1">
      <c r="B51" s="248"/>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251"/>
    </row>
    <row r="52" spans="2:111" s="237" customFormat="1">
      <c r="B52" s="248"/>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251"/>
    </row>
    <row r="53" spans="2:111" s="237" customFormat="1">
      <c r="B53" s="248"/>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251"/>
    </row>
    <row r="54" spans="2:111" s="237" customFormat="1">
      <c r="B54" s="248"/>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251"/>
    </row>
    <row r="55" spans="2:111" s="237" customFormat="1">
      <c r="B55" s="248"/>
      <c r="DG55" s="251"/>
    </row>
    <row r="56" spans="2:111" s="237" customFormat="1">
      <c r="B56" s="248"/>
      <c r="DG56" s="251"/>
    </row>
    <row r="57" spans="2:111" s="237" customFormat="1">
      <c r="B57" s="248"/>
      <c r="DG57" s="251"/>
    </row>
    <row r="58" spans="2:111" s="237" customFormat="1">
      <c r="B58" s="248"/>
      <c r="DG58" s="251"/>
    </row>
    <row r="59" spans="2:111" s="237" customFormat="1">
      <c r="B59" s="248"/>
      <c r="DG59" s="251"/>
    </row>
    <row r="60" spans="2:111" s="237" customFormat="1">
      <c r="B60" s="248"/>
      <c r="DG60" s="251"/>
    </row>
    <row r="61" spans="2:111" s="237" customFormat="1">
      <c r="B61" s="248"/>
      <c r="DG61" s="251"/>
    </row>
    <row r="62" spans="2:111" s="237" customFormat="1">
      <c r="B62" s="248"/>
      <c r="DG62" s="251"/>
    </row>
    <row r="63" spans="2:111" s="237" customFormat="1">
      <c r="B63" s="248"/>
      <c r="DG63" s="251"/>
    </row>
    <row r="64" spans="2:111" s="237" customFormat="1">
      <c r="B64" s="248"/>
      <c r="DG64" s="251"/>
    </row>
    <row r="65" spans="2:111" s="237" customFormat="1">
      <c r="B65" s="248"/>
      <c r="DG65" s="251"/>
    </row>
    <row r="66" spans="2:111" s="237" customFormat="1">
      <c r="B66" s="248"/>
      <c r="DG66" s="251"/>
    </row>
    <row r="67" spans="2:111" s="237" customFormat="1">
      <c r="B67" s="248"/>
      <c r="DG67" s="251"/>
    </row>
    <row r="68" spans="2:111" s="237" customFormat="1">
      <c r="B68" s="248"/>
      <c r="DG68" s="251"/>
    </row>
    <row r="69" spans="2:111" s="237" customFormat="1">
      <c r="B69" s="248"/>
      <c r="DG69" s="251"/>
    </row>
    <row r="70" spans="2:111" s="237" customFormat="1">
      <c r="B70" s="248"/>
      <c r="DG70" s="251"/>
    </row>
    <row r="71" spans="2:111" s="237" customFormat="1">
      <c r="B71" s="248"/>
      <c r="DG71" s="251"/>
    </row>
    <row r="72" spans="2:111" s="237" customFormat="1">
      <c r="B72" s="248"/>
      <c r="DG72" s="251"/>
    </row>
    <row r="73" spans="2:111" s="237" customFormat="1">
      <c r="B73" s="248"/>
      <c r="DG73" s="251"/>
    </row>
    <row r="74" spans="2:111" s="237" customFormat="1" ht="30" customHeight="1">
      <c r="B74" s="248"/>
      <c r="DG74" s="251"/>
    </row>
    <row r="75" spans="2:111" s="237" customFormat="1">
      <c r="B75" s="248"/>
      <c r="DG75" s="251"/>
    </row>
    <row r="76" spans="2:111" s="237" customFormat="1">
      <c r="B76" s="248"/>
      <c r="DG76" s="251"/>
    </row>
    <row r="77" spans="2:111" s="237" customFormat="1">
      <c r="B77" s="248"/>
      <c r="DG77" s="251"/>
    </row>
    <row r="78" spans="2:111" s="237" customFormat="1">
      <c r="B78" s="248"/>
      <c r="DG78" s="251"/>
    </row>
    <row r="79" spans="2:111" s="237" customFormat="1">
      <c r="B79" s="248"/>
      <c r="DG79" s="251"/>
    </row>
    <row r="80" spans="2:111" s="237" customFormat="1">
      <c r="B80" s="248"/>
      <c r="DG80" s="251"/>
    </row>
    <row r="81" spans="2:111" s="237" customFormat="1">
      <c r="B81" s="248"/>
      <c r="DG81" s="251"/>
    </row>
    <row r="82" spans="2:111" s="237" customFormat="1">
      <c r="B82" s="248"/>
      <c r="DG82" s="251"/>
    </row>
    <row r="83" spans="2:111" s="237" customFormat="1">
      <c r="B83" s="248"/>
      <c r="DG83" s="251"/>
    </row>
    <row r="84" spans="2:111" s="237" customFormat="1">
      <c r="B84" s="248"/>
      <c r="DG84" s="251"/>
    </row>
    <row r="85" spans="2:111" s="237" customFormat="1">
      <c r="B85" s="248"/>
      <c r="DG85" s="251"/>
    </row>
    <row r="86" spans="2:111" s="237" customFormat="1">
      <c r="B86" s="248"/>
      <c r="DG86" s="251"/>
    </row>
    <row r="87" spans="2:111" s="237" customFormat="1">
      <c r="B87" s="248"/>
      <c r="DG87" s="251"/>
    </row>
    <row r="88" spans="2:111" s="237" customFormat="1">
      <c r="B88" s="248"/>
      <c r="DG88" s="251"/>
    </row>
    <row r="89" spans="2:111" s="237" customFormat="1">
      <c r="B89" s="248"/>
      <c r="DG89" s="251"/>
    </row>
    <row r="90" spans="2:111" s="237" customFormat="1">
      <c r="B90" s="248"/>
      <c r="DG90" s="251"/>
    </row>
    <row r="91" spans="2:111" s="237" customFormat="1">
      <c r="B91" s="248"/>
      <c r="DG91" s="251"/>
    </row>
    <row r="92" spans="2:111" s="237" customFormat="1">
      <c r="B92" s="248"/>
      <c r="DG92" s="251"/>
    </row>
    <row r="93" spans="2:111" s="237" customFormat="1">
      <c r="B93" s="248"/>
      <c r="DG93" s="251"/>
    </row>
    <row r="94" spans="2:111" s="237" customFormat="1">
      <c r="B94" s="248"/>
      <c r="DG94" s="251"/>
    </row>
    <row r="95" spans="2:111" s="237" customFormat="1">
      <c r="B95" s="248"/>
      <c r="DG95" s="251"/>
    </row>
    <row r="96" spans="2:111" s="237" customFormat="1">
      <c r="B96" s="248"/>
      <c r="DG96" s="251"/>
    </row>
    <row r="97" spans="2:111" s="237" customFormat="1">
      <c r="B97" s="248"/>
      <c r="DG97" s="251"/>
    </row>
    <row r="98" spans="2:111" s="237" customFormat="1">
      <c r="B98" s="248"/>
      <c r="DG98" s="251"/>
    </row>
    <row r="99" spans="2:111" s="237" customFormat="1">
      <c r="B99" s="248"/>
      <c r="DG99" s="251"/>
    </row>
    <row r="100" spans="2:111" s="237" customFormat="1">
      <c r="B100" s="248"/>
      <c r="DG100" s="251"/>
    </row>
    <row r="101" spans="2:111" s="237" customFormat="1">
      <c r="B101" s="248"/>
      <c r="DG101" s="251"/>
    </row>
    <row r="102" spans="2:111" s="237" customFormat="1">
      <c r="B102" s="248"/>
      <c r="DG102" s="251"/>
    </row>
    <row r="103" spans="2:111" s="237" customFormat="1">
      <c r="B103" s="248"/>
      <c r="DG103" s="251"/>
    </row>
    <row r="104" spans="2:111" s="237" customFormat="1">
      <c r="B104" s="248"/>
      <c r="DG104" s="251"/>
    </row>
    <row r="105" spans="2:111" s="237" customFormat="1">
      <c r="B105" s="248"/>
      <c r="DG105" s="251"/>
    </row>
    <row r="106" spans="2:111" s="237" customFormat="1">
      <c r="B106" s="248"/>
      <c r="DG106" s="251"/>
    </row>
    <row r="107" spans="2:111" s="237" customFormat="1">
      <c r="B107" s="248"/>
      <c r="DG107" s="251"/>
    </row>
    <row r="108" spans="2:111" s="237" customFormat="1">
      <c r="B108" s="248"/>
      <c r="DG108" s="251"/>
    </row>
    <row r="109" spans="2:111" s="237" customFormat="1">
      <c r="B109" s="248"/>
      <c r="DG109" s="251"/>
    </row>
    <row r="110" spans="2:111" s="237" customFormat="1">
      <c r="B110" s="248"/>
      <c r="DG110" s="251"/>
    </row>
    <row r="111" spans="2:111" s="237" customFormat="1">
      <c r="B111" s="248"/>
      <c r="DG111" s="251"/>
    </row>
    <row r="112" spans="2:111" s="237" customFormat="1">
      <c r="B112" s="248"/>
      <c r="DG112" s="251"/>
    </row>
    <row r="113" spans="2:111" s="237" customFormat="1">
      <c r="B113" s="248"/>
      <c r="DG113" s="251"/>
    </row>
    <row r="114" spans="2:111" s="237" customFormat="1">
      <c r="B114" s="248"/>
      <c r="DG114" s="251"/>
    </row>
    <row r="115" spans="2:111" s="237" customFormat="1">
      <c r="B115" s="248"/>
      <c r="DG115" s="251"/>
    </row>
    <row r="116" spans="2:111" s="237" customFormat="1">
      <c r="B116" s="248"/>
      <c r="DG116" s="251"/>
    </row>
    <row r="117" spans="2:111" s="237" customFormat="1">
      <c r="B117" s="248"/>
      <c r="DG117" s="251"/>
    </row>
    <row r="118" spans="2:111" s="237" customFormat="1">
      <c r="B118" s="248"/>
      <c r="DG118" s="251"/>
    </row>
    <row r="119" spans="2:111" s="237" customFormat="1">
      <c r="B119" s="248"/>
      <c r="DG119" s="251"/>
    </row>
    <row r="120" spans="2:111" s="237" customFormat="1" ht="30" customHeight="1">
      <c r="B120" s="248"/>
      <c r="DG120" s="251"/>
    </row>
    <row r="121" spans="2:111" s="237" customFormat="1">
      <c r="B121" s="248"/>
      <c r="DG121" s="251"/>
    </row>
    <row r="122" spans="2:111" s="237" customFormat="1">
      <c r="B122" s="248"/>
      <c r="DG122" s="251"/>
    </row>
    <row r="123" spans="2:111" s="237" customFormat="1">
      <c r="B123" s="248"/>
      <c r="DG123" s="251"/>
    </row>
    <row r="124" spans="2:111" s="237" customFormat="1">
      <c r="B124" s="248"/>
      <c r="DG124" s="251"/>
    </row>
    <row r="125" spans="2:111" s="237" customFormat="1">
      <c r="B125" s="248"/>
      <c r="DG125" s="251"/>
    </row>
    <row r="126" spans="2:111" s="237" customFormat="1">
      <c r="B126" s="248"/>
      <c r="DG126" s="251"/>
    </row>
    <row r="127" spans="2:111" s="237" customFormat="1">
      <c r="B127" s="248"/>
      <c r="DG127" s="251"/>
    </row>
    <row r="128" spans="2:111" s="237" customFormat="1">
      <c r="B128" s="248"/>
      <c r="DG128" s="251"/>
    </row>
    <row r="129" spans="2:111" s="237" customFormat="1">
      <c r="B129" s="248"/>
      <c r="DG129" s="251"/>
    </row>
    <row r="130" spans="2:111" s="237" customFormat="1">
      <c r="B130" s="248"/>
      <c r="DG130" s="251"/>
    </row>
    <row r="131" spans="2:111" s="237" customFormat="1">
      <c r="B131" s="248"/>
      <c r="DG131" s="251"/>
    </row>
    <row r="132" spans="2:111" s="237" customFormat="1">
      <c r="B132" s="248"/>
      <c r="DG132" s="251"/>
    </row>
    <row r="133" spans="2:111" s="237" customFormat="1">
      <c r="B133" s="248"/>
      <c r="DG133" s="251"/>
    </row>
    <row r="134" spans="2:111" s="237" customFormat="1">
      <c r="B134" s="248"/>
      <c r="DG134" s="251"/>
    </row>
    <row r="135" spans="2:111" s="237" customFormat="1">
      <c r="B135" s="248"/>
      <c r="DG135" s="251"/>
    </row>
    <row r="136" spans="2:111" s="237" customFormat="1">
      <c r="B136" s="248"/>
      <c r="DG136" s="251"/>
    </row>
    <row r="137" spans="2:111" s="237" customFormat="1">
      <c r="B137" s="248"/>
      <c r="DG137" s="251"/>
    </row>
    <row r="138" spans="2:111" s="237" customFormat="1">
      <c r="B138" s="248"/>
      <c r="DG138" s="251"/>
    </row>
    <row r="139" spans="2:111" s="237" customFormat="1">
      <c r="B139" s="248"/>
      <c r="DG139" s="251"/>
    </row>
    <row r="140" spans="2:111" s="237" customFormat="1">
      <c r="B140" s="248"/>
      <c r="DG140" s="251"/>
    </row>
    <row r="141" spans="2:111" s="237" customFormat="1">
      <c r="B141" s="248"/>
      <c r="DG141" s="251"/>
    </row>
    <row r="142" spans="2:111" s="237" customFormat="1">
      <c r="B142" s="248"/>
      <c r="DG142" s="251"/>
    </row>
    <row r="143" spans="2:111" s="237" customFormat="1">
      <c r="B143" s="248"/>
      <c r="DG143" s="251"/>
    </row>
    <row r="144" spans="2:111" s="237" customFormat="1">
      <c r="B144" s="248"/>
      <c r="DG144" s="251"/>
    </row>
    <row r="145" spans="2:111" s="237" customFormat="1">
      <c r="B145" s="248"/>
      <c r="DG145" s="251"/>
    </row>
    <row r="146" spans="2:111" s="237" customFormat="1">
      <c r="B146" s="248"/>
      <c r="DG146" s="251"/>
    </row>
    <row r="147" spans="2:111" s="237" customFormat="1">
      <c r="B147" s="248"/>
      <c r="DG147" s="251"/>
    </row>
    <row r="148" spans="2:111" s="237" customFormat="1">
      <c r="B148" s="248"/>
      <c r="DG148" s="251"/>
    </row>
    <row r="149" spans="2:111" s="237" customFormat="1">
      <c r="B149" s="248"/>
      <c r="DG149" s="251"/>
    </row>
    <row r="150" spans="2:111" s="237" customFormat="1">
      <c r="B150" s="248"/>
      <c r="DG150" s="251"/>
    </row>
    <row r="151" spans="2:111" s="237" customFormat="1">
      <c r="B151" s="248"/>
      <c r="DG151" s="251"/>
    </row>
    <row r="152" spans="2:111" s="237" customFormat="1">
      <c r="B152" s="248"/>
      <c r="DG152" s="251"/>
    </row>
    <row r="153" spans="2:111" s="237" customFormat="1">
      <c r="B153" s="248"/>
      <c r="DG153" s="251"/>
    </row>
    <row r="154" spans="2:111" s="237" customFormat="1">
      <c r="B154" s="248"/>
      <c r="DG154" s="251"/>
    </row>
    <row r="155" spans="2:111" s="237" customFormat="1">
      <c r="B155" s="248"/>
      <c r="DG155" s="251"/>
    </row>
    <row r="156" spans="2:111" s="237" customFormat="1">
      <c r="B156" s="248"/>
      <c r="DG156" s="251"/>
    </row>
    <row r="157" spans="2:111" s="237" customFormat="1">
      <c r="B157" s="248"/>
      <c r="DG157" s="251"/>
    </row>
    <row r="158" spans="2:111" s="237" customFormat="1">
      <c r="B158" s="248"/>
      <c r="DG158" s="251"/>
    </row>
    <row r="159" spans="2:111" s="237" customFormat="1">
      <c r="B159" s="248"/>
      <c r="DG159" s="251"/>
    </row>
    <row r="160" spans="2:111" s="237" customFormat="1">
      <c r="B160" s="248"/>
      <c r="DG160" s="251"/>
    </row>
    <row r="161" spans="2:111" s="237" customFormat="1">
      <c r="B161" s="248"/>
      <c r="DG161" s="251"/>
    </row>
    <row r="162" spans="2:111" s="237" customFormat="1">
      <c r="B162" s="248"/>
      <c r="DG162" s="251"/>
    </row>
    <row r="163" spans="2:111" s="237" customFormat="1">
      <c r="B163" s="248"/>
      <c r="DG163" s="251"/>
    </row>
    <row r="164" spans="2:111" s="237" customFormat="1">
      <c r="B164" s="248"/>
      <c r="DG164" s="251"/>
    </row>
    <row r="165" spans="2:111" s="237" customFormat="1">
      <c r="B165" s="248"/>
      <c r="DG165" s="251"/>
    </row>
    <row r="166" spans="2:111" ht="15" thickBot="1">
      <c r="B166" s="31"/>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c r="CA166" s="32"/>
      <c r="CB166" s="32"/>
      <c r="CC166" s="32"/>
      <c r="CD166" s="32"/>
      <c r="CE166" s="32"/>
      <c r="CF166" s="32"/>
      <c r="CG166" s="32"/>
      <c r="CH166" s="32"/>
      <c r="CI166" s="32"/>
      <c r="CJ166" s="32"/>
      <c r="CK166" s="32"/>
      <c r="CL166" s="32"/>
      <c r="CM166" s="32"/>
      <c r="CN166" s="32"/>
      <c r="CO166" s="32"/>
      <c r="CP166" s="32"/>
      <c r="CQ166" s="32"/>
      <c r="CR166" s="32"/>
      <c r="CS166" s="32"/>
      <c r="CT166" s="32"/>
      <c r="CU166" s="32"/>
      <c r="CV166" s="32"/>
      <c r="CW166" s="32"/>
      <c r="CX166" s="32"/>
      <c r="CY166" s="32"/>
      <c r="CZ166" s="32"/>
      <c r="DA166" s="32"/>
      <c r="DB166" s="32"/>
      <c r="DC166" s="32"/>
      <c r="DD166" s="32"/>
      <c r="DE166" s="32"/>
      <c r="DF166" s="32"/>
      <c r="DG166" s="33"/>
    </row>
  </sheetData>
  <mergeCells count="83">
    <mergeCell ref="CR7:DF7"/>
    <mergeCell ref="CR9:DF9"/>
    <mergeCell ref="CR10:DF10"/>
    <mergeCell ref="BD27:CP27"/>
    <mergeCell ref="CR23:DF23"/>
    <mergeCell ref="CC19:CQ19"/>
    <mergeCell ref="CR19:DF19"/>
    <mergeCell ref="CC20:CQ20"/>
    <mergeCell ref="CR20:DF20"/>
    <mergeCell ref="BN16:CB16"/>
    <mergeCell ref="CC16:CQ16"/>
    <mergeCell ref="CR16:DF16"/>
    <mergeCell ref="CC17:CQ17"/>
    <mergeCell ref="CR17:DF17"/>
    <mergeCell ref="BA10:BO10"/>
    <mergeCell ref="BP7:CD7"/>
    <mergeCell ref="F23:T23"/>
    <mergeCell ref="F25:T25"/>
    <mergeCell ref="F26:T26"/>
    <mergeCell ref="F27:T27"/>
    <mergeCell ref="CR25:DF25"/>
    <mergeCell ref="CR26:DF26"/>
    <mergeCell ref="CR27:DF27"/>
    <mergeCell ref="BD23:CP23"/>
    <mergeCell ref="BB23:BC23"/>
    <mergeCell ref="BB25:BC25"/>
    <mergeCell ref="BD25:CP25"/>
    <mergeCell ref="BB26:BC26"/>
    <mergeCell ref="BD26:CP26"/>
    <mergeCell ref="BB27:BC27"/>
    <mergeCell ref="F20:T20"/>
    <mergeCell ref="U20:AI20"/>
    <mergeCell ref="AJ20:AX20"/>
    <mergeCell ref="AY20:BM20"/>
    <mergeCell ref="BN20:CB20"/>
    <mergeCell ref="CC18:CQ18"/>
    <mergeCell ref="CR18:DF18"/>
    <mergeCell ref="F19:T19"/>
    <mergeCell ref="U19:AI19"/>
    <mergeCell ref="AJ19:AX19"/>
    <mergeCell ref="AY19:BM19"/>
    <mergeCell ref="BN19:CB19"/>
    <mergeCell ref="F18:T18"/>
    <mergeCell ref="U18:AI18"/>
    <mergeCell ref="AJ17:AX17"/>
    <mergeCell ref="AY17:BM17"/>
    <mergeCell ref="BN17:CB17"/>
    <mergeCell ref="AJ18:AX18"/>
    <mergeCell ref="AY18:BM18"/>
    <mergeCell ref="BN18:CB18"/>
    <mergeCell ref="AJ16:AX16"/>
    <mergeCell ref="AY16:BM16"/>
    <mergeCell ref="BN13:CB13"/>
    <mergeCell ref="CC13:CQ13"/>
    <mergeCell ref="CR13:DF13"/>
    <mergeCell ref="AJ15:AX15"/>
    <mergeCell ref="AY15:BM15"/>
    <mergeCell ref="BN15:CB15"/>
    <mergeCell ref="CC15:CQ15"/>
    <mergeCell ref="CR15:DF15"/>
    <mergeCell ref="AY13:BM13"/>
    <mergeCell ref="BP9:CD9"/>
    <mergeCell ref="BP10:CD10"/>
    <mergeCell ref="V7:AJ7"/>
    <mergeCell ref="AK7:AY7"/>
    <mergeCell ref="BA7:BO7"/>
    <mergeCell ref="V9:AJ9"/>
    <mergeCell ref="AK9:AY9"/>
    <mergeCell ref="BA9:BO9"/>
    <mergeCell ref="AK10:AY10"/>
    <mergeCell ref="F7:T7"/>
    <mergeCell ref="F9:T9"/>
    <mergeCell ref="F10:T10"/>
    <mergeCell ref="F13:T13"/>
    <mergeCell ref="U13:AI13"/>
    <mergeCell ref="V10:AJ10"/>
    <mergeCell ref="AJ13:AX13"/>
    <mergeCell ref="F15:T15"/>
    <mergeCell ref="U15:AI15"/>
    <mergeCell ref="F16:T16"/>
    <mergeCell ref="U16:AI16"/>
    <mergeCell ref="F17:T17"/>
    <mergeCell ref="U17:AI17"/>
  </mergeCells>
  <pageMargins left="0.5" right="0.5" top="0.5" bottom="0.65" header="0.3" footer="0.3"/>
  <pageSetup paperSize="17" scale="38" orientation="portrait" r:id="rId1"/>
  <headerFooter>
    <oddFooter>&amp;L&amp;"Calibri,Regular"&amp;9Final 2015 Annual Verified Results Report
June 30, 2016&amp;C&amp;9Page &amp;P of &amp;N
&amp;A&amp;R&amp;G</oddFooter>
  </headerFooter>
  <rowBreaks count="1" manualBreakCount="1">
    <brk id="28" min="1" max="110"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4"/>
  <dimension ref="A1:MB100"/>
  <sheetViews>
    <sheetView zoomScale="60" zoomScaleNormal="60" zoomScaleSheetLayoutView="35" workbookViewId="0">
      <pane xSplit="4" ySplit="5" topLeftCell="AO80" activePane="bottomRight" state="frozen"/>
      <selection pane="topRight"/>
      <selection pane="bottomLeft"/>
      <selection pane="bottomRight" activeCell="AT103" sqref="AT103"/>
    </sheetView>
  </sheetViews>
  <sheetFormatPr defaultColWidth="9.140625" defaultRowHeight="16.5" outlineLevelRow="2" outlineLevelCol="2"/>
  <cols>
    <col min="1" max="1" width="2.7109375" style="6" customWidth="1"/>
    <col min="2" max="2" width="1.7109375" style="6" customWidth="1"/>
    <col min="3" max="3" width="3.5703125" style="6" customWidth="1"/>
    <col min="4" max="4" width="77.28515625" style="6" customWidth="1"/>
    <col min="5" max="5" width="4.7109375" style="6" customWidth="1"/>
    <col min="6" max="6" width="12" style="6" hidden="1" customWidth="1" outlineLevel="1"/>
    <col min="7" max="7" width="0.85546875" style="6" hidden="1" customWidth="1" outlineLevel="1"/>
    <col min="8" max="8" width="14.7109375" style="6" hidden="1" customWidth="1" outlineLevel="1"/>
    <col min="9" max="9" width="15.140625" style="6" hidden="1" customWidth="1" outlineLevel="1"/>
    <col min="10" max="10" width="15.5703125" style="6" hidden="1" customWidth="1" outlineLevel="1"/>
    <col min="11" max="11" width="14.140625" style="6" hidden="1" customWidth="1" outlineLevel="1"/>
    <col min="12" max="13" width="15.140625" style="6" hidden="1" customWidth="1" outlineLevel="1"/>
    <col min="14" max="14" width="16.5703125" style="6" hidden="1" customWidth="1" outlineLevel="1"/>
    <col min="15" max="15" width="0.85546875" style="6" hidden="1" customWidth="1" outlineLevel="1"/>
    <col min="16" max="16" width="14.7109375" style="6" hidden="1" customWidth="1" outlineLevel="1"/>
    <col min="17" max="21" width="2.85546875" style="6" hidden="1" customWidth="1" outlineLevel="1"/>
    <col min="22" max="22" width="16.5703125" style="6" hidden="1" customWidth="1" outlineLevel="1"/>
    <col min="23" max="23" width="0.85546875" style="6" hidden="1" customWidth="1" outlineLevel="1"/>
    <col min="24" max="24" width="13.7109375" style="6" hidden="1" customWidth="1" outlineLevel="1"/>
    <col min="25" max="29" width="2.85546875" style="6" hidden="1" customWidth="1" outlineLevel="1"/>
    <col min="30" max="30" width="8.7109375" style="6" hidden="1" customWidth="1" outlineLevel="1"/>
    <col min="31" max="31" width="2" style="6" hidden="1" customWidth="1" outlineLevel="1"/>
    <col min="32" max="32" width="5.7109375" style="6" customWidth="1" collapsed="1"/>
    <col min="33" max="33" width="4.7109375" style="6" customWidth="1"/>
    <col min="34" max="36" width="20.85546875" style="6" customWidth="1" outlineLevel="2"/>
    <col min="37" max="38" width="18.7109375" style="6" customWidth="1" outlineLevel="2"/>
    <col min="39" max="39" width="18.28515625" style="6" customWidth="1" outlineLevel="2"/>
    <col min="40" max="40" width="22" style="6" customWidth="1" outlineLevel="2"/>
    <col min="41" max="41" width="0.85546875" style="6" customWidth="1" outlineLevel="2"/>
    <col min="42" max="42" width="20.85546875" style="6" customWidth="1" outlineLevel="2"/>
    <col min="43" max="47" width="2.85546875" style="6" customWidth="1" outlineLevel="2"/>
    <col min="48" max="48" width="22" style="6" customWidth="1" outlineLevel="2"/>
    <col min="49" max="49" width="0.85546875" style="6" customWidth="1" outlineLevel="2"/>
    <col min="50" max="50" width="21.5703125" style="6" customWidth="1" outlineLevel="2"/>
    <col min="51" max="51" width="12.7109375" style="6" customWidth="1" outlineLevel="2"/>
    <col min="52" max="52" width="0.85546875" style="6" customWidth="1" outlineLevel="2"/>
    <col min="53" max="53" width="5.7109375" style="6" customWidth="1" outlineLevel="1"/>
    <col min="54" max="54" width="1.7109375" style="6" customWidth="1" outlineLevel="1"/>
    <col min="55" max="57" width="20.85546875" style="6" hidden="1" customWidth="1" outlineLevel="2"/>
    <col min="58" max="59" width="18.7109375" style="6" hidden="1" customWidth="1" outlineLevel="2"/>
    <col min="60" max="60" width="18.28515625" style="6" hidden="1" customWidth="1" outlineLevel="2"/>
    <col min="61" max="61" width="22" style="6" hidden="1" customWidth="1" outlineLevel="2"/>
    <col min="62" max="62" width="0.85546875" style="6" hidden="1" customWidth="1" outlineLevel="2"/>
    <col min="63" max="63" width="20.85546875" style="6" hidden="1" customWidth="1" outlineLevel="2"/>
    <col min="64" max="68" width="2.85546875" style="6" hidden="1" customWidth="1" outlineLevel="2"/>
    <col min="69" max="69" width="22" style="6" hidden="1" customWidth="1" outlineLevel="2"/>
    <col min="70" max="70" width="0.85546875" style="6" hidden="1" customWidth="1" outlineLevel="2"/>
    <col min="71" max="71" width="8.7109375" style="6" hidden="1" customWidth="1" outlineLevel="2"/>
    <col min="72" max="76" width="2.85546875" style="6" hidden="1" customWidth="1" outlineLevel="2"/>
    <col min="77" max="77" width="8.7109375" style="6" hidden="1" customWidth="1" outlineLevel="2"/>
    <col min="78" max="78" width="0.85546875" style="6" hidden="1" customWidth="1" outlineLevel="2"/>
    <col min="79" max="79" width="5.7109375" style="6" customWidth="1" outlineLevel="1" collapsed="1"/>
    <col min="80" max="80" width="1.7109375" style="6" customWidth="1" outlineLevel="1"/>
    <col min="81" max="82" width="12.5703125" style="6" hidden="1" customWidth="1" outlineLevel="2"/>
    <col min="83" max="83" width="11.5703125" style="6" hidden="1" customWidth="1" outlineLevel="2"/>
    <col min="84" max="86" width="12" style="6" hidden="1" customWidth="1" outlineLevel="2"/>
    <col min="87" max="87" width="12.5703125" style="6" hidden="1" customWidth="1" outlineLevel="2"/>
    <col min="88" max="88" width="0.85546875" style="6" hidden="1" customWidth="1" outlineLevel="2"/>
    <col min="89" max="89" width="12.5703125" style="6" hidden="1" customWidth="1" outlineLevel="2"/>
    <col min="90" max="94" width="2.85546875" style="6" hidden="1" customWidth="1" outlineLevel="2"/>
    <col min="95" max="95" width="12.5703125" style="6" hidden="1" customWidth="1" outlineLevel="2"/>
    <col min="96" max="96" width="0.85546875" style="6" hidden="1" customWidth="1" outlineLevel="2"/>
    <col min="97" max="97" width="8.7109375" style="6" hidden="1" customWidth="1" outlineLevel="2"/>
    <col min="98" max="102" width="2.85546875" style="6" hidden="1" customWidth="1" outlineLevel="2"/>
    <col min="103" max="103" width="8.7109375" style="6" hidden="1" customWidth="1" outlineLevel="2"/>
    <col min="104" max="104" width="0.85546875" style="6" hidden="1" customWidth="1" outlineLevel="2"/>
    <col min="105" max="105" width="5.7109375" style="6" customWidth="1" outlineLevel="1" collapsed="1"/>
    <col min="106" max="106" width="1.7109375" style="6" customWidth="1" outlineLevel="1"/>
    <col min="107" max="107" width="9.42578125" style="6" hidden="1" customWidth="1" outlineLevel="2"/>
    <col min="108" max="112" width="2.85546875" style="6" hidden="1" customWidth="1" outlineLevel="2"/>
    <col min="113" max="113" width="9" style="6" hidden="1" customWidth="1" outlineLevel="2"/>
    <col min="114" max="114" width="0.85546875" style="6" hidden="1" customWidth="1" outlineLevel="2"/>
    <col min="115" max="115" width="9.42578125" style="6" hidden="1" customWidth="1" outlineLevel="2"/>
    <col min="116" max="120" width="2.85546875" style="6" hidden="1" customWidth="1" outlineLevel="2"/>
    <col min="121" max="121" width="9" style="6" hidden="1" customWidth="1" outlineLevel="2"/>
    <col min="122" max="122" width="0.85546875" style="6" hidden="1" customWidth="1" outlineLevel="2"/>
    <col min="123" max="123" width="9.42578125" style="6" hidden="1" customWidth="1" outlineLevel="2"/>
    <col min="124" max="128" width="2.85546875" style="6" hidden="1" customWidth="1" outlineLevel="2"/>
    <col min="129" max="129" width="9" style="6" hidden="1" customWidth="1" outlineLevel="2"/>
    <col min="130" max="130" width="0.85546875" style="6" hidden="1" customWidth="1" outlineLevel="2"/>
    <col min="131" max="131" width="9.42578125" style="6" hidden="1" customWidth="1" outlineLevel="2"/>
    <col min="132" max="136" width="2.85546875" style="6" hidden="1" customWidth="1" outlineLevel="2"/>
    <col min="137" max="137" width="9" style="6" hidden="1" customWidth="1" outlineLevel="2"/>
    <col min="138" max="138" width="0.85546875" style="6" hidden="1" customWidth="1" outlineLevel="2"/>
    <col min="139" max="139" width="5.7109375" style="6" customWidth="1" outlineLevel="1" collapsed="1"/>
    <col min="140" max="140" width="1.7109375" style="6" customWidth="1" outlineLevel="1"/>
    <col min="141" max="141" width="20.85546875" style="6" hidden="1" customWidth="1" outlineLevel="2"/>
    <col min="142" max="146" width="5.7109375" style="6" hidden="1" customWidth="1" outlineLevel="2"/>
    <col min="147" max="147" width="22" style="6" hidden="1" customWidth="1" outlineLevel="2"/>
    <col min="148" max="148" width="0.85546875" style="6" hidden="1" customWidth="1" outlineLevel="2"/>
    <col min="149" max="149" width="5.7109375" style="6" customWidth="1" outlineLevel="1" collapsed="1"/>
    <col min="150" max="150" width="1.7109375" style="6" customWidth="1" outlineLevel="1"/>
    <col min="151" max="151" width="12.5703125" style="6" hidden="1" customWidth="1" outlineLevel="2"/>
    <col min="152" max="156" width="10.7109375" style="6" hidden="1" customWidth="1" outlineLevel="2"/>
    <col min="157" max="157" width="12.5703125" style="6" hidden="1" customWidth="1" outlineLevel="2"/>
    <col min="158" max="158" width="0.85546875" style="6" hidden="1" customWidth="1" outlineLevel="2"/>
    <col min="159" max="159" width="5.7109375" style="6" customWidth="1" outlineLevel="1" collapsed="1"/>
    <col min="160" max="160" width="2.7109375" style="6" customWidth="1" outlineLevel="1"/>
    <col min="161" max="161" width="5.7109375" style="170" customWidth="1"/>
    <col min="162" max="162" width="4.7109375" style="6" customWidth="1"/>
    <col min="163" max="163" width="17" style="6" hidden="1" customWidth="1" outlineLevel="2"/>
    <col min="164" max="168" width="18.7109375" style="6" hidden="1" customWidth="1" outlineLevel="2"/>
    <col min="169" max="169" width="20.85546875" style="6" hidden="1" customWidth="1" outlineLevel="2"/>
    <col min="170" max="170" width="0.85546875" style="6" hidden="1" customWidth="1" outlineLevel="2"/>
    <col min="171" max="171" width="17" style="6" hidden="1" customWidth="1" outlineLevel="2"/>
    <col min="172" max="176" width="2.85546875" style="6" hidden="1" customWidth="1" outlineLevel="2"/>
    <col min="177" max="177" width="20.85546875" style="6" hidden="1" customWidth="1" outlineLevel="2"/>
    <col min="178" max="178" width="0.85546875" style="6" hidden="1" customWidth="1" outlineLevel="2"/>
    <col min="179" max="179" width="8.7109375" style="6" hidden="1" customWidth="1" outlineLevel="2"/>
    <col min="180" max="184" width="2.85546875" style="6" hidden="1" customWidth="1" outlineLevel="2"/>
    <col min="185" max="185" width="8.7109375" style="6" hidden="1" customWidth="1" outlineLevel="2"/>
    <col min="186" max="186" width="0.85546875" style="6" hidden="1" customWidth="1" outlineLevel="2"/>
    <col min="187" max="187" width="5.7109375" style="6" customWidth="1" outlineLevel="1" collapsed="1"/>
    <col min="188" max="188" width="1.7109375" style="6" customWidth="1" outlineLevel="1"/>
    <col min="189" max="189" width="17" style="6" hidden="1" customWidth="1" outlineLevel="2"/>
    <col min="190" max="194" width="18.7109375" style="6" hidden="1" customWidth="1" outlineLevel="2"/>
    <col min="195" max="195" width="20.85546875" style="6" hidden="1" customWidth="1" outlineLevel="2"/>
    <col min="196" max="196" width="0.85546875" style="6" hidden="1" customWidth="1" outlineLevel="2"/>
    <col min="197" max="197" width="17" style="6" hidden="1" customWidth="1" outlineLevel="2"/>
    <col min="198" max="202" width="2.85546875" style="6" hidden="1" customWidth="1" outlineLevel="2"/>
    <col min="203" max="203" width="20.85546875" style="6" hidden="1" customWidth="1" outlineLevel="2"/>
    <col min="204" max="204" width="0.85546875" style="6" hidden="1" customWidth="1" outlineLevel="2"/>
    <col min="205" max="205" width="8.7109375" style="6" hidden="1" customWidth="1" outlineLevel="2"/>
    <col min="206" max="210" width="2.85546875" style="6" hidden="1" customWidth="1" outlineLevel="2"/>
    <col min="211" max="211" width="8.7109375" style="6" hidden="1" customWidth="1" outlineLevel="2"/>
    <col min="212" max="212" width="0.85546875" style="6" hidden="1" customWidth="1" outlineLevel="2"/>
    <col min="213" max="213" width="5.7109375" style="6" customWidth="1" outlineLevel="1" collapsed="1"/>
    <col min="214" max="214" width="1.7109375" style="6" customWidth="1" outlineLevel="1"/>
    <col min="215" max="215" width="17" style="6" hidden="1" customWidth="1" outlineLevel="2"/>
    <col min="216" max="220" width="18.7109375" style="6" hidden="1" customWidth="1" outlineLevel="2"/>
    <col min="221" max="221" width="20.85546875" style="6" hidden="1" customWidth="1" outlineLevel="2"/>
    <col min="222" max="222" width="0.85546875" style="6" hidden="1" customWidth="1" outlineLevel="2"/>
    <col min="223" max="223" width="17" style="6" hidden="1" customWidth="1" outlineLevel="2"/>
    <col min="224" max="228" width="2.85546875" style="6" hidden="1" customWidth="1" outlineLevel="2"/>
    <col min="229" max="229" width="20.85546875" style="6" hidden="1" customWidth="1" outlineLevel="2"/>
    <col min="230" max="230" width="0.85546875" style="6" hidden="1" customWidth="1" outlineLevel="2"/>
    <col min="231" max="231" width="8.7109375" style="6" hidden="1" customWidth="1" outlineLevel="2"/>
    <col min="232" max="236" width="2.85546875" style="6" hidden="1" customWidth="1" outlineLevel="2"/>
    <col min="237" max="237" width="8.7109375" style="6" hidden="1" customWidth="1" outlineLevel="2"/>
    <col min="238" max="238" width="0.85546875" style="6" hidden="1" customWidth="1" outlineLevel="2"/>
    <col min="239" max="239" width="19.140625" style="6" hidden="1" customWidth="1" outlineLevel="2"/>
    <col min="240" max="240" width="13.28515625" style="6" hidden="1" customWidth="1" outlineLevel="2"/>
    <col min="241" max="241" width="0.85546875" style="6" hidden="1" customWidth="1" outlineLevel="2"/>
    <col min="242" max="242" width="5.7109375" style="6" customWidth="1" outlineLevel="1" collapsed="1"/>
    <col min="243" max="243" width="2.7109375" style="6" customWidth="1" outlineLevel="1"/>
    <col min="244" max="244" width="5.7109375" style="6" customWidth="1"/>
    <col min="245" max="245" width="4.7109375" style="6" customWidth="1"/>
    <col min="246" max="246" width="4.7109375" style="6" hidden="1" customWidth="1" outlineLevel="2"/>
    <col min="247" max="252" width="3.7109375" style="6" hidden="1" customWidth="1" outlineLevel="2"/>
    <col min="253" max="253" width="0.85546875" style="6" hidden="1" customWidth="1" outlineLevel="2"/>
    <col min="254" max="254" width="4.7109375" style="6" hidden="1" customWidth="1" outlineLevel="2"/>
    <col min="255" max="260" width="3.7109375" style="6" hidden="1" customWidth="1" outlineLevel="2"/>
    <col min="261" max="261" width="0.85546875" style="6" hidden="1" customWidth="1" outlineLevel="2"/>
    <col min="262" max="262" width="4.7109375" style="6" hidden="1" customWidth="1" outlineLevel="2"/>
    <col min="263" max="268" width="3.7109375" style="6" hidden="1" customWidth="1" outlineLevel="2"/>
    <col min="269" max="269" width="0.85546875" style="6" hidden="1" customWidth="1" outlineLevel="2"/>
    <col min="270" max="270" width="4.7109375" style="6" hidden="1" customWidth="1" outlineLevel="2"/>
    <col min="271" max="276" width="3.7109375" style="6" hidden="1" customWidth="1" outlineLevel="2"/>
    <col min="277" max="277" width="0.85546875" style="6" hidden="1" customWidth="1" outlineLevel="2"/>
    <col min="278" max="278" width="5.7109375" style="6" customWidth="1" outlineLevel="1" collapsed="1"/>
    <col min="279" max="279" width="1.7109375" style="6" customWidth="1" outlineLevel="1"/>
    <col min="280" max="280" width="4.7109375" style="6" hidden="1" customWidth="1" outlineLevel="2"/>
    <col min="281" max="286" width="3.7109375" style="6" hidden="1" customWidth="1" outlineLevel="2"/>
    <col min="287" max="287" width="0.85546875" style="6" hidden="1" customWidth="1" outlineLevel="2"/>
    <col min="288" max="288" width="4.7109375" style="6" hidden="1" customWidth="1" outlineLevel="2"/>
    <col min="289" max="294" width="3.7109375" style="6" hidden="1" customWidth="1" outlineLevel="2"/>
    <col min="295" max="295" width="0.85546875" style="6" hidden="1" customWidth="1" outlineLevel="2"/>
    <col min="296" max="296" width="4.7109375" style="6" hidden="1" customWidth="1" outlineLevel="2"/>
    <col min="297" max="302" width="3.7109375" style="6" hidden="1" customWidth="1" outlineLevel="2"/>
    <col min="303" max="303" width="0.85546875" style="6" hidden="1" customWidth="1" outlineLevel="2"/>
    <col min="304" max="304" width="4.7109375" style="6" hidden="1" customWidth="1" outlineLevel="2"/>
    <col min="305" max="310" width="3.7109375" style="6" hidden="1" customWidth="1" outlineLevel="2"/>
    <col min="311" max="311" width="0.85546875" style="6" hidden="1" customWidth="1" outlineLevel="2"/>
    <col min="312" max="312" width="5.7109375" style="6" customWidth="1" outlineLevel="1" collapsed="1"/>
    <col min="313" max="313" width="1.7109375" style="6" customWidth="1" outlineLevel="1"/>
    <col min="314" max="320" width="4.7109375" style="6" hidden="1" customWidth="1" outlineLevel="2"/>
    <col min="321" max="321" width="0.85546875" style="6" hidden="1" customWidth="1" outlineLevel="2"/>
    <col min="322" max="328" width="4.7109375" style="6" hidden="1" customWidth="1" outlineLevel="2"/>
    <col min="329" max="329" width="0.85546875" style="6" hidden="1" customWidth="1" outlineLevel="2"/>
    <col min="330" max="336" width="4.7109375" style="6" hidden="1" customWidth="1" outlineLevel="2"/>
    <col min="337" max="337" width="2.85546875" style="6" hidden="1" customWidth="1" outlineLevel="2"/>
    <col min="338" max="338" width="5.7109375" style="6" customWidth="1" outlineLevel="1" collapsed="1"/>
    <col min="339" max="339" width="2.7109375" style="6" customWidth="1" outlineLevel="1"/>
    <col min="340" max="340" width="5.7109375" style="6" customWidth="1"/>
    <col min="341" max="341" width="2.7109375" style="6" customWidth="1"/>
    <col min="342" max="16384" width="9.140625" style="6"/>
  </cols>
  <sheetData>
    <row r="1" spans="1:340" ht="33" customHeight="1" thickBot="1">
      <c r="B1" s="307" t="s">
        <v>505</v>
      </c>
      <c r="F1" s="98"/>
      <c r="H1" s="589" t="s">
        <v>392</v>
      </c>
      <c r="I1" s="590"/>
      <c r="J1" s="590"/>
      <c r="K1" s="590"/>
      <c r="L1" s="590"/>
      <c r="M1" s="590"/>
      <c r="N1" s="590"/>
      <c r="O1" s="590"/>
      <c r="P1" s="590"/>
      <c r="Q1" s="590"/>
      <c r="R1" s="590"/>
      <c r="S1" s="590"/>
      <c r="T1" s="590"/>
      <c r="U1" s="590"/>
      <c r="V1" s="590"/>
      <c r="W1" s="590"/>
      <c r="X1" s="590"/>
      <c r="Y1" s="590"/>
      <c r="Z1" s="590"/>
      <c r="AA1" s="590"/>
      <c r="AB1" s="590"/>
      <c r="AC1" s="590"/>
      <c r="AD1" s="591"/>
      <c r="AF1" s="592" t="s">
        <v>393</v>
      </c>
      <c r="AH1" s="583" t="s">
        <v>331</v>
      </c>
      <c r="AI1" s="584"/>
      <c r="AJ1" s="584"/>
      <c r="AK1" s="584"/>
      <c r="AL1" s="584"/>
      <c r="AM1" s="584"/>
      <c r="AN1" s="584"/>
      <c r="AO1" s="584"/>
      <c r="AP1" s="584"/>
      <c r="AQ1" s="584"/>
      <c r="AR1" s="584"/>
      <c r="AS1" s="584"/>
      <c r="AT1" s="584"/>
      <c r="AU1" s="584"/>
      <c r="AV1" s="584"/>
      <c r="AW1" s="584"/>
      <c r="AX1" s="584"/>
      <c r="AY1" s="585"/>
      <c r="BA1" s="599" t="s">
        <v>67</v>
      </c>
      <c r="BC1" s="586" t="s">
        <v>23</v>
      </c>
      <c r="BD1" s="586"/>
      <c r="BE1" s="586"/>
      <c r="BF1" s="586"/>
      <c r="BG1" s="586"/>
      <c r="BH1" s="586"/>
      <c r="BI1" s="586"/>
      <c r="BJ1" s="586"/>
      <c r="BK1" s="586"/>
      <c r="BL1" s="586"/>
      <c r="BM1" s="586"/>
      <c r="BN1" s="586"/>
      <c r="BO1" s="586"/>
      <c r="BP1" s="586"/>
      <c r="BQ1" s="586"/>
      <c r="BR1" s="586"/>
      <c r="BS1" s="586"/>
      <c r="BT1" s="586"/>
      <c r="BU1" s="586"/>
      <c r="BV1" s="586"/>
      <c r="BW1" s="586"/>
      <c r="BX1" s="586"/>
      <c r="BY1" s="586"/>
      <c r="CA1" s="599" t="s">
        <v>66</v>
      </c>
      <c r="CC1" s="586" t="s">
        <v>62</v>
      </c>
      <c r="CD1" s="586"/>
      <c r="CE1" s="586"/>
      <c r="CF1" s="586"/>
      <c r="CG1" s="586"/>
      <c r="CH1" s="586"/>
      <c r="CI1" s="586"/>
      <c r="CJ1" s="586"/>
      <c r="CK1" s="586"/>
      <c r="CL1" s="586"/>
      <c r="CM1" s="586"/>
      <c r="CN1" s="586"/>
      <c r="CO1" s="586"/>
      <c r="CP1" s="586"/>
      <c r="CQ1" s="586"/>
      <c r="CR1" s="586"/>
      <c r="CS1" s="586"/>
      <c r="CT1" s="586"/>
      <c r="CU1" s="586"/>
      <c r="CV1" s="586"/>
      <c r="CW1" s="586"/>
      <c r="CX1" s="586"/>
      <c r="CY1" s="586"/>
      <c r="DA1" s="599" t="s">
        <v>65</v>
      </c>
      <c r="DC1" s="629" t="s">
        <v>408</v>
      </c>
      <c r="DD1" s="586"/>
      <c r="DE1" s="586"/>
      <c r="DF1" s="586"/>
      <c r="DG1" s="586"/>
      <c r="DH1" s="586"/>
      <c r="DI1" s="586"/>
      <c r="DJ1" s="586"/>
      <c r="DK1" s="586"/>
      <c r="DL1" s="586"/>
      <c r="DM1" s="586"/>
      <c r="DN1" s="586"/>
      <c r="DO1" s="586"/>
      <c r="DP1" s="586"/>
      <c r="DQ1" s="586"/>
      <c r="DR1" s="586"/>
      <c r="DS1" s="586"/>
      <c r="DT1" s="586"/>
      <c r="DU1" s="586"/>
      <c r="DV1" s="586"/>
      <c r="DW1" s="586"/>
      <c r="DX1" s="586"/>
      <c r="DY1" s="586"/>
      <c r="DZ1" s="586"/>
      <c r="EA1" s="586"/>
      <c r="EB1" s="586"/>
      <c r="EC1" s="586"/>
      <c r="ED1" s="586"/>
      <c r="EE1" s="586"/>
      <c r="EF1" s="586"/>
      <c r="EG1" s="586"/>
      <c r="EI1" s="599" t="s">
        <v>288</v>
      </c>
      <c r="EK1" s="576" t="s">
        <v>24</v>
      </c>
      <c r="EL1" s="577"/>
      <c r="EM1" s="577"/>
      <c r="EN1" s="577"/>
      <c r="EO1" s="577"/>
      <c r="EP1" s="577"/>
      <c r="EQ1" s="578"/>
      <c r="ES1" s="599" t="s">
        <v>69</v>
      </c>
      <c r="EU1" s="576" t="s">
        <v>63</v>
      </c>
      <c r="EV1" s="577"/>
      <c r="EW1" s="577"/>
      <c r="EX1" s="577"/>
      <c r="EY1" s="577"/>
      <c r="EZ1" s="577"/>
      <c r="FA1" s="578"/>
      <c r="FC1" s="599" t="s">
        <v>68</v>
      </c>
      <c r="FE1" s="573" t="s">
        <v>213</v>
      </c>
      <c r="FG1" s="579" t="s">
        <v>429</v>
      </c>
      <c r="FH1" s="579"/>
      <c r="FI1" s="579"/>
      <c r="FJ1" s="579"/>
      <c r="FK1" s="579"/>
      <c r="FL1" s="579"/>
      <c r="FM1" s="579"/>
      <c r="FN1" s="579"/>
      <c r="FO1" s="579"/>
      <c r="FP1" s="579"/>
      <c r="FQ1" s="579"/>
      <c r="FR1" s="579"/>
      <c r="FS1" s="579"/>
      <c r="FT1" s="579"/>
      <c r="FU1" s="579"/>
      <c r="FV1" s="579"/>
      <c r="FW1" s="579"/>
      <c r="FX1" s="579"/>
      <c r="FY1" s="579"/>
      <c r="FZ1" s="579"/>
      <c r="GA1" s="579"/>
      <c r="GB1" s="579"/>
      <c r="GC1" s="579"/>
      <c r="GE1" s="617" t="s">
        <v>425</v>
      </c>
      <c r="GG1" s="579" t="s">
        <v>430</v>
      </c>
      <c r="GH1" s="579"/>
      <c r="GI1" s="579"/>
      <c r="GJ1" s="579"/>
      <c r="GK1" s="579"/>
      <c r="GL1" s="579"/>
      <c r="GM1" s="579"/>
      <c r="GN1" s="579"/>
      <c r="GO1" s="579"/>
      <c r="GP1" s="579"/>
      <c r="GQ1" s="579"/>
      <c r="GR1" s="579"/>
      <c r="GS1" s="579"/>
      <c r="GT1" s="579"/>
      <c r="GU1" s="579"/>
      <c r="GV1" s="579"/>
      <c r="GW1" s="579"/>
      <c r="GX1" s="579"/>
      <c r="GY1" s="579"/>
      <c r="GZ1" s="579"/>
      <c r="HA1" s="579"/>
      <c r="HB1" s="579"/>
      <c r="HC1" s="579"/>
      <c r="HE1" s="617" t="s">
        <v>426</v>
      </c>
      <c r="HG1" s="564" t="s">
        <v>431</v>
      </c>
      <c r="HH1" s="565"/>
      <c r="HI1" s="565"/>
      <c r="HJ1" s="565"/>
      <c r="HK1" s="565"/>
      <c r="HL1" s="565"/>
      <c r="HM1" s="565"/>
      <c r="HN1" s="565"/>
      <c r="HO1" s="565"/>
      <c r="HP1" s="565"/>
      <c r="HQ1" s="565"/>
      <c r="HR1" s="565"/>
      <c r="HS1" s="565"/>
      <c r="HT1" s="565"/>
      <c r="HU1" s="565"/>
      <c r="HV1" s="565"/>
      <c r="HW1" s="565"/>
      <c r="HX1" s="565"/>
      <c r="HY1" s="565"/>
      <c r="HZ1" s="565"/>
      <c r="IA1" s="565"/>
      <c r="IB1" s="565"/>
      <c r="IC1" s="565"/>
      <c r="ID1" s="565"/>
      <c r="IE1" s="565"/>
      <c r="IF1" s="566"/>
      <c r="IH1" s="617" t="s">
        <v>428</v>
      </c>
      <c r="IJ1" s="620" t="s">
        <v>427</v>
      </c>
      <c r="IL1" s="630" t="s">
        <v>411</v>
      </c>
      <c r="IM1" s="631"/>
      <c r="IN1" s="631"/>
      <c r="IO1" s="631"/>
      <c r="IP1" s="631"/>
      <c r="IQ1" s="631"/>
      <c r="IR1" s="631"/>
      <c r="IS1" s="631"/>
      <c r="IT1" s="631"/>
      <c r="IU1" s="631"/>
      <c r="IV1" s="631"/>
      <c r="IW1" s="631"/>
      <c r="IX1" s="631"/>
      <c r="IY1" s="631"/>
      <c r="IZ1" s="631"/>
      <c r="JA1" s="631"/>
      <c r="JB1" s="631"/>
      <c r="JC1" s="631"/>
      <c r="JD1" s="631"/>
      <c r="JE1" s="631"/>
      <c r="JF1" s="631"/>
      <c r="JG1" s="631"/>
      <c r="JH1" s="631"/>
      <c r="JI1" s="631"/>
      <c r="JJ1" s="631"/>
      <c r="JK1" s="631"/>
      <c r="JL1" s="631"/>
      <c r="JM1" s="631"/>
      <c r="JN1" s="631"/>
      <c r="JO1" s="631"/>
      <c r="JP1" s="631"/>
      <c r="JR1" s="614" t="s">
        <v>285</v>
      </c>
      <c r="JT1" s="630" t="s">
        <v>412</v>
      </c>
      <c r="JU1" s="631"/>
      <c r="JV1" s="631"/>
      <c r="JW1" s="631"/>
      <c r="JX1" s="631"/>
      <c r="JY1" s="631"/>
      <c r="JZ1" s="631"/>
      <c r="KA1" s="631"/>
      <c r="KB1" s="631"/>
      <c r="KC1" s="631"/>
      <c r="KD1" s="631"/>
      <c r="KE1" s="631"/>
      <c r="KF1" s="631"/>
      <c r="KG1" s="631"/>
      <c r="KH1" s="631"/>
      <c r="KI1" s="631"/>
      <c r="KJ1" s="631"/>
      <c r="KK1" s="631"/>
      <c r="KL1" s="631"/>
      <c r="KM1" s="631"/>
      <c r="KN1" s="631"/>
      <c r="KO1" s="631"/>
      <c r="KP1" s="631"/>
      <c r="KQ1" s="631"/>
      <c r="KR1" s="631"/>
      <c r="KS1" s="631"/>
      <c r="KT1" s="631"/>
      <c r="KU1" s="631"/>
      <c r="KV1" s="631"/>
      <c r="KW1" s="631"/>
      <c r="KX1" s="631"/>
      <c r="KZ1" s="614" t="s">
        <v>286</v>
      </c>
      <c r="LB1" s="630" t="s">
        <v>413</v>
      </c>
      <c r="LC1" s="631"/>
      <c r="LD1" s="631"/>
      <c r="LE1" s="631"/>
      <c r="LF1" s="631"/>
      <c r="LG1" s="631"/>
      <c r="LH1" s="631"/>
      <c r="LI1" s="631"/>
      <c r="LJ1" s="631"/>
      <c r="LK1" s="631"/>
      <c r="LL1" s="631"/>
      <c r="LM1" s="631"/>
      <c r="LN1" s="631"/>
      <c r="LO1" s="631"/>
      <c r="LP1" s="631"/>
      <c r="LQ1" s="631"/>
      <c r="LR1" s="631"/>
      <c r="LS1" s="631"/>
      <c r="LT1" s="631"/>
      <c r="LU1" s="631"/>
      <c r="LV1" s="631"/>
      <c r="LW1" s="631"/>
      <c r="LX1" s="631"/>
      <c r="LZ1" s="614" t="s">
        <v>287</v>
      </c>
      <c r="MB1" s="626" t="s">
        <v>214</v>
      </c>
    </row>
    <row r="2" spans="1:340" ht="21.95" customHeight="1" thickBot="1">
      <c r="B2" s="597" t="s">
        <v>1</v>
      </c>
      <c r="C2" s="598"/>
      <c r="D2" s="597" t="s">
        <v>0</v>
      </c>
      <c r="F2" s="602" t="s">
        <v>211</v>
      </c>
      <c r="H2" s="604" t="s">
        <v>403</v>
      </c>
      <c r="I2" s="604"/>
      <c r="J2" s="604"/>
      <c r="K2" s="604"/>
      <c r="L2" s="604"/>
      <c r="M2" s="604"/>
      <c r="N2" s="604"/>
      <c r="O2" s="99"/>
      <c r="P2" s="604" t="s">
        <v>318</v>
      </c>
      <c r="Q2" s="604"/>
      <c r="R2" s="604"/>
      <c r="S2" s="604"/>
      <c r="T2" s="604"/>
      <c r="U2" s="604"/>
      <c r="V2" s="604"/>
      <c r="W2" s="99"/>
      <c r="X2" s="604" t="s">
        <v>405</v>
      </c>
      <c r="Y2" s="604"/>
      <c r="Z2" s="604"/>
      <c r="AA2" s="604"/>
      <c r="AB2" s="604"/>
      <c r="AC2" s="604"/>
      <c r="AD2" s="604"/>
      <c r="AE2" s="99"/>
      <c r="AF2" s="593"/>
      <c r="AH2" s="606" t="s">
        <v>404</v>
      </c>
      <c r="AI2" s="606"/>
      <c r="AJ2" s="606"/>
      <c r="AK2" s="606"/>
      <c r="AL2" s="606"/>
      <c r="AM2" s="606"/>
      <c r="AN2" s="606"/>
      <c r="AO2" s="99"/>
      <c r="AP2" s="606" t="s">
        <v>326</v>
      </c>
      <c r="AQ2" s="606"/>
      <c r="AR2" s="606"/>
      <c r="AS2" s="606"/>
      <c r="AT2" s="606"/>
      <c r="AU2" s="606"/>
      <c r="AV2" s="606"/>
      <c r="AW2" s="99"/>
      <c r="AX2" s="587" t="s">
        <v>330</v>
      </c>
      <c r="AY2" s="587" t="s">
        <v>406</v>
      </c>
      <c r="AZ2" s="99"/>
      <c r="BA2" s="600"/>
      <c r="BC2" s="587" t="s">
        <v>404</v>
      </c>
      <c r="BD2" s="587"/>
      <c r="BE2" s="587"/>
      <c r="BF2" s="587"/>
      <c r="BG2" s="587"/>
      <c r="BH2" s="587"/>
      <c r="BI2" s="587"/>
      <c r="BJ2" s="99"/>
      <c r="BK2" s="587" t="s">
        <v>326</v>
      </c>
      <c r="BL2" s="587"/>
      <c r="BM2" s="587"/>
      <c r="BN2" s="587"/>
      <c r="BO2" s="587"/>
      <c r="BP2" s="587"/>
      <c r="BQ2" s="587"/>
      <c r="BR2" s="99"/>
      <c r="BS2" s="587" t="s">
        <v>416</v>
      </c>
      <c r="BT2" s="587"/>
      <c r="BU2" s="587"/>
      <c r="BV2" s="587"/>
      <c r="BW2" s="587"/>
      <c r="BX2" s="587"/>
      <c r="BY2" s="587"/>
      <c r="BZ2" s="99"/>
      <c r="CA2" s="600"/>
      <c r="CC2" s="587" t="s">
        <v>407</v>
      </c>
      <c r="CD2" s="587"/>
      <c r="CE2" s="587"/>
      <c r="CF2" s="587"/>
      <c r="CG2" s="587"/>
      <c r="CH2" s="587"/>
      <c r="CI2" s="587"/>
      <c r="CJ2" s="99"/>
      <c r="CK2" s="587" t="s">
        <v>329</v>
      </c>
      <c r="CL2" s="587"/>
      <c r="CM2" s="587"/>
      <c r="CN2" s="587"/>
      <c r="CO2" s="587"/>
      <c r="CP2" s="587"/>
      <c r="CQ2" s="587"/>
      <c r="CR2" s="99"/>
      <c r="CS2" s="587" t="s">
        <v>405</v>
      </c>
      <c r="CT2" s="587"/>
      <c r="CU2" s="587"/>
      <c r="CV2" s="587"/>
      <c r="CW2" s="587"/>
      <c r="CX2" s="587"/>
      <c r="CY2" s="587"/>
      <c r="CZ2" s="99"/>
      <c r="DA2" s="600"/>
      <c r="DC2" s="559" t="s">
        <v>60</v>
      </c>
      <c r="DD2" s="560"/>
      <c r="DE2" s="560"/>
      <c r="DF2" s="560"/>
      <c r="DG2" s="560"/>
      <c r="DH2" s="560"/>
      <c r="DI2" s="560"/>
      <c r="DJ2" s="560"/>
      <c r="DK2" s="560"/>
      <c r="DL2" s="560"/>
      <c r="DM2" s="560"/>
      <c r="DN2" s="560"/>
      <c r="DO2" s="560"/>
      <c r="DP2" s="560"/>
      <c r="DQ2" s="561"/>
      <c r="DR2" s="99"/>
      <c r="DS2" s="559" t="s">
        <v>59</v>
      </c>
      <c r="DT2" s="560"/>
      <c r="DU2" s="560"/>
      <c r="DV2" s="560"/>
      <c r="DW2" s="560"/>
      <c r="DX2" s="560"/>
      <c r="DY2" s="560"/>
      <c r="DZ2" s="624"/>
      <c r="EA2" s="624"/>
      <c r="EB2" s="624"/>
      <c r="EC2" s="624"/>
      <c r="ED2" s="624"/>
      <c r="EE2" s="624"/>
      <c r="EF2" s="624"/>
      <c r="EG2" s="625"/>
      <c r="EH2" s="99"/>
      <c r="EI2" s="600"/>
      <c r="EK2" s="567" t="s">
        <v>326</v>
      </c>
      <c r="EL2" s="568"/>
      <c r="EM2" s="568"/>
      <c r="EN2" s="568"/>
      <c r="EO2" s="568"/>
      <c r="EP2" s="568"/>
      <c r="EQ2" s="569"/>
      <c r="ER2" s="99"/>
      <c r="ES2" s="600"/>
      <c r="EU2" s="567" t="s">
        <v>329</v>
      </c>
      <c r="EV2" s="568"/>
      <c r="EW2" s="568"/>
      <c r="EX2" s="568"/>
      <c r="EY2" s="568"/>
      <c r="EZ2" s="568"/>
      <c r="FA2" s="569"/>
      <c r="FB2" s="99"/>
      <c r="FC2" s="600"/>
      <c r="FE2" s="574"/>
      <c r="FG2" s="562" t="s">
        <v>409</v>
      </c>
      <c r="FH2" s="562"/>
      <c r="FI2" s="562"/>
      <c r="FJ2" s="562"/>
      <c r="FK2" s="562"/>
      <c r="FL2" s="562"/>
      <c r="FM2" s="562"/>
      <c r="FN2" s="99"/>
      <c r="FO2" s="562" t="s">
        <v>410</v>
      </c>
      <c r="FP2" s="562"/>
      <c r="FQ2" s="562"/>
      <c r="FR2" s="562"/>
      <c r="FS2" s="562"/>
      <c r="FT2" s="562"/>
      <c r="FU2" s="562"/>
      <c r="FV2" s="99"/>
      <c r="FW2" s="562" t="s">
        <v>405</v>
      </c>
      <c r="FX2" s="562"/>
      <c r="FY2" s="562"/>
      <c r="FZ2" s="562"/>
      <c r="GA2" s="562"/>
      <c r="GB2" s="562"/>
      <c r="GC2" s="562"/>
      <c r="GD2" s="99"/>
      <c r="GE2" s="618"/>
      <c r="GG2" s="562" t="s">
        <v>409</v>
      </c>
      <c r="GH2" s="562"/>
      <c r="GI2" s="562"/>
      <c r="GJ2" s="562"/>
      <c r="GK2" s="562"/>
      <c r="GL2" s="562"/>
      <c r="GM2" s="562"/>
      <c r="GN2" s="99"/>
      <c r="GO2" s="562" t="s">
        <v>410</v>
      </c>
      <c r="GP2" s="562"/>
      <c r="GQ2" s="562"/>
      <c r="GR2" s="562"/>
      <c r="GS2" s="562"/>
      <c r="GT2" s="562"/>
      <c r="GU2" s="562"/>
      <c r="GV2" s="99"/>
      <c r="GW2" s="562" t="s">
        <v>405</v>
      </c>
      <c r="GX2" s="562"/>
      <c r="GY2" s="562"/>
      <c r="GZ2" s="562"/>
      <c r="HA2" s="562"/>
      <c r="HB2" s="562"/>
      <c r="HC2" s="562"/>
      <c r="HD2" s="99"/>
      <c r="HE2" s="618"/>
      <c r="HG2" s="562" t="s">
        <v>409</v>
      </c>
      <c r="HH2" s="562"/>
      <c r="HI2" s="562"/>
      <c r="HJ2" s="562"/>
      <c r="HK2" s="562"/>
      <c r="HL2" s="562"/>
      <c r="HM2" s="562"/>
      <c r="HN2" s="99"/>
      <c r="HO2" s="562" t="s">
        <v>410</v>
      </c>
      <c r="HP2" s="562"/>
      <c r="HQ2" s="562"/>
      <c r="HR2" s="562"/>
      <c r="HS2" s="562"/>
      <c r="HT2" s="562"/>
      <c r="HU2" s="562"/>
      <c r="HV2" s="99"/>
      <c r="HW2" s="562" t="s">
        <v>405</v>
      </c>
      <c r="HX2" s="562"/>
      <c r="HY2" s="562"/>
      <c r="HZ2" s="562"/>
      <c r="IA2" s="562"/>
      <c r="IB2" s="562"/>
      <c r="IC2" s="562"/>
      <c r="ID2" s="99"/>
      <c r="IE2" s="580" t="s">
        <v>332</v>
      </c>
      <c r="IF2" s="580" t="s">
        <v>451</v>
      </c>
      <c r="IG2" s="99"/>
      <c r="IH2" s="618"/>
      <c r="IJ2" s="621"/>
      <c r="IL2" s="612" t="s">
        <v>32</v>
      </c>
      <c r="IM2" s="612"/>
      <c r="IN2" s="612"/>
      <c r="IO2" s="612"/>
      <c r="IP2" s="612"/>
      <c r="IQ2" s="612"/>
      <c r="IR2" s="612"/>
      <c r="IS2" s="99"/>
      <c r="IT2" s="612" t="s">
        <v>33</v>
      </c>
      <c r="IU2" s="612"/>
      <c r="IV2" s="612"/>
      <c r="IW2" s="612"/>
      <c r="IX2" s="612"/>
      <c r="IY2" s="612"/>
      <c r="IZ2" s="612"/>
      <c r="JA2" s="99"/>
      <c r="JB2" s="612" t="s">
        <v>34</v>
      </c>
      <c r="JC2" s="612"/>
      <c r="JD2" s="612"/>
      <c r="JE2" s="612"/>
      <c r="JF2" s="612"/>
      <c r="JG2" s="612"/>
      <c r="JH2" s="612"/>
      <c r="JI2" s="99"/>
      <c r="JJ2" s="612" t="s">
        <v>35</v>
      </c>
      <c r="JK2" s="612"/>
      <c r="JL2" s="612"/>
      <c r="JM2" s="612"/>
      <c r="JN2" s="612"/>
      <c r="JO2" s="612"/>
      <c r="JP2" s="612"/>
      <c r="JQ2" s="99"/>
      <c r="JR2" s="615"/>
      <c r="JT2" s="612" t="s">
        <v>32</v>
      </c>
      <c r="JU2" s="612"/>
      <c r="JV2" s="612"/>
      <c r="JW2" s="612"/>
      <c r="JX2" s="612"/>
      <c r="JY2" s="612"/>
      <c r="JZ2" s="612"/>
      <c r="KA2" s="99"/>
      <c r="KB2" s="612" t="s">
        <v>33</v>
      </c>
      <c r="KC2" s="612"/>
      <c r="KD2" s="612"/>
      <c r="KE2" s="612"/>
      <c r="KF2" s="612"/>
      <c r="KG2" s="612"/>
      <c r="KH2" s="612"/>
      <c r="KI2" s="99"/>
      <c r="KJ2" s="612" t="s">
        <v>34</v>
      </c>
      <c r="KK2" s="612"/>
      <c r="KL2" s="612"/>
      <c r="KM2" s="612"/>
      <c r="KN2" s="612"/>
      <c r="KO2" s="612"/>
      <c r="KP2" s="612"/>
      <c r="KQ2" s="99"/>
      <c r="KR2" s="612" t="s">
        <v>35</v>
      </c>
      <c r="KS2" s="612"/>
      <c r="KT2" s="612"/>
      <c r="KU2" s="612"/>
      <c r="KV2" s="612"/>
      <c r="KW2" s="612"/>
      <c r="KX2" s="612"/>
      <c r="KY2" s="99"/>
      <c r="KZ2" s="615"/>
      <c r="LB2" s="632" t="s">
        <v>36</v>
      </c>
      <c r="LC2" s="632"/>
      <c r="LD2" s="632"/>
      <c r="LE2" s="632"/>
      <c r="LF2" s="632"/>
      <c r="LG2" s="632"/>
      <c r="LH2" s="632"/>
      <c r="LI2" s="99"/>
      <c r="LJ2" s="632" t="s">
        <v>327</v>
      </c>
      <c r="LK2" s="632"/>
      <c r="LL2" s="632"/>
      <c r="LM2" s="632"/>
      <c r="LN2" s="632"/>
      <c r="LO2" s="632"/>
      <c r="LP2" s="632"/>
      <c r="LQ2" s="99"/>
      <c r="LR2" s="632" t="s">
        <v>328</v>
      </c>
      <c r="LS2" s="632"/>
      <c r="LT2" s="632"/>
      <c r="LU2" s="632"/>
      <c r="LV2" s="632"/>
      <c r="LW2" s="632"/>
      <c r="LX2" s="632"/>
      <c r="LY2" s="99"/>
      <c r="LZ2" s="615"/>
      <c r="MB2" s="627"/>
    </row>
    <row r="3" spans="1:340" ht="21.95" customHeight="1" thickBot="1">
      <c r="B3" s="597"/>
      <c r="C3" s="598"/>
      <c r="D3" s="597"/>
      <c r="F3" s="602"/>
      <c r="H3" s="605"/>
      <c r="I3" s="605"/>
      <c r="J3" s="605"/>
      <c r="K3" s="605"/>
      <c r="L3" s="605"/>
      <c r="M3" s="605"/>
      <c r="N3" s="605"/>
      <c r="O3" s="99"/>
      <c r="P3" s="605"/>
      <c r="Q3" s="605"/>
      <c r="R3" s="605"/>
      <c r="S3" s="605"/>
      <c r="T3" s="605"/>
      <c r="U3" s="605"/>
      <c r="V3" s="605"/>
      <c r="W3" s="99"/>
      <c r="X3" s="605"/>
      <c r="Y3" s="605"/>
      <c r="Z3" s="605"/>
      <c r="AA3" s="605"/>
      <c r="AB3" s="605"/>
      <c r="AC3" s="605"/>
      <c r="AD3" s="605"/>
      <c r="AE3" s="99"/>
      <c r="AF3" s="593"/>
      <c r="AH3" s="607"/>
      <c r="AI3" s="607"/>
      <c r="AJ3" s="607"/>
      <c r="AK3" s="607"/>
      <c r="AL3" s="607"/>
      <c r="AM3" s="607"/>
      <c r="AN3" s="607"/>
      <c r="AO3" s="99"/>
      <c r="AP3" s="607"/>
      <c r="AQ3" s="607"/>
      <c r="AR3" s="607"/>
      <c r="AS3" s="607"/>
      <c r="AT3" s="607"/>
      <c r="AU3" s="607"/>
      <c r="AV3" s="607"/>
      <c r="AW3" s="99"/>
      <c r="AX3" s="595"/>
      <c r="AY3" s="595"/>
      <c r="AZ3" s="99"/>
      <c r="BA3" s="600"/>
      <c r="BC3" s="588"/>
      <c r="BD3" s="588"/>
      <c r="BE3" s="588"/>
      <c r="BF3" s="588"/>
      <c r="BG3" s="588"/>
      <c r="BH3" s="588"/>
      <c r="BI3" s="588"/>
      <c r="BJ3" s="99"/>
      <c r="BK3" s="588"/>
      <c r="BL3" s="588"/>
      <c r="BM3" s="588"/>
      <c r="BN3" s="588"/>
      <c r="BO3" s="588"/>
      <c r="BP3" s="588"/>
      <c r="BQ3" s="588"/>
      <c r="BR3" s="99"/>
      <c r="BS3" s="588"/>
      <c r="BT3" s="588"/>
      <c r="BU3" s="588"/>
      <c r="BV3" s="588"/>
      <c r="BW3" s="588"/>
      <c r="BX3" s="588"/>
      <c r="BY3" s="588"/>
      <c r="BZ3" s="99"/>
      <c r="CA3" s="600"/>
      <c r="CC3" s="588"/>
      <c r="CD3" s="588"/>
      <c r="CE3" s="588"/>
      <c r="CF3" s="588"/>
      <c r="CG3" s="588"/>
      <c r="CH3" s="588"/>
      <c r="CI3" s="588"/>
      <c r="CJ3" s="99"/>
      <c r="CK3" s="588"/>
      <c r="CL3" s="588"/>
      <c r="CM3" s="588"/>
      <c r="CN3" s="588"/>
      <c r="CO3" s="588"/>
      <c r="CP3" s="588"/>
      <c r="CQ3" s="588"/>
      <c r="CR3" s="99"/>
      <c r="CS3" s="588"/>
      <c r="CT3" s="588"/>
      <c r="CU3" s="588"/>
      <c r="CV3" s="588"/>
      <c r="CW3" s="588"/>
      <c r="CX3" s="588"/>
      <c r="CY3" s="588"/>
      <c r="CZ3" s="99"/>
      <c r="DA3" s="600"/>
      <c r="DC3" s="559" t="s">
        <v>450</v>
      </c>
      <c r="DD3" s="560"/>
      <c r="DE3" s="560"/>
      <c r="DF3" s="560"/>
      <c r="DG3" s="560"/>
      <c r="DH3" s="560"/>
      <c r="DI3" s="561"/>
      <c r="DJ3" s="99"/>
      <c r="DK3" s="559" t="s">
        <v>58</v>
      </c>
      <c r="DL3" s="560"/>
      <c r="DM3" s="560"/>
      <c r="DN3" s="560"/>
      <c r="DO3" s="560"/>
      <c r="DP3" s="560"/>
      <c r="DQ3" s="561"/>
      <c r="DR3" s="99"/>
      <c r="DS3" s="559" t="s">
        <v>450</v>
      </c>
      <c r="DT3" s="560"/>
      <c r="DU3" s="560"/>
      <c r="DV3" s="560"/>
      <c r="DW3" s="560"/>
      <c r="DX3" s="560"/>
      <c r="DY3" s="561"/>
      <c r="DZ3" s="99"/>
      <c r="EA3" s="559" t="s">
        <v>58</v>
      </c>
      <c r="EB3" s="560"/>
      <c r="EC3" s="560"/>
      <c r="ED3" s="560"/>
      <c r="EE3" s="560"/>
      <c r="EF3" s="560"/>
      <c r="EG3" s="561"/>
      <c r="EH3" s="99"/>
      <c r="EI3" s="600"/>
      <c r="EK3" s="570"/>
      <c r="EL3" s="571"/>
      <c r="EM3" s="571"/>
      <c r="EN3" s="571"/>
      <c r="EO3" s="571"/>
      <c r="EP3" s="571"/>
      <c r="EQ3" s="572"/>
      <c r="ER3" s="99"/>
      <c r="ES3" s="600"/>
      <c r="EU3" s="570"/>
      <c r="EV3" s="571"/>
      <c r="EW3" s="571"/>
      <c r="EX3" s="571"/>
      <c r="EY3" s="571"/>
      <c r="EZ3" s="571"/>
      <c r="FA3" s="572"/>
      <c r="FB3" s="99"/>
      <c r="FC3" s="600"/>
      <c r="FE3" s="574"/>
      <c r="FG3" s="563"/>
      <c r="FH3" s="563"/>
      <c r="FI3" s="563"/>
      <c r="FJ3" s="563"/>
      <c r="FK3" s="563"/>
      <c r="FL3" s="563"/>
      <c r="FM3" s="563"/>
      <c r="FN3" s="99"/>
      <c r="FO3" s="563"/>
      <c r="FP3" s="563"/>
      <c r="FQ3" s="563"/>
      <c r="FR3" s="563"/>
      <c r="FS3" s="563"/>
      <c r="FT3" s="563"/>
      <c r="FU3" s="563"/>
      <c r="FV3" s="99"/>
      <c r="FW3" s="563"/>
      <c r="FX3" s="563"/>
      <c r="FY3" s="563"/>
      <c r="FZ3" s="563"/>
      <c r="GA3" s="563"/>
      <c r="GB3" s="563"/>
      <c r="GC3" s="563"/>
      <c r="GD3" s="99"/>
      <c r="GE3" s="618"/>
      <c r="GG3" s="563"/>
      <c r="GH3" s="563"/>
      <c r="GI3" s="563"/>
      <c r="GJ3" s="563"/>
      <c r="GK3" s="563"/>
      <c r="GL3" s="563"/>
      <c r="GM3" s="563"/>
      <c r="GN3" s="99"/>
      <c r="GO3" s="563"/>
      <c r="GP3" s="563"/>
      <c r="GQ3" s="563"/>
      <c r="GR3" s="563"/>
      <c r="GS3" s="563"/>
      <c r="GT3" s="563"/>
      <c r="GU3" s="563"/>
      <c r="GV3" s="99"/>
      <c r="GW3" s="563"/>
      <c r="GX3" s="563"/>
      <c r="GY3" s="563"/>
      <c r="GZ3" s="563"/>
      <c r="HA3" s="563"/>
      <c r="HB3" s="563"/>
      <c r="HC3" s="563"/>
      <c r="HD3" s="99"/>
      <c r="HE3" s="618"/>
      <c r="HG3" s="563"/>
      <c r="HH3" s="563"/>
      <c r="HI3" s="563"/>
      <c r="HJ3" s="563"/>
      <c r="HK3" s="563"/>
      <c r="HL3" s="563"/>
      <c r="HM3" s="563"/>
      <c r="HN3" s="99"/>
      <c r="HO3" s="563"/>
      <c r="HP3" s="563"/>
      <c r="HQ3" s="563"/>
      <c r="HR3" s="563"/>
      <c r="HS3" s="563"/>
      <c r="HT3" s="563"/>
      <c r="HU3" s="563"/>
      <c r="HV3" s="99"/>
      <c r="HW3" s="563"/>
      <c r="HX3" s="563"/>
      <c r="HY3" s="563"/>
      <c r="HZ3" s="563"/>
      <c r="IA3" s="563"/>
      <c r="IB3" s="563"/>
      <c r="IC3" s="563"/>
      <c r="ID3" s="99"/>
      <c r="IE3" s="581"/>
      <c r="IF3" s="581"/>
      <c r="IG3" s="99"/>
      <c r="IH3" s="618"/>
      <c r="IJ3" s="621"/>
      <c r="IL3" s="613"/>
      <c r="IM3" s="613"/>
      <c r="IN3" s="613"/>
      <c r="IO3" s="613"/>
      <c r="IP3" s="613"/>
      <c r="IQ3" s="613"/>
      <c r="IR3" s="613"/>
      <c r="IS3" s="99"/>
      <c r="IT3" s="613"/>
      <c r="IU3" s="613"/>
      <c r="IV3" s="613"/>
      <c r="IW3" s="613"/>
      <c r="IX3" s="613"/>
      <c r="IY3" s="613"/>
      <c r="IZ3" s="613"/>
      <c r="JA3" s="99"/>
      <c r="JB3" s="613"/>
      <c r="JC3" s="613"/>
      <c r="JD3" s="613"/>
      <c r="JE3" s="613"/>
      <c r="JF3" s="613"/>
      <c r="JG3" s="613"/>
      <c r="JH3" s="613"/>
      <c r="JI3" s="99"/>
      <c r="JJ3" s="613"/>
      <c r="JK3" s="613"/>
      <c r="JL3" s="613"/>
      <c r="JM3" s="613"/>
      <c r="JN3" s="613"/>
      <c r="JO3" s="613"/>
      <c r="JP3" s="613"/>
      <c r="JQ3" s="99"/>
      <c r="JR3" s="615"/>
      <c r="JT3" s="613"/>
      <c r="JU3" s="613"/>
      <c r="JV3" s="613"/>
      <c r="JW3" s="613"/>
      <c r="JX3" s="613"/>
      <c r="JY3" s="613"/>
      <c r="JZ3" s="613"/>
      <c r="KA3" s="99"/>
      <c r="KB3" s="613"/>
      <c r="KC3" s="613"/>
      <c r="KD3" s="613"/>
      <c r="KE3" s="613"/>
      <c r="KF3" s="613"/>
      <c r="KG3" s="613"/>
      <c r="KH3" s="613"/>
      <c r="KI3" s="99"/>
      <c r="KJ3" s="613"/>
      <c r="KK3" s="613"/>
      <c r="KL3" s="613"/>
      <c r="KM3" s="613"/>
      <c r="KN3" s="613"/>
      <c r="KO3" s="613"/>
      <c r="KP3" s="613"/>
      <c r="KQ3" s="99"/>
      <c r="KR3" s="613"/>
      <c r="KS3" s="613"/>
      <c r="KT3" s="613"/>
      <c r="KU3" s="613"/>
      <c r="KV3" s="613"/>
      <c r="KW3" s="613"/>
      <c r="KX3" s="613"/>
      <c r="KY3" s="99"/>
      <c r="KZ3" s="615"/>
      <c r="LB3" s="633"/>
      <c r="LC3" s="633"/>
      <c r="LD3" s="633"/>
      <c r="LE3" s="633"/>
      <c r="LF3" s="633"/>
      <c r="LG3" s="633"/>
      <c r="LH3" s="633"/>
      <c r="LI3" s="99"/>
      <c r="LJ3" s="633"/>
      <c r="LK3" s="633"/>
      <c r="LL3" s="633"/>
      <c r="LM3" s="633"/>
      <c r="LN3" s="633"/>
      <c r="LO3" s="633"/>
      <c r="LP3" s="633"/>
      <c r="LQ3" s="99"/>
      <c r="LR3" s="633"/>
      <c r="LS3" s="633"/>
      <c r="LT3" s="633"/>
      <c r="LU3" s="633"/>
      <c r="LV3" s="633"/>
      <c r="LW3" s="633"/>
      <c r="LX3" s="633"/>
      <c r="LY3" s="99"/>
      <c r="LZ3" s="615"/>
      <c r="MB3" s="627"/>
    </row>
    <row r="4" spans="1:340" ht="50.1" customHeight="1" thickBot="1">
      <c r="B4" s="598"/>
      <c r="C4" s="598"/>
      <c r="D4" s="598"/>
      <c r="F4" s="603"/>
      <c r="H4" s="316">
        <v>2015</v>
      </c>
      <c r="I4" s="317">
        <v>2016</v>
      </c>
      <c r="J4" s="317">
        <v>2017</v>
      </c>
      <c r="K4" s="317">
        <v>2018</v>
      </c>
      <c r="L4" s="317">
        <v>2019</v>
      </c>
      <c r="M4" s="317">
        <v>2020</v>
      </c>
      <c r="N4" s="317" t="s">
        <v>8</v>
      </c>
      <c r="O4" s="183"/>
      <c r="P4" s="316">
        <v>2015</v>
      </c>
      <c r="Q4" s="317">
        <v>2016</v>
      </c>
      <c r="R4" s="317">
        <v>2017</v>
      </c>
      <c r="S4" s="317">
        <v>2018</v>
      </c>
      <c r="T4" s="317">
        <v>2019</v>
      </c>
      <c r="U4" s="317">
        <v>2020</v>
      </c>
      <c r="V4" s="317" t="s">
        <v>8</v>
      </c>
      <c r="W4" s="183"/>
      <c r="X4" s="316">
        <v>2015</v>
      </c>
      <c r="Y4" s="317">
        <v>2016</v>
      </c>
      <c r="Z4" s="317">
        <v>2017</v>
      </c>
      <c r="AA4" s="317">
        <v>2018</v>
      </c>
      <c r="AB4" s="317">
        <v>2019</v>
      </c>
      <c r="AC4" s="317">
        <v>2020</v>
      </c>
      <c r="AD4" s="317" t="s">
        <v>8</v>
      </c>
      <c r="AE4" s="183"/>
      <c r="AF4" s="593"/>
      <c r="AH4" s="326">
        <v>2015</v>
      </c>
      <c r="AI4" s="327">
        <v>2016</v>
      </c>
      <c r="AJ4" s="327">
        <v>2017</v>
      </c>
      <c r="AK4" s="327">
        <v>2018</v>
      </c>
      <c r="AL4" s="327">
        <v>2019</v>
      </c>
      <c r="AM4" s="327">
        <v>2020</v>
      </c>
      <c r="AN4" s="327" t="s">
        <v>8</v>
      </c>
      <c r="AO4" s="183"/>
      <c r="AP4" s="326">
        <v>2015</v>
      </c>
      <c r="AQ4" s="327">
        <v>2016</v>
      </c>
      <c r="AR4" s="327">
        <v>2017</v>
      </c>
      <c r="AS4" s="327">
        <v>2018</v>
      </c>
      <c r="AT4" s="327">
        <v>2019</v>
      </c>
      <c r="AU4" s="327">
        <v>2020</v>
      </c>
      <c r="AV4" s="327" t="s">
        <v>8</v>
      </c>
      <c r="AW4" s="183"/>
      <c r="AX4" s="611"/>
      <c r="AY4" s="596"/>
      <c r="AZ4" s="183"/>
      <c r="BA4" s="600"/>
      <c r="BC4" s="326">
        <v>2015</v>
      </c>
      <c r="BD4" s="327">
        <v>2016</v>
      </c>
      <c r="BE4" s="327">
        <v>2017</v>
      </c>
      <c r="BF4" s="327">
        <v>2018</v>
      </c>
      <c r="BG4" s="327">
        <v>2019</v>
      </c>
      <c r="BH4" s="327">
        <v>2020</v>
      </c>
      <c r="BI4" s="327" t="s">
        <v>8</v>
      </c>
      <c r="BJ4" s="183"/>
      <c r="BK4" s="326">
        <v>2015</v>
      </c>
      <c r="BL4" s="327">
        <v>2016</v>
      </c>
      <c r="BM4" s="327">
        <v>2017</v>
      </c>
      <c r="BN4" s="327">
        <v>2018</v>
      </c>
      <c r="BO4" s="327">
        <v>2019</v>
      </c>
      <c r="BP4" s="327">
        <v>2020</v>
      </c>
      <c r="BQ4" s="327" t="s">
        <v>8</v>
      </c>
      <c r="BR4" s="183"/>
      <c r="BS4" s="326">
        <v>2015</v>
      </c>
      <c r="BT4" s="327">
        <v>2016</v>
      </c>
      <c r="BU4" s="327">
        <v>2017</v>
      </c>
      <c r="BV4" s="327">
        <v>2018</v>
      </c>
      <c r="BW4" s="327">
        <v>2019</v>
      </c>
      <c r="BX4" s="327">
        <v>2020</v>
      </c>
      <c r="BY4" s="327" t="s">
        <v>8</v>
      </c>
      <c r="BZ4" s="183"/>
      <c r="CA4" s="600"/>
      <c r="CC4" s="326">
        <v>2015</v>
      </c>
      <c r="CD4" s="327">
        <v>2016</v>
      </c>
      <c r="CE4" s="327">
        <v>2017</v>
      </c>
      <c r="CF4" s="327">
        <v>2018</v>
      </c>
      <c r="CG4" s="327">
        <v>2019</v>
      </c>
      <c r="CH4" s="327">
        <v>2020</v>
      </c>
      <c r="CI4" s="327" t="s">
        <v>8</v>
      </c>
      <c r="CJ4" s="183"/>
      <c r="CK4" s="326">
        <v>2015</v>
      </c>
      <c r="CL4" s="327">
        <v>2016</v>
      </c>
      <c r="CM4" s="327">
        <v>2017</v>
      </c>
      <c r="CN4" s="327">
        <v>2018</v>
      </c>
      <c r="CO4" s="327">
        <v>2019</v>
      </c>
      <c r="CP4" s="327">
        <v>2020</v>
      </c>
      <c r="CQ4" s="327" t="s">
        <v>8</v>
      </c>
      <c r="CR4" s="183"/>
      <c r="CS4" s="326">
        <v>2015</v>
      </c>
      <c r="CT4" s="327">
        <v>2016</v>
      </c>
      <c r="CU4" s="327">
        <v>2017</v>
      </c>
      <c r="CV4" s="327">
        <v>2018</v>
      </c>
      <c r="CW4" s="327">
        <v>2019</v>
      </c>
      <c r="CX4" s="327">
        <v>2020</v>
      </c>
      <c r="CY4" s="327" t="s">
        <v>8</v>
      </c>
      <c r="CZ4" s="183"/>
      <c r="DA4" s="600"/>
      <c r="DC4" s="326">
        <v>2015</v>
      </c>
      <c r="DD4" s="327">
        <v>2016</v>
      </c>
      <c r="DE4" s="327">
        <v>2017</v>
      </c>
      <c r="DF4" s="327">
        <v>2018</v>
      </c>
      <c r="DG4" s="327">
        <v>2019</v>
      </c>
      <c r="DH4" s="327">
        <v>2020</v>
      </c>
      <c r="DI4" s="327" t="s">
        <v>8</v>
      </c>
      <c r="DJ4" s="183"/>
      <c r="DK4" s="326">
        <v>2015</v>
      </c>
      <c r="DL4" s="327">
        <v>2016</v>
      </c>
      <c r="DM4" s="327">
        <v>2017</v>
      </c>
      <c r="DN4" s="327">
        <v>2018</v>
      </c>
      <c r="DO4" s="327">
        <v>2019</v>
      </c>
      <c r="DP4" s="327">
        <v>2020</v>
      </c>
      <c r="DQ4" s="327" t="s">
        <v>8</v>
      </c>
      <c r="DR4" s="183"/>
      <c r="DS4" s="326">
        <v>2015</v>
      </c>
      <c r="DT4" s="327">
        <v>2016</v>
      </c>
      <c r="DU4" s="327">
        <v>2017</v>
      </c>
      <c r="DV4" s="327">
        <v>2018</v>
      </c>
      <c r="DW4" s="327">
        <v>2019</v>
      </c>
      <c r="DX4" s="327">
        <v>2020</v>
      </c>
      <c r="DY4" s="327" t="s">
        <v>8</v>
      </c>
      <c r="DZ4" s="183"/>
      <c r="EA4" s="326">
        <v>2015</v>
      </c>
      <c r="EB4" s="327">
        <v>2016</v>
      </c>
      <c r="EC4" s="327">
        <v>2017</v>
      </c>
      <c r="ED4" s="327">
        <v>2018</v>
      </c>
      <c r="EE4" s="327">
        <v>2019</v>
      </c>
      <c r="EF4" s="327">
        <v>2020</v>
      </c>
      <c r="EG4" s="327" t="s">
        <v>8</v>
      </c>
      <c r="EH4" s="183"/>
      <c r="EI4" s="600"/>
      <c r="EK4" s="326">
        <v>2015</v>
      </c>
      <c r="EL4" s="327">
        <v>2016</v>
      </c>
      <c r="EM4" s="327">
        <v>2017</v>
      </c>
      <c r="EN4" s="327">
        <v>2018</v>
      </c>
      <c r="EO4" s="327">
        <v>2019</v>
      </c>
      <c r="EP4" s="327">
        <v>2020</v>
      </c>
      <c r="EQ4" s="327" t="s">
        <v>8</v>
      </c>
      <c r="ER4" s="183"/>
      <c r="ES4" s="600"/>
      <c r="EU4" s="326">
        <v>2015</v>
      </c>
      <c r="EV4" s="327">
        <v>2016</v>
      </c>
      <c r="EW4" s="327">
        <v>2017</v>
      </c>
      <c r="EX4" s="327">
        <v>2018</v>
      </c>
      <c r="EY4" s="327">
        <v>2019</v>
      </c>
      <c r="EZ4" s="327">
        <v>2020</v>
      </c>
      <c r="FA4" s="327" t="s">
        <v>8</v>
      </c>
      <c r="FB4" s="183"/>
      <c r="FC4" s="600"/>
      <c r="FE4" s="574"/>
      <c r="FG4" s="308">
        <v>2015</v>
      </c>
      <c r="FH4" s="309">
        <v>2016</v>
      </c>
      <c r="FI4" s="309">
        <v>2017</v>
      </c>
      <c r="FJ4" s="309">
        <v>2018</v>
      </c>
      <c r="FK4" s="309">
        <v>2019</v>
      </c>
      <c r="FL4" s="309">
        <v>2020</v>
      </c>
      <c r="FM4" s="309" t="s">
        <v>8</v>
      </c>
      <c r="FN4" s="183"/>
      <c r="FO4" s="308">
        <v>2015</v>
      </c>
      <c r="FP4" s="309">
        <v>2016</v>
      </c>
      <c r="FQ4" s="309">
        <v>2017</v>
      </c>
      <c r="FR4" s="309">
        <v>2018</v>
      </c>
      <c r="FS4" s="309">
        <v>2019</v>
      </c>
      <c r="FT4" s="309">
        <v>2020</v>
      </c>
      <c r="FU4" s="309" t="s">
        <v>8</v>
      </c>
      <c r="FV4" s="183"/>
      <c r="FW4" s="308">
        <v>2015</v>
      </c>
      <c r="FX4" s="309">
        <v>2016</v>
      </c>
      <c r="FY4" s="309">
        <v>2017</v>
      </c>
      <c r="FZ4" s="309">
        <v>2018</v>
      </c>
      <c r="GA4" s="309">
        <v>2019</v>
      </c>
      <c r="GB4" s="309">
        <v>2020</v>
      </c>
      <c r="GC4" s="309" t="s">
        <v>8</v>
      </c>
      <c r="GD4" s="183"/>
      <c r="GE4" s="618"/>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618"/>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183"/>
      <c r="IE4" s="582"/>
      <c r="IF4" s="623"/>
      <c r="IG4" s="183"/>
      <c r="IH4" s="618"/>
      <c r="IJ4" s="621"/>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615"/>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615"/>
      <c r="LB4" s="355">
        <v>2015</v>
      </c>
      <c r="LC4" s="356">
        <v>2016</v>
      </c>
      <c r="LD4" s="356">
        <v>2017</v>
      </c>
      <c r="LE4" s="356">
        <v>2018</v>
      </c>
      <c r="LF4" s="356">
        <v>2019</v>
      </c>
      <c r="LG4" s="356">
        <v>2020</v>
      </c>
      <c r="LH4" s="356" t="s">
        <v>8</v>
      </c>
      <c r="LI4" s="183"/>
      <c r="LJ4" s="355">
        <v>2015</v>
      </c>
      <c r="LK4" s="356">
        <v>2016</v>
      </c>
      <c r="LL4" s="356">
        <v>2017</v>
      </c>
      <c r="LM4" s="356">
        <v>2018</v>
      </c>
      <c r="LN4" s="356">
        <v>2019</v>
      </c>
      <c r="LO4" s="356">
        <v>2020</v>
      </c>
      <c r="LP4" s="356" t="s">
        <v>8</v>
      </c>
      <c r="LQ4" s="183"/>
      <c r="LR4" s="355">
        <v>2015</v>
      </c>
      <c r="LS4" s="356">
        <v>2016</v>
      </c>
      <c r="LT4" s="356">
        <v>2017</v>
      </c>
      <c r="LU4" s="356">
        <v>2018</v>
      </c>
      <c r="LV4" s="356">
        <v>2019</v>
      </c>
      <c r="LW4" s="356">
        <v>2020</v>
      </c>
      <c r="LX4" s="356" t="s">
        <v>8</v>
      </c>
      <c r="LY4" s="183"/>
      <c r="LZ4" s="615"/>
      <c r="MB4" s="627"/>
    </row>
    <row r="5" spans="1:340" s="9" customFormat="1" ht="15" customHeight="1">
      <c r="AF5" s="593"/>
      <c r="BA5" s="600"/>
      <c r="CA5" s="600"/>
      <c r="DA5" s="600"/>
      <c r="EI5" s="600"/>
      <c r="ES5" s="600"/>
      <c r="FC5" s="600"/>
      <c r="FE5" s="574"/>
      <c r="GE5" s="618"/>
      <c r="HE5" s="618"/>
      <c r="IH5" s="618"/>
      <c r="IJ5" s="621"/>
      <c r="JR5" s="615"/>
      <c r="KZ5" s="615"/>
      <c r="LZ5" s="615"/>
      <c r="MB5" s="627"/>
    </row>
    <row r="6" spans="1:340" s="9" customFormat="1">
      <c r="B6" s="100" t="s">
        <v>227</v>
      </c>
      <c r="AF6" s="593"/>
      <c r="BA6" s="600"/>
      <c r="CA6" s="600"/>
      <c r="DA6" s="600"/>
      <c r="EI6" s="600"/>
      <c r="ES6" s="600"/>
      <c r="FC6" s="600"/>
      <c r="FE6" s="574"/>
      <c r="GE6" s="618"/>
      <c r="HE6" s="618"/>
      <c r="IH6" s="618"/>
      <c r="IJ6" s="621"/>
      <c r="JR6" s="615"/>
      <c r="KZ6" s="615"/>
      <c r="LZ6" s="615"/>
      <c r="MB6" s="627"/>
    </row>
    <row r="7" spans="1:340" ht="15.75" customHeight="1" outlineLevel="1" thickBot="1">
      <c r="C7" s="84" t="s">
        <v>38</v>
      </c>
      <c r="AF7" s="593"/>
      <c r="BA7" s="600"/>
      <c r="CA7" s="600"/>
      <c r="DA7" s="600"/>
      <c r="EI7" s="600"/>
      <c r="ES7" s="600"/>
      <c r="FC7" s="600"/>
      <c r="FE7" s="574"/>
      <c r="GE7" s="618"/>
      <c r="HE7" s="618"/>
      <c r="IH7" s="618"/>
      <c r="IJ7" s="621"/>
      <c r="JR7" s="615"/>
      <c r="KZ7" s="615"/>
      <c r="LZ7" s="615"/>
      <c r="MB7" s="627"/>
    </row>
    <row r="8" spans="1:340" ht="15" customHeight="1" outlineLevel="2" thickBot="1">
      <c r="C8" s="101">
        <v>1</v>
      </c>
      <c r="D8" s="102" t="s">
        <v>9</v>
      </c>
      <c r="E8" s="5" t="s">
        <v>267</v>
      </c>
      <c r="F8" s="103" t="s">
        <v>414</v>
      </c>
      <c r="H8" s="70">
        <v>800</v>
      </c>
      <c r="I8" s="106"/>
      <c r="J8" s="106"/>
      <c r="K8" s="106"/>
      <c r="L8" s="106"/>
      <c r="M8" s="107"/>
      <c r="N8" s="320">
        <v>800</v>
      </c>
      <c r="O8" s="5"/>
      <c r="P8" s="70">
        <v>4051</v>
      </c>
      <c r="Q8" s="106"/>
      <c r="R8" s="106"/>
      <c r="S8" s="106"/>
      <c r="T8" s="106"/>
      <c r="U8" s="107"/>
      <c r="V8" s="320">
        <v>4051</v>
      </c>
      <c r="W8" s="5"/>
      <c r="X8" s="189">
        <v>5.0637499999999998</v>
      </c>
      <c r="Y8" s="190"/>
      <c r="Z8" s="190"/>
      <c r="AA8" s="190"/>
      <c r="AB8" s="190"/>
      <c r="AC8" s="191"/>
      <c r="AD8" s="318">
        <v>5.0637499999999998</v>
      </c>
      <c r="AE8" s="5"/>
      <c r="AF8" s="593"/>
      <c r="AH8" s="70">
        <v>11568</v>
      </c>
      <c r="AI8" s="106"/>
      <c r="AJ8" s="106"/>
      <c r="AK8" s="106"/>
      <c r="AL8" s="106"/>
      <c r="AM8" s="112"/>
      <c r="AN8" s="328">
        <v>11568</v>
      </c>
      <c r="AO8" s="5"/>
      <c r="AP8" s="70">
        <v>94000</v>
      </c>
      <c r="AQ8" s="106"/>
      <c r="AR8" s="106"/>
      <c r="AS8" s="106"/>
      <c r="AT8" s="106"/>
      <c r="AU8" s="112"/>
      <c r="AV8" s="328">
        <v>94000</v>
      </c>
      <c r="AW8" s="5"/>
      <c r="AX8" s="335"/>
      <c r="AY8" s="336"/>
      <c r="AZ8" s="5"/>
      <c r="BA8" s="600"/>
      <c r="BC8" s="70">
        <v>11568</v>
      </c>
      <c r="BD8" s="106"/>
      <c r="BE8" s="106"/>
      <c r="BF8" s="106"/>
      <c r="BG8" s="106"/>
      <c r="BH8" s="112"/>
      <c r="BI8" s="328">
        <v>11568</v>
      </c>
      <c r="BJ8" s="5"/>
      <c r="BK8" s="70">
        <v>94874</v>
      </c>
      <c r="BL8" s="106"/>
      <c r="BM8" s="106"/>
      <c r="BN8" s="106"/>
      <c r="BO8" s="106"/>
      <c r="BP8" s="112"/>
      <c r="BQ8" s="328">
        <v>94874</v>
      </c>
      <c r="BR8" s="5"/>
      <c r="BS8" s="189">
        <v>8.2014177040110656</v>
      </c>
      <c r="BT8" s="190"/>
      <c r="BU8" s="190"/>
      <c r="BV8" s="190"/>
      <c r="BW8" s="190"/>
      <c r="BX8" s="191"/>
      <c r="BY8" s="341">
        <v>8.2014177040110656</v>
      </c>
      <c r="BZ8" s="5"/>
      <c r="CA8" s="600"/>
      <c r="CC8" s="70">
        <v>1</v>
      </c>
      <c r="CD8" s="106"/>
      <c r="CE8" s="106"/>
      <c r="CF8" s="106"/>
      <c r="CG8" s="106"/>
      <c r="CH8" s="112"/>
      <c r="CI8" s="328">
        <v>1</v>
      </c>
      <c r="CJ8" s="5"/>
      <c r="CK8" s="70">
        <v>6</v>
      </c>
      <c r="CL8" s="106"/>
      <c r="CM8" s="106"/>
      <c r="CN8" s="106"/>
      <c r="CO8" s="106"/>
      <c r="CP8" s="112"/>
      <c r="CQ8" s="328">
        <v>6</v>
      </c>
      <c r="CR8" s="5"/>
      <c r="CS8" s="189">
        <v>6</v>
      </c>
      <c r="CT8" s="190"/>
      <c r="CU8" s="190"/>
      <c r="CV8" s="190"/>
      <c r="CW8" s="190"/>
      <c r="CX8" s="191"/>
      <c r="CY8" s="341">
        <v>6</v>
      </c>
      <c r="CZ8" s="5"/>
      <c r="DA8" s="600"/>
      <c r="DC8" s="189">
        <v>1</v>
      </c>
      <c r="DD8" s="190"/>
      <c r="DE8" s="190"/>
      <c r="DF8" s="190"/>
      <c r="DG8" s="190"/>
      <c r="DH8" s="191"/>
      <c r="DI8" s="341"/>
      <c r="DJ8" s="5"/>
      <c r="DK8" s="189">
        <v>1.6369722380385459</v>
      </c>
      <c r="DL8" s="190"/>
      <c r="DM8" s="190"/>
      <c r="DN8" s="190"/>
      <c r="DO8" s="190"/>
      <c r="DP8" s="191"/>
      <c r="DQ8" s="341"/>
      <c r="DR8" s="5"/>
      <c r="DS8" s="396">
        <v>1</v>
      </c>
      <c r="DT8" s="190"/>
      <c r="DU8" s="190"/>
      <c r="DV8" s="190"/>
      <c r="DW8" s="190"/>
      <c r="DX8" s="191"/>
      <c r="DY8" s="341"/>
      <c r="DZ8" s="5"/>
      <c r="EA8" s="189">
        <v>1.5</v>
      </c>
      <c r="EB8" s="190"/>
      <c r="EC8" s="190"/>
      <c r="ED8" s="190"/>
      <c r="EE8" s="190"/>
      <c r="EF8" s="191"/>
      <c r="EG8" s="341"/>
      <c r="EH8" s="5"/>
      <c r="EI8" s="600"/>
      <c r="EK8" s="70">
        <v>57957</v>
      </c>
      <c r="EL8" s="106"/>
      <c r="EM8" s="106"/>
      <c r="EN8" s="106"/>
      <c r="EO8" s="106"/>
      <c r="EP8" s="112"/>
      <c r="EQ8" s="328">
        <v>57957</v>
      </c>
      <c r="ER8" s="5"/>
      <c r="ES8" s="600"/>
      <c r="EU8" s="70">
        <v>4</v>
      </c>
      <c r="EV8" s="106"/>
      <c r="EW8" s="106"/>
      <c r="EX8" s="106"/>
      <c r="EY8" s="106"/>
      <c r="EZ8" s="112"/>
      <c r="FA8" s="328">
        <v>4</v>
      </c>
      <c r="FB8" s="5"/>
      <c r="FC8" s="600"/>
      <c r="FE8" s="574"/>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618"/>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618"/>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618"/>
      <c r="IJ8" s="621"/>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615"/>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615"/>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615"/>
      <c r="MB8" s="627"/>
    </row>
    <row r="9" spans="1:340" ht="15.75" customHeight="1" outlineLevel="2" thickBot="1">
      <c r="A9" s="113"/>
      <c r="B9" s="113"/>
      <c r="C9" s="114">
        <v>2</v>
      </c>
      <c r="D9" s="115" t="s">
        <v>10</v>
      </c>
      <c r="E9" s="5" t="s">
        <v>267</v>
      </c>
      <c r="F9" s="116" t="s">
        <v>414</v>
      </c>
      <c r="H9" s="71">
        <v>0</v>
      </c>
      <c r="I9" s="119"/>
      <c r="J9" s="119"/>
      <c r="K9" s="119"/>
      <c r="L9" s="119"/>
      <c r="M9" s="120"/>
      <c r="N9" s="320">
        <v>0</v>
      </c>
      <c r="O9" s="5"/>
      <c r="P9" s="71">
        <v>6943</v>
      </c>
      <c r="Q9" s="119"/>
      <c r="R9" s="119"/>
      <c r="S9" s="119"/>
      <c r="T9" s="119"/>
      <c r="U9" s="120"/>
      <c r="V9" s="320">
        <v>6943</v>
      </c>
      <c r="W9" s="5"/>
      <c r="X9" s="192" t="s">
        <v>506</v>
      </c>
      <c r="Y9" s="193"/>
      <c r="Z9" s="193"/>
      <c r="AA9" s="193"/>
      <c r="AB9" s="193"/>
      <c r="AC9" s="194"/>
      <c r="AD9" s="318" t="s">
        <v>506</v>
      </c>
      <c r="AE9" s="5"/>
      <c r="AF9" s="593"/>
      <c r="AH9" s="71">
        <v>13245</v>
      </c>
      <c r="AI9" s="119"/>
      <c r="AJ9" s="119"/>
      <c r="AK9" s="119"/>
      <c r="AL9" s="119"/>
      <c r="AM9" s="125"/>
      <c r="AN9" s="328">
        <v>13245</v>
      </c>
      <c r="AO9" s="5"/>
      <c r="AP9" s="71">
        <v>136689</v>
      </c>
      <c r="AQ9" s="119"/>
      <c r="AR9" s="119"/>
      <c r="AS9" s="119"/>
      <c r="AT9" s="119"/>
      <c r="AU9" s="125"/>
      <c r="AV9" s="328">
        <v>136689</v>
      </c>
      <c r="AW9" s="5"/>
      <c r="AX9" s="331"/>
      <c r="AY9" s="332"/>
      <c r="AZ9" s="5"/>
      <c r="BA9" s="600"/>
      <c r="BC9" s="71">
        <v>13245</v>
      </c>
      <c r="BD9" s="119"/>
      <c r="BE9" s="119"/>
      <c r="BF9" s="119"/>
      <c r="BG9" s="119"/>
      <c r="BH9" s="125"/>
      <c r="BI9" s="328">
        <v>13245</v>
      </c>
      <c r="BJ9" s="5"/>
      <c r="BK9" s="71">
        <v>141378</v>
      </c>
      <c r="BL9" s="119"/>
      <c r="BM9" s="119"/>
      <c r="BN9" s="119"/>
      <c r="BO9" s="119"/>
      <c r="BP9" s="125"/>
      <c r="BQ9" s="328">
        <v>141378</v>
      </c>
      <c r="BR9" s="5"/>
      <c r="BS9" s="192">
        <v>10.674065685164212</v>
      </c>
      <c r="BT9" s="193"/>
      <c r="BU9" s="193"/>
      <c r="BV9" s="193"/>
      <c r="BW9" s="193"/>
      <c r="BX9" s="194"/>
      <c r="BY9" s="341">
        <v>10.674065685164212</v>
      </c>
      <c r="BZ9" s="5"/>
      <c r="CA9" s="600"/>
      <c r="CC9" s="71">
        <v>1</v>
      </c>
      <c r="CD9" s="119"/>
      <c r="CE9" s="119"/>
      <c r="CF9" s="119"/>
      <c r="CG9" s="119"/>
      <c r="CH9" s="125"/>
      <c r="CI9" s="328">
        <v>1</v>
      </c>
      <c r="CJ9" s="5"/>
      <c r="CK9" s="71">
        <v>11</v>
      </c>
      <c r="CL9" s="119"/>
      <c r="CM9" s="119"/>
      <c r="CN9" s="119"/>
      <c r="CO9" s="119"/>
      <c r="CP9" s="125"/>
      <c r="CQ9" s="328">
        <v>11</v>
      </c>
      <c r="CR9" s="5"/>
      <c r="CS9" s="192">
        <v>11</v>
      </c>
      <c r="CT9" s="193"/>
      <c r="CU9" s="193"/>
      <c r="CV9" s="193"/>
      <c r="CW9" s="193"/>
      <c r="CX9" s="194"/>
      <c r="CY9" s="341">
        <v>11</v>
      </c>
      <c r="CZ9" s="5"/>
      <c r="DA9" s="600"/>
      <c r="DC9" s="192">
        <v>1</v>
      </c>
      <c r="DD9" s="193"/>
      <c r="DE9" s="193"/>
      <c r="DF9" s="193"/>
      <c r="DG9" s="193"/>
      <c r="DH9" s="194"/>
      <c r="DI9" s="341"/>
      <c r="DJ9" s="5"/>
      <c r="DK9" s="192">
        <v>1.6369636199430331</v>
      </c>
      <c r="DL9" s="193"/>
      <c r="DM9" s="193"/>
      <c r="DN9" s="193"/>
      <c r="DO9" s="193"/>
      <c r="DP9" s="194"/>
      <c r="DQ9" s="341"/>
      <c r="DR9" s="5"/>
      <c r="DS9" s="192">
        <v>1</v>
      </c>
      <c r="DT9" s="193"/>
      <c r="DU9" s="193"/>
      <c r="DV9" s="193"/>
      <c r="DW9" s="193"/>
      <c r="DX9" s="194"/>
      <c r="DY9" s="341"/>
      <c r="DZ9" s="5"/>
      <c r="EA9" s="192">
        <v>1.8333333333333333</v>
      </c>
      <c r="EB9" s="193"/>
      <c r="EC9" s="193"/>
      <c r="ED9" s="193"/>
      <c r="EE9" s="193"/>
      <c r="EF9" s="194"/>
      <c r="EG9" s="341"/>
      <c r="EH9" s="5"/>
      <c r="EI9" s="600"/>
      <c r="EK9" s="71">
        <v>86366</v>
      </c>
      <c r="EL9" s="119"/>
      <c r="EM9" s="119"/>
      <c r="EN9" s="119"/>
      <c r="EO9" s="119"/>
      <c r="EP9" s="125"/>
      <c r="EQ9" s="328">
        <v>86366</v>
      </c>
      <c r="ER9" s="5"/>
      <c r="ES9" s="600"/>
      <c r="EU9" s="71">
        <v>6</v>
      </c>
      <c r="EV9" s="119"/>
      <c r="EW9" s="119"/>
      <c r="EX9" s="119"/>
      <c r="EY9" s="119"/>
      <c r="EZ9" s="125"/>
      <c r="FA9" s="328">
        <v>6</v>
      </c>
      <c r="FB9" s="5"/>
      <c r="FC9" s="600"/>
      <c r="FE9" s="574"/>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618"/>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618"/>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618"/>
      <c r="IJ9" s="621"/>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615"/>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615"/>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615"/>
      <c r="MB9" s="627"/>
    </row>
    <row r="10" spans="1:340" ht="15.75" customHeight="1" outlineLevel="2" thickBot="1">
      <c r="C10" s="114">
        <v>3</v>
      </c>
      <c r="D10" s="115" t="s">
        <v>11</v>
      </c>
      <c r="E10" s="5" t="s">
        <v>267</v>
      </c>
      <c r="F10" s="116" t="s">
        <v>61</v>
      </c>
      <c r="H10" s="71">
        <v>0</v>
      </c>
      <c r="I10" s="119"/>
      <c r="J10" s="119"/>
      <c r="K10" s="119"/>
      <c r="L10" s="119"/>
      <c r="M10" s="120"/>
      <c r="N10" s="320">
        <v>0</v>
      </c>
      <c r="O10" s="5"/>
      <c r="P10" s="71">
        <v>24</v>
      </c>
      <c r="Q10" s="119"/>
      <c r="R10" s="119"/>
      <c r="S10" s="119"/>
      <c r="T10" s="119"/>
      <c r="U10" s="120"/>
      <c r="V10" s="320">
        <v>24</v>
      </c>
      <c r="W10" s="5"/>
      <c r="X10" s="192" t="s">
        <v>506</v>
      </c>
      <c r="Y10" s="193"/>
      <c r="Z10" s="193"/>
      <c r="AA10" s="193"/>
      <c r="AB10" s="193"/>
      <c r="AC10" s="194"/>
      <c r="AD10" s="318" t="s">
        <v>506</v>
      </c>
      <c r="AE10" s="5"/>
      <c r="AF10" s="593"/>
      <c r="AH10" s="71">
        <v>0</v>
      </c>
      <c r="AI10" s="119"/>
      <c r="AJ10" s="119"/>
      <c r="AK10" s="119"/>
      <c r="AL10" s="119"/>
      <c r="AM10" s="125"/>
      <c r="AN10" s="328">
        <v>0</v>
      </c>
      <c r="AO10" s="5"/>
      <c r="AP10" s="71">
        <v>0</v>
      </c>
      <c r="AQ10" s="119"/>
      <c r="AR10" s="119"/>
      <c r="AS10" s="119"/>
      <c r="AT10" s="119"/>
      <c r="AU10" s="125"/>
      <c r="AV10" s="328">
        <v>0</v>
      </c>
      <c r="AW10" s="5"/>
      <c r="AX10" s="331"/>
      <c r="AY10" s="332"/>
      <c r="AZ10" s="5"/>
      <c r="BA10" s="600"/>
      <c r="BC10" s="71">
        <v>0</v>
      </c>
      <c r="BD10" s="119"/>
      <c r="BE10" s="119"/>
      <c r="BF10" s="119"/>
      <c r="BG10" s="119"/>
      <c r="BH10" s="125"/>
      <c r="BI10" s="328">
        <v>0</v>
      </c>
      <c r="BJ10" s="5"/>
      <c r="BK10" s="71">
        <v>10402</v>
      </c>
      <c r="BL10" s="119"/>
      <c r="BM10" s="119"/>
      <c r="BN10" s="119"/>
      <c r="BO10" s="119"/>
      <c r="BP10" s="125"/>
      <c r="BQ10" s="328">
        <v>10402</v>
      </c>
      <c r="BR10" s="5"/>
      <c r="BS10" s="192" t="s">
        <v>506</v>
      </c>
      <c r="BT10" s="193"/>
      <c r="BU10" s="193"/>
      <c r="BV10" s="193"/>
      <c r="BW10" s="193"/>
      <c r="BX10" s="194"/>
      <c r="BY10" s="341" t="s">
        <v>506</v>
      </c>
      <c r="BZ10" s="5"/>
      <c r="CA10" s="600"/>
      <c r="CC10" s="71">
        <v>0</v>
      </c>
      <c r="CD10" s="119"/>
      <c r="CE10" s="119"/>
      <c r="CF10" s="119"/>
      <c r="CG10" s="119"/>
      <c r="CH10" s="125"/>
      <c r="CI10" s="328">
        <v>0</v>
      </c>
      <c r="CJ10" s="5"/>
      <c r="CK10" s="71">
        <v>2</v>
      </c>
      <c r="CL10" s="119"/>
      <c r="CM10" s="119"/>
      <c r="CN10" s="119"/>
      <c r="CO10" s="119"/>
      <c r="CP10" s="125"/>
      <c r="CQ10" s="328">
        <v>2</v>
      </c>
      <c r="CR10" s="5"/>
      <c r="CS10" s="192" t="s">
        <v>506</v>
      </c>
      <c r="CT10" s="193"/>
      <c r="CU10" s="193"/>
      <c r="CV10" s="193"/>
      <c r="CW10" s="193"/>
      <c r="CX10" s="194"/>
      <c r="CY10" s="341" t="s">
        <v>506</v>
      </c>
      <c r="CZ10" s="5"/>
      <c r="DA10" s="600"/>
      <c r="DC10" s="192">
        <v>1</v>
      </c>
      <c r="DD10" s="193"/>
      <c r="DE10" s="193"/>
      <c r="DF10" s="193"/>
      <c r="DG10" s="193"/>
      <c r="DH10" s="194"/>
      <c r="DI10" s="341"/>
      <c r="DJ10" s="5"/>
      <c r="DK10" s="192">
        <v>0.4665410836024399</v>
      </c>
      <c r="DL10" s="193"/>
      <c r="DM10" s="193"/>
      <c r="DN10" s="193"/>
      <c r="DO10" s="193"/>
      <c r="DP10" s="194"/>
      <c r="DQ10" s="341"/>
      <c r="DR10" s="5"/>
      <c r="DS10" s="192">
        <v>1</v>
      </c>
      <c r="DT10" s="193"/>
      <c r="DU10" s="193"/>
      <c r="DV10" s="193"/>
      <c r="DW10" s="193"/>
      <c r="DX10" s="194"/>
      <c r="DY10" s="341"/>
      <c r="DZ10" s="5"/>
      <c r="EA10" s="192">
        <v>0.5</v>
      </c>
      <c r="EB10" s="193"/>
      <c r="EC10" s="193"/>
      <c r="ED10" s="193"/>
      <c r="EE10" s="193"/>
      <c r="EF10" s="194"/>
      <c r="EG10" s="341"/>
      <c r="EH10" s="5"/>
      <c r="EI10" s="600"/>
      <c r="EK10" s="71">
        <v>22296</v>
      </c>
      <c r="EL10" s="119"/>
      <c r="EM10" s="119"/>
      <c r="EN10" s="119"/>
      <c r="EO10" s="119"/>
      <c r="EP10" s="125"/>
      <c r="EQ10" s="328">
        <v>22296</v>
      </c>
      <c r="ER10" s="5"/>
      <c r="ES10" s="600"/>
      <c r="EU10" s="71">
        <v>4</v>
      </c>
      <c r="EV10" s="119"/>
      <c r="EW10" s="119"/>
      <c r="EX10" s="119"/>
      <c r="EY10" s="119"/>
      <c r="EZ10" s="125"/>
      <c r="FA10" s="328">
        <v>4</v>
      </c>
      <c r="FB10" s="5"/>
      <c r="FC10" s="600"/>
      <c r="FE10" s="574"/>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618"/>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618"/>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618"/>
      <c r="IJ10" s="621"/>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615"/>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615"/>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615"/>
      <c r="MB10" s="627"/>
    </row>
    <row r="11" spans="1:340" ht="15.75" customHeight="1" outlineLevel="2" thickBot="1">
      <c r="C11" s="114">
        <v>4</v>
      </c>
      <c r="D11" s="115" t="s">
        <v>380</v>
      </c>
      <c r="E11" s="5" t="s">
        <v>267</v>
      </c>
      <c r="F11" s="116" t="s">
        <v>3</v>
      </c>
      <c r="H11" s="71">
        <v>405</v>
      </c>
      <c r="I11" s="119"/>
      <c r="J11" s="119"/>
      <c r="K11" s="119"/>
      <c r="L11" s="119"/>
      <c r="M11" s="120"/>
      <c r="N11" s="320">
        <v>405</v>
      </c>
      <c r="O11" s="5"/>
      <c r="P11" s="71">
        <v>455</v>
      </c>
      <c r="Q11" s="119"/>
      <c r="R11" s="119"/>
      <c r="S11" s="119"/>
      <c r="T11" s="119"/>
      <c r="U11" s="120"/>
      <c r="V11" s="320">
        <v>455</v>
      </c>
      <c r="W11" s="5"/>
      <c r="X11" s="192">
        <v>1.1234567901234569</v>
      </c>
      <c r="Y11" s="193"/>
      <c r="Z11" s="193"/>
      <c r="AA11" s="193"/>
      <c r="AB11" s="193"/>
      <c r="AC11" s="194"/>
      <c r="AD11" s="318">
        <v>1.1234567901234569</v>
      </c>
      <c r="AE11" s="5"/>
      <c r="AF11" s="593"/>
      <c r="AH11" s="71">
        <v>92340</v>
      </c>
      <c r="AI11" s="119"/>
      <c r="AJ11" s="119"/>
      <c r="AK11" s="119"/>
      <c r="AL11" s="119"/>
      <c r="AM11" s="125"/>
      <c r="AN11" s="328">
        <v>92340</v>
      </c>
      <c r="AO11" s="5"/>
      <c r="AP11" s="71">
        <v>167174</v>
      </c>
      <c r="AQ11" s="119"/>
      <c r="AR11" s="119"/>
      <c r="AS11" s="119"/>
      <c r="AT11" s="119"/>
      <c r="AU11" s="125"/>
      <c r="AV11" s="328">
        <v>167174</v>
      </c>
      <c r="AW11" s="5"/>
      <c r="AX11" s="331"/>
      <c r="AY11" s="332"/>
      <c r="AZ11" s="5"/>
      <c r="BA11" s="600"/>
      <c r="BC11" s="71">
        <v>92340</v>
      </c>
      <c r="BD11" s="119"/>
      <c r="BE11" s="119"/>
      <c r="BF11" s="119"/>
      <c r="BG11" s="119"/>
      <c r="BH11" s="125"/>
      <c r="BI11" s="328">
        <v>92340</v>
      </c>
      <c r="BJ11" s="5"/>
      <c r="BK11" s="71">
        <v>167174</v>
      </c>
      <c r="BL11" s="119"/>
      <c r="BM11" s="119"/>
      <c r="BN11" s="119"/>
      <c r="BO11" s="119"/>
      <c r="BP11" s="125"/>
      <c r="BQ11" s="328">
        <v>167174</v>
      </c>
      <c r="BR11" s="5"/>
      <c r="BS11" s="192">
        <v>1.8104180203595408</v>
      </c>
      <c r="BT11" s="193"/>
      <c r="BU11" s="193"/>
      <c r="BV11" s="193"/>
      <c r="BW11" s="193"/>
      <c r="BX11" s="194"/>
      <c r="BY11" s="341">
        <v>1.8104180203595408</v>
      </c>
      <c r="BZ11" s="5"/>
      <c r="CA11" s="600"/>
      <c r="CC11" s="71">
        <v>144</v>
      </c>
      <c r="CD11" s="119"/>
      <c r="CE11" s="119"/>
      <c r="CF11" s="119"/>
      <c r="CG11" s="119"/>
      <c r="CH11" s="125"/>
      <c r="CI11" s="328">
        <v>144</v>
      </c>
      <c r="CJ11" s="5"/>
      <c r="CK11" s="71">
        <v>88</v>
      </c>
      <c r="CL11" s="119"/>
      <c r="CM11" s="119"/>
      <c r="CN11" s="119"/>
      <c r="CO11" s="119"/>
      <c r="CP11" s="125"/>
      <c r="CQ11" s="328">
        <v>88</v>
      </c>
      <c r="CR11" s="5"/>
      <c r="CS11" s="192">
        <v>0.61111111111111116</v>
      </c>
      <c r="CT11" s="193"/>
      <c r="CU11" s="193"/>
      <c r="CV11" s="193"/>
      <c r="CW11" s="193"/>
      <c r="CX11" s="194"/>
      <c r="CY11" s="341">
        <v>0.61111111111111116</v>
      </c>
      <c r="CZ11" s="5"/>
      <c r="DA11" s="600"/>
      <c r="DC11" s="192">
        <v>1</v>
      </c>
      <c r="DD11" s="193"/>
      <c r="DE11" s="193"/>
      <c r="DF11" s="193"/>
      <c r="DG11" s="193"/>
      <c r="DH11" s="194"/>
      <c r="DI11" s="341"/>
      <c r="DJ11" s="5"/>
      <c r="DK11" s="192">
        <v>0.45138365747828457</v>
      </c>
      <c r="DL11" s="193"/>
      <c r="DM11" s="193"/>
      <c r="DN11" s="193"/>
      <c r="DO11" s="193"/>
      <c r="DP11" s="194"/>
      <c r="DQ11" s="341"/>
      <c r="DR11" s="5"/>
      <c r="DS11" s="192">
        <v>1</v>
      </c>
      <c r="DT11" s="193"/>
      <c r="DU11" s="193"/>
      <c r="DV11" s="193"/>
      <c r="DW11" s="193"/>
      <c r="DX11" s="194"/>
      <c r="DY11" s="341"/>
      <c r="DZ11" s="5"/>
      <c r="EA11" s="192">
        <v>0.4467005076142132</v>
      </c>
      <c r="EB11" s="193"/>
      <c r="EC11" s="193"/>
      <c r="ED11" s="193"/>
      <c r="EE11" s="193"/>
      <c r="EF11" s="194"/>
      <c r="EG11" s="341"/>
      <c r="EH11" s="5"/>
      <c r="EI11" s="600"/>
      <c r="EK11" s="71">
        <v>370359</v>
      </c>
      <c r="EL11" s="119"/>
      <c r="EM11" s="119"/>
      <c r="EN11" s="119"/>
      <c r="EO11" s="119"/>
      <c r="EP11" s="125"/>
      <c r="EQ11" s="328">
        <v>370359</v>
      </c>
      <c r="ER11" s="5"/>
      <c r="ES11" s="600"/>
      <c r="EU11" s="71">
        <v>197</v>
      </c>
      <c r="EV11" s="119"/>
      <c r="EW11" s="119"/>
      <c r="EX11" s="119"/>
      <c r="EY11" s="119"/>
      <c r="EZ11" s="125"/>
      <c r="FA11" s="328">
        <v>197</v>
      </c>
      <c r="FB11" s="5"/>
      <c r="FC11" s="600"/>
      <c r="FE11" s="574"/>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618"/>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618"/>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618"/>
      <c r="IJ11" s="621"/>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615"/>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615"/>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615"/>
      <c r="MB11" s="627"/>
    </row>
    <row r="12" spans="1:340" ht="15.75" customHeight="1" outlineLevel="2" thickBot="1">
      <c r="C12" s="126">
        <v>5</v>
      </c>
      <c r="D12" s="127" t="s">
        <v>12</v>
      </c>
      <c r="E12" s="5" t="s">
        <v>267</v>
      </c>
      <c r="F12" s="128" t="s">
        <v>4</v>
      </c>
      <c r="H12" s="72">
        <v>0</v>
      </c>
      <c r="I12" s="131"/>
      <c r="J12" s="131"/>
      <c r="K12" s="131"/>
      <c r="L12" s="131"/>
      <c r="M12" s="132"/>
      <c r="N12" s="320">
        <v>0</v>
      </c>
      <c r="O12" s="5"/>
      <c r="P12" s="72">
        <v>0</v>
      </c>
      <c r="Q12" s="131"/>
      <c r="R12" s="131"/>
      <c r="S12" s="131"/>
      <c r="T12" s="131"/>
      <c r="U12" s="132"/>
      <c r="V12" s="320">
        <v>0</v>
      </c>
      <c r="W12" s="5"/>
      <c r="X12" s="195" t="s">
        <v>506</v>
      </c>
      <c r="Y12" s="196"/>
      <c r="Z12" s="196"/>
      <c r="AA12" s="196"/>
      <c r="AB12" s="196"/>
      <c r="AC12" s="197"/>
      <c r="AD12" s="318" t="s">
        <v>506</v>
      </c>
      <c r="AE12" s="5"/>
      <c r="AF12" s="593"/>
      <c r="AH12" s="73">
        <v>0</v>
      </c>
      <c r="AI12" s="136"/>
      <c r="AJ12" s="136"/>
      <c r="AK12" s="136"/>
      <c r="AL12" s="136"/>
      <c r="AM12" s="137"/>
      <c r="AN12" s="328">
        <v>0</v>
      </c>
      <c r="AO12" s="5"/>
      <c r="AP12" s="73">
        <v>0</v>
      </c>
      <c r="AQ12" s="136"/>
      <c r="AR12" s="136"/>
      <c r="AS12" s="136"/>
      <c r="AT12" s="136"/>
      <c r="AU12" s="137"/>
      <c r="AV12" s="328">
        <v>0</v>
      </c>
      <c r="AW12" s="5"/>
      <c r="AX12" s="331"/>
      <c r="AY12" s="332"/>
      <c r="AZ12" s="5"/>
      <c r="BA12" s="600"/>
      <c r="BC12" s="73">
        <v>0</v>
      </c>
      <c r="BD12" s="136"/>
      <c r="BE12" s="136"/>
      <c r="BF12" s="136"/>
      <c r="BG12" s="136"/>
      <c r="BH12" s="137"/>
      <c r="BI12" s="328">
        <v>0</v>
      </c>
      <c r="BJ12" s="5"/>
      <c r="BK12" s="73">
        <v>0</v>
      </c>
      <c r="BL12" s="136"/>
      <c r="BM12" s="136"/>
      <c r="BN12" s="136"/>
      <c r="BO12" s="136"/>
      <c r="BP12" s="137"/>
      <c r="BQ12" s="328">
        <v>0</v>
      </c>
      <c r="BR12" s="5"/>
      <c r="BS12" s="195" t="s">
        <v>506</v>
      </c>
      <c r="BT12" s="196"/>
      <c r="BU12" s="196"/>
      <c r="BV12" s="196"/>
      <c r="BW12" s="196"/>
      <c r="BX12" s="197"/>
      <c r="BY12" s="341" t="s">
        <v>506</v>
      </c>
      <c r="BZ12" s="5"/>
      <c r="CA12" s="600"/>
      <c r="CC12" s="73">
        <v>0</v>
      </c>
      <c r="CD12" s="136"/>
      <c r="CE12" s="136"/>
      <c r="CF12" s="136"/>
      <c r="CG12" s="136"/>
      <c r="CH12" s="137"/>
      <c r="CI12" s="328">
        <v>0</v>
      </c>
      <c r="CJ12" s="5"/>
      <c r="CK12" s="73">
        <v>0</v>
      </c>
      <c r="CL12" s="136"/>
      <c r="CM12" s="136"/>
      <c r="CN12" s="136"/>
      <c r="CO12" s="136"/>
      <c r="CP12" s="137"/>
      <c r="CQ12" s="328">
        <v>0</v>
      </c>
      <c r="CR12" s="5"/>
      <c r="CS12" s="195" t="s">
        <v>506</v>
      </c>
      <c r="CT12" s="196"/>
      <c r="CU12" s="196"/>
      <c r="CV12" s="196"/>
      <c r="CW12" s="196"/>
      <c r="CX12" s="197"/>
      <c r="CY12" s="341" t="s">
        <v>506</v>
      </c>
      <c r="CZ12" s="5"/>
      <c r="DA12" s="600"/>
      <c r="DC12" s="195">
        <v>1</v>
      </c>
      <c r="DD12" s="196"/>
      <c r="DE12" s="196"/>
      <c r="DF12" s="196"/>
      <c r="DG12" s="196"/>
      <c r="DH12" s="197"/>
      <c r="DI12" s="341"/>
      <c r="DJ12" s="5"/>
      <c r="DK12" s="195">
        <v>1</v>
      </c>
      <c r="DL12" s="196"/>
      <c r="DM12" s="196"/>
      <c r="DN12" s="196"/>
      <c r="DO12" s="196"/>
      <c r="DP12" s="197"/>
      <c r="DQ12" s="341"/>
      <c r="DR12" s="5"/>
      <c r="DS12" s="195">
        <v>1</v>
      </c>
      <c r="DT12" s="196"/>
      <c r="DU12" s="196"/>
      <c r="DV12" s="196"/>
      <c r="DW12" s="196"/>
      <c r="DX12" s="197"/>
      <c r="DY12" s="341"/>
      <c r="DZ12" s="5"/>
      <c r="EA12" s="195">
        <v>1</v>
      </c>
      <c r="EB12" s="196"/>
      <c r="EC12" s="196"/>
      <c r="ED12" s="196"/>
      <c r="EE12" s="196"/>
      <c r="EF12" s="197"/>
      <c r="EG12" s="341"/>
      <c r="EH12" s="5"/>
      <c r="EI12" s="600"/>
      <c r="EK12" s="73">
        <v>0</v>
      </c>
      <c r="EL12" s="136"/>
      <c r="EM12" s="136"/>
      <c r="EN12" s="136"/>
      <c r="EO12" s="136"/>
      <c r="EP12" s="137"/>
      <c r="EQ12" s="328">
        <v>0</v>
      </c>
      <c r="ER12" s="5"/>
      <c r="ES12" s="600"/>
      <c r="EU12" s="73">
        <v>0</v>
      </c>
      <c r="EV12" s="136"/>
      <c r="EW12" s="136"/>
      <c r="EX12" s="136"/>
      <c r="EY12" s="136"/>
      <c r="EZ12" s="137"/>
      <c r="FA12" s="328">
        <v>0</v>
      </c>
      <c r="FB12" s="5"/>
      <c r="FC12" s="600"/>
      <c r="FE12" s="574"/>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618"/>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618"/>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618"/>
      <c r="IJ12" s="621"/>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615"/>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615"/>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615"/>
      <c r="MB12" s="627"/>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593"/>
      <c r="AH13" s="330">
        <v>117153</v>
      </c>
      <c r="AI13" s="330"/>
      <c r="AJ13" s="330"/>
      <c r="AK13" s="330"/>
      <c r="AL13" s="330"/>
      <c r="AM13" s="330"/>
      <c r="AN13" s="329">
        <v>117153</v>
      </c>
      <c r="AO13" s="5"/>
      <c r="AP13" s="330">
        <v>397863</v>
      </c>
      <c r="AQ13" s="330"/>
      <c r="AR13" s="330"/>
      <c r="AS13" s="330"/>
      <c r="AT13" s="330"/>
      <c r="AU13" s="330"/>
      <c r="AV13" s="329">
        <v>397863</v>
      </c>
      <c r="AW13" s="5"/>
      <c r="AX13" s="333"/>
      <c r="AY13" s="334"/>
      <c r="AZ13" s="5"/>
      <c r="BA13" s="600"/>
      <c r="BC13" s="330">
        <v>117153</v>
      </c>
      <c r="BD13" s="330"/>
      <c r="BE13" s="330"/>
      <c r="BF13" s="330"/>
      <c r="BG13" s="330"/>
      <c r="BH13" s="330"/>
      <c r="BI13" s="329">
        <v>117153</v>
      </c>
      <c r="BJ13" s="5"/>
      <c r="BK13" s="330">
        <v>413828</v>
      </c>
      <c r="BL13" s="330"/>
      <c r="BM13" s="330"/>
      <c r="BN13" s="330"/>
      <c r="BO13" s="330"/>
      <c r="BP13" s="330"/>
      <c r="BQ13" s="329">
        <v>413828</v>
      </c>
      <c r="BR13" s="5"/>
      <c r="BS13" s="341">
        <v>3.5323721970414756</v>
      </c>
      <c r="BT13" s="341"/>
      <c r="BU13" s="341"/>
      <c r="BV13" s="341"/>
      <c r="BW13" s="341"/>
      <c r="BX13" s="341"/>
      <c r="BY13" s="341">
        <v>3.5323721970414756</v>
      </c>
      <c r="BZ13" s="5"/>
      <c r="CA13" s="600"/>
      <c r="CC13" s="330">
        <v>146</v>
      </c>
      <c r="CD13" s="330"/>
      <c r="CE13" s="330"/>
      <c r="CF13" s="330"/>
      <c r="CG13" s="330"/>
      <c r="CH13" s="330"/>
      <c r="CI13" s="329">
        <v>146</v>
      </c>
      <c r="CJ13" s="5"/>
      <c r="CK13" s="330">
        <v>107</v>
      </c>
      <c r="CL13" s="330"/>
      <c r="CM13" s="330"/>
      <c r="CN13" s="330"/>
      <c r="CO13" s="330"/>
      <c r="CP13" s="330"/>
      <c r="CQ13" s="329">
        <v>107</v>
      </c>
      <c r="CR13" s="5"/>
      <c r="CS13" s="341">
        <v>0.73287671232876717</v>
      </c>
      <c r="CT13" s="341"/>
      <c r="CU13" s="341"/>
      <c r="CV13" s="341"/>
      <c r="CW13" s="341"/>
      <c r="CX13" s="341"/>
      <c r="CY13" s="341">
        <v>0.73287671232876717</v>
      </c>
      <c r="CZ13" s="5"/>
      <c r="DA13" s="600"/>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600"/>
      <c r="EK13" s="330">
        <v>536978</v>
      </c>
      <c r="EL13" s="330"/>
      <c r="EM13" s="330"/>
      <c r="EN13" s="330"/>
      <c r="EO13" s="330"/>
      <c r="EP13" s="330"/>
      <c r="EQ13" s="329">
        <v>536978</v>
      </c>
      <c r="ER13" s="5"/>
      <c r="ES13" s="600"/>
      <c r="EU13" s="330">
        <v>211</v>
      </c>
      <c r="EV13" s="330"/>
      <c r="EW13" s="330"/>
      <c r="EX13" s="330"/>
      <c r="EY13" s="330"/>
      <c r="EZ13" s="330"/>
      <c r="FA13" s="329">
        <v>211</v>
      </c>
      <c r="FB13" s="5"/>
      <c r="FC13" s="600"/>
      <c r="FE13" s="574"/>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618"/>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618"/>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618"/>
      <c r="IJ13" s="621"/>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615"/>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615"/>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615"/>
      <c r="MB13" s="627"/>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593"/>
      <c r="AH14" s="8"/>
      <c r="AI14" s="8"/>
      <c r="AJ14" s="8"/>
      <c r="AK14" s="8"/>
      <c r="AL14" s="8"/>
      <c r="AM14" s="8"/>
      <c r="AN14" s="8"/>
      <c r="AP14" s="8"/>
      <c r="AQ14" s="8"/>
      <c r="AR14" s="8"/>
      <c r="AS14" s="8"/>
      <c r="AT14" s="8"/>
      <c r="AU14" s="8"/>
      <c r="AV14" s="8"/>
      <c r="AX14" s="8"/>
      <c r="AY14" s="8"/>
      <c r="BA14" s="600"/>
      <c r="BC14" s="8"/>
      <c r="BD14" s="8"/>
      <c r="BE14" s="8"/>
      <c r="BF14" s="8"/>
      <c r="BG14" s="8"/>
      <c r="BH14" s="8"/>
      <c r="BI14" s="8"/>
      <c r="BK14" s="8"/>
      <c r="BL14" s="8"/>
      <c r="BM14" s="8"/>
      <c r="BN14" s="8"/>
      <c r="BO14" s="8"/>
      <c r="BP14" s="8"/>
      <c r="BQ14" s="8"/>
      <c r="BS14" s="8"/>
      <c r="BT14" s="8"/>
      <c r="BU14" s="8"/>
      <c r="BV14" s="8"/>
      <c r="BW14" s="8"/>
      <c r="BX14" s="8"/>
      <c r="BY14" s="8"/>
      <c r="CA14" s="600"/>
      <c r="CC14" s="8"/>
      <c r="CD14" s="8"/>
      <c r="CE14" s="8"/>
      <c r="CF14" s="8"/>
      <c r="CG14" s="8"/>
      <c r="CH14" s="8"/>
      <c r="CI14" s="8"/>
      <c r="CK14" s="8"/>
      <c r="CL14" s="8"/>
      <c r="CM14" s="8"/>
      <c r="CN14" s="8"/>
      <c r="CO14" s="8"/>
      <c r="CP14" s="8"/>
      <c r="CQ14" s="8"/>
      <c r="CS14" s="8"/>
      <c r="CT14" s="8"/>
      <c r="CU14" s="8"/>
      <c r="CV14" s="8"/>
      <c r="CW14" s="8"/>
      <c r="CX14" s="8"/>
      <c r="CY14" s="8"/>
      <c r="DA14" s="60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600"/>
      <c r="EK14" s="8"/>
      <c r="EL14" s="8"/>
      <c r="EM14" s="8"/>
      <c r="EN14" s="8"/>
      <c r="EO14" s="8"/>
      <c r="EP14" s="8"/>
      <c r="EQ14" s="8"/>
      <c r="ES14" s="600"/>
      <c r="EU14" s="8"/>
      <c r="EV14" s="8"/>
      <c r="EW14" s="8"/>
      <c r="EX14" s="8"/>
      <c r="EY14" s="8"/>
      <c r="EZ14" s="8"/>
      <c r="FA14" s="8"/>
      <c r="FC14" s="600"/>
      <c r="FE14" s="574"/>
      <c r="FG14" s="8"/>
      <c r="FH14" s="8"/>
      <c r="FI14" s="8"/>
      <c r="FJ14" s="8"/>
      <c r="FK14" s="8"/>
      <c r="FL14" s="8"/>
      <c r="FM14" s="8"/>
      <c r="FO14" s="8"/>
      <c r="FP14" s="8"/>
      <c r="FQ14" s="8"/>
      <c r="FR14" s="8"/>
      <c r="FS14" s="8"/>
      <c r="FT14" s="8"/>
      <c r="FU14" s="8"/>
      <c r="FW14" s="8"/>
      <c r="FX14" s="8"/>
      <c r="FY14" s="8"/>
      <c r="FZ14" s="8"/>
      <c r="GA14" s="8"/>
      <c r="GB14" s="8"/>
      <c r="GC14" s="8"/>
      <c r="GE14" s="618"/>
      <c r="GG14" s="8"/>
      <c r="GH14" s="8"/>
      <c r="GI14" s="8"/>
      <c r="GJ14" s="8"/>
      <c r="GK14" s="8"/>
      <c r="GL14" s="8"/>
      <c r="GM14" s="8"/>
      <c r="GO14" s="8"/>
      <c r="GP14" s="8"/>
      <c r="GQ14" s="8"/>
      <c r="GR14" s="8"/>
      <c r="GS14" s="8"/>
      <c r="GT14" s="8"/>
      <c r="GU14" s="8"/>
      <c r="GW14" s="8"/>
      <c r="GX14" s="8"/>
      <c r="GY14" s="8"/>
      <c r="GZ14" s="8"/>
      <c r="HA14" s="8"/>
      <c r="HB14" s="8"/>
      <c r="HC14" s="8"/>
      <c r="HE14" s="618"/>
      <c r="HG14" s="8"/>
      <c r="HH14" s="8"/>
      <c r="HI14" s="8"/>
      <c r="HJ14" s="8"/>
      <c r="HK14" s="8"/>
      <c r="HL14" s="8"/>
      <c r="HM14" s="8"/>
      <c r="HO14" s="8"/>
      <c r="HP14" s="8"/>
      <c r="HQ14" s="8"/>
      <c r="HR14" s="8"/>
      <c r="HS14" s="8"/>
      <c r="HT14" s="8"/>
      <c r="HU14" s="8"/>
      <c r="HW14" s="8"/>
      <c r="HX14" s="8"/>
      <c r="HY14" s="8"/>
      <c r="HZ14" s="8"/>
      <c r="IA14" s="8"/>
      <c r="IB14" s="8"/>
      <c r="IC14" s="8"/>
      <c r="IE14" s="8"/>
      <c r="IF14" s="8"/>
      <c r="IH14" s="618"/>
      <c r="IJ14" s="621"/>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615"/>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615"/>
      <c r="LB14" s="8"/>
      <c r="LC14" s="8"/>
      <c r="LD14" s="8"/>
      <c r="LE14" s="8"/>
      <c r="LF14" s="8"/>
      <c r="LG14" s="8"/>
      <c r="LH14" s="8"/>
      <c r="LJ14" s="8"/>
      <c r="LK14" s="8"/>
      <c r="LL14" s="8"/>
      <c r="LM14" s="8"/>
      <c r="LN14" s="8"/>
      <c r="LO14" s="8"/>
      <c r="LP14" s="8"/>
      <c r="LR14" s="8"/>
      <c r="LS14" s="8"/>
      <c r="LT14" s="8"/>
      <c r="LU14" s="8"/>
      <c r="LV14" s="8"/>
      <c r="LW14" s="8"/>
      <c r="LX14" s="8"/>
      <c r="LZ14" s="615"/>
      <c r="MB14" s="627"/>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593"/>
      <c r="AH15" s="5"/>
      <c r="AI15" s="5"/>
      <c r="AJ15" s="5"/>
      <c r="AK15" s="5"/>
      <c r="AL15" s="5"/>
      <c r="AM15" s="5"/>
      <c r="AN15" s="5"/>
      <c r="AP15" s="5"/>
      <c r="AQ15" s="5"/>
      <c r="AR15" s="5"/>
      <c r="AS15" s="5"/>
      <c r="AT15" s="5"/>
      <c r="AU15" s="5"/>
      <c r="AV15" s="5"/>
      <c r="AX15" s="5"/>
      <c r="AY15" s="5"/>
      <c r="BA15" s="600"/>
      <c r="BC15" s="5"/>
      <c r="BD15" s="5"/>
      <c r="BE15" s="5"/>
      <c r="BF15" s="5"/>
      <c r="BG15" s="5"/>
      <c r="BH15" s="5"/>
      <c r="BI15" s="5"/>
      <c r="BK15" s="5"/>
      <c r="BL15" s="5"/>
      <c r="BM15" s="5"/>
      <c r="BN15" s="5"/>
      <c r="BO15" s="5"/>
      <c r="BP15" s="5"/>
      <c r="BQ15" s="5"/>
      <c r="BS15" s="5"/>
      <c r="BT15" s="5"/>
      <c r="BU15" s="5"/>
      <c r="BV15" s="5"/>
      <c r="BW15" s="5"/>
      <c r="BX15" s="5"/>
      <c r="BY15" s="5"/>
      <c r="CA15" s="600"/>
      <c r="CC15" s="5"/>
      <c r="CD15" s="5"/>
      <c r="CE15" s="5"/>
      <c r="CF15" s="5"/>
      <c r="CG15" s="5"/>
      <c r="CH15" s="5"/>
      <c r="CI15" s="5"/>
      <c r="CK15" s="5"/>
      <c r="CL15" s="5"/>
      <c r="CM15" s="5"/>
      <c r="CN15" s="5"/>
      <c r="CO15" s="5"/>
      <c r="CP15" s="5"/>
      <c r="CQ15" s="5"/>
      <c r="CS15" s="5"/>
      <c r="CT15" s="5"/>
      <c r="CU15" s="5"/>
      <c r="CV15" s="5"/>
      <c r="CW15" s="5"/>
      <c r="CX15" s="5"/>
      <c r="CY15" s="5"/>
      <c r="DA15" s="60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600"/>
      <c r="EK15" s="5"/>
      <c r="EL15" s="5"/>
      <c r="EM15" s="5"/>
      <c r="EN15" s="5"/>
      <c r="EO15" s="5"/>
      <c r="EP15" s="5"/>
      <c r="EQ15" s="5"/>
      <c r="ES15" s="600"/>
      <c r="EU15" s="5"/>
      <c r="EV15" s="5"/>
      <c r="EW15" s="5"/>
      <c r="EX15" s="5"/>
      <c r="EY15" s="5"/>
      <c r="EZ15" s="5"/>
      <c r="FA15" s="5"/>
      <c r="FC15" s="600"/>
      <c r="FE15" s="574"/>
      <c r="FG15" s="5"/>
      <c r="FH15" s="5"/>
      <c r="FI15" s="5"/>
      <c r="FJ15" s="5"/>
      <c r="FK15" s="5"/>
      <c r="FL15" s="5"/>
      <c r="FM15" s="5"/>
      <c r="FO15" s="5"/>
      <c r="FP15" s="5"/>
      <c r="FQ15" s="5"/>
      <c r="FR15" s="5"/>
      <c r="FS15" s="5"/>
      <c r="FT15" s="5"/>
      <c r="FU15" s="5"/>
      <c r="FW15" s="5"/>
      <c r="FX15" s="5"/>
      <c r="FY15" s="5"/>
      <c r="FZ15" s="5"/>
      <c r="GA15" s="5"/>
      <c r="GB15" s="5"/>
      <c r="GC15" s="5"/>
      <c r="GE15" s="618"/>
      <c r="GG15" s="5"/>
      <c r="GH15" s="5"/>
      <c r="GI15" s="5"/>
      <c r="GJ15" s="5"/>
      <c r="GK15" s="5"/>
      <c r="GL15" s="5"/>
      <c r="GM15" s="5"/>
      <c r="GO15" s="5"/>
      <c r="GP15" s="5"/>
      <c r="GQ15" s="5"/>
      <c r="GR15" s="5"/>
      <c r="GS15" s="5"/>
      <c r="GT15" s="5"/>
      <c r="GU15" s="5"/>
      <c r="GW15" s="5"/>
      <c r="GX15" s="5"/>
      <c r="GY15" s="5"/>
      <c r="GZ15" s="5"/>
      <c r="HA15" s="5"/>
      <c r="HB15" s="5"/>
      <c r="HC15" s="5"/>
      <c r="HE15" s="618"/>
      <c r="HG15" s="5"/>
      <c r="HH15" s="5"/>
      <c r="HI15" s="5"/>
      <c r="HJ15" s="5"/>
      <c r="HK15" s="5"/>
      <c r="HL15" s="5"/>
      <c r="HM15" s="5"/>
      <c r="HO15" s="5"/>
      <c r="HP15" s="5"/>
      <c r="HQ15" s="5"/>
      <c r="HR15" s="5"/>
      <c r="HS15" s="5"/>
      <c r="HT15" s="5"/>
      <c r="HU15" s="5"/>
      <c r="HW15" s="5"/>
      <c r="HX15" s="5"/>
      <c r="HY15" s="5"/>
      <c r="HZ15" s="5"/>
      <c r="IA15" s="5"/>
      <c r="IB15" s="5"/>
      <c r="IC15" s="5"/>
      <c r="IE15" s="5"/>
      <c r="IF15" s="5"/>
      <c r="IH15" s="618"/>
      <c r="IJ15" s="621"/>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615"/>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615"/>
      <c r="LB15" s="5"/>
      <c r="LC15" s="5"/>
      <c r="LD15" s="5"/>
      <c r="LE15" s="5"/>
      <c r="LF15" s="5"/>
      <c r="LG15" s="5"/>
      <c r="LH15" s="5"/>
      <c r="LJ15" s="5"/>
      <c r="LK15" s="5"/>
      <c r="LL15" s="5"/>
      <c r="LM15" s="5"/>
      <c r="LN15" s="5"/>
      <c r="LO15" s="5"/>
      <c r="LP15" s="5"/>
      <c r="LR15" s="5"/>
      <c r="LS15" s="5"/>
      <c r="LT15" s="5"/>
      <c r="LU15" s="5"/>
      <c r="LV15" s="5"/>
      <c r="LW15" s="5"/>
      <c r="LX15" s="5"/>
      <c r="LZ15" s="615"/>
      <c r="MB15" s="627"/>
    </row>
    <row r="16" spans="1:340" ht="15.75" customHeight="1" outlineLevel="2" thickBot="1">
      <c r="C16" s="144">
        <v>6</v>
      </c>
      <c r="D16" s="145" t="s">
        <v>13</v>
      </c>
      <c r="E16" s="5" t="s">
        <v>267</v>
      </c>
      <c r="F16" s="103" t="s">
        <v>5</v>
      </c>
      <c r="H16" s="70">
        <v>0</v>
      </c>
      <c r="I16" s="106"/>
      <c r="J16" s="106"/>
      <c r="K16" s="106"/>
      <c r="L16" s="106"/>
      <c r="M16" s="112"/>
      <c r="N16" s="320">
        <v>0</v>
      </c>
      <c r="O16" s="5"/>
      <c r="P16" s="70">
        <v>1</v>
      </c>
      <c r="Q16" s="106"/>
      <c r="R16" s="106"/>
      <c r="S16" s="106"/>
      <c r="T16" s="106"/>
      <c r="U16" s="112"/>
      <c r="V16" s="320">
        <v>1</v>
      </c>
      <c r="W16" s="5"/>
      <c r="X16" s="189" t="s">
        <v>506</v>
      </c>
      <c r="Y16" s="190"/>
      <c r="Z16" s="190"/>
      <c r="AA16" s="190"/>
      <c r="AB16" s="190"/>
      <c r="AC16" s="191"/>
      <c r="AD16" s="318" t="s">
        <v>506</v>
      </c>
      <c r="AE16" s="5"/>
      <c r="AF16" s="593"/>
      <c r="AH16" s="70">
        <v>0</v>
      </c>
      <c r="AI16" s="106"/>
      <c r="AJ16" s="106"/>
      <c r="AK16" s="106"/>
      <c r="AL16" s="106"/>
      <c r="AM16" s="112"/>
      <c r="AN16" s="328">
        <v>0</v>
      </c>
      <c r="AO16" s="5"/>
      <c r="AP16" s="70">
        <v>0</v>
      </c>
      <c r="AQ16" s="106"/>
      <c r="AR16" s="106"/>
      <c r="AS16" s="106"/>
      <c r="AT16" s="106"/>
      <c r="AU16" s="112"/>
      <c r="AV16" s="328">
        <v>0</v>
      </c>
      <c r="AW16" s="5"/>
      <c r="AX16" s="335"/>
      <c r="AY16" s="336"/>
      <c r="AZ16" s="5"/>
      <c r="BA16" s="600"/>
      <c r="BC16" s="70">
        <v>0</v>
      </c>
      <c r="BD16" s="106"/>
      <c r="BE16" s="106"/>
      <c r="BF16" s="106"/>
      <c r="BG16" s="106"/>
      <c r="BH16" s="112"/>
      <c r="BI16" s="328">
        <v>0</v>
      </c>
      <c r="BJ16" s="5"/>
      <c r="BK16" s="70">
        <v>71357</v>
      </c>
      <c r="BL16" s="106"/>
      <c r="BM16" s="106"/>
      <c r="BN16" s="106"/>
      <c r="BO16" s="106"/>
      <c r="BP16" s="112"/>
      <c r="BQ16" s="328">
        <v>71357</v>
      </c>
      <c r="BR16" s="5"/>
      <c r="BS16" s="189" t="s">
        <v>506</v>
      </c>
      <c r="BT16" s="190"/>
      <c r="BU16" s="190"/>
      <c r="BV16" s="190"/>
      <c r="BW16" s="190"/>
      <c r="BX16" s="191"/>
      <c r="BY16" s="341" t="s">
        <v>506</v>
      </c>
      <c r="BZ16" s="5"/>
      <c r="CA16" s="600"/>
      <c r="CC16" s="70">
        <v>0</v>
      </c>
      <c r="CD16" s="106"/>
      <c r="CE16" s="106"/>
      <c r="CF16" s="106"/>
      <c r="CG16" s="106"/>
      <c r="CH16" s="112"/>
      <c r="CI16" s="328">
        <v>0</v>
      </c>
      <c r="CJ16" s="5"/>
      <c r="CK16" s="70">
        <v>15</v>
      </c>
      <c r="CL16" s="106"/>
      <c r="CM16" s="106"/>
      <c r="CN16" s="106"/>
      <c r="CO16" s="106"/>
      <c r="CP16" s="112"/>
      <c r="CQ16" s="328">
        <v>15</v>
      </c>
      <c r="CR16" s="5"/>
      <c r="CS16" s="189" t="s">
        <v>506</v>
      </c>
      <c r="CT16" s="190"/>
      <c r="CU16" s="190"/>
      <c r="CV16" s="190"/>
      <c r="CW16" s="190"/>
      <c r="CX16" s="191"/>
      <c r="CY16" s="341" t="s">
        <v>506</v>
      </c>
      <c r="CZ16" s="5"/>
      <c r="DA16" s="600"/>
      <c r="DC16" s="189">
        <v>1</v>
      </c>
      <c r="DD16" s="190"/>
      <c r="DE16" s="190"/>
      <c r="DF16" s="190"/>
      <c r="DG16" s="190"/>
      <c r="DH16" s="191"/>
      <c r="DI16" s="341"/>
      <c r="DJ16" s="5"/>
      <c r="DK16" s="189">
        <v>0.86005447883521358</v>
      </c>
      <c r="DL16" s="190"/>
      <c r="DM16" s="190"/>
      <c r="DN16" s="190"/>
      <c r="DO16" s="190"/>
      <c r="DP16" s="191"/>
      <c r="DQ16" s="341"/>
      <c r="DR16" s="5"/>
      <c r="DS16" s="189">
        <v>1</v>
      </c>
      <c r="DT16" s="190"/>
      <c r="DU16" s="190"/>
      <c r="DV16" s="190"/>
      <c r="DW16" s="190"/>
      <c r="DX16" s="191"/>
      <c r="DY16" s="341"/>
      <c r="DZ16" s="5"/>
      <c r="EA16" s="189">
        <v>0.83333333333333337</v>
      </c>
      <c r="EB16" s="190"/>
      <c r="EC16" s="190"/>
      <c r="ED16" s="190"/>
      <c r="EE16" s="190"/>
      <c r="EF16" s="191"/>
      <c r="EG16" s="341"/>
      <c r="EH16" s="5"/>
      <c r="EI16" s="600"/>
      <c r="EK16" s="70">
        <v>82968</v>
      </c>
      <c r="EL16" s="106"/>
      <c r="EM16" s="106"/>
      <c r="EN16" s="106"/>
      <c r="EO16" s="106"/>
      <c r="EP16" s="112"/>
      <c r="EQ16" s="328">
        <v>82968</v>
      </c>
      <c r="ER16" s="5"/>
      <c r="ES16" s="600"/>
      <c r="EU16" s="70">
        <v>18</v>
      </c>
      <c r="EV16" s="106"/>
      <c r="EW16" s="106"/>
      <c r="EX16" s="106"/>
      <c r="EY16" s="106"/>
      <c r="EZ16" s="112"/>
      <c r="FA16" s="328">
        <v>18</v>
      </c>
      <c r="FB16" s="5"/>
      <c r="FC16" s="600"/>
      <c r="FE16" s="574"/>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618"/>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618"/>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618"/>
      <c r="IJ16" s="621"/>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615"/>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615"/>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615"/>
      <c r="MB16" s="627"/>
    </row>
    <row r="17" spans="3:340" ht="15.75" customHeight="1" outlineLevel="2" thickBot="1">
      <c r="C17" s="114">
        <v>7</v>
      </c>
      <c r="D17" s="115" t="s">
        <v>14</v>
      </c>
      <c r="E17" s="5" t="s">
        <v>267</v>
      </c>
      <c r="F17" s="116" t="s">
        <v>6</v>
      </c>
      <c r="H17" s="71">
        <v>72</v>
      </c>
      <c r="I17" s="119"/>
      <c r="J17" s="119"/>
      <c r="K17" s="119"/>
      <c r="L17" s="119"/>
      <c r="M17" s="125"/>
      <c r="N17" s="320">
        <v>72</v>
      </c>
      <c r="O17" s="5"/>
      <c r="P17" s="71">
        <v>34</v>
      </c>
      <c r="Q17" s="119"/>
      <c r="R17" s="119"/>
      <c r="S17" s="119"/>
      <c r="T17" s="119"/>
      <c r="U17" s="125"/>
      <c r="V17" s="320">
        <v>34</v>
      </c>
      <c r="W17" s="5"/>
      <c r="X17" s="192">
        <v>0.47222222222222221</v>
      </c>
      <c r="Y17" s="193"/>
      <c r="Z17" s="193"/>
      <c r="AA17" s="193"/>
      <c r="AB17" s="193"/>
      <c r="AC17" s="194"/>
      <c r="AD17" s="318">
        <v>0.47222222222222221</v>
      </c>
      <c r="AE17" s="5"/>
      <c r="AF17" s="593"/>
      <c r="AH17" s="71">
        <v>2758669</v>
      </c>
      <c r="AI17" s="119"/>
      <c r="AJ17" s="119"/>
      <c r="AK17" s="119"/>
      <c r="AL17" s="119"/>
      <c r="AM17" s="125"/>
      <c r="AN17" s="328">
        <v>2758669</v>
      </c>
      <c r="AO17" s="5"/>
      <c r="AP17" s="71">
        <v>735136</v>
      </c>
      <c r="AQ17" s="119"/>
      <c r="AR17" s="119"/>
      <c r="AS17" s="119"/>
      <c r="AT17" s="119"/>
      <c r="AU17" s="125"/>
      <c r="AV17" s="328">
        <v>735136</v>
      </c>
      <c r="AW17" s="5"/>
      <c r="AX17" s="331"/>
      <c r="AY17" s="332"/>
      <c r="AZ17" s="5"/>
      <c r="BA17" s="600"/>
      <c r="BC17" s="71">
        <v>2758669</v>
      </c>
      <c r="BD17" s="119"/>
      <c r="BE17" s="119"/>
      <c r="BF17" s="119"/>
      <c r="BG17" s="119"/>
      <c r="BH17" s="125"/>
      <c r="BI17" s="328">
        <v>2758669</v>
      </c>
      <c r="BJ17" s="5"/>
      <c r="BK17" s="71">
        <v>735136</v>
      </c>
      <c r="BL17" s="119"/>
      <c r="BM17" s="119"/>
      <c r="BN17" s="119"/>
      <c r="BO17" s="119"/>
      <c r="BP17" s="125"/>
      <c r="BQ17" s="328">
        <v>735136</v>
      </c>
      <c r="BR17" s="5"/>
      <c r="BS17" s="192">
        <v>0.26648213323164177</v>
      </c>
      <c r="BT17" s="193"/>
      <c r="BU17" s="193"/>
      <c r="BV17" s="193"/>
      <c r="BW17" s="193"/>
      <c r="BX17" s="194"/>
      <c r="BY17" s="341">
        <v>0.26648213323164177</v>
      </c>
      <c r="BZ17" s="5"/>
      <c r="CA17" s="600"/>
      <c r="CC17" s="71">
        <v>498</v>
      </c>
      <c r="CD17" s="119"/>
      <c r="CE17" s="119"/>
      <c r="CF17" s="119"/>
      <c r="CG17" s="119"/>
      <c r="CH17" s="125"/>
      <c r="CI17" s="328">
        <v>498</v>
      </c>
      <c r="CJ17" s="5"/>
      <c r="CK17" s="71">
        <v>98</v>
      </c>
      <c r="CL17" s="119"/>
      <c r="CM17" s="119"/>
      <c r="CN17" s="119"/>
      <c r="CO17" s="119"/>
      <c r="CP17" s="125"/>
      <c r="CQ17" s="328">
        <v>98</v>
      </c>
      <c r="CR17" s="5"/>
      <c r="CS17" s="192">
        <v>0.19678714859437751</v>
      </c>
      <c r="CT17" s="193"/>
      <c r="CU17" s="193"/>
      <c r="CV17" s="193"/>
      <c r="CW17" s="193"/>
      <c r="CX17" s="194"/>
      <c r="CY17" s="341">
        <v>0.19678714859437751</v>
      </c>
      <c r="CZ17" s="5"/>
      <c r="DA17" s="600"/>
      <c r="DC17" s="192">
        <v>0.9721127467245021</v>
      </c>
      <c r="DD17" s="193"/>
      <c r="DE17" s="193"/>
      <c r="DF17" s="193"/>
      <c r="DG17" s="193"/>
      <c r="DH17" s="194"/>
      <c r="DI17" s="341"/>
      <c r="DJ17" s="5"/>
      <c r="DK17" s="192">
        <v>0.67998449737167554</v>
      </c>
      <c r="DL17" s="193"/>
      <c r="DM17" s="193"/>
      <c r="DN17" s="193"/>
      <c r="DO17" s="193"/>
      <c r="DP17" s="194"/>
      <c r="DQ17" s="341"/>
      <c r="DR17" s="5"/>
      <c r="DS17" s="192">
        <v>0.71226415094339623</v>
      </c>
      <c r="DT17" s="193"/>
      <c r="DU17" s="193"/>
      <c r="DV17" s="193"/>
      <c r="DW17" s="193"/>
      <c r="DX17" s="194"/>
      <c r="DY17" s="341"/>
      <c r="DZ17" s="5"/>
      <c r="EA17" s="192">
        <v>0.64900662251655628</v>
      </c>
      <c r="EB17" s="193"/>
      <c r="EC17" s="193"/>
      <c r="ED17" s="193"/>
      <c r="EE17" s="193"/>
      <c r="EF17" s="194"/>
      <c r="EG17" s="341"/>
      <c r="EH17" s="5"/>
      <c r="EI17" s="600"/>
      <c r="EK17" s="71">
        <v>1081107</v>
      </c>
      <c r="EL17" s="119"/>
      <c r="EM17" s="119"/>
      <c r="EN17" s="119"/>
      <c r="EO17" s="119"/>
      <c r="EP17" s="125"/>
      <c r="EQ17" s="328">
        <v>1081107</v>
      </c>
      <c r="ER17" s="5"/>
      <c r="ES17" s="600"/>
      <c r="EU17" s="71">
        <v>151</v>
      </c>
      <c r="EV17" s="119"/>
      <c r="EW17" s="119"/>
      <c r="EX17" s="119"/>
      <c r="EY17" s="119"/>
      <c r="EZ17" s="125"/>
      <c r="FA17" s="328">
        <v>151</v>
      </c>
      <c r="FB17" s="5"/>
      <c r="FC17" s="600"/>
      <c r="FE17" s="574"/>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618"/>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618"/>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618"/>
      <c r="IJ17" s="621"/>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615"/>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615"/>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615"/>
      <c r="MB17" s="627"/>
    </row>
    <row r="18" spans="3:340" ht="15.75" customHeight="1" outlineLevel="2" thickBot="1">
      <c r="C18" s="114">
        <v>8</v>
      </c>
      <c r="D18" s="115" t="s">
        <v>15</v>
      </c>
      <c r="E18" s="5" t="s">
        <v>267</v>
      </c>
      <c r="F18" s="116" t="s">
        <v>6</v>
      </c>
      <c r="H18" s="71">
        <v>51</v>
      </c>
      <c r="I18" s="119"/>
      <c r="J18" s="119"/>
      <c r="K18" s="119"/>
      <c r="L18" s="119"/>
      <c r="M18" s="125"/>
      <c r="N18" s="320">
        <v>51</v>
      </c>
      <c r="O18" s="5"/>
      <c r="P18" s="71">
        <v>60</v>
      </c>
      <c r="Q18" s="119"/>
      <c r="R18" s="119"/>
      <c r="S18" s="119"/>
      <c r="T18" s="119"/>
      <c r="U18" s="125"/>
      <c r="V18" s="320">
        <v>60</v>
      </c>
      <c r="W18" s="5"/>
      <c r="X18" s="192">
        <v>1.1764705882352942</v>
      </c>
      <c r="Y18" s="193"/>
      <c r="Z18" s="193"/>
      <c r="AA18" s="193"/>
      <c r="AB18" s="193"/>
      <c r="AC18" s="194"/>
      <c r="AD18" s="318">
        <v>1.1764705882352942</v>
      </c>
      <c r="AE18" s="5"/>
      <c r="AF18" s="593"/>
      <c r="AH18" s="71">
        <v>181896</v>
      </c>
      <c r="AI18" s="119"/>
      <c r="AJ18" s="119"/>
      <c r="AK18" s="119"/>
      <c r="AL18" s="119"/>
      <c r="AM18" s="125"/>
      <c r="AN18" s="328">
        <v>181896</v>
      </c>
      <c r="AO18" s="5"/>
      <c r="AP18" s="71">
        <v>123873</v>
      </c>
      <c r="AQ18" s="119"/>
      <c r="AR18" s="119"/>
      <c r="AS18" s="119"/>
      <c r="AT18" s="119"/>
      <c r="AU18" s="125"/>
      <c r="AV18" s="328">
        <v>123873</v>
      </c>
      <c r="AW18" s="5"/>
      <c r="AX18" s="331"/>
      <c r="AY18" s="332"/>
      <c r="AZ18" s="5"/>
      <c r="BA18" s="600"/>
      <c r="BC18" s="71">
        <v>181896</v>
      </c>
      <c r="BD18" s="119"/>
      <c r="BE18" s="119"/>
      <c r="BF18" s="119"/>
      <c r="BG18" s="119"/>
      <c r="BH18" s="125"/>
      <c r="BI18" s="328">
        <v>181896</v>
      </c>
      <c r="BJ18" s="5"/>
      <c r="BK18" s="71">
        <v>187221</v>
      </c>
      <c r="BL18" s="119"/>
      <c r="BM18" s="119"/>
      <c r="BN18" s="119"/>
      <c r="BO18" s="119"/>
      <c r="BP18" s="125"/>
      <c r="BQ18" s="328">
        <v>187221</v>
      </c>
      <c r="BR18" s="5"/>
      <c r="BS18" s="192">
        <v>1.0292749703127062</v>
      </c>
      <c r="BT18" s="193"/>
      <c r="BU18" s="193"/>
      <c r="BV18" s="193"/>
      <c r="BW18" s="193"/>
      <c r="BX18" s="194"/>
      <c r="BY18" s="341">
        <v>1.0292749703127062</v>
      </c>
      <c r="BZ18" s="5"/>
      <c r="CA18" s="600"/>
      <c r="CC18" s="71">
        <v>53</v>
      </c>
      <c r="CD18" s="119"/>
      <c r="CE18" s="119"/>
      <c r="CF18" s="119"/>
      <c r="CG18" s="119"/>
      <c r="CH18" s="125"/>
      <c r="CI18" s="328">
        <v>53</v>
      </c>
      <c r="CJ18" s="5"/>
      <c r="CK18" s="71">
        <v>45</v>
      </c>
      <c r="CL18" s="119"/>
      <c r="CM18" s="119"/>
      <c r="CN18" s="119"/>
      <c r="CO18" s="119"/>
      <c r="CP18" s="125"/>
      <c r="CQ18" s="328">
        <v>45</v>
      </c>
      <c r="CR18" s="5"/>
      <c r="CS18" s="192">
        <v>0.84905660377358494</v>
      </c>
      <c r="CT18" s="193"/>
      <c r="CU18" s="193"/>
      <c r="CV18" s="193"/>
      <c r="CW18" s="193"/>
      <c r="CX18" s="194"/>
      <c r="CY18" s="341">
        <v>0.84905660377358494</v>
      </c>
      <c r="CZ18" s="5"/>
      <c r="DA18" s="600"/>
      <c r="DC18" s="192">
        <v>0.74402027614110677</v>
      </c>
      <c r="DD18" s="193"/>
      <c r="DE18" s="193"/>
      <c r="DF18" s="193"/>
      <c r="DG18" s="193"/>
      <c r="DH18" s="194"/>
      <c r="DI18" s="341"/>
      <c r="DJ18" s="5"/>
      <c r="DK18" s="192">
        <v>0.82506015388818865</v>
      </c>
      <c r="DL18" s="193"/>
      <c r="DM18" s="193"/>
      <c r="DN18" s="193"/>
      <c r="DO18" s="193"/>
      <c r="DP18" s="194"/>
      <c r="DQ18" s="341"/>
      <c r="DR18" s="5"/>
      <c r="DS18" s="192">
        <v>0.6179775280898876</v>
      </c>
      <c r="DT18" s="193"/>
      <c r="DU18" s="193"/>
      <c r="DV18" s="193"/>
      <c r="DW18" s="193"/>
      <c r="DX18" s="194"/>
      <c r="DY18" s="341"/>
      <c r="DZ18" s="5"/>
      <c r="EA18" s="192">
        <v>0.81818181818181823</v>
      </c>
      <c r="EB18" s="193"/>
      <c r="EC18" s="193"/>
      <c r="ED18" s="193"/>
      <c r="EE18" s="193"/>
      <c r="EF18" s="194"/>
      <c r="EG18" s="341"/>
      <c r="EH18" s="5"/>
      <c r="EI18" s="600"/>
      <c r="EK18" s="71">
        <v>226918</v>
      </c>
      <c r="EL18" s="119"/>
      <c r="EM18" s="119"/>
      <c r="EN18" s="119"/>
      <c r="EO18" s="119"/>
      <c r="EP18" s="125"/>
      <c r="EQ18" s="328">
        <v>226918</v>
      </c>
      <c r="ER18" s="5"/>
      <c r="ES18" s="600"/>
      <c r="EU18" s="71">
        <v>55</v>
      </c>
      <c r="EV18" s="119"/>
      <c r="EW18" s="119"/>
      <c r="EX18" s="119"/>
      <c r="EY18" s="119"/>
      <c r="EZ18" s="125"/>
      <c r="FA18" s="328">
        <v>55</v>
      </c>
      <c r="FB18" s="5"/>
      <c r="FC18" s="600"/>
      <c r="FE18" s="574"/>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618"/>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618"/>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618"/>
      <c r="IJ18" s="621"/>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615"/>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615"/>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615"/>
      <c r="MB18" s="627"/>
    </row>
    <row r="19" spans="3:340" ht="15.75" customHeight="1" outlineLevel="2" thickBot="1">
      <c r="C19" s="114">
        <v>9</v>
      </c>
      <c r="D19" s="115" t="s">
        <v>16</v>
      </c>
      <c r="E19" s="5" t="s">
        <v>267</v>
      </c>
      <c r="F19" s="116" t="s">
        <v>7</v>
      </c>
      <c r="H19" s="71">
        <v>2</v>
      </c>
      <c r="I19" s="119"/>
      <c r="J19" s="119"/>
      <c r="K19" s="119"/>
      <c r="L19" s="119"/>
      <c r="M19" s="125"/>
      <c r="N19" s="320">
        <v>2</v>
      </c>
      <c r="O19" s="5"/>
      <c r="P19" s="71">
        <v>0</v>
      </c>
      <c r="Q19" s="119"/>
      <c r="R19" s="119"/>
      <c r="S19" s="119"/>
      <c r="T19" s="119"/>
      <c r="U19" s="125"/>
      <c r="V19" s="320">
        <v>0</v>
      </c>
      <c r="W19" s="5"/>
      <c r="X19" s="192">
        <v>0</v>
      </c>
      <c r="Y19" s="193"/>
      <c r="Z19" s="193"/>
      <c r="AA19" s="193"/>
      <c r="AB19" s="193"/>
      <c r="AC19" s="194"/>
      <c r="AD19" s="318">
        <v>0</v>
      </c>
      <c r="AE19" s="5"/>
      <c r="AF19" s="593"/>
      <c r="AH19" s="71">
        <v>85500</v>
      </c>
      <c r="AI19" s="119"/>
      <c r="AJ19" s="119"/>
      <c r="AK19" s="119"/>
      <c r="AL19" s="119"/>
      <c r="AM19" s="125"/>
      <c r="AN19" s="328">
        <v>85500</v>
      </c>
      <c r="AO19" s="5"/>
      <c r="AP19" s="71">
        <v>0</v>
      </c>
      <c r="AQ19" s="119"/>
      <c r="AR19" s="119"/>
      <c r="AS19" s="119"/>
      <c r="AT19" s="119"/>
      <c r="AU19" s="125"/>
      <c r="AV19" s="328">
        <v>0</v>
      </c>
      <c r="AW19" s="5"/>
      <c r="AX19" s="331"/>
      <c r="AY19" s="332"/>
      <c r="AZ19" s="5"/>
      <c r="BA19" s="600"/>
      <c r="BC19" s="71">
        <v>85500</v>
      </c>
      <c r="BD19" s="119"/>
      <c r="BE19" s="119"/>
      <c r="BF19" s="119"/>
      <c r="BG19" s="119"/>
      <c r="BH19" s="125"/>
      <c r="BI19" s="328">
        <v>85500</v>
      </c>
      <c r="BJ19" s="5"/>
      <c r="BK19" s="71">
        <v>0</v>
      </c>
      <c r="BL19" s="119"/>
      <c r="BM19" s="119"/>
      <c r="BN19" s="119"/>
      <c r="BO19" s="119"/>
      <c r="BP19" s="125"/>
      <c r="BQ19" s="328">
        <v>0</v>
      </c>
      <c r="BR19" s="5"/>
      <c r="BS19" s="192">
        <v>0</v>
      </c>
      <c r="BT19" s="193"/>
      <c r="BU19" s="193"/>
      <c r="BV19" s="193"/>
      <c r="BW19" s="193"/>
      <c r="BX19" s="194"/>
      <c r="BY19" s="341">
        <v>0</v>
      </c>
      <c r="BZ19" s="5"/>
      <c r="CA19" s="600"/>
      <c r="CC19" s="71">
        <v>27</v>
      </c>
      <c r="CD19" s="119"/>
      <c r="CE19" s="119"/>
      <c r="CF19" s="119"/>
      <c r="CG19" s="119"/>
      <c r="CH19" s="125"/>
      <c r="CI19" s="328">
        <v>27</v>
      </c>
      <c r="CJ19" s="5"/>
      <c r="CK19" s="71">
        <v>0</v>
      </c>
      <c r="CL19" s="119"/>
      <c r="CM19" s="119"/>
      <c r="CN19" s="119"/>
      <c r="CO19" s="119"/>
      <c r="CP19" s="125"/>
      <c r="CQ19" s="328">
        <v>0</v>
      </c>
      <c r="CR19" s="5"/>
      <c r="CS19" s="192">
        <v>0</v>
      </c>
      <c r="CT19" s="193"/>
      <c r="CU19" s="193"/>
      <c r="CV19" s="193"/>
      <c r="CW19" s="193"/>
      <c r="CX19" s="194"/>
      <c r="CY19" s="341">
        <v>0</v>
      </c>
      <c r="CZ19" s="5"/>
      <c r="DA19" s="600"/>
      <c r="DC19" s="192">
        <v>1</v>
      </c>
      <c r="DD19" s="193"/>
      <c r="DE19" s="193"/>
      <c r="DF19" s="193"/>
      <c r="DG19" s="193"/>
      <c r="DH19" s="194"/>
      <c r="DI19" s="341"/>
      <c r="DJ19" s="5"/>
      <c r="DK19" s="192">
        <v>1</v>
      </c>
      <c r="DL19" s="193"/>
      <c r="DM19" s="193"/>
      <c r="DN19" s="193"/>
      <c r="DO19" s="193"/>
      <c r="DP19" s="194"/>
      <c r="DQ19" s="341"/>
      <c r="DR19" s="5"/>
      <c r="DS19" s="192">
        <v>1</v>
      </c>
      <c r="DT19" s="193"/>
      <c r="DU19" s="193"/>
      <c r="DV19" s="193"/>
      <c r="DW19" s="193"/>
      <c r="DX19" s="194"/>
      <c r="DY19" s="341"/>
      <c r="DZ19" s="5"/>
      <c r="EA19" s="192">
        <v>1</v>
      </c>
      <c r="EB19" s="193"/>
      <c r="EC19" s="193"/>
      <c r="ED19" s="193"/>
      <c r="EE19" s="193"/>
      <c r="EF19" s="194"/>
      <c r="EG19" s="341"/>
      <c r="EH19" s="5"/>
      <c r="EI19" s="600"/>
      <c r="EK19" s="71">
        <v>0</v>
      </c>
      <c r="EL19" s="119"/>
      <c r="EM19" s="119"/>
      <c r="EN19" s="119"/>
      <c r="EO19" s="119"/>
      <c r="EP19" s="125"/>
      <c r="EQ19" s="328">
        <v>0</v>
      </c>
      <c r="ER19" s="5"/>
      <c r="ES19" s="600"/>
      <c r="EU19" s="71">
        <v>0</v>
      </c>
      <c r="EV19" s="119"/>
      <c r="EW19" s="119"/>
      <c r="EX19" s="119"/>
      <c r="EY19" s="119"/>
      <c r="EZ19" s="125"/>
      <c r="FA19" s="328">
        <v>0</v>
      </c>
      <c r="FB19" s="5"/>
      <c r="FC19" s="600"/>
      <c r="FE19" s="574"/>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618"/>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618"/>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618"/>
      <c r="IJ19" s="621"/>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615"/>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615"/>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615"/>
      <c r="MB19" s="627"/>
    </row>
    <row r="20" spans="3:340" ht="15.75" customHeight="1" outlineLevel="2" thickBot="1">
      <c r="C20" s="126">
        <v>10</v>
      </c>
      <c r="D20" s="127" t="s">
        <v>17</v>
      </c>
      <c r="E20" s="5" t="s">
        <v>267</v>
      </c>
      <c r="F20" s="146" t="s">
        <v>7</v>
      </c>
      <c r="H20" s="72">
        <v>0</v>
      </c>
      <c r="I20" s="131"/>
      <c r="J20" s="131"/>
      <c r="K20" s="131"/>
      <c r="L20" s="131"/>
      <c r="M20" s="147"/>
      <c r="N20" s="320">
        <v>0</v>
      </c>
      <c r="O20" s="5"/>
      <c r="P20" s="72">
        <v>0</v>
      </c>
      <c r="Q20" s="131"/>
      <c r="R20" s="131"/>
      <c r="S20" s="131"/>
      <c r="T20" s="131"/>
      <c r="U20" s="147"/>
      <c r="V20" s="320">
        <v>0</v>
      </c>
      <c r="W20" s="5"/>
      <c r="X20" s="195" t="s">
        <v>506</v>
      </c>
      <c r="Y20" s="196"/>
      <c r="Z20" s="196"/>
      <c r="AA20" s="196"/>
      <c r="AB20" s="196"/>
      <c r="AC20" s="197"/>
      <c r="AD20" s="318" t="s">
        <v>506</v>
      </c>
      <c r="AE20" s="5"/>
      <c r="AF20" s="593"/>
      <c r="AH20" s="73">
        <v>0</v>
      </c>
      <c r="AI20" s="136"/>
      <c r="AJ20" s="136"/>
      <c r="AK20" s="136"/>
      <c r="AL20" s="136"/>
      <c r="AM20" s="137"/>
      <c r="AN20" s="328">
        <v>0</v>
      </c>
      <c r="AO20" s="5"/>
      <c r="AP20" s="73">
        <v>0</v>
      </c>
      <c r="AQ20" s="136"/>
      <c r="AR20" s="136"/>
      <c r="AS20" s="136"/>
      <c r="AT20" s="136"/>
      <c r="AU20" s="137"/>
      <c r="AV20" s="328">
        <v>0</v>
      </c>
      <c r="AW20" s="5"/>
      <c r="AX20" s="331"/>
      <c r="AY20" s="332"/>
      <c r="AZ20" s="5"/>
      <c r="BA20" s="600"/>
      <c r="BC20" s="73">
        <v>0</v>
      </c>
      <c r="BD20" s="136"/>
      <c r="BE20" s="136"/>
      <c r="BF20" s="136"/>
      <c r="BG20" s="136"/>
      <c r="BH20" s="137"/>
      <c r="BI20" s="328">
        <v>0</v>
      </c>
      <c r="BJ20" s="5"/>
      <c r="BK20" s="73">
        <v>0</v>
      </c>
      <c r="BL20" s="136"/>
      <c r="BM20" s="136"/>
      <c r="BN20" s="136"/>
      <c r="BO20" s="136"/>
      <c r="BP20" s="137"/>
      <c r="BQ20" s="328">
        <v>0</v>
      </c>
      <c r="BR20" s="5"/>
      <c r="BS20" s="195" t="s">
        <v>506</v>
      </c>
      <c r="BT20" s="196"/>
      <c r="BU20" s="196"/>
      <c r="BV20" s="196"/>
      <c r="BW20" s="196"/>
      <c r="BX20" s="197"/>
      <c r="BY20" s="341" t="s">
        <v>506</v>
      </c>
      <c r="BZ20" s="5"/>
      <c r="CA20" s="600"/>
      <c r="CC20" s="73">
        <v>0</v>
      </c>
      <c r="CD20" s="136"/>
      <c r="CE20" s="136"/>
      <c r="CF20" s="136"/>
      <c r="CG20" s="136"/>
      <c r="CH20" s="137"/>
      <c r="CI20" s="328">
        <v>0</v>
      </c>
      <c r="CJ20" s="5"/>
      <c r="CK20" s="73">
        <v>0</v>
      </c>
      <c r="CL20" s="136"/>
      <c r="CM20" s="136"/>
      <c r="CN20" s="136"/>
      <c r="CO20" s="136"/>
      <c r="CP20" s="137"/>
      <c r="CQ20" s="328">
        <v>0</v>
      </c>
      <c r="CR20" s="5"/>
      <c r="CS20" s="195" t="s">
        <v>506</v>
      </c>
      <c r="CT20" s="196"/>
      <c r="CU20" s="196"/>
      <c r="CV20" s="196"/>
      <c r="CW20" s="196"/>
      <c r="CX20" s="197"/>
      <c r="CY20" s="341" t="s">
        <v>506</v>
      </c>
      <c r="CZ20" s="5"/>
      <c r="DA20" s="600"/>
      <c r="DC20" s="195">
        <v>1</v>
      </c>
      <c r="DD20" s="196"/>
      <c r="DE20" s="196"/>
      <c r="DF20" s="196"/>
      <c r="DG20" s="196"/>
      <c r="DH20" s="197"/>
      <c r="DI20" s="341"/>
      <c r="DJ20" s="5"/>
      <c r="DK20" s="195">
        <v>1</v>
      </c>
      <c r="DL20" s="196"/>
      <c r="DM20" s="196"/>
      <c r="DN20" s="196"/>
      <c r="DO20" s="196"/>
      <c r="DP20" s="197"/>
      <c r="DQ20" s="341"/>
      <c r="DR20" s="5"/>
      <c r="DS20" s="195">
        <v>1</v>
      </c>
      <c r="DT20" s="196"/>
      <c r="DU20" s="196"/>
      <c r="DV20" s="196"/>
      <c r="DW20" s="196"/>
      <c r="DX20" s="197"/>
      <c r="DY20" s="341"/>
      <c r="DZ20" s="5"/>
      <c r="EA20" s="195">
        <v>1</v>
      </c>
      <c r="EB20" s="196"/>
      <c r="EC20" s="196"/>
      <c r="ED20" s="196"/>
      <c r="EE20" s="196"/>
      <c r="EF20" s="197"/>
      <c r="EG20" s="341"/>
      <c r="EH20" s="5"/>
      <c r="EI20" s="600"/>
      <c r="EK20" s="73">
        <v>0</v>
      </c>
      <c r="EL20" s="136"/>
      <c r="EM20" s="136"/>
      <c r="EN20" s="136"/>
      <c r="EO20" s="136"/>
      <c r="EP20" s="137"/>
      <c r="EQ20" s="328">
        <v>0</v>
      </c>
      <c r="ER20" s="5"/>
      <c r="ES20" s="600"/>
      <c r="EU20" s="73">
        <v>0</v>
      </c>
      <c r="EV20" s="136"/>
      <c r="EW20" s="136"/>
      <c r="EX20" s="136"/>
      <c r="EY20" s="136"/>
      <c r="EZ20" s="137"/>
      <c r="FA20" s="328">
        <v>0</v>
      </c>
      <c r="FB20" s="5"/>
      <c r="FC20" s="600"/>
      <c r="FE20" s="574"/>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618"/>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618"/>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618"/>
      <c r="IJ20" s="621"/>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615"/>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615"/>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615"/>
      <c r="MB20" s="627"/>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593"/>
      <c r="AH21" s="330">
        <v>3026065</v>
      </c>
      <c r="AI21" s="330"/>
      <c r="AJ21" s="330"/>
      <c r="AK21" s="330"/>
      <c r="AL21" s="330"/>
      <c r="AM21" s="330"/>
      <c r="AN21" s="329">
        <v>3026065</v>
      </c>
      <c r="AO21" s="5"/>
      <c r="AP21" s="330">
        <v>859009</v>
      </c>
      <c r="AQ21" s="330"/>
      <c r="AR21" s="330"/>
      <c r="AS21" s="330"/>
      <c r="AT21" s="330"/>
      <c r="AU21" s="330"/>
      <c r="AV21" s="329">
        <v>859009</v>
      </c>
      <c r="AW21" s="5"/>
      <c r="AX21" s="331"/>
      <c r="AY21" s="332"/>
      <c r="AZ21" s="5"/>
      <c r="BA21" s="600"/>
      <c r="BC21" s="330">
        <v>3026065</v>
      </c>
      <c r="BD21" s="330"/>
      <c r="BE21" s="330"/>
      <c r="BF21" s="330"/>
      <c r="BG21" s="330"/>
      <c r="BH21" s="330"/>
      <c r="BI21" s="329">
        <v>3026065</v>
      </c>
      <c r="BJ21" s="5"/>
      <c r="BK21" s="330">
        <v>993714</v>
      </c>
      <c r="BL21" s="330"/>
      <c r="BM21" s="330"/>
      <c r="BN21" s="330"/>
      <c r="BO21" s="330"/>
      <c r="BP21" s="330"/>
      <c r="BQ21" s="329">
        <v>993714</v>
      </c>
      <c r="BR21" s="5"/>
      <c r="BS21" s="341">
        <v>0.32838488267766885</v>
      </c>
      <c r="BT21" s="341"/>
      <c r="BU21" s="341"/>
      <c r="BV21" s="341"/>
      <c r="BW21" s="341"/>
      <c r="BX21" s="341"/>
      <c r="BY21" s="341">
        <v>0.32838488267766885</v>
      </c>
      <c r="BZ21" s="5"/>
      <c r="CA21" s="600"/>
      <c r="CC21" s="330">
        <v>578</v>
      </c>
      <c r="CD21" s="330"/>
      <c r="CE21" s="330"/>
      <c r="CF21" s="330"/>
      <c r="CG21" s="330"/>
      <c r="CH21" s="330"/>
      <c r="CI21" s="329">
        <v>578</v>
      </c>
      <c r="CJ21" s="5"/>
      <c r="CK21" s="330">
        <v>158</v>
      </c>
      <c r="CL21" s="330"/>
      <c r="CM21" s="330"/>
      <c r="CN21" s="330"/>
      <c r="CO21" s="330"/>
      <c r="CP21" s="330"/>
      <c r="CQ21" s="329">
        <v>158</v>
      </c>
      <c r="CR21" s="5"/>
      <c r="CS21" s="341">
        <v>0.27335640138408307</v>
      </c>
      <c r="CT21" s="341"/>
      <c r="CU21" s="341"/>
      <c r="CV21" s="341"/>
      <c r="CW21" s="341"/>
      <c r="CX21" s="341"/>
      <c r="CY21" s="341">
        <v>0.27335640138408307</v>
      </c>
      <c r="CZ21" s="5"/>
      <c r="DA21" s="600"/>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600"/>
      <c r="EK21" s="330">
        <v>1390993</v>
      </c>
      <c r="EL21" s="330"/>
      <c r="EM21" s="330"/>
      <c r="EN21" s="330"/>
      <c r="EO21" s="330"/>
      <c r="EP21" s="330"/>
      <c r="EQ21" s="329">
        <v>1390993</v>
      </c>
      <c r="ER21" s="5"/>
      <c r="ES21" s="600"/>
      <c r="EU21" s="330">
        <v>224</v>
      </c>
      <c r="EV21" s="330"/>
      <c r="EW21" s="330"/>
      <c r="EX21" s="330"/>
      <c r="EY21" s="330"/>
      <c r="EZ21" s="330"/>
      <c r="FA21" s="329">
        <v>224</v>
      </c>
      <c r="FB21" s="5"/>
      <c r="FC21" s="600"/>
      <c r="FE21" s="574"/>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618"/>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618"/>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618"/>
      <c r="IJ21" s="621"/>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615"/>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615"/>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615"/>
      <c r="MB21" s="627"/>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593"/>
      <c r="AH22" s="8"/>
      <c r="AI22" s="8"/>
      <c r="AJ22" s="8"/>
      <c r="AK22" s="8"/>
      <c r="AL22" s="8"/>
      <c r="AM22" s="8"/>
      <c r="AN22" s="8"/>
      <c r="AP22" s="8"/>
      <c r="AQ22" s="8"/>
      <c r="AR22" s="8"/>
      <c r="AS22" s="8"/>
      <c r="AT22" s="8"/>
      <c r="AU22" s="8"/>
      <c r="AV22" s="8"/>
      <c r="AX22" s="149"/>
      <c r="AY22" s="149"/>
      <c r="BA22" s="600"/>
      <c r="BC22" s="8"/>
      <c r="BD22" s="8"/>
      <c r="BE22" s="8"/>
      <c r="BF22" s="8"/>
      <c r="BG22" s="8"/>
      <c r="BH22" s="8"/>
      <c r="BI22" s="8"/>
      <c r="BK22" s="8"/>
      <c r="BL22" s="8"/>
      <c r="BM22" s="8"/>
      <c r="BN22" s="8"/>
      <c r="BO22" s="8"/>
      <c r="BP22" s="8"/>
      <c r="BQ22" s="8"/>
      <c r="BS22" s="8"/>
      <c r="BT22" s="8"/>
      <c r="BU22" s="8"/>
      <c r="BV22" s="8"/>
      <c r="BW22" s="8"/>
      <c r="BX22" s="8"/>
      <c r="BY22" s="8"/>
      <c r="CA22" s="600"/>
      <c r="CC22" s="8"/>
      <c r="CD22" s="8"/>
      <c r="CE22" s="8"/>
      <c r="CF22" s="8"/>
      <c r="CG22" s="8"/>
      <c r="CH22" s="8"/>
      <c r="CI22" s="8"/>
      <c r="CK22" s="8"/>
      <c r="CL22" s="8"/>
      <c r="CM22" s="8"/>
      <c r="CN22" s="8"/>
      <c r="CO22" s="8"/>
      <c r="CP22" s="8"/>
      <c r="CQ22" s="8"/>
      <c r="CS22" s="8"/>
      <c r="CT22" s="8"/>
      <c r="CU22" s="8"/>
      <c r="CV22" s="8"/>
      <c r="CW22" s="8"/>
      <c r="CX22" s="8"/>
      <c r="CY22" s="8"/>
      <c r="DA22" s="60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600"/>
      <c r="EK22" s="8"/>
      <c r="EL22" s="8"/>
      <c r="EM22" s="8"/>
      <c r="EN22" s="8"/>
      <c r="EO22" s="8"/>
      <c r="EP22" s="8"/>
      <c r="EQ22" s="8"/>
      <c r="ES22" s="600"/>
      <c r="EU22" s="8"/>
      <c r="EV22" s="8"/>
      <c r="EW22" s="8"/>
      <c r="EX22" s="8"/>
      <c r="EY22" s="8"/>
      <c r="EZ22" s="8"/>
      <c r="FA22" s="8"/>
      <c r="FC22" s="600"/>
      <c r="FE22" s="574"/>
      <c r="FG22" s="8"/>
      <c r="FH22" s="8"/>
      <c r="FI22" s="8"/>
      <c r="FJ22" s="8"/>
      <c r="FK22" s="8"/>
      <c r="FL22" s="8"/>
      <c r="FM22" s="8"/>
      <c r="FO22" s="8"/>
      <c r="FP22" s="8"/>
      <c r="FQ22" s="8"/>
      <c r="FR22" s="8"/>
      <c r="FS22" s="8"/>
      <c r="FT22" s="8"/>
      <c r="FU22" s="8"/>
      <c r="FW22" s="8"/>
      <c r="FX22" s="8"/>
      <c r="FY22" s="8"/>
      <c r="FZ22" s="8"/>
      <c r="GA22" s="8"/>
      <c r="GB22" s="8"/>
      <c r="GC22" s="8"/>
      <c r="GE22" s="618"/>
      <c r="GG22" s="8"/>
      <c r="GH22" s="8"/>
      <c r="GI22" s="8"/>
      <c r="GJ22" s="8"/>
      <c r="GK22" s="8"/>
      <c r="GL22" s="8"/>
      <c r="GM22" s="8"/>
      <c r="GO22" s="8"/>
      <c r="GP22" s="8"/>
      <c r="GQ22" s="8"/>
      <c r="GR22" s="8"/>
      <c r="GS22" s="8"/>
      <c r="GT22" s="8"/>
      <c r="GU22" s="8"/>
      <c r="GW22" s="8"/>
      <c r="GX22" s="8"/>
      <c r="GY22" s="8"/>
      <c r="GZ22" s="8"/>
      <c r="HA22" s="8"/>
      <c r="HB22" s="8"/>
      <c r="HC22" s="8"/>
      <c r="HE22" s="618"/>
      <c r="HG22" s="8"/>
      <c r="HH22" s="8"/>
      <c r="HI22" s="8"/>
      <c r="HJ22" s="8"/>
      <c r="HK22" s="8"/>
      <c r="HL22" s="8"/>
      <c r="HM22" s="8"/>
      <c r="HO22" s="8"/>
      <c r="HP22" s="8"/>
      <c r="HQ22" s="8"/>
      <c r="HR22" s="8"/>
      <c r="HS22" s="8"/>
      <c r="HT22" s="8"/>
      <c r="HU22" s="8"/>
      <c r="HW22" s="8"/>
      <c r="HX22" s="8"/>
      <c r="HY22" s="8"/>
      <c r="HZ22" s="8"/>
      <c r="IA22" s="8"/>
      <c r="IB22" s="8"/>
      <c r="IC22" s="8"/>
      <c r="IE22" s="149"/>
      <c r="IF22" s="149"/>
      <c r="IH22" s="618"/>
      <c r="IJ22" s="621"/>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615"/>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615"/>
      <c r="LB22" s="8"/>
      <c r="LC22" s="8"/>
      <c r="LD22" s="8"/>
      <c r="LE22" s="8"/>
      <c r="LF22" s="8"/>
      <c r="LG22" s="8"/>
      <c r="LH22" s="8"/>
      <c r="LJ22" s="8"/>
      <c r="LK22" s="8"/>
      <c r="LL22" s="8"/>
      <c r="LM22" s="8"/>
      <c r="LN22" s="8"/>
      <c r="LO22" s="8"/>
      <c r="LP22" s="8"/>
      <c r="LR22" s="8"/>
      <c r="LS22" s="8"/>
      <c r="LT22" s="8"/>
      <c r="LU22" s="8"/>
      <c r="LV22" s="8"/>
      <c r="LW22" s="8"/>
      <c r="LX22" s="8"/>
      <c r="LZ22" s="615"/>
      <c r="MB22" s="627"/>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593"/>
      <c r="AH23" s="5"/>
      <c r="AI23" s="5"/>
      <c r="AJ23" s="5"/>
      <c r="AK23" s="5"/>
      <c r="AL23" s="5"/>
      <c r="AM23" s="5"/>
      <c r="AN23" s="5"/>
      <c r="AP23" s="5"/>
      <c r="AQ23" s="5"/>
      <c r="AR23" s="5"/>
      <c r="AS23" s="5"/>
      <c r="AT23" s="5"/>
      <c r="AU23" s="5"/>
      <c r="AV23" s="5"/>
      <c r="AX23" s="5"/>
      <c r="AY23" s="5"/>
      <c r="BA23" s="600"/>
      <c r="BC23" s="5"/>
      <c r="BD23" s="5"/>
      <c r="BE23" s="5"/>
      <c r="BF23" s="5"/>
      <c r="BG23" s="5"/>
      <c r="BH23" s="5"/>
      <c r="BI23" s="5"/>
      <c r="BK23" s="5"/>
      <c r="BL23" s="5"/>
      <c r="BM23" s="5"/>
      <c r="BN23" s="5"/>
      <c r="BO23" s="5"/>
      <c r="BP23" s="5"/>
      <c r="BQ23" s="5"/>
      <c r="BS23" s="5"/>
      <c r="BT23" s="5"/>
      <c r="BU23" s="5"/>
      <c r="BV23" s="5"/>
      <c r="BW23" s="5"/>
      <c r="BX23" s="5"/>
      <c r="BY23" s="5"/>
      <c r="CA23" s="600"/>
      <c r="CC23" s="5"/>
      <c r="CD23" s="5"/>
      <c r="CE23" s="5"/>
      <c r="CF23" s="5"/>
      <c r="CG23" s="5"/>
      <c r="CH23" s="5"/>
      <c r="CI23" s="5"/>
      <c r="CK23" s="5"/>
      <c r="CL23" s="5"/>
      <c r="CM23" s="5"/>
      <c r="CN23" s="5"/>
      <c r="CO23" s="5"/>
      <c r="CP23" s="5"/>
      <c r="CQ23" s="5"/>
      <c r="CS23" s="5"/>
      <c r="CT23" s="5"/>
      <c r="CU23" s="5"/>
      <c r="CV23" s="5"/>
      <c r="CW23" s="5"/>
      <c r="CX23" s="5"/>
      <c r="CY23" s="5"/>
      <c r="DA23" s="60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600"/>
      <c r="EK23" s="5"/>
      <c r="EL23" s="5"/>
      <c r="EM23" s="5"/>
      <c r="EN23" s="5"/>
      <c r="EO23" s="5"/>
      <c r="EP23" s="5"/>
      <c r="EQ23" s="5"/>
      <c r="ES23" s="600"/>
      <c r="EU23" s="5"/>
      <c r="EV23" s="5"/>
      <c r="EW23" s="5"/>
      <c r="EX23" s="5"/>
      <c r="EY23" s="5"/>
      <c r="EZ23" s="5"/>
      <c r="FA23" s="5"/>
      <c r="FC23" s="600"/>
      <c r="FE23" s="574"/>
      <c r="FG23" s="5"/>
      <c r="FH23" s="5"/>
      <c r="FI23" s="5"/>
      <c r="FJ23" s="5"/>
      <c r="FK23" s="5"/>
      <c r="FL23" s="5"/>
      <c r="FM23" s="5"/>
      <c r="FO23" s="5"/>
      <c r="FP23" s="5"/>
      <c r="FQ23" s="5"/>
      <c r="FR23" s="5"/>
      <c r="FS23" s="5"/>
      <c r="FT23" s="5"/>
      <c r="FU23" s="5"/>
      <c r="FW23" s="5"/>
      <c r="FX23" s="5"/>
      <c r="FY23" s="5"/>
      <c r="FZ23" s="5"/>
      <c r="GA23" s="5"/>
      <c r="GB23" s="5"/>
      <c r="GC23" s="5"/>
      <c r="GE23" s="618"/>
      <c r="GG23" s="5"/>
      <c r="GH23" s="5"/>
      <c r="GI23" s="5"/>
      <c r="GJ23" s="5"/>
      <c r="GK23" s="5"/>
      <c r="GL23" s="5"/>
      <c r="GM23" s="5"/>
      <c r="GO23" s="5"/>
      <c r="GP23" s="5"/>
      <c r="GQ23" s="5"/>
      <c r="GR23" s="5"/>
      <c r="GS23" s="5"/>
      <c r="GT23" s="5"/>
      <c r="GU23" s="5"/>
      <c r="GW23" s="5"/>
      <c r="GX23" s="5"/>
      <c r="GY23" s="5"/>
      <c r="GZ23" s="5"/>
      <c r="HA23" s="5"/>
      <c r="HB23" s="5"/>
      <c r="HC23" s="5"/>
      <c r="HE23" s="618"/>
      <c r="HG23" s="5"/>
      <c r="HH23" s="5"/>
      <c r="HI23" s="5"/>
      <c r="HJ23" s="5"/>
      <c r="HK23" s="5"/>
      <c r="HL23" s="5"/>
      <c r="HM23" s="5"/>
      <c r="HO23" s="5"/>
      <c r="HP23" s="5"/>
      <c r="HQ23" s="5"/>
      <c r="HR23" s="5"/>
      <c r="HS23" s="5"/>
      <c r="HT23" s="5"/>
      <c r="HU23" s="5"/>
      <c r="HW23" s="5"/>
      <c r="HX23" s="5"/>
      <c r="HY23" s="5"/>
      <c r="HZ23" s="5"/>
      <c r="IA23" s="5"/>
      <c r="IB23" s="5"/>
      <c r="IC23" s="5"/>
      <c r="IE23" s="5"/>
      <c r="IF23" s="5"/>
      <c r="IH23" s="618"/>
      <c r="IJ23" s="621"/>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615"/>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615"/>
      <c r="LB23" s="5"/>
      <c r="LC23" s="5"/>
      <c r="LD23" s="5"/>
      <c r="LE23" s="5"/>
      <c r="LF23" s="5"/>
      <c r="LG23" s="5"/>
      <c r="LH23" s="5"/>
      <c r="LJ23" s="5"/>
      <c r="LK23" s="5"/>
      <c r="LL23" s="5"/>
      <c r="LM23" s="5"/>
      <c r="LN23" s="5"/>
      <c r="LO23" s="5"/>
      <c r="LP23" s="5"/>
      <c r="LR23" s="5"/>
      <c r="LS23" s="5"/>
      <c r="LT23" s="5"/>
      <c r="LU23" s="5"/>
      <c r="LV23" s="5"/>
      <c r="LW23" s="5"/>
      <c r="LX23" s="5"/>
      <c r="LZ23" s="615"/>
      <c r="MB23" s="627"/>
    </row>
    <row r="24" spans="3:340" ht="15.75" customHeight="1" outlineLevel="2" thickBot="1">
      <c r="C24" s="101">
        <v>11</v>
      </c>
      <c r="D24" s="102" t="s">
        <v>18</v>
      </c>
      <c r="E24" s="5" t="s">
        <v>267</v>
      </c>
      <c r="F24" s="103" t="s">
        <v>6</v>
      </c>
      <c r="H24" s="70">
        <v>1</v>
      </c>
      <c r="I24" s="366"/>
      <c r="J24" s="106"/>
      <c r="K24" s="106"/>
      <c r="L24" s="106"/>
      <c r="M24" s="107"/>
      <c r="N24" s="320">
        <v>1</v>
      </c>
      <c r="O24" s="5"/>
      <c r="P24" s="70">
        <v>0</v>
      </c>
      <c r="Q24" s="106"/>
      <c r="R24" s="106"/>
      <c r="S24" s="106"/>
      <c r="T24" s="106"/>
      <c r="U24" s="107"/>
      <c r="V24" s="320">
        <v>0</v>
      </c>
      <c r="W24" s="5"/>
      <c r="X24" s="189">
        <v>0</v>
      </c>
      <c r="Y24" s="190"/>
      <c r="Z24" s="190"/>
      <c r="AA24" s="190"/>
      <c r="AB24" s="190"/>
      <c r="AC24" s="191"/>
      <c r="AD24" s="318">
        <v>0</v>
      </c>
      <c r="AE24" s="5"/>
      <c r="AF24" s="593"/>
      <c r="AH24" s="70">
        <v>126084</v>
      </c>
      <c r="AI24" s="106"/>
      <c r="AJ24" s="106"/>
      <c r="AK24" s="106"/>
      <c r="AL24" s="106"/>
      <c r="AM24" s="112"/>
      <c r="AN24" s="328">
        <v>126084</v>
      </c>
      <c r="AO24" s="5"/>
      <c r="AP24" s="70">
        <v>0</v>
      </c>
      <c r="AQ24" s="106"/>
      <c r="AR24" s="106"/>
      <c r="AS24" s="106"/>
      <c r="AT24" s="106"/>
      <c r="AU24" s="112"/>
      <c r="AV24" s="328">
        <v>0</v>
      </c>
      <c r="AW24" s="5"/>
      <c r="AX24" s="335"/>
      <c r="AY24" s="336"/>
      <c r="AZ24" s="5"/>
      <c r="BA24" s="600"/>
      <c r="BC24" s="70">
        <v>126084</v>
      </c>
      <c r="BD24" s="106"/>
      <c r="BE24" s="106"/>
      <c r="BF24" s="106"/>
      <c r="BG24" s="106"/>
      <c r="BH24" s="112"/>
      <c r="BI24" s="328">
        <v>126084</v>
      </c>
      <c r="BJ24" s="5"/>
      <c r="BK24" s="70">
        <v>0</v>
      </c>
      <c r="BL24" s="106"/>
      <c r="BM24" s="106"/>
      <c r="BN24" s="106"/>
      <c r="BO24" s="106"/>
      <c r="BP24" s="112"/>
      <c r="BQ24" s="328">
        <v>0</v>
      </c>
      <c r="BR24" s="5"/>
      <c r="BS24" s="189">
        <v>0</v>
      </c>
      <c r="BT24" s="190"/>
      <c r="BU24" s="190"/>
      <c r="BV24" s="190"/>
      <c r="BW24" s="190"/>
      <c r="BX24" s="191"/>
      <c r="BY24" s="341">
        <v>0</v>
      </c>
      <c r="BZ24" s="5"/>
      <c r="CA24" s="600"/>
      <c r="CC24" s="70">
        <v>14</v>
      </c>
      <c r="CD24" s="106"/>
      <c r="CE24" s="106"/>
      <c r="CF24" s="106"/>
      <c r="CG24" s="106"/>
      <c r="CH24" s="112"/>
      <c r="CI24" s="328">
        <v>14</v>
      </c>
      <c r="CJ24" s="5"/>
      <c r="CK24" s="70">
        <v>0</v>
      </c>
      <c r="CL24" s="106"/>
      <c r="CM24" s="106"/>
      <c r="CN24" s="106"/>
      <c r="CO24" s="106"/>
      <c r="CP24" s="112"/>
      <c r="CQ24" s="328">
        <v>0</v>
      </c>
      <c r="CR24" s="5"/>
      <c r="CS24" s="189">
        <v>0</v>
      </c>
      <c r="CT24" s="190"/>
      <c r="CU24" s="190"/>
      <c r="CV24" s="190"/>
      <c r="CW24" s="190"/>
      <c r="CX24" s="191"/>
      <c r="CY24" s="341">
        <v>0</v>
      </c>
      <c r="CZ24" s="5"/>
      <c r="DA24" s="600"/>
      <c r="DC24" s="189">
        <v>1</v>
      </c>
      <c r="DD24" s="190"/>
      <c r="DE24" s="190"/>
      <c r="DF24" s="190"/>
      <c r="DG24" s="190"/>
      <c r="DH24" s="191"/>
      <c r="DI24" s="341"/>
      <c r="DJ24" s="5"/>
      <c r="DK24" s="189">
        <v>1</v>
      </c>
      <c r="DL24" s="190"/>
      <c r="DM24" s="190"/>
      <c r="DN24" s="190"/>
      <c r="DO24" s="190"/>
      <c r="DP24" s="191"/>
      <c r="DQ24" s="341"/>
      <c r="DR24" s="5"/>
      <c r="DS24" s="189">
        <v>1</v>
      </c>
      <c r="DT24" s="190"/>
      <c r="DU24" s="190"/>
      <c r="DV24" s="190"/>
      <c r="DW24" s="190"/>
      <c r="DX24" s="191"/>
      <c r="DY24" s="341"/>
      <c r="DZ24" s="5"/>
      <c r="EA24" s="189">
        <v>1</v>
      </c>
      <c r="EB24" s="190"/>
      <c r="EC24" s="190"/>
      <c r="ED24" s="190"/>
      <c r="EE24" s="190"/>
      <c r="EF24" s="191"/>
      <c r="EG24" s="341"/>
      <c r="EH24" s="5"/>
      <c r="EI24" s="600"/>
      <c r="EK24" s="70">
        <v>0</v>
      </c>
      <c r="EL24" s="106"/>
      <c r="EM24" s="106"/>
      <c r="EN24" s="106"/>
      <c r="EO24" s="106"/>
      <c r="EP24" s="112"/>
      <c r="EQ24" s="328">
        <v>0</v>
      </c>
      <c r="ER24" s="5"/>
      <c r="ES24" s="600"/>
      <c r="EU24" s="70">
        <v>0</v>
      </c>
      <c r="EV24" s="106"/>
      <c r="EW24" s="106"/>
      <c r="EX24" s="106"/>
      <c r="EY24" s="106"/>
      <c r="EZ24" s="112"/>
      <c r="FA24" s="328">
        <v>0</v>
      </c>
      <c r="FB24" s="5"/>
      <c r="FC24" s="600"/>
      <c r="FE24" s="574"/>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618"/>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618"/>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618"/>
      <c r="IJ24" s="621"/>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615"/>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615"/>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615"/>
      <c r="MB24" s="627"/>
    </row>
    <row r="25" spans="3:340" ht="15.75" customHeight="1" outlineLevel="2" thickBot="1">
      <c r="C25" s="114">
        <v>12</v>
      </c>
      <c r="D25" s="115" t="s">
        <v>19</v>
      </c>
      <c r="E25" s="5" t="s">
        <v>267</v>
      </c>
      <c r="F25" s="116" t="s">
        <v>5</v>
      </c>
      <c r="H25" s="71">
        <v>0</v>
      </c>
      <c r="I25" s="119"/>
      <c r="J25" s="119"/>
      <c r="K25" s="119"/>
      <c r="L25" s="119"/>
      <c r="M25" s="120"/>
      <c r="N25" s="320">
        <v>0</v>
      </c>
      <c r="O25" s="5"/>
      <c r="P25" s="71">
        <v>0</v>
      </c>
      <c r="Q25" s="119"/>
      <c r="R25" s="119"/>
      <c r="S25" s="119"/>
      <c r="T25" s="119"/>
      <c r="U25" s="120"/>
      <c r="V25" s="320">
        <v>0</v>
      </c>
      <c r="W25" s="5"/>
      <c r="X25" s="192" t="s">
        <v>506</v>
      </c>
      <c r="Y25" s="193"/>
      <c r="Z25" s="193"/>
      <c r="AA25" s="193"/>
      <c r="AB25" s="193"/>
      <c r="AC25" s="194"/>
      <c r="AD25" s="318" t="s">
        <v>506</v>
      </c>
      <c r="AE25" s="5"/>
      <c r="AF25" s="593"/>
      <c r="AH25" s="71">
        <v>0</v>
      </c>
      <c r="AI25" s="119"/>
      <c r="AJ25" s="119"/>
      <c r="AK25" s="119"/>
      <c r="AL25" s="119"/>
      <c r="AM25" s="125"/>
      <c r="AN25" s="328">
        <v>0</v>
      </c>
      <c r="AO25" s="5"/>
      <c r="AP25" s="71">
        <v>0</v>
      </c>
      <c r="AQ25" s="119"/>
      <c r="AR25" s="119"/>
      <c r="AS25" s="119"/>
      <c r="AT25" s="119"/>
      <c r="AU25" s="125"/>
      <c r="AV25" s="328">
        <v>0</v>
      </c>
      <c r="AW25" s="5"/>
      <c r="AX25" s="331"/>
      <c r="AY25" s="332"/>
      <c r="AZ25" s="5"/>
      <c r="BA25" s="600"/>
      <c r="BC25" s="71">
        <v>0</v>
      </c>
      <c r="BD25" s="119"/>
      <c r="BE25" s="119"/>
      <c r="BF25" s="119"/>
      <c r="BG25" s="119"/>
      <c r="BH25" s="125"/>
      <c r="BI25" s="328">
        <v>0</v>
      </c>
      <c r="BJ25" s="5"/>
      <c r="BK25" s="71">
        <v>0</v>
      </c>
      <c r="BL25" s="119"/>
      <c r="BM25" s="119"/>
      <c r="BN25" s="119"/>
      <c r="BO25" s="119"/>
      <c r="BP25" s="125"/>
      <c r="BQ25" s="328">
        <v>0</v>
      </c>
      <c r="BR25" s="5"/>
      <c r="BS25" s="192" t="s">
        <v>506</v>
      </c>
      <c r="BT25" s="193"/>
      <c r="BU25" s="193"/>
      <c r="BV25" s="193"/>
      <c r="BW25" s="193"/>
      <c r="BX25" s="194"/>
      <c r="BY25" s="341" t="s">
        <v>506</v>
      </c>
      <c r="BZ25" s="5"/>
      <c r="CA25" s="600"/>
      <c r="CC25" s="71">
        <v>0</v>
      </c>
      <c r="CD25" s="119"/>
      <c r="CE25" s="119"/>
      <c r="CF25" s="119"/>
      <c r="CG25" s="119"/>
      <c r="CH25" s="125"/>
      <c r="CI25" s="328">
        <v>0</v>
      </c>
      <c r="CJ25" s="5"/>
      <c r="CK25" s="71">
        <v>0</v>
      </c>
      <c r="CL25" s="119"/>
      <c r="CM25" s="119"/>
      <c r="CN25" s="119"/>
      <c r="CO25" s="119"/>
      <c r="CP25" s="125"/>
      <c r="CQ25" s="328">
        <v>0</v>
      </c>
      <c r="CR25" s="5"/>
      <c r="CS25" s="192" t="s">
        <v>506</v>
      </c>
      <c r="CT25" s="193"/>
      <c r="CU25" s="193"/>
      <c r="CV25" s="193"/>
      <c r="CW25" s="193"/>
      <c r="CX25" s="194"/>
      <c r="CY25" s="341" t="s">
        <v>506</v>
      </c>
      <c r="CZ25" s="5"/>
      <c r="DA25" s="600"/>
      <c r="DC25" s="192">
        <v>1</v>
      </c>
      <c r="DD25" s="193"/>
      <c r="DE25" s="193"/>
      <c r="DF25" s="193"/>
      <c r="DG25" s="193"/>
      <c r="DH25" s="194"/>
      <c r="DI25" s="341"/>
      <c r="DJ25" s="5"/>
      <c r="DK25" s="192">
        <v>1</v>
      </c>
      <c r="DL25" s="193"/>
      <c r="DM25" s="193"/>
      <c r="DN25" s="193"/>
      <c r="DO25" s="193"/>
      <c r="DP25" s="194"/>
      <c r="DQ25" s="341"/>
      <c r="DR25" s="5"/>
      <c r="DS25" s="192">
        <v>1</v>
      </c>
      <c r="DT25" s="193"/>
      <c r="DU25" s="193"/>
      <c r="DV25" s="193"/>
      <c r="DW25" s="193"/>
      <c r="DX25" s="194"/>
      <c r="DY25" s="341"/>
      <c r="DZ25" s="5"/>
      <c r="EA25" s="192">
        <v>1</v>
      </c>
      <c r="EB25" s="193"/>
      <c r="EC25" s="193"/>
      <c r="ED25" s="193"/>
      <c r="EE25" s="193"/>
      <c r="EF25" s="194"/>
      <c r="EG25" s="341"/>
      <c r="EH25" s="5"/>
      <c r="EI25" s="600"/>
      <c r="EK25" s="71">
        <v>0</v>
      </c>
      <c r="EL25" s="119"/>
      <c r="EM25" s="119"/>
      <c r="EN25" s="119"/>
      <c r="EO25" s="119"/>
      <c r="EP25" s="125"/>
      <c r="EQ25" s="328">
        <v>0</v>
      </c>
      <c r="ER25" s="5"/>
      <c r="ES25" s="600"/>
      <c r="EU25" s="71">
        <v>0</v>
      </c>
      <c r="EV25" s="119"/>
      <c r="EW25" s="119"/>
      <c r="EX25" s="119"/>
      <c r="EY25" s="119"/>
      <c r="EZ25" s="125"/>
      <c r="FA25" s="328">
        <v>0</v>
      </c>
      <c r="FB25" s="5"/>
      <c r="FC25" s="600"/>
      <c r="FE25" s="574"/>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618"/>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618"/>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618"/>
      <c r="IJ25" s="621"/>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615"/>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615"/>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615"/>
      <c r="MB25" s="627"/>
    </row>
    <row r="26" spans="3:340" ht="15.75" customHeight="1" outlineLevel="2" thickBot="1">
      <c r="C26" s="126">
        <v>13</v>
      </c>
      <c r="D26" s="127" t="s">
        <v>20</v>
      </c>
      <c r="E26" s="5" t="s">
        <v>267</v>
      </c>
      <c r="F26" s="146" t="s">
        <v>6</v>
      </c>
      <c r="H26" s="73">
        <v>21</v>
      </c>
      <c r="I26" s="136"/>
      <c r="J26" s="136"/>
      <c r="K26" s="136"/>
      <c r="L26" s="136"/>
      <c r="M26" s="151"/>
      <c r="N26" s="320">
        <v>21</v>
      </c>
      <c r="O26" s="5"/>
      <c r="P26" s="73">
        <v>3</v>
      </c>
      <c r="Q26" s="136"/>
      <c r="R26" s="136"/>
      <c r="S26" s="136"/>
      <c r="T26" s="136"/>
      <c r="U26" s="151"/>
      <c r="V26" s="320">
        <v>3</v>
      </c>
      <c r="W26" s="5"/>
      <c r="X26" s="195">
        <v>0.14285714285714285</v>
      </c>
      <c r="Y26" s="196"/>
      <c r="Z26" s="196"/>
      <c r="AA26" s="196"/>
      <c r="AB26" s="196"/>
      <c r="AC26" s="197"/>
      <c r="AD26" s="318">
        <v>0.14285714285714285</v>
      </c>
      <c r="AE26" s="5"/>
      <c r="AF26" s="593"/>
      <c r="AH26" s="73">
        <v>691057</v>
      </c>
      <c r="AI26" s="136"/>
      <c r="AJ26" s="136"/>
      <c r="AK26" s="136"/>
      <c r="AL26" s="136"/>
      <c r="AM26" s="137"/>
      <c r="AN26" s="328">
        <v>691057</v>
      </c>
      <c r="AO26" s="5"/>
      <c r="AP26" s="73">
        <v>34939</v>
      </c>
      <c r="AQ26" s="136"/>
      <c r="AR26" s="136"/>
      <c r="AS26" s="136"/>
      <c r="AT26" s="136"/>
      <c r="AU26" s="137"/>
      <c r="AV26" s="328">
        <v>34939</v>
      </c>
      <c r="AW26" s="5"/>
      <c r="AX26" s="331"/>
      <c r="AY26" s="332"/>
      <c r="AZ26" s="5"/>
      <c r="BA26" s="600"/>
      <c r="BC26" s="73">
        <v>691057</v>
      </c>
      <c r="BD26" s="136"/>
      <c r="BE26" s="136"/>
      <c r="BF26" s="136"/>
      <c r="BG26" s="136"/>
      <c r="BH26" s="137"/>
      <c r="BI26" s="328">
        <v>691057</v>
      </c>
      <c r="BJ26" s="5"/>
      <c r="BK26" s="73">
        <v>34939</v>
      </c>
      <c r="BL26" s="136"/>
      <c r="BM26" s="136"/>
      <c r="BN26" s="136"/>
      <c r="BO26" s="136"/>
      <c r="BP26" s="137"/>
      <c r="BQ26" s="328">
        <v>34939</v>
      </c>
      <c r="BR26" s="5"/>
      <c r="BS26" s="195">
        <v>5.0558781692392959E-2</v>
      </c>
      <c r="BT26" s="196"/>
      <c r="BU26" s="196"/>
      <c r="BV26" s="196"/>
      <c r="BW26" s="196"/>
      <c r="BX26" s="197"/>
      <c r="BY26" s="341">
        <v>5.0558781692392959E-2</v>
      </c>
      <c r="BZ26" s="5"/>
      <c r="CA26" s="600"/>
      <c r="CC26" s="73">
        <v>455</v>
      </c>
      <c r="CD26" s="136"/>
      <c r="CE26" s="136"/>
      <c r="CF26" s="136"/>
      <c r="CG26" s="136"/>
      <c r="CH26" s="137"/>
      <c r="CI26" s="328">
        <v>455</v>
      </c>
      <c r="CJ26" s="5"/>
      <c r="CK26" s="73">
        <v>0</v>
      </c>
      <c r="CL26" s="136"/>
      <c r="CM26" s="136"/>
      <c r="CN26" s="136"/>
      <c r="CO26" s="136"/>
      <c r="CP26" s="137"/>
      <c r="CQ26" s="328">
        <v>0</v>
      </c>
      <c r="CR26" s="5"/>
      <c r="CS26" s="195">
        <v>0</v>
      </c>
      <c r="CT26" s="196"/>
      <c r="CU26" s="196"/>
      <c r="CV26" s="196"/>
      <c r="CW26" s="196"/>
      <c r="CX26" s="197"/>
      <c r="CY26" s="341">
        <v>0</v>
      </c>
      <c r="CZ26" s="5"/>
      <c r="DA26" s="600"/>
      <c r="DC26" s="195">
        <v>1.0450222082641663</v>
      </c>
      <c r="DD26" s="196"/>
      <c r="DE26" s="196"/>
      <c r="DF26" s="196"/>
      <c r="DG26" s="196"/>
      <c r="DH26" s="197"/>
      <c r="DI26" s="341"/>
      <c r="DJ26" s="5"/>
      <c r="DK26" s="195">
        <v>0.75000536653429217</v>
      </c>
      <c r="DL26" s="196"/>
      <c r="DM26" s="196"/>
      <c r="DN26" s="196"/>
      <c r="DO26" s="196"/>
      <c r="DP26" s="197"/>
      <c r="DQ26" s="341"/>
      <c r="DR26" s="5"/>
      <c r="DS26" s="195">
        <v>1</v>
      </c>
      <c r="DT26" s="196"/>
      <c r="DU26" s="196"/>
      <c r="DV26" s="196"/>
      <c r="DW26" s="196"/>
      <c r="DX26" s="197"/>
      <c r="DY26" s="341"/>
      <c r="DZ26" s="5"/>
      <c r="EA26" s="195">
        <v>0</v>
      </c>
      <c r="EB26" s="196"/>
      <c r="EC26" s="196"/>
      <c r="ED26" s="196"/>
      <c r="EE26" s="196"/>
      <c r="EF26" s="197"/>
      <c r="EG26" s="341"/>
      <c r="EH26" s="5"/>
      <c r="EI26" s="600"/>
      <c r="EK26" s="73">
        <v>46585</v>
      </c>
      <c r="EL26" s="136"/>
      <c r="EM26" s="136"/>
      <c r="EN26" s="136"/>
      <c r="EO26" s="136"/>
      <c r="EP26" s="137"/>
      <c r="EQ26" s="328">
        <v>46585</v>
      </c>
      <c r="ER26" s="5"/>
      <c r="ES26" s="600"/>
      <c r="EU26" s="73">
        <v>1</v>
      </c>
      <c r="EV26" s="136"/>
      <c r="EW26" s="136"/>
      <c r="EX26" s="136"/>
      <c r="EY26" s="136"/>
      <c r="EZ26" s="137"/>
      <c r="FA26" s="328">
        <v>1</v>
      </c>
      <c r="FB26" s="5"/>
      <c r="FC26" s="600"/>
      <c r="FE26" s="574"/>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618"/>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618"/>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618"/>
      <c r="IJ26" s="621"/>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615"/>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615"/>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615"/>
      <c r="MB26" s="627"/>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593"/>
      <c r="AH27" s="330">
        <v>817141</v>
      </c>
      <c r="AI27" s="330"/>
      <c r="AJ27" s="330"/>
      <c r="AK27" s="330"/>
      <c r="AL27" s="330"/>
      <c r="AM27" s="330"/>
      <c r="AN27" s="329">
        <v>817141</v>
      </c>
      <c r="AO27" s="5"/>
      <c r="AP27" s="330">
        <v>34939</v>
      </c>
      <c r="AQ27" s="330"/>
      <c r="AR27" s="330"/>
      <c r="AS27" s="330"/>
      <c r="AT27" s="330"/>
      <c r="AU27" s="330"/>
      <c r="AV27" s="329">
        <v>34939</v>
      </c>
      <c r="AW27" s="5"/>
      <c r="AX27" s="333"/>
      <c r="AY27" s="334"/>
      <c r="AZ27" s="5"/>
      <c r="BA27" s="600"/>
      <c r="BC27" s="330">
        <v>817141</v>
      </c>
      <c r="BD27" s="330"/>
      <c r="BE27" s="330"/>
      <c r="BF27" s="330"/>
      <c r="BG27" s="330"/>
      <c r="BH27" s="330"/>
      <c r="BI27" s="329">
        <v>817141</v>
      </c>
      <c r="BJ27" s="5"/>
      <c r="BK27" s="330">
        <v>34939</v>
      </c>
      <c r="BL27" s="330"/>
      <c r="BM27" s="330"/>
      <c r="BN27" s="330"/>
      <c r="BO27" s="330"/>
      <c r="BP27" s="330"/>
      <c r="BQ27" s="329">
        <v>34939</v>
      </c>
      <c r="BR27" s="5"/>
      <c r="BS27" s="341">
        <v>4.2757614658914436E-2</v>
      </c>
      <c r="BT27" s="341"/>
      <c r="BU27" s="341"/>
      <c r="BV27" s="341"/>
      <c r="BW27" s="341"/>
      <c r="BX27" s="341"/>
      <c r="BY27" s="341">
        <v>4.2757614658914436E-2</v>
      </c>
      <c r="BZ27" s="5"/>
      <c r="CA27" s="600"/>
      <c r="CC27" s="330">
        <v>469</v>
      </c>
      <c r="CD27" s="330"/>
      <c r="CE27" s="330"/>
      <c r="CF27" s="330"/>
      <c r="CG27" s="330"/>
      <c r="CH27" s="330"/>
      <c r="CI27" s="329">
        <v>469</v>
      </c>
      <c r="CJ27" s="5"/>
      <c r="CK27" s="330">
        <v>0</v>
      </c>
      <c r="CL27" s="330"/>
      <c r="CM27" s="330"/>
      <c r="CN27" s="330"/>
      <c r="CO27" s="330"/>
      <c r="CP27" s="330"/>
      <c r="CQ27" s="329">
        <v>0</v>
      </c>
      <c r="CR27" s="5"/>
      <c r="CS27" s="341">
        <v>0</v>
      </c>
      <c r="CT27" s="341"/>
      <c r="CU27" s="341"/>
      <c r="CV27" s="341"/>
      <c r="CW27" s="341"/>
      <c r="CX27" s="341"/>
      <c r="CY27" s="341">
        <v>0</v>
      </c>
      <c r="CZ27" s="5"/>
      <c r="DA27" s="600"/>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600"/>
      <c r="EK27" s="330">
        <v>46585</v>
      </c>
      <c r="EL27" s="330"/>
      <c r="EM27" s="330"/>
      <c r="EN27" s="330"/>
      <c r="EO27" s="330"/>
      <c r="EP27" s="330"/>
      <c r="EQ27" s="329">
        <v>46585</v>
      </c>
      <c r="ER27" s="5"/>
      <c r="ES27" s="600"/>
      <c r="EU27" s="330">
        <v>1</v>
      </c>
      <c r="EV27" s="330"/>
      <c r="EW27" s="330"/>
      <c r="EX27" s="330"/>
      <c r="EY27" s="330"/>
      <c r="EZ27" s="330"/>
      <c r="FA27" s="329">
        <v>1</v>
      </c>
      <c r="FB27" s="5"/>
      <c r="FC27" s="600"/>
      <c r="FE27" s="574"/>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618"/>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618"/>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618"/>
      <c r="IJ27" s="621"/>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615"/>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615"/>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615"/>
      <c r="MB27" s="627"/>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593"/>
      <c r="AH28" s="8"/>
      <c r="AI28" s="8"/>
      <c r="AJ28" s="8"/>
      <c r="AK28" s="8"/>
      <c r="AL28" s="8"/>
      <c r="AM28" s="8"/>
      <c r="AN28" s="8"/>
      <c r="AP28" s="8"/>
      <c r="AQ28" s="8"/>
      <c r="AR28" s="8"/>
      <c r="AS28" s="8"/>
      <c r="AT28" s="8"/>
      <c r="AU28" s="8"/>
      <c r="AV28" s="8"/>
      <c r="AX28" s="8"/>
      <c r="AY28" s="8"/>
      <c r="BA28" s="600"/>
      <c r="BC28" s="8"/>
      <c r="BD28" s="8"/>
      <c r="BE28" s="8"/>
      <c r="BF28" s="8"/>
      <c r="BG28" s="8"/>
      <c r="BH28" s="8"/>
      <c r="BI28" s="8"/>
      <c r="BK28" s="8"/>
      <c r="BL28" s="8"/>
      <c r="BM28" s="8"/>
      <c r="BN28" s="8"/>
      <c r="BO28" s="8"/>
      <c r="BP28" s="8"/>
      <c r="BQ28" s="8"/>
      <c r="BS28" s="8"/>
      <c r="BT28" s="8"/>
      <c r="BU28" s="8"/>
      <c r="BV28" s="8"/>
      <c r="BW28" s="8"/>
      <c r="BX28" s="8"/>
      <c r="BY28" s="8"/>
      <c r="CA28" s="600"/>
      <c r="CC28" s="8"/>
      <c r="CD28" s="8"/>
      <c r="CE28" s="8"/>
      <c r="CF28" s="8"/>
      <c r="CG28" s="8"/>
      <c r="CH28" s="8"/>
      <c r="CI28" s="8"/>
      <c r="CK28" s="8"/>
      <c r="CL28" s="8"/>
      <c r="CM28" s="8"/>
      <c r="CN28" s="8"/>
      <c r="CO28" s="8"/>
      <c r="CP28" s="8"/>
      <c r="CQ28" s="8"/>
      <c r="CS28" s="8"/>
      <c r="CT28" s="8"/>
      <c r="CU28" s="8"/>
      <c r="CV28" s="8"/>
      <c r="CW28" s="8"/>
      <c r="CX28" s="8"/>
      <c r="CY28" s="8"/>
      <c r="DA28" s="60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600"/>
      <c r="EK28" s="8"/>
      <c r="EL28" s="8"/>
      <c r="EM28" s="8"/>
      <c r="EN28" s="8"/>
      <c r="EO28" s="8"/>
      <c r="EP28" s="8"/>
      <c r="EQ28" s="8"/>
      <c r="ES28" s="600"/>
      <c r="EU28" s="8"/>
      <c r="EV28" s="8"/>
      <c r="EW28" s="8"/>
      <c r="EX28" s="8"/>
      <c r="EY28" s="8"/>
      <c r="EZ28" s="8"/>
      <c r="FA28" s="8"/>
      <c r="FC28" s="600"/>
      <c r="FE28" s="574"/>
      <c r="FG28" s="8"/>
      <c r="FH28" s="8"/>
      <c r="FI28" s="8"/>
      <c r="FJ28" s="8"/>
      <c r="FK28" s="8"/>
      <c r="FL28" s="8"/>
      <c r="FM28" s="8"/>
      <c r="FO28" s="8"/>
      <c r="FP28" s="8"/>
      <c r="FQ28" s="8"/>
      <c r="FR28" s="8"/>
      <c r="FS28" s="8"/>
      <c r="FT28" s="8"/>
      <c r="FU28" s="8"/>
      <c r="FW28" s="8"/>
      <c r="FX28" s="8"/>
      <c r="FY28" s="8"/>
      <c r="FZ28" s="8"/>
      <c r="GA28" s="8"/>
      <c r="GB28" s="8"/>
      <c r="GC28" s="8"/>
      <c r="GE28" s="618"/>
      <c r="GG28" s="8"/>
      <c r="GH28" s="8"/>
      <c r="GI28" s="8"/>
      <c r="GJ28" s="8"/>
      <c r="GK28" s="8"/>
      <c r="GL28" s="8"/>
      <c r="GM28" s="8"/>
      <c r="GO28" s="8"/>
      <c r="GP28" s="8"/>
      <c r="GQ28" s="8"/>
      <c r="GR28" s="8"/>
      <c r="GS28" s="8"/>
      <c r="GT28" s="8"/>
      <c r="GU28" s="8"/>
      <c r="GW28" s="8"/>
      <c r="GX28" s="8"/>
      <c r="GY28" s="8"/>
      <c r="GZ28" s="8"/>
      <c r="HA28" s="8"/>
      <c r="HB28" s="8"/>
      <c r="HC28" s="8"/>
      <c r="HE28" s="618"/>
      <c r="HG28" s="8"/>
      <c r="HH28" s="8"/>
      <c r="HI28" s="8"/>
      <c r="HJ28" s="8"/>
      <c r="HK28" s="8"/>
      <c r="HL28" s="8"/>
      <c r="HM28" s="8"/>
      <c r="HO28" s="8"/>
      <c r="HP28" s="8"/>
      <c r="HQ28" s="8"/>
      <c r="HR28" s="8"/>
      <c r="HS28" s="8"/>
      <c r="HT28" s="8"/>
      <c r="HU28" s="8"/>
      <c r="HW28" s="8"/>
      <c r="HX28" s="8"/>
      <c r="HY28" s="8"/>
      <c r="HZ28" s="8"/>
      <c r="IA28" s="8"/>
      <c r="IB28" s="8"/>
      <c r="IC28" s="8"/>
      <c r="IE28" s="8"/>
      <c r="IF28" s="8"/>
      <c r="IH28" s="618"/>
      <c r="IJ28" s="621"/>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615"/>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615"/>
      <c r="LB28" s="8"/>
      <c r="LC28" s="8"/>
      <c r="LD28" s="8"/>
      <c r="LE28" s="8"/>
      <c r="LF28" s="8"/>
      <c r="LG28" s="8"/>
      <c r="LH28" s="8"/>
      <c r="LJ28" s="8"/>
      <c r="LK28" s="8"/>
      <c r="LL28" s="8"/>
      <c r="LM28" s="8"/>
      <c r="LN28" s="8"/>
      <c r="LO28" s="8"/>
      <c r="LP28" s="8"/>
      <c r="LR28" s="8"/>
      <c r="LS28" s="8"/>
      <c r="LT28" s="8"/>
      <c r="LU28" s="8"/>
      <c r="LV28" s="8"/>
      <c r="LW28" s="8"/>
      <c r="LX28" s="8"/>
      <c r="LZ28" s="615"/>
      <c r="MB28" s="627"/>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593"/>
      <c r="AH29" s="5"/>
      <c r="AI29" s="5"/>
      <c r="AJ29" s="5"/>
      <c r="AK29" s="5"/>
      <c r="AL29" s="5"/>
      <c r="AM29" s="5"/>
      <c r="AN29" s="5"/>
      <c r="AP29" s="5"/>
      <c r="AQ29" s="5"/>
      <c r="AR29" s="5"/>
      <c r="AS29" s="5"/>
      <c r="AT29" s="5"/>
      <c r="AU29" s="5"/>
      <c r="AV29" s="5"/>
      <c r="AX29" s="5"/>
      <c r="AY29" s="5"/>
      <c r="BA29" s="600"/>
      <c r="BC29" s="5"/>
      <c r="BD29" s="5"/>
      <c r="BE29" s="5"/>
      <c r="BF29" s="5"/>
      <c r="BG29" s="5"/>
      <c r="BH29" s="5"/>
      <c r="BI29" s="5"/>
      <c r="BK29" s="5"/>
      <c r="BL29" s="5"/>
      <c r="BM29" s="5"/>
      <c r="BN29" s="5"/>
      <c r="BO29" s="5"/>
      <c r="BP29" s="5"/>
      <c r="BQ29" s="5"/>
      <c r="BS29" s="5"/>
      <c r="BT29" s="5"/>
      <c r="BU29" s="5"/>
      <c r="BV29" s="5"/>
      <c r="BW29" s="5"/>
      <c r="BX29" s="5"/>
      <c r="BY29" s="5"/>
      <c r="CA29" s="600"/>
      <c r="CC29" s="5"/>
      <c r="CD29" s="5"/>
      <c r="CE29" s="5"/>
      <c r="CF29" s="5"/>
      <c r="CG29" s="5"/>
      <c r="CH29" s="5"/>
      <c r="CI29" s="5"/>
      <c r="CK29" s="5"/>
      <c r="CL29" s="5"/>
      <c r="CM29" s="5"/>
      <c r="CN29" s="5"/>
      <c r="CO29" s="5"/>
      <c r="CP29" s="5"/>
      <c r="CQ29" s="5"/>
      <c r="CS29" s="5"/>
      <c r="CT29" s="5"/>
      <c r="CU29" s="5"/>
      <c r="CV29" s="5"/>
      <c r="CW29" s="5"/>
      <c r="CX29" s="5"/>
      <c r="CY29" s="5"/>
      <c r="DA29" s="60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600"/>
      <c r="EK29" s="5"/>
      <c r="EL29" s="5"/>
      <c r="EM29" s="5"/>
      <c r="EN29" s="5"/>
      <c r="EO29" s="5"/>
      <c r="EP29" s="5"/>
      <c r="EQ29" s="5"/>
      <c r="ES29" s="600"/>
      <c r="EU29" s="5"/>
      <c r="EV29" s="5"/>
      <c r="EW29" s="5"/>
      <c r="EX29" s="5"/>
      <c r="EY29" s="5"/>
      <c r="EZ29" s="5"/>
      <c r="FA29" s="5"/>
      <c r="FC29" s="600"/>
      <c r="FE29" s="574"/>
      <c r="FG29" s="5"/>
      <c r="FH29" s="5"/>
      <c r="FI29" s="5"/>
      <c r="FJ29" s="5"/>
      <c r="FK29" s="5"/>
      <c r="FL29" s="5"/>
      <c r="FM29" s="5"/>
      <c r="FO29" s="5"/>
      <c r="FP29" s="5"/>
      <c r="FQ29" s="5"/>
      <c r="FR29" s="5"/>
      <c r="FS29" s="5"/>
      <c r="FT29" s="5"/>
      <c r="FU29" s="5"/>
      <c r="FW29" s="5"/>
      <c r="FX29" s="5"/>
      <c r="FY29" s="5"/>
      <c r="FZ29" s="5"/>
      <c r="GA29" s="5"/>
      <c r="GB29" s="5"/>
      <c r="GC29" s="5"/>
      <c r="GE29" s="618"/>
      <c r="GG29" s="5"/>
      <c r="GH29" s="5"/>
      <c r="GI29" s="5"/>
      <c r="GJ29" s="5"/>
      <c r="GK29" s="5"/>
      <c r="GL29" s="5"/>
      <c r="GM29" s="5"/>
      <c r="GO29" s="5"/>
      <c r="GP29" s="5"/>
      <c r="GQ29" s="5"/>
      <c r="GR29" s="5"/>
      <c r="GS29" s="5"/>
      <c r="GT29" s="5"/>
      <c r="GU29" s="5"/>
      <c r="GW29" s="5"/>
      <c r="GX29" s="5"/>
      <c r="GY29" s="5"/>
      <c r="GZ29" s="5"/>
      <c r="HA29" s="5"/>
      <c r="HB29" s="5"/>
      <c r="HC29" s="5"/>
      <c r="HE29" s="618"/>
      <c r="HG29" s="5"/>
      <c r="HH29" s="5"/>
      <c r="HI29" s="5"/>
      <c r="HJ29" s="5"/>
      <c r="HK29" s="5"/>
      <c r="HL29" s="5"/>
      <c r="HM29" s="5"/>
      <c r="HO29" s="5"/>
      <c r="HP29" s="5"/>
      <c r="HQ29" s="5"/>
      <c r="HR29" s="5"/>
      <c r="HS29" s="5"/>
      <c r="HT29" s="5"/>
      <c r="HU29" s="5"/>
      <c r="HW29" s="5"/>
      <c r="HX29" s="5"/>
      <c r="HY29" s="5"/>
      <c r="HZ29" s="5"/>
      <c r="IA29" s="5"/>
      <c r="IB29" s="5"/>
      <c r="IC29" s="5"/>
      <c r="IE29" s="5"/>
      <c r="IF29" s="5"/>
      <c r="IH29" s="618"/>
      <c r="IJ29" s="621"/>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615"/>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615"/>
      <c r="LB29" s="5"/>
      <c r="LC29" s="5"/>
      <c r="LD29" s="5"/>
      <c r="LE29" s="5"/>
      <c r="LF29" s="5"/>
      <c r="LG29" s="5"/>
      <c r="LH29" s="5"/>
      <c r="LJ29" s="5"/>
      <c r="LK29" s="5"/>
      <c r="LL29" s="5"/>
      <c r="LM29" s="5"/>
      <c r="LN29" s="5"/>
      <c r="LO29" s="5"/>
      <c r="LP29" s="5"/>
      <c r="LR29" s="5"/>
      <c r="LS29" s="5"/>
      <c r="LT29" s="5"/>
      <c r="LU29" s="5"/>
      <c r="LV29" s="5"/>
      <c r="LW29" s="5"/>
      <c r="LX29" s="5"/>
      <c r="LZ29" s="615"/>
      <c r="MB29" s="627"/>
    </row>
    <row r="30" spans="3:340" ht="15.75" customHeight="1" outlineLevel="2" thickBot="1">
      <c r="C30" s="152">
        <v>14</v>
      </c>
      <c r="D30" s="153" t="s">
        <v>21</v>
      </c>
      <c r="E30" s="5" t="s">
        <v>267</v>
      </c>
      <c r="F30" s="154" t="s">
        <v>4</v>
      </c>
      <c r="H30" s="74">
        <v>15</v>
      </c>
      <c r="I30" s="186"/>
      <c r="J30" s="186"/>
      <c r="K30" s="186"/>
      <c r="L30" s="186"/>
      <c r="M30" s="187"/>
      <c r="N30" s="320">
        <v>15</v>
      </c>
      <c r="O30" s="5"/>
      <c r="P30" s="155">
        <v>126</v>
      </c>
      <c r="Q30" s="156"/>
      <c r="R30" s="156"/>
      <c r="S30" s="156"/>
      <c r="T30" s="156"/>
      <c r="U30" s="157"/>
      <c r="V30" s="320">
        <v>126</v>
      </c>
      <c r="W30" s="5"/>
      <c r="X30" s="198">
        <v>8.4</v>
      </c>
      <c r="Y30" s="199"/>
      <c r="Z30" s="199"/>
      <c r="AA30" s="199"/>
      <c r="AB30" s="199"/>
      <c r="AC30" s="200"/>
      <c r="AD30" s="318">
        <v>8.4</v>
      </c>
      <c r="AE30" s="5"/>
      <c r="AF30" s="593"/>
      <c r="AH30" s="155">
        <v>11766</v>
      </c>
      <c r="AI30" s="156"/>
      <c r="AJ30" s="156"/>
      <c r="AK30" s="156"/>
      <c r="AL30" s="156"/>
      <c r="AM30" s="160"/>
      <c r="AN30" s="328">
        <v>11766</v>
      </c>
      <c r="AO30" s="5"/>
      <c r="AP30" s="155">
        <v>57825</v>
      </c>
      <c r="AQ30" s="156"/>
      <c r="AR30" s="156"/>
      <c r="AS30" s="156"/>
      <c r="AT30" s="156"/>
      <c r="AU30" s="160"/>
      <c r="AV30" s="328">
        <v>57825</v>
      </c>
      <c r="AW30" s="5"/>
      <c r="AX30" s="335"/>
      <c r="AY30" s="336"/>
      <c r="AZ30" s="5"/>
      <c r="BA30" s="600"/>
      <c r="BC30" s="155">
        <v>11766</v>
      </c>
      <c r="BD30" s="156"/>
      <c r="BE30" s="156"/>
      <c r="BF30" s="156"/>
      <c r="BG30" s="156"/>
      <c r="BH30" s="160"/>
      <c r="BI30" s="328">
        <v>11766</v>
      </c>
      <c r="BJ30" s="5"/>
      <c r="BK30" s="155">
        <v>75200</v>
      </c>
      <c r="BL30" s="156"/>
      <c r="BM30" s="156"/>
      <c r="BN30" s="156"/>
      <c r="BO30" s="156"/>
      <c r="BP30" s="160"/>
      <c r="BQ30" s="328">
        <v>75200</v>
      </c>
      <c r="BR30" s="5"/>
      <c r="BS30" s="198">
        <v>6.3912969573346929</v>
      </c>
      <c r="BT30" s="199"/>
      <c r="BU30" s="199"/>
      <c r="BV30" s="199"/>
      <c r="BW30" s="199"/>
      <c r="BX30" s="200"/>
      <c r="BY30" s="341">
        <v>6.3912969573346929</v>
      </c>
      <c r="BZ30" s="5"/>
      <c r="CA30" s="600"/>
      <c r="CC30" s="155">
        <v>14</v>
      </c>
      <c r="CD30" s="156"/>
      <c r="CE30" s="156"/>
      <c r="CF30" s="156"/>
      <c r="CG30" s="156"/>
      <c r="CH30" s="160"/>
      <c r="CI30" s="328">
        <v>14</v>
      </c>
      <c r="CJ30" s="5"/>
      <c r="CK30" s="155">
        <v>8</v>
      </c>
      <c r="CL30" s="156"/>
      <c r="CM30" s="156"/>
      <c r="CN30" s="156"/>
      <c r="CO30" s="156"/>
      <c r="CP30" s="160"/>
      <c r="CQ30" s="328">
        <v>8</v>
      </c>
      <c r="CR30" s="5"/>
      <c r="CS30" s="198">
        <v>0.5714285714285714</v>
      </c>
      <c r="CT30" s="199"/>
      <c r="CU30" s="199"/>
      <c r="CV30" s="199"/>
      <c r="CW30" s="199"/>
      <c r="CX30" s="200"/>
      <c r="CY30" s="341">
        <v>0.5714285714285714</v>
      </c>
      <c r="CZ30" s="5"/>
      <c r="DA30" s="600"/>
      <c r="DC30" s="198">
        <v>0.93568415682663708</v>
      </c>
      <c r="DD30" s="199"/>
      <c r="DE30" s="199"/>
      <c r="DF30" s="199"/>
      <c r="DG30" s="199"/>
      <c r="DH30" s="200"/>
      <c r="DI30" s="341"/>
      <c r="DJ30" s="5"/>
      <c r="DK30" s="198">
        <v>1</v>
      </c>
      <c r="DL30" s="199"/>
      <c r="DM30" s="199"/>
      <c r="DN30" s="199"/>
      <c r="DO30" s="199"/>
      <c r="DP30" s="200"/>
      <c r="DQ30" s="341"/>
      <c r="DR30" s="5"/>
      <c r="DS30" s="198">
        <v>1</v>
      </c>
      <c r="DT30" s="199"/>
      <c r="DU30" s="199"/>
      <c r="DV30" s="199"/>
      <c r="DW30" s="199"/>
      <c r="DX30" s="200"/>
      <c r="DY30" s="341"/>
      <c r="DZ30" s="5"/>
      <c r="EA30" s="198">
        <v>1</v>
      </c>
      <c r="EB30" s="199"/>
      <c r="EC30" s="199"/>
      <c r="ED30" s="199"/>
      <c r="EE30" s="199"/>
      <c r="EF30" s="200"/>
      <c r="EG30" s="341"/>
      <c r="EH30" s="5"/>
      <c r="EI30" s="600"/>
      <c r="EK30" s="155">
        <v>75200</v>
      </c>
      <c r="EL30" s="156"/>
      <c r="EM30" s="156"/>
      <c r="EN30" s="156"/>
      <c r="EO30" s="156"/>
      <c r="EP30" s="160"/>
      <c r="EQ30" s="328">
        <v>75200</v>
      </c>
      <c r="ER30" s="5"/>
      <c r="ES30" s="600"/>
      <c r="EU30" s="155">
        <v>8</v>
      </c>
      <c r="EV30" s="156"/>
      <c r="EW30" s="156"/>
      <c r="EX30" s="156"/>
      <c r="EY30" s="156"/>
      <c r="EZ30" s="160"/>
      <c r="FA30" s="328">
        <v>8</v>
      </c>
      <c r="FB30" s="5"/>
      <c r="FC30" s="600"/>
      <c r="FE30" s="574"/>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618"/>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618"/>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618"/>
      <c r="IJ30" s="621"/>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615"/>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615"/>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615"/>
      <c r="MB30" s="627"/>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593"/>
      <c r="AH31" s="330">
        <v>11766</v>
      </c>
      <c r="AI31" s="330"/>
      <c r="AJ31" s="330"/>
      <c r="AK31" s="330"/>
      <c r="AL31" s="330"/>
      <c r="AM31" s="330"/>
      <c r="AN31" s="329">
        <v>11766</v>
      </c>
      <c r="AO31" s="5"/>
      <c r="AP31" s="330">
        <v>57825</v>
      </c>
      <c r="AQ31" s="330"/>
      <c r="AR31" s="330"/>
      <c r="AS31" s="330"/>
      <c r="AT31" s="330"/>
      <c r="AU31" s="330"/>
      <c r="AV31" s="329">
        <v>57825</v>
      </c>
      <c r="AW31" s="5"/>
      <c r="AX31" s="333"/>
      <c r="AY31" s="334"/>
      <c r="AZ31" s="5"/>
      <c r="BA31" s="600"/>
      <c r="BC31" s="330">
        <v>11766</v>
      </c>
      <c r="BD31" s="330"/>
      <c r="BE31" s="330"/>
      <c r="BF31" s="330"/>
      <c r="BG31" s="330"/>
      <c r="BH31" s="330"/>
      <c r="BI31" s="329">
        <v>11766</v>
      </c>
      <c r="BJ31" s="5"/>
      <c r="BK31" s="330">
        <v>75200</v>
      </c>
      <c r="BL31" s="330"/>
      <c r="BM31" s="330"/>
      <c r="BN31" s="330"/>
      <c r="BO31" s="330"/>
      <c r="BP31" s="330"/>
      <c r="BQ31" s="329">
        <v>75200</v>
      </c>
      <c r="BR31" s="5"/>
      <c r="BS31" s="341">
        <v>6.3912969573346929</v>
      </c>
      <c r="BT31" s="341"/>
      <c r="BU31" s="341"/>
      <c r="BV31" s="341"/>
      <c r="BW31" s="341"/>
      <c r="BX31" s="341"/>
      <c r="BY31" s="341">
        <v>6.3912969573346929</v>
      </c>
      <c r="BZ31" s="5"/>
      <c r="CA31" s="600"/>
      <c r="CC31" s="330">
        <v>14</v>
      </c>
      <c r="CD31" s="330"/>
      <c r="CE31" s="330"/>
      <c r="CF31" s="330"/>
      <c r="CG31" s="330"/>
      <c r="CH31" s="330"/>
      <c r="CI31" s="329">
        <v>14</v>
      </c>
      <c r="CJ31" s="5"/>
      <c r="CK31" s="330">
        <v>8</v>
      </c>
      <c r="CL31" s="330"/>
      <c r="CM31" s="330"/>
      <c r="CN31" s="330"/>
      <c r="CO31" s="330"/>
      <c r="CP31" s="330"/>
      <c r="CQ31" s="329">
        <v>8</v>
      </c>
      <c r="CR31" s="5"/>
      <c r="CS31" s="341">
        <v>0.5714285714285714</v>
      </c>
      <c r="CT31" s="341"/>
      <c r="CU31" s="341"/>
      <c r="CV31" s="341"/>
      <c r="CW31" s="341"/>
      <c r="CX31" s="341"/>
      <c r="CY31" s="341">
        <v>0.5714285714285714</v>
      </c>
      <c r="CZ31" s="5"/>
      <c r="DA31" s="600"/>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600"/>
      <c r="EK31" s="330">
        <v>75200</v>
      </c>
      <c r="EL31" s="330"/>
      <c r="EM31" s="330"/>
      <c r="EN31" s="330"/>
      <c r="EO31" s="330"/>
      <c r="EP31" s="330"/>
      <c r="EQ31" s="329">
        <v>75200</v>
      </c>
      <c r="ER31" s="5"/>
      <c r="ES31" s="600"/>
      <c r="EU31" s="330">
        <v>8</v>
      </c>
      <c r="EV31" s="330"/>
      <c r="EW31" s="330"/>
      <c r="EX31" s="330"/>
      <c r="EY31" s="330"/>
      <c r="EZ31" s="330"/>
      <c r="FA31" s="329">
        <v>8</v>
      </c>
      <c r="FB31" s="5"/>
      <c r="FC31" s="600"/>
      <c r="FE31" s="574"/>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618"/>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618"/>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618"/>
      <c r="IJ31" s="621"/>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615"/>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615"/>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615"/>
      <c r="MB31" s="627"/>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593"/>
      <c r="AH32" s="8"/>
      <c r="AI32" s="8"/>
      <c r="AJ32" s="8"/>
      <c r="AK32" s="8"/>
      <c r="AL32" s="8"/>
      <c r="AM32" s="8"/>
      <c r="AN32" s="8"/>
      <c r="AP32" s="8"/>
      <c r="AQ32" s="8"/>
      <c r="AR32" s="8"/>
      <c r="AS32" s="8"/>
      <c r="AT32" s="8"/>
      <c r="AU32" s="8"/>
      <c r="AV32" s="8"/>
      <c r="AX32" s="8"/>
      <c r="AY32" s="8"/>
      <c r="BA32" s="600"/>
      <c r="BC32" s="8"/>
      <c r="BD32" s="8"/>
      <c r="BE32" s="8"/>
      <c r="BF32" s="8"/>
      <c r="BG32" s="8"/>
      <c r="BH32" s="8"/>
      <c r="BI32" s="8"/>
      <c r="BK32" s="8"/>
      <c r="BL32" s="8"/>
      <c r="BM32" s="8"/>
      <c r="BN32" s="8"/>
      <c r="BO32" s="8"/>
      <c r="BP32" s="8"/>
      <c r="BQ32" s="8"/>
      <c r="BS32" s="8"/>
      <c r="BT32" s="8"/>
      <c r="BU32" s="8"/>
      <c r="BV32" s="8"/>
      <c r="BW32" s="8"/>
      <c r="BX32" s="8"/>
      <c r="BY32" s="8"/>
      <c r="CA32" s="600"/>
      <c r="CC32" s="8"/>
      <c r="CD32" s="8"/>
      <c r="CE32" s="8"/>
      <c r="CF32" s="8"/>
      <c r="CG32" s="8"/>
      <c r="CH32" s="8"/>
      <c r="CI32" s="8"/>
      <c r="CK32" s="8"/>
      <c r="CL32" s="8"/>
      <c r="CM32" s="8"/>
      <c r="CN32" s="8"/>
      <c r="CO32" s="8"/>
      <c r="CP32" s="8"/>
      <c r="CQ32" s="8"/>
      <c r="CS32" s="8"/>
      <c r="CT32" s="8"/>
      <c r="CU32" s="8"/>
      <c r="CV32" s="8"/>
      <c r="CW32" s="8"/>
      <c r="CX32" s="8"/>
      <c r="CY32" s="8"/>
      <c r="DA32" s="60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600"/>
      <c r="EK32" s="8"/>
      <c r="EL32" s="8"/>
      <c r="EM32" s="8"/>
      <c r="EN32" s="8"/>
      <c r="EO32" s="8"/>
      <c r="EP32" s="8"/>
      <c r="EQ32" s="8"/>
      <c r="ES32" s="600"/>
      <c r="EU32" s="8"/>
      <c r="EV32" s="8"/>
      <c r="EW32" s="8"/>
      <c r="EX32" s="8"/>
      <c r="EY32" s="8"/>
      <c r="EZ32" s="8"/>
      <c r="FA32" s="8"/>
      <c r="FC32" s="600"/>
      <c r="FE32" s="574"/>
      <c r="FG32" s="8"/>
      <c r="FH32" s="8"/>
      <c r="FI32" s="8"/>
      <c r="FJ32" s="8"/>
      <c r="FK32" s="8"/>
      <c r="FL32" s="8"/>
      <c r="FM32" s="8"/>
      <c r="FO32" s="8"/>
      <c r="FP32" s="8"/>
      <c r="FQ32" s="8"/>
      <c r="FR32" s="8"/>
      <c r="FS32" s="8"/>
      <c r="FT32" s="8"/>
      <c r="FU32" s="8"/>
      <c r="FW32" s="8"/>
      <c r="FX32" s="8"/>
      <c r="FY32" s="8"/>
      <c r="FZ32" s="8"/>
      <c r="GA32" s="8"/>
      <c r="GB32" s="8"/>
      <c r="GC32" s="8"/>
      <c r="GE32" s="618"/>
      <c r="GG32" s="8"/>
      <c r="GH32" s="8"/>
      <c r="GI32" s="8"/>
      <c r="GJ32" s="8"/>
      <c r="GK32" s="8"/>
      <c r="GL32" s="8"/>
      <c r="GM32" s="8"/>
      <c r="GO32" s="8"/>
      <c r="GP32" s="8"/>
      <c r="GQ32" s="8"/>
      <c r="GR32" s="8"/>
      <c r="GS32" s="8"/>
      <c r="GT32" s="8"/>
      <c r="GU32" s="8"/>
      <c r="GW32" s="8"/>
      <c r="GX32" s="8"/>
      <c r="GY32" s="8"/>
      <c r="GZ32" s="8"/>
      <c r="HA32" s="8"/>
      <c r="HB32" s="8"/>
      <c r="HC32" s="8"/>
      <c r="HE32" s="618"/>
      <c r="HG32" s="8"/>
      <c r="HH32" s="8"/>
      <c r="HI32" s="8"/>
      <c r="HJ32" s="8"/>
      <c r="HK32" s="8"/>
      <c r="HL32" s="8"/>
      <c r="HM32" s="8"/>
      <c r="HO32" s="8"/>
      <c r="HP32" s="8"/>
      <c r="HQ32" s="8"/>
      <c r="HR32" s="8"/>
      <c r="HS32" s="8"/>
      <c r="HT32" s="8"/>
      <c r="HU32" s="8"/>
      <c r="HW32" s="8"/>
      <c r="HX32" s="8"/>
      <c r="HY32" s="8"/>
      <c r="HZ32" s="8"/>
      <c r="IA32" s="8"/>
      <c r="IB32" s="8"/>
      <c r="IC32" s="8"/>
      <c r="IE32" s="8"/>
      <c r="IF32" s="8"/>
      <c r="IH32" s="618"/>
      <c r="IJ32" s="621"/>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615"/>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615"/>
      <c r="LB32" s="8"/>
      <c r="LC32" s="8"/>
      <c r="LD32" s="8"/>
      <c r="LE32" s="8"/>
      <c r="LF32" s="8"/>
      <c r="LG32" s="8"/>
      <c r="LH32" s="8"/>
      <c r="LJ32" s="8"/>
      <c r="LK32" s="8"/>
      <c r="LL32" s="8"/>
      <c r="LM32" s="8"/>
      <c r="LN32" s="8"/>
      <c r="LO32" s="8"/>
      <c r="LP32" s="8"/>
      <c r="LR32" s="8"/>
      <c r="LS32" s="8"/>
      <c r="LT32" s="8"/>
      <c r="LU32" s="8"/>
      <c r="LV32" s="8"/>
      <c r="LW32" s="8"/>
      <c r="LX32" s="8"/>
      <c r="LZ32" s="615"/>
      <c r="MB32" s="627"/>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593"/>
      <c r="AH33" s="8"/>
      <c r="AI33" s="8"/>
      <c r="AJ33" s="8"/>
      <c r="AK33" s="8"/>
      <c r="AL33" s="8"/>
      <c r="AM33" s="8"/>
      <c r="AN33" s="8"/>
      <c r="AP33" s="8"/>
      <c r="AQ33" s="8"/>
      <c r="AR33" s="8"/>
      <c r="AS33" s="8"/>
      <c r="AT33" s="8"/>
      <c r="AU33" s="8"/>
      <c r="AV33" s="8"/>
      <c r="AX33" s="8"/>
      <c r="AY33" s="8"/>
      <c r="BA33" s="600"/>
      <c r="BC33" s="8"/>
      <c r="BD33" s="8"/>
      <c r="BE33" s="8"/>
      <c r="BF33" s="8"/>
      <c r="BG33" s="8"/>
      <c r="BH33" s="8"/>
      <c r="BI33" s="8"/>
      <c r="BK33" s="8"/>
      <c r="BL33" s="8"/>
      <c r="BM33" s="8"/>
      <c r="BN33" s="8"/>
      <c r="BO33" s="8"/>
      <c r="BP33" s="8"/>
      <c r="BQ33" s="8"/>
      <c r="BS33" s="8"/>
      <c r="BT33" s="8"/>
      <c r="BU33" s="8"/>
      <c r="BV33" s="8"/>
      <c r="BW33" s="8"/>
      <c r="BX33" s="8"/>
      <c r="BY33" s="8"/>
      <c r="CA33" s="600"/>
      <c r="CC33" s="8"/>
      <c r="CD33" s="8"/>
      <c r="CE33" s="8"/>
      <c r="CF33" s="8"/>
      <c r="CG33" s="8"/>
      <c r="CH33" s="8"/>
      <c r="CI33" s="8"/>
      <c r="CK33" s="8"/>
      <c r="CL33" s="8"/>
      <c r="CM33" s="8"/>
      <c r="CN33" s="8"/>
      <c r="CO33" s="8"/>
      <c r="CP33" s="8"/>
      <c r="CQ33" s="8"/>
      <c r="CS33" s="8"/>
      <c r="CT33" s="8"/>
      <c r="CU33" s="8"/>
      <c r="CV33" s="8"/>
      <c r="CW33" s="8"/>
      <c r="CX33" s="8"/>
      <c r="CY33" s="8"/>
      <c r="DA33" s="60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600"/>
      <c r="EK33" s="8"/>
      <c r="EL33" s="8"/>
      <c r="EM33" s="8"/>
      <c r="EN33" s="8"/>
      <c r="EO33" s="8"/>
      <c r="EP33" s="8"/>
      <c r="EQ33" s="8"/>
      <c r="ES33" s="600"/>
      <c r="EU33" s="8"/>
      <c r="EV33" s="8"/>
      <c r="EW33" s="8"/>
      <c r="EX33" s="8"/>
      <c r="EY33" s="8"/>
      <c r="EZ33" s="8"/>
      <c r="FA33" s="8"/>
      <c r="FC33" s="600"/>
      <c r="FE33" s="574"/>
      <c r="FG33" s="8"/>
      <c r="FH33" s="8"/>
      <c r="FI33" s="8"/>
      <c r="FJ33" s="8"/>
      <c r="FK33" s="8"/>
      <c r="FL33" s="8"/>
      <c r="FM33" s="8"/>
      <c r="FO33" s="8"/>
      <c r="FP33" s="8"/>
      <c r="FQ33" s="8"/>
      <c r="FR33" s="8"/>
      <c r="FS33" s="8"/>
      <c r="FT33" s="8"/>
      <c r="FU33" s="8"/>
      <c r="FW33" s="8"/>
      <c r="FX33" s="8"/>
      <c r="FY33" s="8"/>
      <c r="FZ33" s="8"/>
      <c r="GA33" s="8"/>
      <c r="GB33" s="8"/>
      <c r="GC33" s="8"/>
      <c r="GE33" s="618"/>
      <c r="GG33" s="8"/>
      <c r="GH33" s="8"/>
      <c r="GI33" s="8"/>
      <c r="GJ33" s="8"/>
      <c r="GK33" s="8"/>
      <c r="GL33" s="8"/>
      <c r="GM33" s="8"/>
      <c r="GO33" s="8"/>
      <c r="GP33" s="8"/>
      <c r="GQ33" s="8"/>
      <c r="GR33" s="8"/>
      <c r="GS33" s="8"/>
      <c r="GT33" s="8"/>
      <c r="GU33" s="8"/>
      <c r="GW33" s="8"/>
      <c r="GX33" s="8"/>
      <c r="GY33" s="8"/>
      <c r="GZ33" s="8"/>
      <c r="HA33" s="8"/>
      <c r="HB33" s="8"/>
      <c r="HC33" s="8"/>
      <c r="HE33" s="618"/>
      <c r="HG33" s="8"/>
      <c r="HH33" s="8"/>
      <c r="HI33" s="8"/>
      <c r="HJ33" s="8"/>
      <c r="HK33" s="8"/>
      <c r="HL33" s="8"/>
      <c r="HM33" s="8"/>
      <c r="HO33" s="8"/>
      <c r="HP33" s="8"/>
      <c r="HQ33" s="8"/>
      <c r="HR33" s="8"/>
      <c r="HS33" s="8"/>
      <c r="HT33" s="8"/>
      <c r="HU33" s="8"/>
      <c r="HW33" s="8"/>
      <c r="HX33" s="8"/>
      <c r="HY33" s="8"/>
      <c r="HZ33" s="8"/>
      <c r="IA33" s="8"/>
      <c r="IB33" s="8"/>
      <c r="IC33" s="8"/>
      <c r="IE33" s="8"/>
      <c r="IF33" s="8"/>
      <c r="IH33" s="618"/>
      <c r="IJ33" s="621"/>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615"/>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615"/>
      <c r="LB33" s="8"/>
      <c r="LC33" s="8"/>
      <c r="LD33" s="8"/>
      <c r="LE33" s="8"/>
      <c r="LF33" s="8"/>
      <c r="LG33" s="8"/>
      <c r="LH33" s="8"/>
      <c r="LJ33" s="8"/>
      <c r="LK33" s="8"/>
      <c r="LL33" s="8"/>
      <c r="LM33" s="8"/>
      <c r="LN33" s="8"/>
      <c r="LO33" s="8"/>
      <c r="LP33" s="8"/>
      <c r="LR33" s="8"/>
      <c r="LS33" s="8"/>
      <c r="LT33" s="8"/>
      <c r="LU33" s="8"/>
      <c r="LV33" s="8"/>
      <c r="LW33" s="8"/>
      <c r="LX33" s="8"/>
      <c r="LZ33" s="615"/>
      <c r="MB33" s="627"/>
    </row>
    <row r="34" spans="2:340" ht="15.75" customHeight="1" outlineLevel="2" thickBot="1">
      <c r="C34" s="101">
        <v>15</v>
      </c>
      <c r="D34" s="102" t="s">
        <v>311</v>
      </c>
      <c r="E34" s="5" t="s">
        <v>267</v>
      </c>
      <c r="F34" s="103" t="s">
        <v>6</v>
      </c>
      <c r="H34" s="70">
        <v>0</v>
      </c>
      <c r="I34" s="106"/>
      <c r="J34" s="106"/>
      <c r="K34" s="106"/>
      <c r="L34" s="106"/>
      <c r="M34" s="107"/>
      <c r="N34" s="320">
        <v>0</v>
      </c>
      <c r="O34" s="5"/>
      <c r="P34" s="70">
        <v>0</v>
      </c>
      <c r="Q34" s="106"/>
      <c r="R34" s="106"/>
      <c r="S34" s="106"/>
      <c r="T34" s="106"/>
      <c r="U34" s="107"/>
      <c r="V34" s="320">
        <v>0</v>
      </c>
      <c r="W34" s="5"/>
      <c r="X34" s="189" t="s">
        <v>506</v>
      </c>
      <c r="Y34" s="190"/>
      <c r="Z34" s="190"/>
      <c r="AA34" s="190"/>
      <c r="AB34" s="190"/>
      <c r="AC34" s="191"/>
      <c r="AD34" s="318" t="s">
        <v>506</v>
      </c>
      <c r="AE34" s="5"/>
      <c r="AF34" s="593"/>
      <c r="AH34" s="70">
        <v>0</v>
      </c>
      <c r="AI34" s="106"/>
      <c r="AJ34" s="106"/>
      <c r="AK34" s="106"/>
      <c r="AL34" s="106"/>
      <c r="AM34" s="112"/>
      <c r="AN34" s="328">
        <v>0</v>
      </c>
      <c r="AO34" s="5"/>
      <c r="AP34" s="70">
        <v>0</v>
      </c>
      <c r="AQ34" s="106"/>
      <c r="AR34" s="106"/>
      <c r="AS34" s="106"/>
      <c r="AT34" s="106"/>
      <c r="AU34" s="112"/>
      <c r="AV34" s="328">
        <v>0</v>
      </c>
      <c r="AW34" s="5"/>
      <c r="AX34" s="335"/>
      <c r="AY34" s="336"/>
      <c r="AZ34" s="5"/>
      <c r="BA34" s="600"/>
      <c r="BC34" s="70">
        <v>0</v>
      </c>
      <c r="BD34" s="106"/>
      <c r="BE34" s="106"/>
      <c r="BF34" s="106"/>
      <c r="BG34" s="106"/>
      <c r="BH34" s="112"/>
      <c r="BI34" s="328">
        <v>0</v>
      </c>
      <c r="BJ34" s="5"/>
      <c r="BK34" s="70">
        <v>0</v>
      </c>
      <c r="BL34" s="106"/>
      <c r="BM34" s="106"/>
      <c r="BN34" s="106"/>
      <c r="BO34" s="106"/>
      <c r="BP34" s="112"/>
      <c r="BQ34" s="328">
        <v>0</v>
      </c>
      <c r="BR34" s="5"/>
      <c r="BS34" s="189" t="s">
        <v>506</v>
      </c>
      <c r="BT34" s="190"/>
      <c r="BU34" s="190"/>
      <c r="BV34" s="190"/>
      <c r="BW34" s="190"/>
      <c r="BX34" s="191"/>
      <c r="BY34" s="341" t="s">
        <v>506</v>
      </c>
      <c r="BZ34" s="5"/>
      <c r="CA34" s="600"/>
      <c r="CC34" s="70">
        <v>0</v>
      </c>
      <c r="CD34" s="106"/>
      <c r="CE34" s="106"/>
      <c r="CF34" s="106"/>
      <c r="CG34" s="106"/>
      <c r="CH34" s="112"/>
      <c r="CI34" s="328">
        <v>0</v>
      </c>
      <c r="CJ34" s="5"/>
      <c r="CK34" s="70">
        <v>0</v>
      </c>
      <c r="CL34" s="106"/>
      <c r="CM34" s="106"/>
      <c r="CN34" s="106"/>
      <c r="CO34" s="106"/>
      <c r="CP34" s="112"/>
      <c r="CQ34" s="328">
        <v>0</v>
      </c>
      <c r="CR34" s="5"/>
      <c r="CS34" s="189" t="s">
        <v>506</v>
      </c>
      <c r="CT34" s="190"/>
      <c r="CU34" s="190"/>
      <c r="CV34" s="190"/>
      <c r="CW34" s="190"/>
      <c r="CX34" s="191"/>
      <c r="CY34" s="341" t="s">
        <v>506</v>
      </c>
      <c r="CZ34" s="5"/>
      <c r="DA34" s="600"/>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600"/>
      <c r="EK34" s="70">
        <v>0</v>
      </c>
      <c r="EL34" s="106"/>
      <c r="EM34" s="106"/>
      <c r="EN34" s="106"/>
      <c r="EO34" s="106"/>
      <c r="EP34" s="112"/>
      <c r="EQ34" s="328">
        <v>0</v>
      </c>
      <c r="ER34" s="5"/>
      <c r="ES34" s="600"/>
      <c r="EU34" s="70">
        <v>0</v>
      </c>
      <c r="EV34" s="106"/>
      <c r="EW34" s="106"/>
      <c r="EX34" s="106"/>
      <c r="EY34" s="106"/>
      <c r="EZ34" s="112"/>
      <c r="FA34" s="328">
        <v>0</v>
      </c>
      <c r="FB34" s="5"/>
      <c r="FC34" s="600"/>
      <c r="FE34" s="574"/>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618"/>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618"/>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618"/>
      <c r="IJ34" s="621"/>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615"/>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615"/>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615"/>
      <c r="MB34" s="627"/>
    </row>
    <row r="35" spans="2:340" ht="15.75" customHeight="1" outlineLevel="2" thickBot="1">
      <c r="C35" s="114">
        <v>16</v>
      </c>
      <c r="D35" s="115" t="s">
        <v>312</v>
      </c>
      <c r="E35" s="5" t="s">
        <v>267</v>
      </c>
      <c r="F35" s="116" t="s">
        <v>415</v>
      </c>
      <c r="H35" s="71">
        <v>0</v>
      </c>
      <c r="I35" s="119"/>
      <c r="J35" s="119"/>
      <c r="K35" s="119"/>
      <c r="L35" s="119"/>
      <c r="M35" s="120"/>
      <c r="N35" s="320">
        <v>0</v>
      </c>
      <c r="O35" s="5"/>
      <c r="P35" s="71">
        <v>0</v>
      </c>
      <c r="Q35" s="119"/>
      <c r="R35" s="119"/>
      <c r="S35" s="119"/>
      <c r="T35" s="119"/>
      <c r="U35" s="120"/>
      <c r="V35" s="320">
        <v>0</v>
      </c>
      <c r="W35" s="5"/>
      <c r="X35" s="192" t="s">
        <v>506</v>
      </c>
      <c r="Y35" s="193"/>
      <c r="Z35" s="193"/>
      <c r="AA35" s="193"/>
      <c r="AB35" s="193"/>
      <c r="AC35" s="194"/>
      <c r="AD35" s="318" t="s">
        <v>506</v>
      </c>
      <c r="AE35" s="5"/>
      <c r="AF35" s="593"/>
      <c r="AH35" s="71">
        <v>0</v>
      </c>
      <c r="AI35" s="119"/>
      <c r="AJ35" s="119"/>
      <c r="AK35" s="119"/>
      <c r="AL35" s="119"/>
      <c r="AM35" s="125"/>
      <c r="AN35" s="328">
        <v>0</v>
      </c>
      <c r="AO35" s="5"/>
      <c r="AP35" s="71">
        <v>0</v>
      </c>
      <c r="AQ35" s="119"/>
      <c r="AR35" s="119"/>
      <c r="AS35" s="119"/>
      <c r="AT35" s="119"/>
      <c r="AU35" s="125"/>
      <c r="AV35" s="328">
        <v>0</v>
      </c>
      <c r="AW35" s="5"/>
      <c r="AX35" s="331"/>
      <c r="AY35" s="332"/>
      <c r="AZ35" s="5"/>
      <c r="BA35" s="600"/>
      <c r="BC35" s="71">
        <v>0</v>
      </c>
      <c r="BD35" s="119"/>
      <c r="BE35" s="119"/>
      <c r="BF35" s="119"/>
      <c r="BG35" s="119"/>
      <c r="BH35" s="125"/>
      <c r="BI35" s="328">
        <v>0</v>
      </c>
      <c r="BJ35" s="5"/>
      <c r="BK35" s="71">
        <v>0</v>
      </c>
      <c r="BL35" s="119"/>
      <c r="BM35" s="119"/>
      <c r="BN35" s="119"/>
      <c r="BO35" s="119"/>
      <c r="BP35" s="125"/>
      <c r="BQ35" s="328">
        <v>0</v>
      </c>
      <c r="BR35" s="5"/>
      <c r="BS35" s="192" t="s">
        <v>506</v>
      </c>
      <c r="BT35" s="193"/>
      <c r="BU35" s="193"/>
      <c r="BV35" s="193"/>
      <c r="BW35" s="193"/>
      <c r="BX35" s="194"/>
      <c r="BY35" s="341" t="s">
        <v>506</v>
      </c>
      <c r="BZ35" s="5"/>
      <c r="CA35" s="600"/>
      <c r="CC35" s="71">
        <v>0</v>
      </c>
      <c r="CD35" s="119"/>
      <c r="CE35" s="119"/>
      <c r="CF35" s="119"/>
      <c r="CG35" s="119"/>
      <c r="CH35" s="125"/>
      <c r="CI35" s="328">
        <v>0</v>
      </c>
      <c r="CJ35" s="5"/>
      <c r="CK35" s="71">
        <v>0</v>
      </c>
      <c r="CL35" s="119"/>
      <c r="CM35" s="119"/>
      <c r="CN35" s="119"/>
      <c r="CO35" s="119"/>
      <c r="CP35" s="125"/>
      <c r="CQ35" s="328">
        <v>0</v>
      </c>
      <c r="CR35" s="5"/>
      <c r="CS35" s="192" t="s">
        <v>506</v>
      </c>
      <c r="CT35" s="193"/>
      <c r="CU35" s="193"/>
      <c r="CV35" s="193"/>
      <c r="CW35" s="193"/>
      <c r="CX35" s="194"/>
      <c r="CY35" s="341" t="s">
        <v>506</v>
      </c>
      <c r="CZ35" s="5"/>
      <c r="DA35" s="600"/>
      <c r="DC35" s="192">
        <v>1</v>
      </c>
      <c r="DD35" s="193"/>
      <c r="DE35" s="193"/>
      <c r="DF35" s="193"/>
      <c r="DG35" s="193"/>
      <c r="DH35" s="194"/>
      <c r="DI35" s="341"/>
      <c r="DJ35" s="5"/>
      <c r="DK35" s="192">
        <v>1</v>
      </c>
      <c r="DL35" s="193"/>
      <c r="DM35" s="193"/>
      <c r="DN35" s="193"/>
      <c r="DO35" s="193"/>
      <c r="DP35" s="194"/>
      <c r="DQ35" s="341"/>
      <c r="DR35" s="5"/>
      <c r="DS35" s="192">
        <v>1</v>
      </c>
      <c r="DT35" s="193"/>
      <c r="DU35" s="193"/>
      <c r="DV35" s="193"/>
      <c r="DW35" s="193"/>
      <c r="DX35" s="194"/>
      <c r="DY35" s="341"/>
      <c r="DZ35" s="5"/>
      <c r="EA35" s="192">
        <v>1</v>
      </c>
      <c r="EB35" s="193"/>
      <c r="EC35" s="193"/>
      <c r="ED35" s="193"/>
      <c r="EE35" s="193"/>
      <c r="EF35" s="194"/>
      <c r="EG35" s="341"/>
      <c r="EH35" s="5"/>
      <c r="EI35" s="600"/>
      <c r="EK35" s="71">
        <v>0</v>
      </c>
      <c r="EL35" s="119"/>
      <c r="EM35" s="119"/>
      <c r="EN35" s="119"/>
      <c r="EO35" s="119"/>
      <c r="EP35" s="125"/>
      <c r="EQ35" s="328">
        <v>0</v>
      </c>
      <c r="ER35" s="5"/>
      <c r="ES35" s="600"/>
      <c r="EU35" s="71">
        <v>0</v>
      </c>
      <c r="EV35" s="119"/>
      <c r="EW35" s="119"/>
      <c r="EX35" s="119"/>
      <c r="EY35" s="119"/>
      <c r="EZ35" s="125"/>
      <c r="FA35" s="328">
        <v>0</v>
      </c>
      <c r="FB35" s="5"/>
      <c r="FC35" s="600"/>
      <c r="FE35" s="574"/>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618"/>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618"/>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618"/>
      <c r="IJ35" s="621"/>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615"/>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615"/>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615"/>
      <c r="MB35" s="627"/>
    </row>
    <row r="36" spans="2:340" ht="15.75" customHeight="1" outlineLevel="2" thickBot="1">
      <c r="C36" s="161">
        <v>17</v>
      </c>
      <c r="D36" s="162" t="s">
        <v>313</v>
      </c>
      <c r="E36" s="5"/>
      <c r="F36" s="128" t="s">
        <v>6</v>
      </c>
      <c r="H36" s="163">
        <v>0</v>
      </c>
      <c r="I36" s="164"/>
      <c r="J36" s="164"/>
      <c r="K36" s="164"/>
      <c r="L36" s="164"/>
      <c r="M36" s="188"/>
      <c r="N36" s="320">
        <v>0</v>
      </c>
      <c r="O36" s="5"/>
      <c r="P36" s="71">
        <v>0</v>
      </c>
      <c r="Q36" s="119"/>
      <c r="R36" s="119"/>
      <c r="S36" s="119"/>
      <c r="T36" s="119"/>
      <c r="U36" s="120"/>
      <c r="V36" s="320">
        <v>0</v>
      </c>
      <c r="W36" s="5"/>
      <c r="X36" s="192" t="s">
        <v>506</v>
      </c>
      <c r="Y36" s="193"/>
      <c r="Z36" s="193"/>
      <c r="AA36" s="193"/>
      <c r="AB36" s="193"/>
      <c r="AC36" s="194"/>
      <c r="AD36" s="318" t="s">
        <v>506</v>
      </c>
      <c r="AE36" s="5"/>
      <c r="AF36" s="593"/>
      <c r="AH36" s="163">
        <v>0</v>
      </c>
      <c r="AI36" s="164"/>
      <c r="AJ36" s="164"/>
      <c r="AK36" s="164"/>
      <c r="AL36" s="164"/>
      <c r="AM36" s="165"/>
      <c r="AN36" s="328">
        <v>0</v>
      </c>
      <c r="AO36" s="5"/>
      <c r="AP36" s="163">
        <v>0</v>
      </c>
      <c r="AQ36" s="164"/>
      <c r="AR36" s="164"/>
      <c r="AS36" s="164"/>
      <c r="AT36" s="164"/>
      <c r="AU36" s="165"/>
      <c r="AV36" s="328">
        <v>0</v>
      </c>
      <c r="AW36" s="5"/>
      <c r="AX36" s="331"/>
      <c r="AY36" s="332"/>
      <c r="AZ36" s="5"/>
      <c r="BA36" s="600"/>
      <c r="BC36" s="163">
        <v>0</v>
      </c>
      <c r="BD36" s="164"/>
      <c r="BE36" s="164"/>
      <c r="BF36" s="164"/>
      <c r="BG36" s="164"/>
      <c r="BH36" s="165"/>
      <c r="BI36" s="328">
        <v>0</v>
      </c>
      <c r="BJ36" s="5"/>
      <c r="BK36" s="163">
        <v>0</v>
      </c>
      <c r="BL36" s="164"/>
      <c r="BM36" s="164"/>
      <c r="BN36" s="164"/>
      <c r="BO36" s="164"/>
      <c r="BP36" s="165"/>
      <c r="BQ36" s="328">
        <v>0</v>
      </c>
      <c r="BR36" s="5"/>
      <c r="BS36" s="192" t="s">
        <v>506</v>
      </c>
      <c r="BT36" s="193"/>
      <c r="BU36" s="193"/>
      <c r="BV36" s="193"/>
      <c r="BW36" s="193"/>
      <c r="BX36" s="194"/>
      <c r="BY36" s="341" t="s">
        <v>506</v>
      </c>
      <c r="BZ36" s="5"/>
      <c r="CA36" s="600"/>
      <c r="CC36" s="163">
        <v>0</v>
      </c>
      <c r="CD36" s="164"/>
      <c r="CE36" s="164"/>
      <c r="CF36" s="164"/>
      <c r="CG36" s="164"/>
      <c r="CH36" s="165"/>
      <c r="CI36" s="328">
        <v>0</v>
      </c>
      <c r="CJ36" s="5"/>
      <c r="CK36" s="163">
        <v>0</v>
      </c>
      <c r="CL36" s="164"/>
      <c r="CM36" s="164"/>
      <c r="CN36" s="164"/>
      <c r="CO36" s="164"/>
      <c r="CP36" s="165"/>
      <c r="CQ36" s="328">
        <v>0</v>
      </c>
      <c r="CR36" s="5"/>
      <c r="CS36" s="192" t="s">
        <v>506</v>
      </c>
      <c r="CT36" s="193"/>
      <c r="CU36" s="193"/>
      <c r="CV36" s="193"/>
      <c r="CW36" s="193"/>
      <c r="CX36" s="194"/>
      <c r="CY36" s="341" t="s">
        <v>506</v>
      </c>
      <c r="CZ36" s="5"/>
      <c r="DA36" s="600"/>
      <c r="DC36" s="192">
        <v>1</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600"/>
      <c r="EK36" s="163">
        <v>0</v>
      </c>
      <c r="EL36" s="164"/>
      <c r="EM36" s="164"/>
      <c r="EN36" s="164"/>
      <c r="EO36" s="164"/>
      <c r="EP36" s="165"/>
      <c r="EQ36" s="328">
        <v>0</v>
      </c>
      <c r="ER36" s="5"/>
      <c r="ES36" s="600"/>
      <c r="EU36" s="163">
        <v>0</v>
      </c>
      <c r="EV36" s="164"/>
      <c r="EW36" s="164"/>
      <c r="EX36" s="164"/>
      <c r="EY36" s="164"/>
      <c r="EZ36" s="165"/>
      <c r="FA36" s="328">
        <v>0</v>
      </c>
      <c r="FB36" s="5"/>
      <c r="FC36" s="600"/>
      <c r="FE36" s="574"/>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618"/>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618"/>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618"/>
      <c r="IJ36" s="621"/>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615"/>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615"/>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615"/>
      <c r="MB36" s="627"/>
    </row>
    <row r="37" spans="2:340" ht="15.75" customHeight="1" outlineLevel="2" thickBot="1">
      <c r="C37" s="126">
        <v>18</v>
      </c>
      <c r="D37" s="127" t="s">
        <v>314</v>
      </c>
      <c r="E37" s="5" t="s">
        <v>267</v>
      </c>
      <c r="F37" s="146" t="s">
        <v>6</v>
      </c>
      <c r="H37" s="73">
        <v>0</v>
      </c>
      <c r="I37" s="136"/>
      <c r="J37" s="136"/>
      <c r="K37" s="136"/>
      <c r="L37" s="136"/>
      <c r="M37" s="151"/>
      <c r="N37" s="320">
        <v>0</v>
      </c>
      <c r="O37" s="5"/>
      <c r="P37" s="73">
        <v>0</v>
      </c>
      <c r="Q37" s="136"/>
      <c r="R37" s="136"/>
      <c r="S37" s="136"/>
      <c r="T37" s="136"/>
      <c r="U37" s="151"/>
      <c r="V37" s="320">
        <v>0</v>
      </c>
      <c r="W37" s="5"/>
      <c r="X37" s="195" t="s">
        <v>506</v>
      </c>
      <c r="Y37" s="196"/>
      <c r="Z37" s="196"/>
      <c r="AA37" s="196"/>
      <c r="AB37" s="196"/>
      <c r="AC37" s="197"/>
      <c r="AD37" s="318" t="s">
        <v>506</v>
      </c>
      <c r="AE37" s="5"/>
      <c r="AF37" s="593"/>
      <c r="AH37" s="73">
        <v>0</v>
      </c>
      <c r="AI37" s="136"/>
      <c r="AJ37" s="136"/>
      <c r="AK37" s="136"/>
      <c r="AL37" s="136"/>
      <c r="AM37" s="137"/>
      <c r="AN37" s="328">
        <v>0</v>
      </c>
      <c r="AO37" s="5"/>
      <c r="AP37" s="73">
        <v>0</v>
      </c>
      <c r="AQ37" s="136"/>
      <c r="AR37" s="136"/>
      <c r="AS37" s="136"/>
      <c r="AT37" s="136"/>
      <c r="AU37" s="137"/>
      <c r="AV37" s="328">
        <v>0</v>
      </c>
      <c r="AW37" s="5"/>
      <c r="AX37" s="331"/>
      <c r="AY37" s="332"/>
      <c r="AZ37" s="5"/>
      <c r="BA37" s="600"/>
      <c r="BC37" s="73">
        <v>0</v>
      </c>
      <c r="BD37" s="136"/>
      <c r="BE37" s="136"/>
      <c r="BF37" s="136"/>
      <c r="BG37" s="136"/>
      <c r="BH37" s="137"/>
      <c r="BI37" s="328">
        <v>0</v>
      </c>
      <c r="BJ37" s="5"/>
      <c r="BK37" s="73">
        <v>0</v>
      </c>
      <c r="BL37" s="136"/>
      <c r="BM37" s="136"/>
      <c r="BN37" s="136"/>
      <c r="BO37" s="136"/>
      <c r="BP37" s="137"/>
      <c r="BQ37" s="328">
        <v>0</v>
      </c>
      <c r="BR37" s="5"/>
      <c r="BS37" s="195" t="s">
        <v>506</v>
      </c>
      <c r="BT37" s="196"/>
      <c r="BU37" s="196"/>
      <c r="BV37" s="196"/>
      <c r="BW37" s="196"/>
      <c r="BX37" s="197"/>
      <c r="BY37" s="341" t="s">
        <v>506</v>
      </c>
      <c r="BZ37" s="5"/>
      <c r="CA37" s="600"/>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600"/>
      <c r="DC37" s="195">
        <v>1</v>
      </c>
      <c r="DD37" s="196"/>
      <c r="DE37" s="196"/>
      <c r="DF37" s="196"/>
      <c r="DG37" s="196"/>
      <c r="DH37" s="197"/>
      <c r="DI37" s="341"/>
      <c r="DJ37" s="5"/>
      <c r="DK37" s="195">
        <v>1</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600"/>
      <c r="EK37" s="73">
        <v>0</v>
      </c>
      <c r="EL37" s="136"/>
      <c r="EM37" s="136"/>
      <c r="EN37" s="136"/>
      <c r="EO37" s="136"/>
      <c r="EP37" s="137"/>
      <c r="EQ37" s="328">
        <v>0</v>
      </c>
      <c r="ER37" s="5"/>
      <c r="ES37" s="600"/>
      <c r="EU37" s="73">
        <v>0</v>
      </c>
      <c r="EV37" s="136"/>
      <c r="EW37" s="136"/>
      <c r="EX37" s="136"/>
      <c r="EY37" s="136"/>
      <c r="EZ37" s="137"/>
      <c r="FA37" s="328">
        <v>0</v>
      </c>
      <c r="FB37" s="5"/>
      <c r="FC37" s="600"/>
      <c r="FE37" s="574"/>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618"/>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618"/>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618"/>
      <c r="IJ37" s="621"/>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615"/>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615"/>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615"/>
      <c r="MB37" s="627"/>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593"/>
      <c r="AH38" s="330">
        <v>0</v>
      </c>
      <c r="AI38" s="330"/>
      <c r="AJ38" s="330"/>
      <c r="AK38" s="330"/>
      <c r="AL38" s="330"/>
      <c r="AM38" s="330"/>
      <c r="AN38" s="329">
        <v>0</v>
      </c>
      <c r="AO38" s="5"/>
      <c r="AP38" s="330">
        <v>0</v>
      </c>
      <c r="AQ38" s="330"/>
      <c r="AR38" s="330"/>
      <c r="AS38" s="330"/>
      <c r="AT38" s="330"/>
      <c r="AU38" s="330"/>
      <c r="AV38" s="329">
        <v>0</v>
      </c>
      <c r="AW38" s="5"/>
      <c r="AX38" s="333"/>
      <c r="AY38" s="334"/>
      <c r="AZ38" s="5"/>
      <c r="BA38" s="600"/>
      <c r="BC38" s="330">
        <v>0</v>
      </c>
      <c r="BD38" s="330"/>
      <c r="BE38" s="330"/>
      <c r="BF38" s="330"/>
      <c r="BG38" s="330"/>
      <c r="BH38" s="330"/>
      <c r="BI38" s="329">
        <v>0</v>
      </c>
      <c r="BJ38" s="5"/>
      <c r="BK38" s="330">
        <v>0</v>
      </c>
      <c r="BL38" s="330"/>
      <c r="BM38" s="330"/>
      <c r="BN38" s="330"/>
      <c r="BO38" s="330"/>
      <c r="BP38" s="330"/>
      <c r="BQ38" s="329">
        <v>0</v>
      </c>
      <c r="BR38" s="5"/>
      <c r="BS38" s="341" t="s">
        <v>506</v>
      </c>
      <c r="BT38" s="341"/>
      <c r="BU38" s="341"/>
      <c r="BV38" s="341"/>
      <c r="BW38" s="341"/>
      <c r="BX38" s="341"/>
      <c r="BY38" s="341" t="s">
        <v>506</v>
      </c>
      <c r="BZ38" s="5"/>
      <c r="CA38" s="600"/>
      <c r="CC38" s="330">
        <v>0</v>
      </c>
      <c r="CD38" s="330"/>
      <c r="CE38" s="330"/>
      <c r="CF38" s="330"/>
      <c r="CG38" s="330"/>
      <c r="CH38" s="330"/>
      <c r="CI38" s="329">
        <v>0</v>
      </c>
      <c r="CJ38" s="5"/>
      <c r="CK38" s="330">
        <v>0</v>
      </c>
      <c r="CL38" s="330"/>
      <c r="CM38" s="330"/>
      <c r="CN38" s="330"/>
      <c r="CO38" s="330"/>
      <c r="CP38" s="330"/>
      <c r="CQ38" s="329">
        <v>0</v>
      </c>
      <c r="CR38" s="5"/>
      <c r="CS38" s="341" t="s">
        <v>506</v>
      </c>
      <c r="CT38" s="341"/>
      <c r="CU38" s="341"/>
      <c r="CV38" s="341"/>
      <c r="CW38" s="341"/>
      <c r="CX38" s="341"/>
      <c r="CY38" s="341" t="s">
        <v>506</v>
      </c>
      <c r="CZ38" s="5"/>
      <c r="DA38" s="600"/>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600"/>
      <c r="EK38" s="330">
        <v>0</v>
      </c>
      <c r="EL38" s="330"/>
      <c r="EM38" s="330"/>
      <c r="EN38" s="330"/>
      <c r="EO38" s="330"/>
      <c r="EP38" s="330"/>
      <c r="EQ38" s="329">
        <v>0</v>
      </c>
      <c r="ER38" s="5"/>
      <c r="ES38" s="600"/>
      <c r="EU38" s="330">
        <v>0</v>
      </c>
      <c r="EV38" s="330"/>
      <c r="EW38" s="330"/>
      <c r="EX38" s="330"/>
      <c r="EY38" s="330"/>
      <c r="EZ38" s="330"/>
      <c r="FA38" s="329">
        <v>0</v>
      </c>
      <c r="FB38" s="5"/>
      <c r="FC38" s="600"/>
      <c r="FE38" s="574"/>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618"/>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618"/>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618"/>
      <c r="IJ38" s="621"/>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615"/>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615"/>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615"/>
      <c r="MB38" s="627"/>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593"/>
      <c r="AH39" s="8"/>
      <c r="AI39" s="8"/>
      <c r="AJ39" s="8"/>
      <c r="AK39" s="8"/>
      <c r="AL39" s="8"/>
      <c r="AM39" s="8"/>
      <c r="AN39" s="8"/>
      <c r="AP39" s="8"/>
      <c r="AQ39" s="8"/>
      <c r="AR39" s="8"/>
      <c r="AS39" s="8"/>
      <c r="AT39" s="8"/>
      <c r="AU39" s="8"/>
      <c r="AV39" s="8"/>
      <c r="AX39" s="8"/>
      <c r="AY39" s="8"/>
      <c r="BA39" s="600"/>
      <c r="BC39" s="8"/>
      <c r="BD39" s="8"/>
      <c r="BE39" s="8"/>
      <c r="BF39" s="8"/>
      <c r="BG39" s="8"/>
      <c r="BH39" s="8"/>
      <c r="BI39" s="8"/>
      <c r="BK39" s="8"/>
      <c r="BL39" s="8"/>
      <c r="BM39" s="8"/>
      <c r="BN39" s="8"/>
      <c r="BO39" s="8"/>
      <c r="BP39" s="8"/>
      <c r="BQ39" s="8"/>
      <c r="BS39" s="8"/>
      <c r="BT39" s="8"/>
      <c r="BU39" s="8"/>
      <c r="BV39" s="8"/>
      <c r="BW39" s="8"/>
      <c r="BX39" s="8"/>
      <c r="BY39" s="8"/>
      <c r="CA39" s="600"/>
      <c r="CC39" s="8"/>
      <c r="CD39" s="8"/>
      <c r="CE39" s="8"/>
      <c r="CF39" s="8"/>
      <c r="CG39" s="8"/>
      <c r="CH39" s="8"/>
      <c r="CI39" s="8"/>
      <c r="CK39" s="8"/>
      <c r="CL39" s="8"/>
      <c r="CM39" s="8"/>
      <c r="CN39" s="8"/>
      <c r="CO39" s="8"/>
      <c r="CP39" s="8"/>
      <c r="CQ39" s="8"/>
      <c r="CS39" s="8"/>
      <c r="CT39" s="8"/>
      <c r="CU39" s="8"/>
      <c r="CV39" s="8"/>
      <c r="CW39" s="8"/>
      <c r="CX39" s="8"/>
      <c r="CY39" s="8"/>
      <c r="DA39" s="60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600"/>
      <c r="EK39" s="8"/>
      <c r="EL39" s="8"/>
      <c r="EM39" s="8"/>
      <c r="EN39" s="8"/>
      <c r="EO39" s="8"/>
      <c r="EP39" s="8"/>
      <c r="EQ39" s="8"/>
      <c r="ES39" s="600"/>
      <c r="EU39" s="8"/>
      <c r="EV39" s="8"/>
      <c r="EW39" s="8"/>
      <c r="EX39" s="8"/>
      <c r="EY39" s="8"/>
      <c r="EZ39" s="8"/>
      <c r="FA39" s="8"/>
      <c r="FC39" s="600"/>
      <c r="FE39" s="574"/>
      <c r="FG39" s="8"/>
      <c r="FH39" s="8"/>
      <c r="FI39" s="8"/>
      <c r="FJ39" s="8"/>
      <c r="FK39" s="8"/>
      <c r="FL39" s="8"/>
      <c r="FM39" s="8"/>
      <c r="FO39" s="8"/>
      <c r="FP39" s="8"/>
      <c r="FQ39" s="8"/>
      <c r="FR39" s="8"/>
      <c r="FS39" s="8"/>
      <c r="FT39" s="8"/>
      <c r="FU39" s="8"/>
      <c r="FW39" s="8"/>
      <c r="FX39" s="8"/>
      <c r="FY39" s="8"/>
      <c r="FZ39" s="8"/>
      <c r="GA39" s="8"/>
      <c r="GB39" s="8"/>
      <c r="GC39" s="8"/>
      <c r="GE39" s="618"/>
      <c r="GG39" s="8"/>
      <c r="GH39" s="8"/>
      <c r="GI39" s="8"/>
      <c r="GJ39" s="8"/>
      <c r="GK39" s="8"/>
      <c r="GL39" s="8"/>
      <c r="GM39" s="8"/>
      <c r="GO39" s="8"/>
      <c r="GP39" s="8"/>
      <c r="GQ39" s="8"/>
      <c r="GR39" s="8"/>
      <c r="GS39" s="8"/>
      <c r="GT39" s="8"/>
      <c r="GU39" s="8"/>
      <c r="GW39" s="8"/>
      <c r="GX39" s="8"/>
      <c r="GY39" s="8"/>
      <c r="GZ39" s="8"/>
      <c r="HA39" s="8"/>
      <c r="HB39" s="8"/>
      <c r="HC39" s="8"/>
      <c r="HE39" s="618"/>
      <c r="HG39" s="8"/>
      <c r="HH39" s="8"/>
      <c r="HI39" s="8"/>
      <c r="HJ39" s="8"/>
      <c r="HK39" s="8"/>
      <c r="HL39" s="8"/>
      <c r="HM39" s="8"/>
      <c r="HO39" s="8"/>
      <c r="HP39" s="8"/>
      <c r="HQ39" s="8"/>
      <c r="HR39" s="8"/>
      <c r="HS39" s="8"/>
      <c r="HT39" s="8"/>
      <c r="HU39" s="8"/>
      <c r="HW39" s="8"/>
      <c r="HX39" s="8"/>
      <c r="HY39" s="8"/>
      <c r="HZ39" s="8"/>
      <c r="IA39" s="8"/>
      <c r="IB39" s="8"/>
      <c r="IC39" s="8"/>
      <c r="IE39" s="8"/>
      <c r="IF39" s="8"/>
      <c r="IH39" s="618"/>
      <c r="IJ39" s="621"/>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615"/>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615"/>
      <c r="LB39" s="8"/>
      <c r="LC39" s="8"/>
      <c r="LD39" s="8"/>
      <c r="LE39" s="8"/>
      <c r="LF39" s="8"/>
      <c r="LG39" s="8"/>
      <c r="LH39" s="8"/>
      <c r="LJ39" s="8"/>
      <c r="LK39" s="8"/>
      <c r="LL39" s="8"/>
      <c r="LM39" s="8"/>
      <c r="LN39" s="8"/>
      <c r="LO39" s="8"/>
      <c r="LP39" s="8"/>
      <c r="LR39" s="8"/>
      <c r="LS39" s="8"/>
      <c r="LT39" s="8"/>
      <c r="LU39" s="8"/>
      <c r="LV39" s="8"/>
      <c r="LW39" s="8"/>
      <c r="LX39" s="8"/>
      <c r="LZ39" s="615"/>
      <c r="MB39" s="627"/>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593"/>
      <c r="AH40" s="5"/>
      <c r="AI40" s="5"/>
      <c r="AJ40" s="5"/>
      <c r="AK40" s="5"/>
      <c r="AL40" s="5"/>
      <c r="AM40" s="5"/>
      <c r="AN40" s="5"/>
      <c r="AP40" s="5"/>
      <c r="AQ40" s="5"/>
      <c r="AR40" s="5"/>
      <c r="AS40" s="5"/>
      <c r="AT40" s="5"/>
      <c r="AU40" s="5"/>
      <c r="AV40" s="5"/>
      <c r="AX40" s="5"/>
      <c r="AY40" s="5"/>
      <c r="BA40" s="600"/>
      <c r="BC40" s="5"/>
      <c r="BD40" s="5"/>
      <c r="BE40" s="5"/>
      <c r="BF40" s="5"/>
      <c r="BG40" s="5"/>
      <c r="BH40" s="5"/>
      <c r="BI40" s="5"/>
      <c r="BK40" s="5"/>
      <c r="BL40" s="5"/>
      <c r="BM40" s="5"/>
      <c r="BN40" s="5"/>
      <c r="BO40" s="5"/>
      <c r="BP40" s="5"/>
      <c r="BQ40" s="5"/>
      <c r="BS40" s="5"/>
      <c r="BT40" s="5"/>
      <c r="BU40" s="5"/>
      <c r="BV40" s="5"/>
      <c r="BW40" s="5"/>
      <c r="BX40" s="5"/>
      <c r="BY40" s="5"/>
      <c r="CA40" s="600"/>
      <c r="CC40" s="5"/>
      <c r="CD40" s="5"/>
      <c r="CE40" s="5"/>
      <c r="CF40" s="5"/>
      <c r="CG40" s="5"/>
      <c r="CH40" s="5"/>
      <c r="CI40" s="5"/>
      <c r="CK40" s="5"/>
      <c r="CL40" s="5"/>
      <c r="CM40" s="5"/>
      <c r="CN40" s="5"/>
      <c r="CO40" s="5"/>
      <c r="CP40" s="5"/>
      <c r="CQ40" s="5"/>
      <c r="CS40" s="5"/>
      <c r="CT40" s="5"/>
      <c r="CU40" s="5"/>
      <c r="CV40" s="5"/>
      <c r="CW40" s="5"/>
      <c r="CX40" s="5"/>
      <c r="CY40" s="5"/>
      <c r="DA40" s="60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600"/>
      <c r="EK40" s="5"/>
      <c r="EL40" s="5"/>
      <c r="EM40" s="5"/>
      <c r="EN40" s="5"/>
      <c r="EO40" s="5"/>
      <c r="EP40" s="5"/>
      <c r="EQ40" s="5"/>
      <c r="ES40" s="600"/>
      <c r="EU40" s="5"/>
      <c r="EV40" s="5"/>
      <c r="EW40" s="5"/>
      <c r="EX40" s="5"/>
      <c r="EY40" s="5"/>
      <c r="EZ40" s="5"/>
      <c r="FA40" s="5"/>
      <c r="FC40" s="600"/>
      <c r="FE40" s="574"/>
      <c r="FG40" s="5"/>
      <c r="FH40" s="5"/>
      <c r="FI40" s="5"/>
      <c r="FJ40" s="5"/>
      <c r="FK40" s="5"/>
      <c r="FL40" s="5"/>
      <c r="FM40" s="5"/>
      <c r="FO40" s="5"/>
      <c r="FP40" s="5"/>
      <c r="FQ40" s="5"/>
      <c r="FR40" s="5"/>
      <c r="FS40" s="5"/>
      <c r="FT40" s="5"/>
      <c r="FU40" s="5"/>
      <c r="FW40" s="5"/>
      <c r="FX40" s="5"/>
      <c r="FY40" s="5"/>
      <c r="FZ40" s="5"/>
      <c r="GA40" s="5"/>
      <c r="GB40" s="5"/>
      <c r="GC40" s="5"/>
      <c r="GE40" s="618"/>
      <c r="GG40" s="5"/>
      <c r="GH40" s="5"/>
      <c r="GI40" s="5"/>
      <c r="GJ40" s="5"/>
      <c r="GK40" s="5"/>
      <c r="GL40" s="5"/>
      <c r="GM40" s="5"/>
      <c r="GO40" s="5"/>
      <c r="GP40" s="5"/>
      <c r="GQ40" s="5"/>
      <c r="GR40" s="5"/>
      <c r="GS40" s="5"/>
      <c r="GT40" s="5"/>
      <c r="GU40" s="5"/>
      <c r="GW40" s="5"/>
      <c r="GX40" s="5"/>
      <c r="GY40" s="5"/>
      <c r="GZ40" s="5"/>
      <c r="HA40" s="5"/>
      <c r="HB40" s="5"/>
      <c r="HC40" s="5"/>
      <c r="HE40" s="618"/>
      <c r="HG40" s="5"/>
      <c r="HH40" s="5"/>
      <c r="HI40" s="5"/>
      <c r="HJ40" s="5"/>
      <c r="HK40" s="5"/>
      <c r="HL40" s="5"/>
      <c r="HM40" s="5"/>
      <c r="HO40" s="5"/>
      <c r="HP40" s="5"/>
      <c r="HQ40" s="5"/>
      <c r="HR40" s="5"/>
      <c r="HS40" s="5"/>
      <c r="HT40" s="5"/>
      <c r="HU40" s="5"/>
      <c r="HW40" s="5"/>
      <c r="HX40" s="5"/>
      <c r="HY40" s="5"/>
      <c r="HZ40" s="5"/>
      <c r="IA40" s="5"/>
      <c r="IB40" s="5"/>
      <c r="IC40" s="5"/>
      <c r="IE40" s="5"/>
      <c r="IF40" s="5"/>
      <c r="IH40" s="618"/>
      <c r="IJ40" s="621"/>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615"/>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615"/>
      <c r="LB40" s="5"/>
      <c r="LC40" s="5"/>
      <c r="LD40" s="5"/>
      <c r="LE40" s="5"/>
      <c r="LF40" s="5"/>
      <c r="LG40" s="5"/>
      <c r="LH40" s="5"/>
      <c r="LJ40" s="5"/>
      <c r="LK40" s="5"/>
      <c r="LL40" s="5"/>
      <c r="LM40" s="5"/>
      <c r="LN40" s="5"/>
      <c r="LO40" s="5"/>
      <c r="LP40" s="5"/>
      <c r="LR40" s="5"/>
      <c r="LS40" s="5"/>
      <c r="LT40" s="5"/>
      <c r="LU40" s="5"/>
      <c r="LV40" s="5"/>
      <c r="LW40" s="5"/>
      <c r="LX40" s="5"/>
      <c r="LZ40" s="615"/>
      <c r="MB40" s="627"/>
    </row>
    <row r="41" spans="2:340" ht="15.75" customHeight="1" outlineLevel="1" thickBot="1">
      <c r="C41" s="101">
        <v>19</v>
      </c>
      <c r="D41" s="102" t="s">
        <v>289</v>
      </c>
      <c r="E41" s="5"/>
      <c r="F41" s="103" t="s">
        <v>4</v>
      </c>
      <c r="H41" s="70">
        <v>0</v>
      </c>
      <c r="I41" s="106"/>
      <c r="J41" s="106"/>
      <c r="K41" s="106"/>
      <c r="L41" s="106"/>
      <c r="M41" s="107"/>
      <c r="N41" s="320">
        <v>0</v>
      </c>
      <c r="O41" s="5"/>
      <c r="P41" s="70">
        <v>0</v>
      </c>
      <c r="Q41" s="106"/>
      <c r="R41" s="106"/>
      <c r="S41" s="106"/>
      <c r="T41" s="106"/>
      <c r="U41" s="107"/>
      <c r="V41" s="320">
        <v>0</v>
      </c>
      <c r="W41" s="5"/>
      <c r="X41" s="189"/>
      <c r="Y41" s="190"/>
      <c r="Z41" s="190"/>
      <c r="AA41" s="190"/>
      <c r="AB41" s="190"/>
      <c r="AC41" s="191"/>
      <c r="AD41" s="318" t="s">
        <v>506</v>
      </c>
      <c r="AF41" s="593"/>
      <c r="AH41" s="70">
        <v>0</v>
      </c>
      <c r="AI41" s="106"/>
      <c r="AJ41" s="106"/>
      <c r="AK41" s="106"/>
      <c r="AL41" s="106"/>
      <c r="AM41" s="112"/>
      <c r="AN41" s="328">
        <v>0</v>
      </c>
      <c r="AO41" s="5"/>
      <c r="AP41" s="70">
        <v>0</v>
      </c>
      <c r="AQ41" s="106"/>
      <c r="AR41" s="106"/>
      <c r="AS41" s="106"/>
      <c r="AT41" s="106"/>
      <c r="AU41" s="112"/>
      <c r="AV41" s="328">
        <v>0</v>
      </c>
      <c r="AW41" s="5"/>
      <c r="AX41" s="335"/>
      <c r="AY41" s="336"/>
      <c r="BA41" s="600"/>
      <c r="BC41" s="70">
        <v>0</v>
      </c>
      <c r="BD41" s="106"/>
      <c r="BE41" s="106"/>
      <c r="BF41" s="106"/>
      <c r="BG41" s="106"/>
      <c r="BH41" s="112"/>
      <c r="BI41" s="328">
        <v>0</v>
      </c>
      <c r="BJ41" s="5"/>
      <c r="BK41" s="70">
        <v>0</v>
      </c>
      <c r="BL41" s="106"/>
      <c r="BM41" s="106"/>
      <c r="BN41" s="106"/>
      <c r="BO41" s="106"/>
      <c r="BP41" s="112"/>
      <c r="BQ41" s="328">
        <v>0</v>
      </c>
      <c r="BR41" s="5"/>
      <c r="BS41" s="189" t="s">
        <v>506</v>
      </c>
      <c r="BT41" s="190"/>
      <c r="BU41" s="190"/>
      <c r="BV41" s="190"/>
      <c r="BW41" s="190"/>
      <c r="BX41" s="191"/>
      <c r="BY41" s="341" t="s">
        <v>506</v>
      </c>
      <c r="CA41" s="600"/>
      <c r="CC41" s="70">
        <v>0</v>
      </c>
      <c r="CD41" s="106"/>
      <c r="CE41" s="106"/>
      <c r="CF41" s="106"/>
      <c r="CG41" s="106"/>
      <c r="CH41" s="112"/>
      <c r="CI41" s="328">
        <v>0</v>
      </c>
      <c r="CJ41" s="5"/>
      <c r="CK41" s="70">
        <v>0</v>
      </c>
      <c r="CL41" s="106"/>
      <c r="CM41" s="106"/>
      <c r="CN41" s="106"/>
      <c r="CO41" s="106"/>
      <c r="CP41" s="112"/>
      <c r="CQ41" s="328">
        <v>0</v>
      </c>
      <c r="CR41" s="5"/>
      <c r="CS41" s="189" t="s">
        <v>506</v>
      </c>
      <c r="CT41" s="190"/>
      <c r="CU41" s="190"/>
      <c r="CV41" s="190"/>
      <c r="CW41" s="190"/>
      <c r="CX41" s="191"/>
      <c r="CY41" s="341" t="s">
        <v>506</v>
      </c>
      <c r="DA41" s="600"/>
      <c r="DC41" s="189">
        <v>1</v>
      </c>
      <c r="DD41" s="190"/>
      <c r="DE41" s="190"/>
      <c r="DF41" s="190"/>
      <c r="DG41" s="190"/>
      <c r="DH41" s="191"/>
      <c r="DI41" s="341"/>
      <c r="DJ41" s="5"/>
      <c r="DK41" s="189">
        <v>1</v>
      </c>
      <c r="DL41" s="190"/>
      <c r="DM41" s="190"/>
      <c r="DN41" s="190"/>
      <c r="DO41" s="190"/>
      <c r="DP41" s="191"/>
      <c r="DQ41" s="341"/>
      <c r="DS41" s="189">
        <v>1</v>
      </c>
      <c r="DT41" s="190"/>
      <c r="DU41" s="190"/>
      <c r="DV41" s="190"/>
      <c r="DW41" s="190"/>
      <c r="DX41" s="191"/>
      <c r="DY41" s="341"/>
      <c r="DZ41" s="5"/>
      <c r="EA41" s="189">
        <v>1</v>
      </c>
      <c r="EB41" s="190"/>
      <c r="EC41" s="190"/>
      <c r="ED41" s="190"/>
      <c r="EE41" s="190"/>
      <c r="EF41" s="191"/>
      <c r="EG41" s="341"/>
      <c r="EH41" s="5"/>
      <c r="EI41" s="600"/>
      <c r="EK41" s="70">
        <v>0</v>
      </c>
      <c r="EL41" s="106"/>
      <c r="EM41" s="106"/>
      <c r="EN41" s="106"/>
      <c r="EO41" s="106"/>
      <c r="EP41" s="112"/>
      <c r="EQ41" s="328">
        <v>0</v>
      </c>
      <c r="ES41" s="600"/>
      <c r="EU41" s="70">
        <v>0</v>
      </c>
      <c r="EV41" s="106"/>
      <c r="EW41" s="106"/>
      <c r="EX41" s="106"/>
      <c r="EY41" s="106"/>
      <c r="EZ41" s="112"/>
      <c r="FA41" s="328">
        <v>0</v>
      </c>
      <c r="FC41" s="600"/>
      <c r="FE41" s="574"/>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618"/>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618"/>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618"/>
      <c r="IJ41" s="621"/>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615"/>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615"/>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615"/>
      <c r="MB41" s="627"/>
    </row>
    <row r="42" spans="2:340" ht="15.75" customHeight="1" outlineLevel="1" thickBot="1">
      <c r="C42" s="114">
        <v>20</v>
      </c>
      <c r="D42" s="115" t="s">
        <v>381</v>
      </c>
      <c r="E42" s="5"/>
      <c r="F42" s="116" t="s">
        <v>6</v>
      </c>
      <c r="H42" s="288" t="s">
        <v>379</v>
      </c>
      <c r="I42" s="119"/>
      <c r="J42" s="119"/>
      <c r="K42" s="119"/>
      <c r="L42" s="119"/>
      <c r="M42" s="120"/>
      <c r="N42" s="320">
        <v>0</v>
      </c>
      <c r="O42" s="5"/>
      <c r="P42" s="71">
        <v>0</v>
      </c>
      <c r="Q42" s="119"/>
      <c r="R42" s="119"/>
      <c r="S42" s="119"/>
      <c r="T42" s="119"/>
      <c r="U42" s="120"/>
      <c r="V42" s="320">
        <v>0</v>
      </c>
      <c r="W42" s="5"/>
      <c r="X42" s="192"/>
      <c r="Y42" s="193"/>
      <c r="Z42" s="193"/>
      <c r="AA42" s="193"/>
      <c r="AB42" s="193"/>
      <c r="AC42" s="194"/>
      <c r="AD42" s="318" t="s">
        <v>506</v>
      </c>
      <c r="AF42" s="593"/>
      <c r="AH42" s="288" t="s">
        <v>379</v>
      </c>
      <c r="AI42" s="119"/>
      <c r="AJ42" s="119"/>
      <c r="AK42" s="119"/>
      <c r="AL42" s="119"/>
      <c r="AM42" s="125"/>
      <c r="AN42" s="328">
        <v>0</v>
      </c>
      <c r="AO42" s="5"/>
      <c r="AP42" s="71">
        <v>0</v>
      </c>
      <c r="AQ42" s="119"/>
      <c r="AR42" s="119"/>
      <c r="AS42" s="119"/>
      <c r="AT42" s="119"/>
      <c r="AU42" s="125"/>
      <c r="AV42" s="328">
        <v>0</v>
      </c>
      <c r="AW42" s="5"/>
      <c r="AX42" s="331"/>
      <c r="AY42" s="332"/>
      <c r="BA42" s="600"/>
      <c r="BC42" s="288" t="s">
        <v>379</v>
      </c>
      <c r="BD42" s="119"/>
      <c r="BE42" s="119"/>
      <c r="BF42" s="119"/>
      <c r="BG42" s="119"/>
      <c r="BH42" s="125"/>
      <c r="BI42" s="328">
        <v>0</v>
      </c>
      <c r="BJ42" s="5"/>
      <c r="BK42" s="71">
        <v>0</v>
      </c>
      <c r="BL42" s="119"/>
      <c r="BM42" s="119"/>
      <c r="BN42" s="119"/>
      <c r="BO42" s="119"/>
      <c r="BP42" s="125"/>
      <c r="BQ42" s="328">
        <v>0</v>
      </c>
      <c r="BR42" s="5"/>
      <c r="BS42" s="192" t="s">
        <v>506</v>
      </c>
      <c r="BT42" s="193"/>
      <c r="BU42" s="193"/>
      <c r="BV42" s="193"/>
      <c r="BW42" s="193"/>
      <c r="BX42" s="194"/>
      <c r="BY42" s="341" t="s">
        <v>506</v>
      </c>
      <c r="CA42" s="600"/>
      <c r="CC42" s="288" t="s">
        <v>379</v>
      </c>
      <c r="CD42" s="119"/>
      <c r="CE42" s="119"/>
      <c r="CF42" s="119"/>
      <c r="CG42" s="119"/>
      <c r="CH42" s="125"/>
      <c r="CI42" s="328">
        <v>0</v>
      </c>
      <c r="CJ42" s="5"/>
      <c r="CK42" s="71">
        <v>0</v>
      </c>
      <c r="CL42" s="119"/>
      <c r="CM42" s="119"/>
      <c r="CN42" s="119"/>
      <c r="CO42" s="119"/>
      <c r="CP42" s="125"/>
      <c r="CQ42" s="328">
        <v>0</v>
      </c>
      <c r="CR42" s="5"/>
      <c r="CS42" s="192" t="s">
        <v>506</v>
      </c>
      <c r="CT42" s="193"/>
      <c r="CU42" s="193"/>
      <c r="CV42" s="193"/>
      <c r="CW42" s="193"/>
      <c r="CX42" s="194"/>
      <c r="CY42" s="341" t="s">
        <v>506</v>
      </c>
      <c r="DA42" s="600"/>
      <c r="DC42" s="192">
        <v>1</v>
      </c>
      <c r="DD42" s="193"/>
      <c r="DE42" s="193"/>
      <c r="DF42" s="193"/>
      <c r="DG42" s="193"/>
      <c r="DH42" s="194"/>
      <c r="DI42" s="341"/>
      <c r="DJ42" s="5"/>
      <c r="DK42" s="192">
        <v>1</v>
      </c>
      <c r="DL42" s="193"/>
      <c r="DM42" s="193"/>
      <c r="DN42" s="193"/>
      <c r="DO42" s="193"/>
      <c r="DP42" s="194"/>
      <c r="DQ42" s="341"/>
      <c r="DS42" s="192">
        <v>1</v>
      </c>
      <c r="DT42" s="193"/>
      <c r="DU42" s="193"/>
      <c r="DV42" s="193"/>
      <c r="DW42" s="193"/>
      <c r="DX42" s="194"/>
      <c r="DY42" s="341"/>
      <c r="DZ42" s="5"/>
      <c r="EA42" s="192">
        <v>1</v>
      </c>
      <c r="EB42" s="193"/>
      <c r="EC42" s="193"/>
      <c r="ED42" s="193"/>
      <c r="EE42" s="193"/>
      <c r="EF42" s="194"/>
      <c r="EG42" s="341"/>
      <c r="EH42" s="5"/>
      <c r="EI42" s="600"/>
      <c r="EK42" s="71">
        <v>0</v>
      </c>
      <c r="EL42" s="119"/>
      <c r="EM42" s="119"/>
      <c r="EN42" s="119"/>
      <c r="EO42" s="119"/>
      <c r="EP42" s="125"/>
      <c r="EQ42" s="328">
        <v>0</v>
      </c>
      <c r="ES42" s="600"/>
      <c r="EU42" s="71">
        <v>0</v>
      </c>
      <c r="EV42" s="119"/>
      <c r="EW42" s="119"/>
      <c r="EX42" s="119"/>
      <c r="EY42" s="119"/>
      <c r="EZ42" s="125"/>
      <c r="FA42" s="328">
        <v>0</v>
      </c>
      <c r="FC42" s="600"/>
      <c r="FE42" s="574"/>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618"/>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618"/>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618"/>
      <c r="IJ42" s="621"/>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615"/>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615"/>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615"/>
      <c r="MB42" s="627"/>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593"/>
      <c r="AH43" s="299" t="s">
        <v>379</v>
      </c>
      <c r="AI43" s="136"/>
      <c r="AJ43" s="136"/>
      <c r="AK43" s="136"/>
      <c r="AL43" s="136"/>
      <c r="AM43" s="137"/>
      <c r="AN43" s="328">
        <v>0</v>
      </c>
      <c r="AO43" s="5"/>
      <c r="AP43" s="73">
        <v>0</v>
      </c>
      <c r="AQ43" s="136"/>
      <c r="AR43" s="136"/>
      <c r="AS43" s="136"/>
      <c r="AT43" s="136"/>
      <c r="AU43" s="137"/>
      <c r="AV43" s="328">
        <v>0</v>
      </c>
      <c r="AW43" s="5"/>
      <c r="AX43" s="331"/>
      <c r="AY43" s="332"/>
      <c r="AZ43" s="5"/>
      <c r="BA43" s="600"/>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600"/>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600"/>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600"/>
      <c r="EK43" s="73">
        <v>0</v>
      </c>
      <c r="EL43" s="136"/>
      <c r="EM43" s="136"/>
      <c r="EN43" s="136"/>
      <c r="EO43" s="136"/>
      <c r="EP43" s="137"/>
      <c r="EQ43" s="328">
        <v>0</v>
      </c>
      <c r="ER43" s="5"/>
      <c r="ES43" s="600"/>
      <c r="EU43" s="73">
        <v>0</v>
      </c>
      <c r="EV43" s="136"/>
      <c r="EW43" s="136"/>
      <c r="EX43" s="136"/>
      <c r="EY43" s="136"/>
      <c r="EZ43" s="137"/>
      <c r="FA43" s="328">
        <v>0</v>
      </c>
      <c r="FB43" s="5"/>
      <c r="FC43" s="600"/>
      <c r="FE43" s="574"/>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618"/>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618"/>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618"/>
      <c r="IJ43" s="621"/>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615"/>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615"/>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615"/>
      <c r="MB43" s="627"/>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593"/>
      <c r="AH44" s="330">
        <v>0</v>
      </c>
      <c r="AI44" s="330"/>
      <c r="AJ44" s="330"/>
      <c r="AK44" s="330"/>
      <c r="AL44" s="330"/>
      <c r="AM44" s="330"/>
      <c r="AN44" s="329">
        <v>0</v>
      </c>
      <c r="AO44" s="5"/>
      <c r="AP44" s="330">
        <v>0</v>
      </c>
      <c r="AQ44" s="330"/>
      <c r="AR44" s="330"/>
      <c r="AS44" s="330"/>
      <c r="AT44" s="330"/>
      <c r="AU44" s="330"/>
      <c r="AV44" s="329">
        <v>0</v>
      </c>
      <c r="AW44" s="5"/>
      <c r="AX44" s="333"/>
      <c r="AY44" s="334"/>
      <c r="AZ44" s="5"/>
      <c r="BA44" s="600"/>
      <c r="BC44" s="330">
        <v>0</v>
      </c>
      <c r="BD44" s="330"/>
      <c r="BE44" s="330"/>
      <c r="BF44" s="330"/>
      <c r="BG44" s="330"/>
      <c r="BH44" s="330"/>
      <c r="BI44" s="329">
        <v>0</v>
      </c>
      <c r="BJ44" s="5"/>
      <c r="BK44" s="330">
        <v>0</v>
      </c>
      <c r="BL44" s="330"/>
      <c r="BM44" s="330"/>
      <c r="BN44" s="330"/>
      <c r="BO44" s="330"/>
      <c r="BP44" s="330"/>
      <c r="BQ44" s="329">
        <v>0</v>
      </c>
      <c r="BR44" s="5"/>
      <c r="BS44" s="341" t="s">
        <v>506</v>
      </c>
      <c r="BT44" s="341"/>
      <c r="BU44" s="341"/>
      <c r="BV44" s="341"/>
      <c r="BW44" s="341"/>
      <c r="BX44" s="341"/>
      <c r="BY44" s="341" t="s">
        <v>506</v>
      </c>
      <c r="BZ44" s="5"/>
      <c r="CA44" s="600"/>
      <c r="CC44" s="330">
        <v>0</v>
      </c>
      <c r="CD44" s="330"/>
      <c r="CE44" s="330"/>
      <c r="CF44" s="330"/>
      <c r="CG44" s="330"/>
      <c r="CH44" s="330"/>
      <c r="CI44" s="329">
        <v>0</v>
      </c>
      <c r="CJ44" s="5"/>
      <c r="CK44" s="330">
        <v>0</v>
      </c>
      <c r="CL44" s="330"/>
      <c r="CM44" s="330"/>
      <c r="CN44" s="330"/>
      <c r="CO44" s="330"/>
      <c r="CP44" s="330"/>
      <c r="CQ44" s="329">
        <v>0</v>
      </c>
      <c r="CR44" s="5"/>
      <c r="CS44" s="341" t="s">
        <v>506</v>
      </c>
      <c r="CT44" s="341"/>
      <c r="CU44" s="341"/>
      <c r="CV44" s="341"/>
      <c r="CW44" s="341"/>
      <c r="CX44" s="341"/>
      <c r="CY44" s="341" t="s">
        <v>506</v>
      </c>
      <c r="CZ44" s="5"/>
      <c r="DA44" s="600"/>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600"/>
      <c r="EK44" s="330">
        <v>0</v>
      </c>
      <c r="EL44" s="330"/>
      <c r="EM44" s="330"/>
      <c r="EN44" s="330"/>
      <c r="EO44" s="330"/>
      <c r="EP44" s="330"/>
      <c r="EQ44" s="329">
        <v>0</v>
      </c>
      <c r="ER44" s="5"/>
      <c r="ES44" s="600"/>
      <c r="EU44" s="330">
        <v>0</v>
      </c>
      <c r="EV44" s="330"/>
      <c r="EW44" s="330"/>
      <c r="EX44" s="330"/>
      <c r="EY44" s="330"/>
      <c r="EZ44" s="330"/>
      <c r="FA44" s="329">
        <v>0</v>
      </c>
      <c r="FB44" s="5"/>
      <c r="FC44" s="600"/>
      <c r="FE44" s="574"/>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618"/>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618"/>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618"/>
      <c r="IJ44" s="621"/>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615"/>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615"/>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615"/>
      <c r="MB44" s="627"/>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593"/>
      <c r="AH45" s="8"/>
      <c r="AI45" s="8"/>
      <c r="AJ45" s="8"/>
      <c r="AK45" s="8"/>
      <c r="AL45" s="8"/>
      <c r="AM45" s="8"/>
      <c r="AN45" s="8"/>
      <c r="AP45" s="8"/>
      <c r="AQ45" s="8"/>
      <c r="AR45" s="8"/>
      <c r="AS45" s="8"/>
      <c r="AT45" s="8"/>
      <c r="AU45" s="8"/>
      <c r="AV45" s="8"/>
      <c r="AX45" s="8"/>
      <c r="AY45" s="8"/>
      <c r="BA45" s="600"/>
      <c r="BC45" s="8"/>
      <c r="BD45" s="8"/>
      <c r="BE45" s="8"/>
      <c r="BF45" s="8"/>
      <c r="BG45" s="8"/>
      <c r="BH45" s="8"/>
      <c r="BI45" s="8"/>
      <c r="BK45" s="8"/>
      <c r="BL45" s="8"/>
      <c r="BM45" s="8"/>
      <c r="BN45" s="8"/>
      <c r="BO45" s="8"/>
      <c r="BP45" s="8"/>
      <c r="BQ45" s="8"/>
      <c r="BS45" s="8"/>
      <c r="BT45" s="8"/>
      <c r="BU45" s="8"/>
      <c r="BV45" s="8"/>
      <c r="BW45" s="8"/>
      <c r="BX45" s="8"/>
      <c r="BY45" s="8"/>
      <c r="CA45" s="600"/>
      <c r="CC45" s="8"/>
      <c r="CD45" s="8"/>
      <c r="CE45" s="8"/>
      <c r="CF45" s="8"/>
      <c r="CG45" s="8"/>
      <c r="CH45" s="8"/>
      <c r="CI45" s="8"/>
      <c r="CK45" s="8"/>
      <c r="CL45" s="8"/>
      <c r="CM45" s="8"/>
      <c r="CN45" s="8"/>
      <c r="CO45" s="8"/>
      <c r="CP45" s="8"/>
      <c r="CQ45" s="8"/>
      <c r="CS45" s="8"/>
      <c r="CT45" s="8"/>
      <c r="CU45" s="8"/>
      <c r="CV45" s="8"/>
      <c r="CW45" s="8"/>
      <c r="CX45" s="8"/>
      <c r="CY45" s="8"/>
      <c r="DA45" s="60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600"/>
      <c r="EK45" s="8"/>
      <c r="EL45" s="8"/>
      <c r="EM45" s="8"/>
      <c r="EN45" s="8"/>
      <c r="EO45" s="8"/>
      <c r="EP45" s="8"/>
      <c r="EQ45" s="8"/>
      <c r="ES45" s="600"/>
      <c r="EU45" s="8"/>
      <c r="EV45" s="8"/>
      <c r="EW45" s="8"/>
      <c r="EX45" s="8"/>
      <c r="EY45" s="8"/>
      <c r="EZ45" s="8"/>
      <c r="FA45" s="8"/>
      <c r="FC45" s="600"/>
      <c r="FE45" s="574"/>
      <c r="FG45" s="8"/>
      <c r="FH45" s="8"/>
      <c r="FI45" s="8"/>
      <c r="FJ45" s="8"/>
      <c r="FK45" s="8"/>
      <c r="FL45" s="8"/>
      <c r="FM45" s="8"/>
      <c r="FO45" s="8"/>
      <c r="FP45" s="8"/>
      <c r="FQ45" s="8"/>
      <c r="FR45" s="8"/>
      <c r="FS45" s="8"/>
      <c r="FT45" s="8"/>
      <c r="FU45" s="8"/>
      <c r="FW45" s="8"/>
      <c r="FX45" s="8"/>
      <c r="FY45" s="8"/>
      <c r="FZ45" s="8"/>
      <c r="GA45" s="8"/>
      <c r="GB45" s="8"/>
      <c r="GC45" s="8"/>
      <c r="GE45" s="618"/>
      <c r="GG45" s="8"/>
      <c r="GH45" s="8"/>
      <c r="GI45" s="8"/>
      <c r="GJ45" s="8"/>
      <c r="GK45" s="8"/>
      <c r="GL45" s="8"/>
      <c r="GM45" s="8"/>
      <c r="GO45" s="8"/>
      <c r="GP45" s="8"/>
      <c r="GQ45" s="8"/>
      <c r="GR45" s="8"/>
      <c r="GS45" s="8"/>
      <c r="GT45" s="8"/>
      <c r="GU45" s="8"/>
      <c r="GW45" s="8"/>
      <c r="GX45" s="8"/>
      <c r="GY45" s="8"/>
      <c r="GZ45" s="8"/>
      <c r="HA45" s="8"/>
      <c r="HB45" s="8"/>
      <c r="HC45" s="8"/>
      <c r="HE45" s="618"/>
      <c r="HG45" s="8"/>
      <c r="HH45" s="8"/>
      <c r="HI45" s="8"/>
      <c r="HJ45" s="8"/>
      <c r="HK45" s="8"/>
      <c r="HL45" s="8"/>
      <c r="HM45" s="8"/>
      <c r="HO45" s="8"/>
      <c r="HP45" s="8"/>
      <c r="HQ45" s="8"/>
      <c r="HR45" s="8"/>
      <c r="HS45" s="8"/>
      <c r="HT45" s="8"/>
      <c r="HU45" s="8"/>
      <c r="HW45" s="8"/>
      <c r="HX45" s="8"/>
      <c r="HY45" s="8"/>
      <c r="HZ45" s="8"/>
      <c r="IA45" s="8"/>
      <c r="IB45" s="8"/>
      <c r="IC45" s="8"/>
      <c r="IE45" s="8"/>
      <c r="IF45" s="8"/>
      <c r="IH45" s="618"/>
      <c r="IJ45" s="621"/>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615"/>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615"/>
      <c r="LB45" s="8"/>
      <c r="LC45" s="8"/>
      <c r="LD45" s="8"/>
      <c r="LE45" s="8"/>
      <c r="LF45" s="8"/>
      <c r="LG45" s="8"/>
      <c r="LH45" s="8"/>
      <c r="LJ45" s="8"/>
      <c r="LK45" s="8"/>
      <c r="LL45" s="8"/>
      <c r="LM45" s="8"/>
      <c r="LN45" s="8"/>
      <c r="LO45" s="8"/>
      <c r="LP45" s="8"/>
      <c r="LR45" s="8"/>
      <c r="LS45" s="8"/>
      <c r="LT45" s="8"/>
      <c r="LU45" s="8"/>
      <c r="LV45" s="8"/>
      <c r="LW45" s="8"/>
      <c r="LX45" s="8"/>
      <c r="LZ45" s="615"/>
      <c r="MB45" s="627"/>
    </row>
    <row r="46" spans="2:340" s="170" customFormat="1" ht="17.25"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593"/>
      <c r="AH46" s="339">
        <v>3972125</v>
      </c>
      <c r="AI46" s="339"/>
      <c r="AJ46" s="339"/>
      <c r="AK46" s="339"/>
      <c r="AL46" s="339"/>
      <c r="AM46" s="339"/>
      <c r="AN46" s="339">
        <v>3972125</v>
      </c>
      <c r="AO46" s="169"/>
      <c r="AP46" s="339">
        <v>1349636</v>
      </c>
      <c r="AQ46" s="339"/>
      <c r="AR46" s="339"/>
      <c r="AS46" s="339"/>
      <c r="AT46" s="339"/>
      <c r="AU46" s="339"/>
      <c r="AV46" s="339">
        <v>1349636</v>
      </c>
      <c r="AW46" s="169"/>
      <c r="AX46" s="337"/>
      <c r="AY46" s="338"/>
      <c r="AZ46" s="169"/>
      <c r="BA46" s="600"/>
      <c r="BC46" s="339">
        <v>3972125</v>
      </c>
      <c r="BD46" s="339"/>
      <c r="BE46" s="339"/>
      <c r="BF46" s="339"/>
      <c r="BG46" s="339"/>
      <c r="BH46" s="339"/>
      <c r="BI46" s="339">
        <v>3972125</v>
      </c>
      <c r="BJ46" s="169"/>
      <c r="BK46" s="339">
        <v>1517681</v>
      </c>
      <c r="BL46" s="339"/>
      <c r="BM46" s="339"/>
      <c r="BN46" s="339"/>
      <c r="BO46" s="339"/>
      <c r="BP46" s="339"/>
      <c r="BQ46" s="339">
        <v>1517681</v>
      </c>
      <c r="BR46" s="169"/>
      <c r="BS46" s="342">
        <v>0.38208289014066776</v>
      </c>
      <c r="BT46" s="342"/>
      <c r="BU46" s="342"/>
      <c r="BV46" s="342"/>
      <c r="BW46" s="342"/>
      <c r="BX46" s="342"/>
      <c r="BY46" s="342">
        <v>0.38208289014066776</v>
      </c>
      <c r="BZ46" s="169"/>
      <c r="CA46" s="600"/>
      <c r="CC46" s="339">
        <v>1207</v>
      </c>
      <c r="CD46" s="339"/>
      <c r="CE46" s="339"/>
      <c r="CF46" s="339"/>
      <c r="CG46" s="339"/>
      <c r="CH46" s="339"/>
      <c r="CI46" s="339">
        <v>1207</v>
      </c>
      <c r="CJ46" s="169"/>
      <c r="CK46" s="339">
        <v>273</v>
      </c>
      <c r="CL46" s="339"/>
      <c r="CM46" s="339"/>
      <c r="CN46" s="339"/>
      <c r="CO46" s="339"/>
      <c r="CP46" s="339"/>
      <c r="CQ46" s="339">
        <v>273</v>
      </c>
      <c r="CR46" s="169"/>
      <c r="CS46" s="342">
        <v>0.22618061309030654</v>
      </c>
      <c r="CT46" s="342"/>
      <c r="CU46" s="342"/>
      <c r="CV46" s="342"/>
      <c r="CW46" s="342"/>
      <c r="CX46" s="342"/>
      <c r="CY46" s="342">
        <v>0.22618061309030654</v>
      </c>
      <c r="CZ46" s="169"/>
      <c r="DA46" s="600"/>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600"/>
      <c r="EK46" s="339">
        <v>2049756</v>
      </c>
      <c r="EL46" s="339"/>
      <c r="EM46" s="339"/>
      <c r="EN46" s="339"/>
      <c r="EO46" s="339"/>
      <c r="EP46" s="339"/>
      <c r="EQ46" s="339">
        <v>2049756</v>
      </c>
      <c r="ER46" s="169"/>
      <c r="ES46" s="600"/>
      <c r="EU46" s="339">
        <v>444</v>
      </c>
      <c r="EV46" s="339"/>
      <c r="EW46" s="339"/>
      <c r="EX46" s="339"/>
      <c r="EY46" s="339"/>
      <c r="EZ46" s="339"/>
      <c r="FA46" s="339">
        <v>444</v>
      </c>
      <c r="FB46" s="169"/>
      <c r="FC46" s="600"/>
      <c r="FE46" s="574"/>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618"/>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618"/>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618"/>
      <c r="IJ46" s="621"/>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615"/>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615"/>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615"/>
      <c r="MB46" s="627"/>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593"/>
      <c r="AH47" s="8"/>
      <c r="AI47" s="8"/>
      <c r="AJ47" s="8"/>
      <c r="AK47" s="8"/>
      <c r="AL47" s="8"/>
      <c r="AM47" s="8"/>
      <c r="AN47" s="8"/>
      <c r="AO47" s="8"/>
      <c r="AP47" s="8"/>
      <c r="AQ47" s="8"/>
      <c r="AR47" s="8"/>
      <c r="AS47" s="8"/>
      <c r="AT47" s="8"/>
      <c r="AU47" s="8"/>
      <c r="AV47" s="8"/>
      <c r="AW47" s="8"/>
      <c r="AX47" s="8"/>
      <c r="AY47" s="8"/>
      <c r="BA47" s="600"/>
      <c r="BC47" s="8"/>
      <c r="BD47" s="8"/>
      <c r="BE47" s="8"/>
      <c r="BF47" s="8"/>
      <c r="BG47" s="8"/>
      <c r="BH47" s="8"/>
      <c r="BI47" s="8"/>
      <c r="BJ47" s="8"/>
      <c r="BK47" s="8"/>
      <c r="BL47" s="8"/>
      <c r="BM47" s="8"/>
      <c r="BN47" s="8"/>
      <c r="BO47" s="8"/>
      <c r="BP47" s="8"/>
      <c r="BQ47" s="8"/>
      <c r="BR47" s="8"/>
      <c r="BS47" s="8"/>
      <c r="BT47" s="8"/>
      <c r="BU47" s="8"/>
      <c r="BV47" s="8"/>
      <c r="BW47" s="8"/>
      <c r="BX47" s="8"/>
      <c r="BY47" s="8"/>
      <c r="CA47" s="600"/>
      <c r="CC47" s="8"/>
      <c r="CD47" s="8"/>
      <c r="CE47" s="8"/>
      <c r="CF47" s="8"/>
      <c r="CG47" s="8"/>
      <c r="CH47" s="8"/>
      <c r="CI47" s="8"/>
      <c r="CJ47" s="8"/>
      <c r="CK47" s="8"/>
      <c r="CL47" s="8"/>
      <c r="CM47" s="8"/>
      <c r="CN47" s="8"/>
      <c r="CO47" s="8"/>
      <c r="CP47" s="8"/>
      <c r="CQ47" s="8"/>
      <c r="CR47" s="8"/>
      <c r="CS47" s="8"/>
      <c r="CT47" s="8"/>
      <c r="CU47" s="8"/>
      <c r="CV47" s="8"/>
      <c r="CW47" s="8"/>
      <c r="CX47" s="8"/>
      <c r="CY47" s="8"/>
      <c r="DA47" s="60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600"/>
      <c r="EK47" s="8"/>
      <c r="EL47" s="8"/>
      <c r="EM47" s="8"/>
      <c r="EN47" s="8"/>
      <c r="EO47" s="8"/>
      <c r="EP47" s="8"/>
      <c r="EQ47" s="8"/>
      <c r="ES47" s="600"/>
      <c r="EU47" s="8"/>
      <c r="EV47" s="8"/>
      <c r="EW47" s="8"/>
      <c r="EX47" s="8"/>
      <c r="EY47" s="8"/>
      <c r="EZ47" s="8"/>
      <c r="FA47" s="8"/>
      <c r="FC47" s="600"/>
      <c r="FE47" s="574"/>
      <c r="FG47" s="8"/>
      <c r="FH47" s="8"/>
      <c r="FI47" s="8"/>
      <c r="FJ47" s="8"/>
      <c r="FK47" s="8"/>
      <c r="FL47" s="8"/>
      <c r="FM47" s="8"/>
      <c r="FN47" s="8"/>
      <c r="FO47" s="8"/>
      <c r="FP47" s="8"/>
      <c r="FQ47" s="8"/>
      <c r="FR47" s="8"/>
      <c r="FS47" s="8"/>
      <c r="FT47" s="8"/>
      <c r="FU47" s="8"/>
      <c r="FV47" s="8"/>
      <c r="FW47" s="8"/>
      <c r="FX47" s="8"/>
      <c r="FY47" s="8"/>
      <c r="FZ47" s="8"/>
      <c r="GA47" s="8"/>
      <c r="GB47" s="8"/>
      <c r="GC47" s="8"/>
      <c r="GE47" s="618"/>
      <c r="GG47" s="8"/>
      <c r="GH47" s="8"/>
      <c r="GI47" s="8"/>
      <c r="GJ47" s="8"/>
      <c r="GK47" s="8"/>
      <c r="GL47" s="8"/>
      <c r="GM47" s="8"/>
      <c r="GN47" s="8"/>
      <c r="GO47" s="8"/>
      <c r="GP47" s="8"/>
      <c r="GQ47" s="8"/>
      <c r="GR47" s="8"/>
      <c r="GS47" s="8"/>
      <c r="GT47" s="8"/>
      <c r="GU47" s="8"/>
      <c r="GV47" s="8"/>
      <c r="GW47" s="8"/>
      <c r="GX47" s="8"/>
      <c r="GY47" s="8"/>
      <c r="GZ47" s="8"/>
      <c r="HA47" s="8"/>
      <c r="HB47" s="8"/>
      <c r="HC47" s="8"/>
      <c r="HE47" s="618"/>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618"/>
      <c r="IJ47" s="621"/>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615"/>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615"/>
      <c r="LB47" s="8"/>
      <c r="LC47" s="8"/>
      <c r="LD47" s="8"/>
      <c r="LE47" s="8"/>
      <c r="LF47" s="8"/>
      <c r="LG47" s="8"/>
      <c r="LH47" s="8"/>
      <c r="LJ47" s="8"/>
      <c r="LK47" s="8"/>
      <c r="LL47" s="8"/>
      <c r="LM47" s="8"/>
      <c r="LN47" s="8"/>
      <c r="LO47" s="8"/>
      <c r="LP47" s="8"/>
      <c r="LR47" s="8"/>
      <c r="LS47" s="8"/>
      <c r="LT47" s="8"/>
      <c r="LU47" s="8"/>
      <c r="LV47" s="8"/>
      <c r="LW47" s="8"/>
      <c r="LX47" s="8"/>
      <c r="LZ47" s="615"/>
      <c r="MB47" s="627"/>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593"/>
      <c r="AH48" s="5"/>
      <c r="AI48" s="5"/>
      <c r="AJ48" s="5"/>
      <c r="AK48" s="5"/>
      <c r="AL48" s="5"/>
      <c r="AM48" s="5"/>
      <c r="AN48" s="5"/>
      <c r="AO48" s="5"/>
      <c r="AP48" s="5"/>
      <c r="AQ48" s="5"/>
      <c r="AR48" s="5"/>
      <c r="AS48" s="5"/>
      <c r="AT48" s="5"/>
      <c r="AU48" s="5"/>
      <c r="AV48" s="5"/>
      <c r="AW48" s="5"/>
      <c r="AX48" s="5"/>
      <c r="AY48" s="5"/>
      <c r="BA48" s="600"/>
      <c r="BC48" s="5"/>
      <c r="BD48" s="5"/>
      <c r="BE48" s="5"/>
      <c r="BF48" s="5"/>
      <c r="BG48" s="5"/>
      <c r="BH48" s="5"/>
      <c r="BI48" s="5"/>
      <c r="BJ48" s="5"/>
      <c r="BK48" s="5"/>
      <c r="BL48" s="5"/>
      <c r="BM48" s="5"/>
      <c r="BN48" s="5"/>
      <c r="BO48" s="5"/>
      <c r="BP48" s="5"/>
      <c r="BQ48" s="5"/>
      <c r="BR48" s="5"/>
      <c r="BS48" s="5"/>
      <c r="BT48" s="5"/>
      <c r="BU48" s="5"/>
      <c r="BV48" s="5"/>
      <c r="BW48" s="5"/>
      <c r="BX48" s="5"/>
      <c r="BY48" s="5"/>
      <c r="CA48" s="600"/>
      <c r="CC48" s="5"/>
      <c r="CD48" s="5"/>
      <c r="CE48" s="5"/>
      <c r="CF48" s="5"/>
      <c r="CG48" s="5"/>
      <c r="CH48" s="5"/>
      <c r="CI48" s="5"/>
      <c r="CJ48" s="5"/>
      <c r="CK48" s="5"/>
      <c r="CL48" s="5"/>
      <c r="CM48" s="5"/>
      <c r="CN48" s="5"/>
      <c r="CO48" s="5"/>
      <c r="CP48" s="5"/>
      <c r="CQ48" s="5"/>
      <c r="CR48" s="5"/>
      <c r="CS48" s="5"/>
      <c r="CT48" s="5"/>
      <c r="CU48" s="5"/>
      <c r="CV48" s="5"/>
      <c r="CW48" s="5"/>
      <c r="CX48" s="5"/>
      <c r="CY48" s="5"/>
      <c r="DA48" s="60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600"/>
      <c r="EK48" s="5"/>
      <c r="EL48" s="5"/>
      <c r="EM48" s="5"/>
      <c r="EN48" s="5"/>
      <c r="EO48" s="5"/>
      <c r="EP48" s="5"/>
      <c r="EQ48" s="5"/>
      <c r="ES48" s="600"/>
      <c r="EU48" s="5"/>
      <c r="EV48" s="5"/>
      <c r="EW48" s="5"/>
      <c r="EX48" s="5"/>
      <c r="EY48" s="5"/>
      <c r="EZ48" s="5"/>
      <c r="FA48" s="5"/>
      <c r="FC48" s="600"/>
      <c r="FE48" s="574"/>
      <c r="FG48" s="5"/>
      <c r="FH48" s="5"/>
      <c r="FI48" s="5"/>
      <c r="FJ48" s="5"/>
      <c r="FK48" s="5"/>
      <c r="FL48" s="5"/>
      <c r="FM48" s="5"/>
      <c r="FN48" s="5"/>
      <c r="FO48" s="5"/>
      <c r="FP48" s="5"/>
      <c r="FQ48" s="5"/>
      <c r="FR48" s="5"/>
      <c r="FS48" s="5"/>
      <c r="FT48" s="5"/>
      <c r="FU48" s="5"/>
      <c r="FV48" s="5"/>
      <c r="FW48" s="5"/>
      <c r="FX48" s="5"/>
      <c r="FY48" s="5"/>
      <c r="FZ48" s="5"/>
      <c r="GA48" s="5"/>
      <c r="GB48" s="5"/>
      <c r="GC48" s="5"/>
      <c r="GE48" s="618"/>
      <c r="GG48" s="5"/>
      <c r="GH48" s="5"/>
      <c r="GI48" s="5"/>
      <c r="GJ48" s="5"/>
      <c r="GK48" s="5"/>
      <c r="GL48" s="5"/>
      <c r="GM48" s="5"/>
      <c r="GN48" s="5"/>
      <c r="GO48" s="5"/>
      <c r="GP48" s="5"/>
      <c r="GQ48" s="5"/>
      <c r="GR48" s="5"/>
      <c r="GS48" s="5"/>
      <c r="GT48" s="5"/>
      <c r="GU48" s="5"/>
      <c r="GV48" s="5"/>
      <c r="GW48" s="5"/>
      <c r="GX48" s="5"/>
      <c r="GY48" s="5"/>
      <c r="GZ48" s="5"/>
      <c r="HA48" s="5"/>
      <c r="HB48" s="5"/>
      <c r="HC48" s="5"/>
      <c r="HE48" s="618"/>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618"/>
      <c r="IJ48" s="621"/>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615"/>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615"/>
      <c r="LB48" s="5"/>
      <c r="LC48" s="5"/>
      <c r="LD48" s="5"/>
      <c r="LE48" s="5"/>
      <c r="LF48" s="5"/>
      <c r="LG48" s="5"/>
      <c r="LH48" s="5"/>
      <c r="LJ48" s="5"/>
      <c r="LK48" s="5"/>
      <c r="LL48" s="5"/>
      <c r="LM48" s="5"/>
      <c r="LN48" s="5"/>
      <c r="LO48" s="5"/>
      <c r="LP48" s="5"/>
      <c r="LR48" s="5"/>
      <c r="LS48" s="5"/>
      <c r="LT48" s="5"/>
      <c r="LU48" s="5"/>
      <c r="LV48" s="5"/>
      <c r="LW48" s="5"/>
      <c r="LX48" s="5"/>
      <c r="LZ48" s="615"/>
      <c r="MB48" s="627"/>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593"/>
      <c r="AH49" s="5"/>
      <c r="AI49" s="5"/>
      <c r="AJ49" s="5"/>
      <c r="AK49" s="5"/>
      <c r="AL49" s="5"/>
      <c r="AM49" s="5"/>
      <c r="AN49" s="5"/>
      <c r="AO49" s="5"/>
      <c r="AP49" s="5"/>
      <c r="AQ49" s="5"/>
      <c r="AR49" s="5"/>
      <c r="AS49" s="5"/>
      <c r="AT49" s="5"/>
      <c r="AU49" s="5"/>
      <c r="AV49" s="5"/>
      <c r="AW49" s="5"/>
      <c r="AX49" s="5"/>
      <c r="AY49" s="5"/>
      <c r="BA49" s="600"/>
      <c r="BC49" s="5"/>
      <c r="BD49" s="5"/>
      <c r="BE49" s="5"/>
      <c r="BF49" s="5"/>
      <c r="BG49" s="5"/>
      <c r="BH49" s="5"/>
      <c r="BI49" s="5"/>
      <c r="BJ49" s="5"/>
      <c r="BK49" s="5"/>
      <c r="BL49" s="5"/>
      <c r="BM49" s="5"/>
      <c r="BN49" s="5"/>
      <c r="BO49" s="5"/>
      <c r="BP49" s="5"/>
      <c r="BQ49" s="5"/>
      <c r="BR49" s="5"/>
      <c r="BS49" s="5"/>
      <c r="BT49" s="5"/>
      <c r="BU49" s="5"/>
      <c r="BV49" s="5"/>
      <c r="BW49" s="5"/>
      <c r="BX49" s="5"/>
      <c r="BY49" s="5"/>
      <c r="CA49" s="600"/>
      <c r="CC49" s="5"/>
      <c r="CD49" s="5"/>
      <c r="CE49" s="5"/>
      <c r="CF49" s="5"/>
      <c r="CG49" s="5"/>
      <c r="CH49" s="5"/>
      <c r="CI49" s="5"/>
      <c r="CJ49" s="5"/>
      <c r="CK49" s="5"/>
      <c r="CL49" s="5"/>
      <c r="CM49" s="5"/>
      <c r="CN49" s="5"/>
      <c r="CO49" s="5"/>
      <c r="CP49" s="5"/>
      <c r="CQ49" s="5"/>
      <c r="CR49" s="5"/>
      <c r="CS49" s="5"/>
      <c r="CT49" s="5"/>
      <c r="CU49" s="5"/>
      <c r="CV49" s="5"/>
      <c r="CW49" s="5"/>
      <c r="CX49" s="5"/>
      <c r="CY49" s="5"/>
      <c r="DA49" s="60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600"/>
      <c r="EK49" s="5"/>
      <c r="EL49" s="5"/>
      <c r="EM49" s="5"/>
      <c r="EN49" s="5"/>
      <c r="EO49" s="5"/>
      <c r="EP49" s="5"/>
      <c r="EQ49" s="5"/>
      <c r="ES49" s="600"/>
      <c r="EU49" s="5"/>
      <c r="EV49" s="5"/>
      <c r="EW49" s="5"/>
      <c r="EX49" s="5"/>
      <c r="EY49" s="5"/>
      <c r="EZ49" s="5"/>
      <c r="FA49" s="5"/>
      <c r="FC49" s="600"/>
      <c r="FE49" s="574"/>
      <c r="FG49" s="5"/>
      <c r="FH49" s="5"/>
      <c r="FI49" s="5"/>
      <c r="FJ49" s="5"/>
      <c r="FK49" s="5"/>
      <c r="FL49" s="5"/>
      <c r="FM49" s="5"/>
      <c r="FN49" s="5"/>
      <c r="FO49" s="5"/>
      <c r="FP49" s="5"/>
      <c r="FQ49" s="5"/>
      <c r="FR49" s="5"/>
      <c r="FS49" s="5"/>
      <c r="FT49" s="5"/>
      <c r="FU49" s="5"/>
      <c r="FV49" s="5"/>
      <c r="FW49" s="5"/>
      <c r="FX49" s="5"/>
      <c r="FY49" s="5"/>
      <c r="FZ49" s="5"/>
      <c r="GA49" s="5"/>
      <c r="GB49" s="5"/>
      <c r="GC49" s="5"/>
      <c r="GE49" s="618"/>
      <c r="GG49" s="5"/>
      <c r="GH49" s="5"/>
      <c r="GI49" s="5"/>
      <c r="GJ49" s="5"/>
      <c r="GK49" s="5"/>
      <c r="GL49" s="5"/>
      <c r="GM49" s="5"/>
      <c r="GN49" s="5"/>
      <c r="GO49" s="5"/>
      <c r="GP49" s="5"/>
      <c r="GQ49" s="5"/>
      <c r="GR49" s="5"/>
      <c r="GS49" s="5"/>
      <c r="GT49" s="5"/>
      <c r="GU49" s="5"/>
      <c r="GV49" s="5"/>
      <c r="GW49" s="5"/>
      <c r="GX49" s="5"/>
      <c r="GY49" s="5"/>
      <c r="GZ49" s="5"/>
      <c r="HA49" s="5"/>
      <c r="HB49" s="5"/>
      <c r="HC49" s="5"/>
      <c r="HE49" s="618"/>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618"/>
      <c r="IJ49" s="621"/>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615"/>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615"/>
      <c r="LB49" s="5"/>
      <c r="LC49" s="5"/>
      <c r="LD49" s="5"/>
      <c r="LE49" s="5"/>
      <c r="LF49" s="5"/>
      <c r="LG49" s="5"/>
      <c r="LH49" s="5"/>
      <c r="LJ49" s="5"/>
      <c r="LK49" s="5"/>
      <c r="LL49" s="5"/>
      <c r="LM49" s="5"/>
      <c r="LN49" s="5"/>
      <c r="LO49" s="5"/>
      <c r="LP49" s="5"/>
      <c r="LR49" s="5"/>
      <c r="LS49" s="5"/>
      <c r="LT49" s="5"/>
      <c r="LU49" s="5"/>
      <c r="LV49" s="5"/>
      <c r="LW49" s="5"/>
      <c r="LX49" s="5"/>
      <c r="LZ49" s="615"/>
      <c r="MB49" s="627"/>
    </row>
    <row r="50" spans="3:340" ht="15.75" customHeight="1" outlineLevel="2" thickBot="1">
      <c r="C50" s="101">
        <v>22</v>
      </c>
      <c r="D50" s="102" t="s">
        <v>45</v>
      </c>
      <c r="E50" s="5" t="s">
        <v>267</v>
      </c>
      <c r="F50" s="103" t="s">
        <v>414</v>
      </c>
      <c r="H50" s="70">
        <v>312</v>
      </c>
      <c r="I50" s="104">
        <v>1249</v>
      </c>
      <c r="J50" s="104">
        <v>1249</v>
      </c>
      <c r="K50" s="104">
        <v>1249</v>
      </c>
      <c r="L50" s="104">
        <v>1249</v>
      </c>
      <c r="M50" s="105">
        <v>1249</v>
      </c>
      <c r="N50" s="320">
        <v>6557</v>
      </c>
      <c r="O50" s="5"/>
      <c r="P50" s="70">
        <v>12012</v>
      </c>
      <c r="Q50" s="106"/>
      <c r="R50" s="106"/>
      <c r="S50" s="106"/>
      <c r="T50" s="106"/>
      <c r="U50" s="107"/>
      <c r="V50" s="320">
        <v>12012</v>
      </c>
      <c r="W50" s="5"/>
      <c r="X50" s="189">
        <v>38.5</v>
      </c>
      <c r="Y50" s="190"/>
      <c r="Z50" s="190"/>
      <c r="AA50" s="190"/>
      <c r="AB50" s="190"/>
      <c r="AC50" s="191"/>
      <c r="AD50" s="318">
        <v>1.8319353362818362</v>
      </c>
      <c r="AE50" s="5"/>
      <c r="AF50" s="593"/>
      <c r="AH50" s="70">
        <v>9030</v>
      </c>
      <c r="AI50" s="104">
        <v>36121</v>
      </c>
      <c r="AJ50" s="104">
        <v>36121</v>
      </c>
      <c r="AK50" s="104">
        <v>36121</v>
      </c>
      <c r="AL50" s="104">
        <v>36121</v>
      </c>
      <c r="AM50" s="105">
        <v>36121</v>
      </c>
      <c r="AN50" s="329">
        <v>189635</v>
      </c>
      <c r="AO50" s="5"/>
      <c r="AP50" s="70">
        <v>312872</v>
      </c>
      <c r="AQ50" s="106"/>
      <c r="AR50" s="106"/>
      <c r="AS50" s="106"/>
      <c r="AT50" s="106"/>
      <c r="AU50" s="107"/>
      <c r="AV50" s="329">
        <v>312872</v>
      </c>
      <c r="AW50" s="5"/>
      <c r="AX50" s="335"/>
      <c r="AY50" s="336"/>
      <c r="AZ50" s="5"/>
      <c r="BA50" s="600"/>
      <c r="BC50" s="70">
        <v>9030</v>
      </c>
      <c r="BD50" s="104">
        <v>36121</v>
      </c>
      <c r="BE50" s="104">
        <v>36121</v>
      </c>
      <c r="BF50" s="104">
        <v>36121</v>
      </c>
      <c r="BG50" s="104">
        <v>36121</v>
      </c>
      <c r="BH50" s="105">
        <v>36121</v>
      </c>
      <c r="BI50" s="329">
        <v>189635</v>
      </c>
      <c r="BJ50" s="5"/>
      <c r="BK50" s="70">
        <v>315434</v>
      </c>
      <c r="BL50" s="106"/>
      <c r="BM50" s="106"/>
      <c r="BN50" s="106"/>
      <c r="BO50" s="106"/>
      <c r="BP50" s="107"/>
      <c r="BQ50" s="329">
        <v>315434</v>
      </c>
      <c r="BR50" s="5"/>
      <c r="BS50" s="189">
        <v>34.931782945736437</v>
      </c>
      <c r="BT50" s="190"/>
      <c r="BU50" s="190"/>
      <c r="BV50" s="190"/>
      <c r="BW50" s="190"/>
      <c r="BX50" s="191"/>
      <c r="BY50" s="341">
        <v>1.6633743770928362</v>
      </c>
      <c r="BZ50" s="5"/>
      <c r="CA50" s="600"/>
      <c r="CC50" s="70">
        <v>1</v>
      </c>
      <c r="CD50" s="104">
        <v>2</v>
      </c>
      <c r="CE50" s="104">
        <v>2</v>
      </c>
      <c r="CF50" s="104">
        <v>2</v>
      </c>
      <c r="CG50" s="104">
        <v>2</v>
      </c>
      <c r="CH50" s="105">
        <v>2</v>
      </c>
      <c r="CI50" s="329">
        <v>11</v>
      </c>
      <c r="CJ50" s="5"/>
      <c r="CK50" s="70">
        <v>20</v>
      </c>
      <c r="CL50" s="106"/>
      <c r="CM50" s="106"/>
      <c r="CN50" s="106"/>
      <c r="CO50" s="106"/>
      <c r="CP50" s="107"/>
      <c r="CQ50" s="329">
        <v>20</v>
      </c>
      <c r="CR50" s="5"/>
      <c r="CS50" s="189">
        <v>20</v>
      </c>
      <c r="CT50" s="190"/>
      <c r="CU50" s="190"/>
      <c r="CV50" s="190"/>
      <c r="CW50" s="190"/>
      <c r="CX50" s="191"/>
      <c r="CY50" s="341">
        <v>1.8181818181818181</v>
      </c>
      <c r="CZ50" s="5"/>
      <c r="DA50" s="600"/>
      <c r="DC50" s="189">
        <v>1</v>
      </c>
      <c r="DD50" s="190"/>
      <c r="DE50" s="190"/>
      <c r="DF50" s="190"/>
      <c r="DG50" s="190"/>
      <c r="DH50" s="191"/>
      <c r="DI50" s="341"/>
      <c r="DJ50" s="5"/>
      <c r="DK50" s="189">
        <v>1.6369684577620476</v>
      </c>
      <c r="DL50" s="190"/>
      <c r="DM50" s="190"/>
      <c r="DN50" s="190"/>
      <c r="DO50" s="190"/>
      <c r="DP50" s="191"/>
      <c r="DQ50" s="341"/>
      <c r="DR50" s="5"/>
      <c r="DS50" s="189">
        <v>1</v>
      </c>
      <c r="DT50" s="190"/>
      <c r="DU50" s="190"/>
      <c r="DV50" s="190"/>
      <c r="DW50" s="190"/>
      <c r="DX50" s="191"/>
      <c r="DY50" s="341"/>
      <c r="DZ50" s="5"/>
      <c r="EA50" s="189">
        <v>1.6666666666666667</v>
      </c>
      <c r="EB50" s="190"/>
      <c r="EC50" s="190"/>
      <c r="ED50" s="190"/>
      <c r="EE50" s="190"/>
      <c r="EF50" s="191"/>
      <c r="EG50" s="341"/>
      <c r="EH50" s="5"/>
      <c r="EI50" s="600"/>
      <c r="EK50" s="70">
        <v>192694</v>
      </c>
      <c r="EL50" s="106"/>
      <c r="EM50" s="106"/>
      <c r="EN50" s="106"/>
      <c r="EO50" s="106"/>
      <c r="EP50" s="107"/>
      <c r="EQ50" s="329">
        <v>192694</v>
      </c>
      <c r="ER50" s="5"/>
      <c r="ES50" s="600"/>
      <c r="EU50" s="70">
        <v>12</v>
      </c>
      <c r="EV50" s="106"/>
      <c r="EW50" s="106"/>
      <c r="EX50" s="106"/>
      <c r="EY50" s="106"/>
      <c r="EZ50" s="107"/>
      <c r="FA50" s="329">
        <v>12</v>
      </c>
      <c r="FB50" s="5"/>
      <c r="FC50" s="600"/>
      <c r="FE50" s="574"/>
      <c r="FG50" s="70">
        <v>1561.25</v>
      </c>
      <c r="FH50" s="104">
        <v>6245</v>
      </c>
      <c r="FI50" s="104">
        <v>6245</v>
      </c>
      <c r="FJ50" s="104">
        <v>6245</v>
      </c>
      <c r="FK50" s="104">
        <v>6245</v>
      </c>
      <c r="FL50" s="105">
        <v>6245</v>
      </c>
      <c r="FM50" s="312">
        <v>32786.25</v>
      </c>
      <c r="FN50" s="5"/>
      <c r="FO50" s="70">
        <v>45760.55</v>
      </c>
      <c r="FP50" s="106"/>
      <c r="FQ50" s="106"/>
      <c r="FR50" s="106"/>
      <c r="FS50" s="106"/>
      <c r="FT50" s="107"/>
      <c r="FU50" s="312">
        <v>45760.55</v>
      </c>
      <c r="FV50" s="5"/>
      <c r="FW50" s="189">
        <v>29.310200160128105</v>
      </c>
      <c r="FX50" s="190"/>
      <c r="FY50" s="190"/>
      <c r="FZ50" s="190"/>
      <c r="GA50" s="190"/>
      <c r="GB50" s="191"/>
      <c r="GC50" s="310">
        <v>1.3957238171489574</v>
      </c>
      <c r="GD50" s="5"/>
      <c r="GE50" s="618"/>
      <c r="GG50" s="70">
        <v>546.44000000000005</v>
      </c>
      <c r="GH50" s="104">
        <v>2185.75</v>
      </c>
      <c r="GI50" s="104">
        <v>2185.75</v>
      </c>
      <c r="GJ50" s="104">
        <v>2185.75</v>
      </c>
      <c r="GK50" s="104">
        <v>2185.75</v>
      </c>
      <c r="GL50" s="105">
        <v>2185.75</v>
      </c>
      <c r="GM50" s="312">
        <v>11475.19</v>
      </c>
      <c r="GN50" s="5"/>
      <c r="GO50" s="70">
        <v>16378.21</v>
      </c>
      <c r="GP50" s="106"/>
      <c r="GQ50" s="106"/>
      <c r="GR50" s="106"/>
      <c r="GS50" s="106"/>
      <c r="GT50" s="107"/>
      <c r="GU50" s="312">
        <v>16378.21</v>
      </c>
      <c r="GV50" s="5"/>
      <c r="GW50" s="189">
        <v>29.972567894004825</v>
      </c>
      <c r="GX50" s="190"/>
      <c r="GY50" s="190"/>
      <c r="GZ50" s="190"/>
      <c r="HA50" s="190"/>
      <c r="HB50" s="191"/>
      <c r="HC50" s="310">
        <v>1.4272713567269908</v>
      </c>
      <c r="HD50" s="5"/>
      <c r="HE50" s="618"/>
      <c r="HG50" s="70">
        <v>2107.69</v>
      </c>
      <c r="HH50" s="104">
        <v>8430.75</v>
      </c>
      <c r="HI50" s="104">
        <v>8430.75</v>
      </c>
      <c r="HJ50" s="104">
        <v>8430.75</v>
      </c>
      <c r="HK50" s="104">
        <v>8430.75</v>
      </c>
      <c r="HL50" s="105">
        <v>8430.75</v>
      </c>
      <c r="HM50" s="312">
        <v>44261.440000000002</v>
      </c>
      <c r="HN50" s="5"/>
      <c r="HO50" s="70">
        <v>62138.76</v>
      </c>
      <c r="HP50" s="106"/>
      <c r="HQ50" s="106"/>
      <c r="HR50" s="106"/>
      <c r="HS50" s="106"/>
      <c r="HT50" s="107"/>
      <c r="HU50" s="312">
        <v>62138.76</v>
      </c>
      <c r="HV50" s="5"/>
      <c r="HW50" s="189">
        <v>29.481925710137638</v>
      </c>
      <c r="HX50" s="190"/>
      <c r="HY50" s="190"/>
      <c r="HZ50" s="190"/>
      <c r="IA50" s="190"/>
      <c r="IB50" s="191"/>
      <c r="IC50" s="310">
        <v>1.4039028102113262</v>
      </c>
      <c r="ID50" s="5"/>
      <c r="IE50" s="349"/>
      <c r="IF50" s="350"/>
      <c r="IG50" s="5"/>
      <c r="IH50" s="618"/>
      <c r="IJ50" s="621"/>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c r="JL50" s="106"/>
      <c r="JM50" s="106"/>
      <c r="JN50" s="106"/>
      <c r="JO50" s="107"/>
      <c r="JP50" s="362" t="s">
        <v>506</v>
      </c>
      <c r="JQ50" s="5"/>
      <c r="JR50" s="615"/>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c r="KT50" s="106"/>
      <c r="KU50" s="106"/>
      <c r="KV50" s="106"/>
      <c r="KW50" s="107"/>
      <c r="KX50" s="362" t="s">
        <v>506</v>
      </c>
      <c r="KY50" s="5"/>
      <c r="KZ50" s="615"/>
      <c r="LB50" s="287" t="s">
        <v>379</v>
      </c>
      <c r="LC50" s="106"/>
      <c r="LD50" s="106"/>
      <c r="LE50" s="106"/>
      <c r="LF50" s="106"/>
      <c r="LG50" s="107"/>
      <c r="LH50" s="358">
        <v>0</v>
      </c>
      <c r="LI50" s="5"/>
      <c r="LJ50" s="287" t="s">
        <v>379</v>
      </c>
      <c r="LK50" s="106"/>
      <c r="LL50" s="106"/>
      <c r="LM50" s="106"/>
      <c r="LN50" s="106"/>
      <c r="LO50" s="107"/>
      <c r="LP50" s="358">
        <v>0</v>
      </c>
      <c r="LQ50" s="5"/>
      <c r="LR50" s="295" t="s">
        <v>379</v>
      </c>
      <c r="LS50" s="208"/>
      <c r="LT50" s="208"/>
      <c r="LU50" s="208"/>
      <c r="LV50" s="208"/>
      <c r="LW50" s="216"/>
      <c r="LX50" s="371" t="s">
        <v>506</v>
      </c>
      <c r="LY50" s="5"/>
      <c r="LZ50" s="615"/>
      <c r="MB50" s="627"/>
    </row>
    <row r="51" spans="3:340" ht="15.75" customHeight="1" outlineLevel="2" thickBot="1">
      <c r="C51" s="114">
        <v>23</v>
      </c>
      <c r="D51" s="115" t="s">
        <v>46</v>
      </c>
      <c r="E51" s="5" t="s">
        <v>267</v>
      </c>
      <c r="F51" s="116" t="s">
        <v>3</v>
      </c>
      <c r="H51" s="71">
        <v>32</v>
      </c>
      <c r="I51" s="117">
        <v>300</v>
      </c>
      <c r="J51" s="117">
        <v>300</v>
      </c>
      <c r="K51" s="117">
        <v>200</v>
      </c>
      <c r="L51" s="117">
        <v>200</v>
      </c>
      <c r="M51" s="118">
        <v>200</v>
      </c>
      <c r="N51" s="320">
        <v>1232</v>
      </c>
      <c r="O51" s="5"/>
      <c r="P51" s="71">
        <v>141</v>
      </c>
      <c r="Q51" s="119"/>
      <c r="R51" s="119"/>
      <c r="S51" s="119"/>
      <c r="T51" s="119"/>
      <c r="U51" s="120"/>
      <c r="V51" s="320">
        <v>141</v>
      </c>
      <c r="W51" s="5"/>
      <c r="X51" s="192">
        <v>4.40625</v>
      </c>
      <c r="Y51" s="193"/>
      <c r="Z51" s="193"/>
      <c r="AA51" s="193"/>
      <c r="AB51" s="193"/>
      <c r="AC51" s="194"/>
      <c r="AD51" s="318">
        <v>0.11444805194805195</v>
      </c>
      <c r="AE51" s="5"/>
      <c r="AF51" s="593"/>
      <c r="AH51" s="71">
        <v>16491</v>
      </c>
      <c r="AI51" s="117">
        <v>66187</v>
      </c>
      <c r="AJ51" s="117">
        <v>66187</v>
      </c>
      <c r="AK51" s="117">
        <v>15132</v>
      </c>
      <c r="AL51" s="117">
        <v>15132</v>
      </c>
      <c r="AM51" s="118">
        <v>15132</v>
      </c>
      <c r="AN51" s="329">
        <v>194261</v>
      </c>
      <c r="AO51" s="5"/>
      <c r="AP51" s="71">
        <v>66797</v>
      </c>
      <c r="AQ51" s="119"/>
      <c r="AR51" s="119"/>
      <c r="AS51" s="119"/>
      <c r="AT51" s="119"/>
      <c r="AU51" s="120"/>
      <c r="AV51" s="329">
        <v>66797</v>
      </c>
      <c r="AW51" s="5"/>
      <c r="AX51" s="331"/>
      <c r="AY51" s="332"/>
      <c r="AZ51" s="5"/>
      <c r="BA51" s="600"/>
      <c r="BC51" s="71">
        <v>16491</v>
      </c>
      <c r="BD51" s="117">
        <v>66187</v>
      </c>
      <c r="BE51" s="117">
        <v>66187</v>
      </c>
      <c r="BF51" s="117">
        <v>15132</v>
      </c>
      <c r="BG51" s="117">
        <v>15132</v>
      </c>
      <c r="BH51" s="118">
        <v>15132</v>
      </c>
      <c r="BI51" s="329">
        <v>194261</v>
      </c>
      <c r="BJ51" s="5"/>
      <c r="BK51" s="71">
        <v>66797</v>
      </c>
      <c r="BL51" s="119"/>
      <c r="BM51" s="119"/>
      <c r="BN51" s="119"/>
      <c r="BO51" s="119"/>
      <c r="BP51" s="120"/>
      <c r="BQ51" s="329">
        <v>66797</v>
      </c>
      <c r="BR51" s="5"/>
      <c r="BS51" s="192">
        <v>4.0505124007034139</v>
      </c>
      <c r="BT51" s="193"/>
      <c r="BU51" s="193"/>
      <c r="BV51" s="193"/>
      <c r="BW51" s="193"/>
      <c r="BX51" s="194"/>
      <c r="BY51" s="341">
        <v>0.34385182821050031</v>
      </c>
      <c r="BZ51" s="5"/>
      <c r="CA51" s="600"/>
      <c r="CC51" s="71">
        <v>7</v>
      </c>
      <c r="CD51" s="117">
        <v>106</v>
      </c>
      <c r="CE51" s="117">
        <v>106</v>
      </c>
      <c r="CF51" s="117">
        <v>86</v>
      </c>
      <c r="CG51" s="117">
        <v>86</v>
      </c>
      <c r="CH51" s="118">
        <v>86</v>
      </c>
      <c r="CI51" s="329">
        <v>477</v>
      </c>
      <c r="CJ51" s="5"/>
      <c r="CK51" s="71">
        <v>34</v>
      </c>
      <c r="CL51" s="119"/>
      <c r="CM51" s="119"/>
      <c r="CN51" s="119"/>
      <c r="CO51" s="119"/>
      <c r="CP51" s="120"/>
      <c r="CQ51" s="329">
        <v>34</v>
      </c>
      <c r="CR51" s="5"/>
      <c r="CS51" s="192">
        <v>4.8571428571428568</v>
      </c>
      <c r="CT51" s="193"/>
      <c r="CU51" s="193"/>
      <c r="CV51" s="193"/>
      <c r="CW51" s="193"/>
      <c r="CX51" s="194"/>
      <c r="CY51" s="341">
        <v>7.1278825995807121E-2</v>
      </c>
      <c r="CZ51" s="5"/>
      <c r="DA51" s="600"/>
      <c r="DC51" s="192">
        <v>1</v>
      </c>
      <c r="DD51" s="193"/>
      <c r="DE51" s="193"/>
      <c r="DF51" s="193"/>
      <c r="DG51" s="193"/>
      <c r="DH51" s="194"/>
      <c r="DI51" s="341"/>
      <c r="DJ51" s="5"/>
      <c r="DK51" s="192">
        <v>0.45138292912023681</v>
      </c>
      <c r="DL51" s="193"/>
      <c r="DM51" s="193"/>
      <c r="DN51" s="193"/>
      <c r="DO51" s="193"/>
      <c r="DP51" s="194"/>
      <c r="DQ51" s="341"/>
      <c r="DR51" s="5"/>
      <c r="DS51" s="192">
        <v>1</v>
      </c>
      <c r="DT51" s="193"/>
      <c r="DU51" s="193"/>
      <c r="DV51" s="193"/>
      <c r="DW51" s="193"/>
      <c r="DX51" s="194"/>
      <c r="DY51" s="341"/>
      <c r="DZ51" s="5"/>
      <c r="EA51" s="192">
        <v>0.44736842105263158</v>
      </c>
      <c r="EB51" s="193"/>
      <c r="EC51" s="193"/>
      <c r="ED51" s="193"/>
      <c r="EE51" s="193"/>
      <c r="EF51" s="194"/>
      <c r="EG51" s="341"/>
      <c r="EH51" s="5"/>
      <c r="EI51" s="600"/>
      <c r="EK51" s="71">
        <v>147983</v>
      </c>
      <c r="EL51" s="119"/>
      <c r="EM51" s="119"/>
      <c r="EN51" s="119"/>
      <c r="EO51" s="119"/>
      <c r="EP51" s="120"/>
      <c r="EQ51" s="329">
        <v>147983</v>
      </c>
      <c r="ER51" s="5"/>
      <c r="ES51" s="600"/>
      <c r="EU51" s="71">
        <v>76</v>
      </c>
      <c r="EV51" s="119"/>
      <c r="EW51" s="119"/>
      <c r="EX51" s="119"/>
      <c r="EY51" s="119"/>
      <c r="EZ51" s="120"/>
      <c r="FA51" s="329">
        <v>76</v>
      </c>
      <c r="FB51" s="5"/>
      <c r="FC51" s="600"/>
      <c r="FE51" s="574"/>
      <c r="FG51" s="71">
        <v>8075</v>
      </c>
      <c r="FH51" s="117">
        <v>75000</v>
      </c>
      <c r="FI51" s="117">
        <v>75000</v>
      </c>
      <c r="FJ51" s="117">
        <v>50000</v>
      </c>
      <c r="FK51" s="117">
        <v>50000</v>
      </c>
      <c r="FL51" s="118">
        <v>50000</v>
      </c>
      <c r="FM51" s="312">
        <v>308075</v>
      </c>
      <c r="FN51" s="5"/>
      <c r="FO51" s="71">
        <v>96900</v>
      </c>
      <c r="FP51" s="119"/>
      <c r="FQ51" s="119"/>
      <c r="FR51" s="119"/>
      <c r="FS51" s="119"/>
      <c r="FT51" s="120"/>
      <c r="FU51" s="312">
        <v>96900</v>
      </c>
      <c r="FV51" s="5"/>
      <c r="FW51" s="192">
        <v>12</v>
      </c>
      <c r="FX51" s="193"/>
      <c r="FY51" s="193"/>
      <c r="FZ51" s="193"/>
      <c r="GA51" s="193"/>
      <c r="GB51" s="194"/>
      <c r="GC51" s="310">
        <v>0.31453379858800617</v>
      </c>
      <c r="GD51" s="5"/>
      <c r="GE51" s="618"/>
      <c r="GG51" s="71">
        <v>1732.4</v>
      </c>
      <c r="GH51" s="117">
        <v>13337.5</v>
      </c>
      <c r="GI51" s="117">
        <v>9400</v>
      </c>
      <c r="GJ51" s="117">
        <v>8100</v>
      </c>
      <c r="GK51" s="117">
        <v>8100</v>
      </c>
      <c r="GL51" s="118">
        <v>8100</v>
      </c>
      <c r="GM51" s="312">
        <v>48769.9</v>
      </c>
      <c r="GN51" s="5"/>
      <c r="GO51" s="71">
        <v>4134</v>
      </c>
      <c r="GP51" s="119"/>
      <c r="GQ51" s="119"/>
      <c r="GR51" s="119"/>
      <c r="GS51" s="119"/>
      <c r="GT51" s="120"/>
      <c r="GU51" s="312">
        <v>4134</v>
      </c>
      <c r="GV51" s="5"/>
      <c r="GW51" s="192">
        <v>2.3862849226506579</v>
      </c>
      <c r="GX51" s="193"/>
      <c r="GY51" s="193"/>
      <c r="GZ51" s="193"/>
      <c r="HA51" s="193"/>
      <c r="HB51" s="194"/>
      <c r="HC51" s="310">
        <v>8.4765398329707461E-2</v>
      </c>
      <c r="HD51" s="5"/>
      <c r="HE51" s="618"/>
      <c r="HG51" s="71">
        <v>9807.4</v>
      </c>
      <c r="HH51" s="117">
        <v>88337.5</v>
      </c>
      <c r="HI51" s="117">
        <v>84400</v>
      </c>
      <c r="HJ51" s="117">
        <v>58100</v>
      </c>
      <c r="HK51" s="117">
        <v>58100</v>
      </c>
      <c r="HL51" s="118">
        <v>58100</v>
      </c>
      <c r="HM51" s="312">
        <v>356844.9</v>
      </c>
      <c r="HN51" s="5"/>
      <c r="HO51" s="71">
        <v>101034</v>
      </c>
      <c r="HP51" s="119"/>
      <c r="HQ51" s="119"/>
      <c r="HR51" s="119"/>
      <c r="HS51" s="119"/>
      <c r="HT51" s="120"/>
      <c r="HU51" s="312">
        <v>101034</v>
      </c>
      <c r="HV51" s="5"/>
      <c r="HW51" s="192">
        <v>10.301812916777127</v>
      </c>
      <c r="HX51" s="193"/>
      <c r="HY51" s="193"/>
      <c r="HZ51" s="193"/>
      <c r="IA51" s="193"/>
      <c r="IB51" s="194"/>
      <c r="IC51" s="310">
        <v>0.2831314108734635</v>
      </c>
      <c r="ID51" s="5"/>
      <c r="IE51" s="351"/>
      <c r="IF51" s="352"/>
      <c r="IG51" s="5"/>
      <c r="IH51" s="618"/>
      <c r="IJ51" s="621"/>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c r="JL51" s="119"/>
      <c r="JM51" s="119"/>
      <c r="JN51" s="119"/>
      <c r="JO51" s="120"/>
      <c r="JP51" s="362" t="s">
        <v>506</v>
      </c>
      <c r="JQ51" s="5"/>
      <c r="JR51" s="615"/>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c r="KT51" s="119"/>
      <c r="KU51" s="119"/>
      <c r="KV51" s="119"/>
      <c r="KW51" s="120"/>
      <c r="KX51" s="362" t="s">
        <v>506</v>
      </c>
      <c r="KY51" s="5"/>
      <c r="KZ51" s="615"/>
      <c r="LB51" s="288" t="s">
        <v>379</v>
      </c>
      <c r="LC51" s="119"/>
      <c r="LD51" s="119"/>
      <c r="LE51" s="119"/>
      <c r="LF51" s="119"/>
      <c r="LG51" s="120"/>
      <c r="LH51" s="358">
        <v>0</v>
      </c>
      <c r="LI51" s="5"/>
      <c r="LJ51" s="288" t="s">
        <v>379</v>
      </c>
      <c r="LK51" s="119"/>
      <c r="LL51" s="119"/>
      <c r="LM51" s="119"/>
      <c r="LN51" s="119"/>
      <c r="LO51" s="120"/>
      <c r="LP51" s="358">
        <v>0</v>
      </c>
      <c r="LQ51" s="5"/>
      <c r="LR51" s="296" t="s">
        <v>379</v>
      </c>
      <c r="LS51" s="210"/>
      <c r="LT51" s="210"/>
      <c r="LU51" s="210"/>
      <c r="LV51" s="210"/>
      <c r="LW51" s="217"/>
      <c r="LX51" s="371" t="s">
        <v>506</v>
      </c>
      <c r="LY51" s="5"/>
      <c r="LZ51" s="615"/>
      <c r="MB51" s="627"/>
    </row>
    <row r="52" spans="3:340" ht="15.75" customHeight="1" outlineLevel="2" thickBot="1">
      <c r="C52" s="114">
        <v>24</v>
      </c>
      <c r="D52" s="115" t="s">
        <v>47</v>
      </c>
      <c r="E52" s="5" t="s">
        <v>267</v>
      </c>
      <c r="F52" s="116" t="s">
        <v>4</v>
      </c>
      <c r="H52" s="71">
        <v>0</v>
      </c>
      <c r="I52" s="117">
        <v>1</v>
      </c>
      <c r="J52" s="117">
        <v>1</v>
      </c>
      <c r="K52" s="117">
        <v>1</v>
      </c>
      <c r="L52" s="117">
        <v>0</v>
      </c>
      <c r="M52" s="118">
        <v>0</v>
      </c>
      <c r="N52" s="320">
        <v>3</v>
      </c>
      <c r="O52" s="5"/>
      <c r="P52" s="71">
        <v>0</v>
      </c>
      <c r="Q52" s="119"/>
      <c r="R52" s="119"/>
      <c r="S52" s="119"/>
      <c r="T52" s="119"/>
      <c r="U52" s="120"/>
      <c r="V52" s="320">
        <v>0</v>
      </c>
      <c r="W52" s="5"/>
      <c r="X52" s="192" t="s">
        <v>506</v>
      </c>
      <c r="Y52" s="193"/>
      <c r="Z52" s="193"/>
      <c r="AA52" s="193"/>
      <c r="AB52" s="193"/>
      <c r="AC52" s="194"/>
      <c r="AD52" s="318">
        <v>0</v>
      </c>
      <c r="AE52" s="5"/>
      <c r="AF52" s="593"/>
      <c r="AH52" s="71">
        <v>0</v>
      </c>
      <c r="AI52" s="117">
        <v>1839</v>
      </c>
      <c r="AJ52" s="117">
        <v>1839</v>
      </c>
      <c r="AK52" s="117">
        <v>1839</v>
      </c>
      <c r="AL52" s="117">
        <v>0</v>
      </c>
      <c r="AM52" s="118">
        <v>0</v>
      </c>
      <c r="AN52" s="329">
        <v>5517</v>
      </c>
      <c r="AO52" s="5"/>
      <c r="AP52" s="71">
        <v>0</v>
      </c>
      <c r="AQ52" s="119"/>
      <c r="AR52" s="119"/>
      <c r="AS52" s="119"/>
      <c r="AT52" s="119"/>
      <c r="AU52" s="120"/>
      <c r="AV52" s="329">
        <v>0</v>
      </c>
      <c r="AW52" s="5"/>
      <c r="AX52" s="331"/>
      <c r="AY52" s="332"/>
      <c r="AZ52" s="5"/>
      <c r="BA52" s="600"/>
      <c r="BC52" s="71">
        <v>0</v>
      </c>
      <c r="BD52" s="117">
        <v>1839</v>
      </c>
      <c r="BE52" s="117">
        <v>1839</v>
      </c>
      <c r="BF52" s="117">
        <v>1839</v>
      </c>
      <c r="BG52" s="117">
        <v>0</v>
      </c>
      <c r="BH52" s="118">
        <v>0</v>
      </c>
      <c r="BI52" s="329">
        <v>5517</v>
      </c>
      <c r="BJ52" s="5"/>
      <c r="BK52" s="71">
        <v>0</v>
      </c>
      <c r="BL52" s="119"/>
      <c r="BM52" s="119"/>
      <c r="BN52" s="119"/>
      <c r="BO52" s="119"/>
      <c r="BP52" s="120"/>
      <c r="BQ52" s="329">
        <v>0</v>
      </c>
      <c r="BR52" s="5"/>
      <c r="BS52" s="192" t="s">
        <v>506</v>
      </c>
      <c r="BT52" s="193"/>
      <c r="BU52" s="193"/>
      <c r="BV52" s="193"/>
      <c r="BW52" s="193"/>
      <c r="BX52" s="194"/>
      <c r="BY52" s="341">
        <v>0</v>
      </c>
      <c r="BZ52" s="5"/>
      <c r="CA52" s="600"/>
      <c r="CC52" s="71">
        <v>0</v>
      </c>
      <c r="CD52" s="117">
        <v>0</v>
      </c>
      <c r="CE52" s="117">
        <v>0</v>
      </c>
      <c r="CF52" s="117">
        <v>0</v>
      </c>
      <c r="CG52" s="117">
        <v>0</v>
      </c>
      <c r="CH52" s="118">
        <v>0</v>
      </c>
      <c r="CI52" s="329">
        <v>0</v>
      </c>
      <c r="CJ52" s="5"/>
      <c r="CK52" s="71">
        <v>0</v>
      </c>
      <c r="CL52" s="119"/>
      <c r="CM52" s="119"/>
      <c r="CN52" s="119"/>
      <c r="CO52" s="119"/>
      <c r="CP52" s="120"/>
      <c r="CQ52" s="329">
        <v>0</v>
      </c>
      <c r="CR52" s="5"/>
      <c r="CS52" s="192" t="s">
        <v>506</v>
      </c>
      <c r="CT52" s="193"/>
      <c r="CU52" s="193"/>
      <c r="CV52" s="193"/>
      <c r="CW52" s="193"/>
      <c r="CX52" s="194"/>
      <c r="CY52" s="341" t="s">
        <v>506</v>
      </c>
      <c r="CZ52" s="5"/>
      <c r="DA52" s="600"/>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600"/>
      <c r="EK52" s="71">
        <v>0</v>
      </c>
      <c r="EL52" s="119"/>
      <c r="EM52" s="119"/>
      <c r="EN52" s="119"/>
      <c r="EO52" s="119"/>
      <c r="EP52" s="120"/>
      <c r="EQ52" s="329">
        <v>0</v>
      </c>
      <c r="ER52" s="5"/>
      <c r="ES52" s="600"/>
      <c r="EU52" s="71">
        <v>0</v>
      </c>
      <c r="EV52" s="119"/>
      <c r="EW52" s="119"/>
      <c r="EX52" s="119"/>
      <c r="EY52" s="119"/>
      <c r="EZ52" s="120"/>
      <c r="FA52" s="329">
        <v>0</v>
      </c>
      <c r="FB52" s="5"/>
      <c r="FC52" s="600"/>
      <c r="FE52" s="574"/>
      <c r="FG52" s="71">
        <v>0</v>
      </c>
      <c r="FH52" s="117">
        <v>750</v>
      </c>
      <c r="FI52" s="117">
        <v>750</v>
      </c>
      <c r="FJ52" s="117">
        <v>750</v>
      </c>
      <c r="FK52" s="117">
        <v>0</v>
      </c>
      <c r="FL52" s="118">
        <v>0</v>
      </c>
      <c r="FM52" s="312">
        <v>2250</v>
      </c>
      <c r="FN52" s="5"/>
      <c r="FO52" s="71">
        <v>0</v>
      </c>
      <c r="FP52" s="119"/>
      <c r="FQ52" s="119"/>
      <c r="FR52" s="119"/>
      <c r="FS52" s="119"/>
      <c r="FT52" s="120"/>
      <c r="FU52" s="312">
        <v>0</v>
      </c>
      <c r="FV52" s="5"/>
      <c r="FW52" s="192" t="s">
        <v>506</v>
      </c>
      <c r="FX52" s="193"/>
      <c r="FY52" s="193"/>
      <c r="FZ52" s="193"/>
      <c r="GA52" s="193"/>
      <c r="GB52" s="194"/>
      <c r="GC52" s="310">
        <v>0</v>
      </c>
      <c r="GD52" s="5"/>
      <c r="GE52" s="618"/>
      <c r="GG52" s="71">
        <v>125</v>
      </c>
      <c r="GH52" s="117">
        <v>1375</v>
      </c>
      <c r="GI52" s="117">
        <v>1000</v>
      </c>
      <c r="GJ52" s="117">
        <v>1000</v>
      </c>
      <c r="GK52" s="117">
        <v>1000</v>
      </c>
      <c r="GL52" s="118">
        <v>1000</v>
      </c>
      <c r="GM52" s="312">
        <v>5500</v>
      </c>
      <c r="GN52" s="5"/>
      <c r="GO52" s="71">
        <v>0</v>
      </c>
      <c r="GP52" s="119"/>
      <c r="GQ52" s="119"/>
      <c r="GR52" s="119"/>
      <c r="GS52" s="119"/>
      <c r="GT52" s="120"/>
      <c r="GU52" s="312">
        <v>0</v>
      </c>
      <c r="GV52" s="5"/>
      <c r="GW52" s="192">
        <v>0</v>
      </c>
      <c r="GX52" s="193"/>
      <c r="GY52" s="193"/>
      <c r="GZ52" s="193"/>
      <c r="HA52" s="193"/>
      <c r="HB52" s="194"/>
      <c r="HC52" s="310">
        <v>0</v>
      </c>
      <c r="HD52" s="5"/>
      <c r="HE52" s="618"/>
      <c r="HG52" s="71">
        <v>125</v>
      </c>
      <c r="HH52" s="117">
        <v>2125</v>
      </c>
      <c r="HI52" s="117">
        <v>1750</v>
      </c>
      <c r="HJ52" s="117">
        <v>1750</v>
      </c>
      <c r="HK52" s="117">
        <v>1000</v>
      </c>
      <c r="HL52" s="118">
        <v>1000</v>
      </c>
      <c r="HM52" s="312">
        <v>7750</v>
      </c>
      <c r="HN52" s="5"/>
      <c r="HO52" s="71">
        <v>0</v>
      </c>
      <c r="HP52" s="119"/>
      <c r="HQ52" s="119"/>
      <c r="HR52" s="119"/>
      <c r="HS52" s="119"/>
      <c r="HT52" s="120"/>
      <c r="HU52" s="312">
        <v>0</v>
      </c>
      <c r="HV52" s="5"/>
      <c r="HW52" s="192">
        <v>0</v>
      </c>
      <c r="HX52" s="193"/>
      <c r="HY52" s="193"/>
      <c r="HZ52" s="193"/>
      <c r="IA52" s="193"/>
      <c r="IB52" s="194"/>
      <c r="IC52" s="310">
        <v>0</v>
      </c>
      <c r="ID52" s="5"/>
      <c r="IE52" s="351"/>
      <c r="IF52" s="352"/>
      <c r="IG52" s="5"/>
      <c r="IH52" s="618"/>
      <c r="IJ52" s="621"/>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c r="JL52" s="119"/>
      <c r="JM52" s="119"/>
      <c r="JN52" s="119"/>
      <c r="JO52" s="120"/>
      <c r="JP52" s="362" t="s">
        <v>506</v>
      </c>
      <c r="JQ52" s="5"/>
      <c r="JR52" s="615"/>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c r="KT52" s="119"/>
      <c r="KU52" s="119"/>
      <c r="KV52" s="119"/>
      <c r="KW52" s="120"/>
      <c r="KX52" s="362" t="s">
        <v>506</v>
      </c>
      <c r="KY52" s="5"/>
      <c r="KZ52" s="615"/>
      <c r="LB52" s="288" t="s">
        <v>379</v>
      </c>
      <c r="LC52" s="119"/>
      <c r="LD52" s="119"/>
      <c r="LE52" s="119"/>
      <c r="LF52" s="119"/>
      <c r="LG52" s="120"/>
      <c r="LH52" s="358">
        <v>0</v>
      </c>
      <c r="LI52" s="5"/>
      <c r="LJ52" s="288" t="s">
        <v>379</v>
      </c>
      <c r="LK52" s="119"/>
      <c r="LL52" s="119"/>
      <c r="LM52" s="119"/>
      <c r="LN52" s="119"/>
      <c r="LO52" s="120"/>
      <c r="LP52" s="358">
        <v>0</v>
      </c>
      <c r="LQ52" s="5"/>
      <c r="LR52" s="296" t="s">
        <v>379</v>
      </c>
      <c r="LS52" s="210"/>
      <c r="LT52" s="210"/>
      <c r="LU52" s="210"/>
      <c r="LV52" s="210"/>
      <c r="LW52" s="217"/>
      <c r="LX52" s="371" t="s">
        <v>506</v>
      </c>
      <c r="LY52" s="5"/>
      <c r="LZ52" s="615"/>
      <c r="MB52" s="627"/>
    </row>
    <row r="53" spans="3:340" ht="15.75" customHeight="1" outlineLevel="2" thickBot="1">
      <c r="C53" s="171">
        <v>25</v>
      </c>
      <c r="D53" s="172" t="s">
        <v>48</v>
      </c>
      <c r="E53" s="5" t="s">
        <v>267</v>
      </c>
      <c r="F53" s="128" t="s">
        <v>4</v>
      </c>
      <c r="H53" s="72">
        <v>2</v>
      </c>
      <c r="I53" s="129">
        <v>7</v>
      </c>
      <c r="J53" s="129">
        <v>6</v>
      </c>
      <c r="K53" s="129">
        <v>5</v>
      </c>
      <c r="L53" s="129">
        <v>4</v>
      </c>
      <c r="M53" s="130">
        <v>3</v>
      </c>
      <c r="N53" s="320">
        <v>27</v>
      </c>
      <c r="O53" s="5"/>
      <c r="P53" s="72">
        <v>0</v>
      </c>
      <c r="Q53" s="131"/>
      <c r="R53" s="131"/>
      <c r="S53" s="131"/>
      <c r="T53" s="131"/>
      <c r="U53" s="132"/>
      <c r="V53" s="320">
        <v>0</v>
      </c>
      <c r="W53" s="5"/>
      <c r="X53" s="201">
        <v>0</v>
      </c>
      <c r="Y53" s="202"/>
      <c r="Z53" s="202"/>
      <c r="AA53" s="202"/>
      <c r="AB53" s="202"/>
      <c r="AC53" s="203"/>
      <c r="AD53" s="318">
        <v>0</v>
      </c>
      <c r="AE53" s="5"/>
      <c r="AF53" s="593"/>
      <c r="AH53" s="72">
        <v>1569</v>
      </c>
      <c r="AI53" s="129">
        <v>5491</v>
      </c>
      <c r="AJ53" s="129">
        <v>4706</v>
      </c>
      <c r="AK53" s="129">
        <v>3922</v>
      </c>
      <c r="AL53" s="129">
        <v>3138</v>
      </c>
      <c r="AM53" s="130">
        <v>2353</v>
      </c>
      <c r="AN53" s="329">
        <v>21179</v>
      </c>
      <c r="AO53" s="5"/>
      <c r="AP53" s="72">
        <v>0</v>
      </c>
      <c r="AQ53" s="131"/>
      <c r="AR53" s="131"/>
      <c r="AS53" s="131"/>
      <c r="AT53" s="131"/>
      <c r="AU53" s="132"/>
      <c r="AV53" s="329">
        <v>0</v>
      </c>
      <c r="AW53" s="5"/>
      <c r="AX53" s="331"/>
      <c r="AY53" s="332"/>
      <c r="AZ53" s="5"/>
      <c r="BA53" s="600"/>
      <c r="BC53" s="72">
        <v>1569</v>
      </c>
      <c r="BD53" s="129">
        <v>5491</v>
      </c>
      <c r="BE53" s="129">
        <v>4706</v>
      </c>
      <c r="BF53" s="129">
        <v>3922</v>
      </c>
      <c r="BG53" s="129">
        <v>3138</v>
      </c>
      <c r="BH53" s="130">
        <v>2353</v>
      </c>
      <c r="BI53" s="329">
        <v>21179</v>
      </c>
      <c r="BJ53" s="5"/>
      <c r="BK53" s="72">
        <v>0</v>
      </c>
      <c r="BL53" s="131"/>
      <c r="BM53" s="131"/>
      <c r="BN53" s="131"/>
      <c r="BO53" s="131"/>
      <c r="BP53" s="132"/>
      <c r="BQ53" s="329">
        <v>0</v>
      </c>
      <c r="BR53" s="5"/>
      <c r="BS53" s="201">
        <v>0</v>
      </c>
      <c r="BT53" s="202"/>
      <c r="BU53" s="202"/>
      <c r="BV53" s="202"/>
      <c r="BW53" s="202"/>
      <c r="BX53" s="203"/>
      <c r="BY53" s="341">
        <v>0</v>
      </c>
      <c r="BZ53" s="5"/>
      <c r="CA53" s="600"/>
      <c r="CC53" s="72">
        <v>2</v>
      </c>
      <c r="CD53" s="129">
        <v>6</v>
      </c>
      <c r="CE53" s="129">
        <v>5</v>
      </c>
      <c r="CF53" s="129">
        <v>5</v>
      </c>
      <c r="CG53" s="129">
        <v>4</v>
      </c>
      <c r="CH53" s="130">
        <v>3</v>
      </c>
      <c r="CI53" s="329">
        <v>25</v>
      </c>
      <c r="CJ53" s="5"/>
      <c r="CK53" s="72">
        <v>0</v>
      </c>
      <c r="CL53" s="131"/>
      <c r="CM53" s="131"/>
      <c r="CN53" s="131"/>
      <c r="CO53" s="131"/>
      <c r="CP53" s="132"/>
      <c r="CQ53" s="329">
        <v>0</v>
      </c>
      <c r="CR53" s="5"/>
      <c r="CS53" s="201">
        <v>0</v>
      </c>
      <c r="CT53" s="202"/>
      <c r="CU53" s="202"/>
      <c r="CV53" s="202"/>
      <c r="CW53" s="202"/>
      <c r="CX53" s="203"/>
      <c r="CY53" s="341">
        <v>0</v>
      </c>
      <c r="CZ53" s="5"/>
      <c r="DA53" s="600"/>
      <c r="DC53" s="201">
        <v>1</v>
      </c>
      <c r="DD53" s="202"/>
      <c r="DE53" s="202"/>
      <c r="DF53" s="202"/>
      <c r="DG53" s="202"/>
      <c r="DH53" s="203"/>
      <c r="DI53" s="341"/>
      <c r="DJ53" s="5"/>
      <c r="DK53" s="201">
        <v>1</v>
      </c>
      <c r="DL53" s="202"/>
      <c r="DM53" s="202"/>
      <c r="DN53" s="202"/>
      <c r="DO53" s="202"/>
      <c r="DP53" s="203"/>
      <c r="DQ53" s="341"/>
      <c r="DR53" s="5"/>
      <c r="DS53" s="201">
        <v>1</v>
      </c>
      <c r="DT53" s="202"/>
      <c r="DU53" s="202"/>
      <c r="DV53" s="202"/>
      <c r="DW53" s="202"/>
      <c r="DX53" s="203"/>
      <c r="DY53" s="341"/>
      <c r="DZ53" s="5"/>
      <c r="EA53" s="201">
        <v>1</v>
      </c>
      <c r="EB53" s="202"/>
      <c r="EC53" s="202"/>
      <c r="ED53" s="202"/>
      <c r="EE53" s="202"/>
      <c r="EF53" s="203"/>
      <c r="EG53" s="341"/>
      <c r="EH53" s="5"/>
      <c r="EI53" s="600"/>
      <c r="EK53" s="72">
        <v>0</v>
      </c>
      <c r="EL53" s="131"/>
      <c r="EM53" s="131"/>
      <c r="EN53" s="131"/>
      <c r="EO53" s="131"/>
      <c r="EP53" s="132"/>
      <c r="EQ53" s="329">
        <v>0</v>
      </c>
      <c r="ER53" s="5"/>
      <c r="ES53" s="600"/>
      <c r="EU53" s="72">
        <v>0</v>
      </c>
      <c r="EV53" s="131"/>
      <c r="EW53" s="131"/>
      <c r="EX53" s="131"/>
      <c r="EY53" s="131"/>
      <c r="EZ53" s="132"/>
      <c r="FA53" s="329">
        <v>0</v>
      </c>
      <c r="FB53" s="5"/>
      <c r="FC53" s="600"/>
      <c r="FE53" s="574"/>
      <c r="FG53" s="72">
        <v>550</v>
      </c>
      <c r="FH53" s="129">
        <v>1925</v>
      </c>
      <c r="FI53" s="129">
        <v>1650</v>
      </c>
      <c r="FJ53" s="129">
        <v>1375</v>
      </c>
      <c r="FK53" s="129">
        <v>1100</v>
      </c>
      <c r="FL53" s="130">
        <v>825</v>
      </c>
      <c r="FM53" s="312">
        <v>7425</v>
      </c>
      <c r="FN53" s="5"/>
      <c r="FO53" s="72">
        <v>0</v>
      </c>
      <c r="FP53" s="131"/>
      <c r="FQ53" s="131"/>
      <c r="FR53" s="131"/>
      <c r="FS53" s="131"/>
      <c r="FT53" s="132"/>
      <c r="FU53" s="312">
        <v>0</v>
      </c>
      <c r="FV53" s="5"/>
      <c r="FW53" s="201">
        <v>0</v>
      </c>
      <c r="FX53" s="202"/>
      <c r="FY53" s="202"/>
      <c r="FZ53" s="202"/>
      <c r="GA53" s="202"/>
      <c r="GB53" s="203"/>
      <c r="GC53" s="310">
        <v>0</v>
      </c>
      <c r="GD53" s="5"/>
      <c r="GE53" s="618"/>
      <c r="GG53" s="72">
        <v>2775</v>
      </c>
      <c r="GH53" s="129">
        <v>14400</v>
      </c>
      <c r="GI53" s="129">
        <v>13106.25</v>
      </c>
      <c r="GJ53" s="129">
        <v>11906.25</v>
      </c>
      <c r="GK53" s="129">
        <v>10706.25</v>
      </c>
      <c r="GL53" s="130">
        <v>8504.25</v>
      </c>
      <c r="GM53" s="312">
        <v>61398</v>
      </c>
      <c r="GN53" s="5"/>
      <c r="GO53" s="72">
        <v>0</v>
      </c>
      <c r="GP53" s="131"/>
      <c r="GQ53" s="131"/>
      <c r="GR53" s="131"/>
      <c r="GS53" s="131"/>
      <c r="GT53" s="132"/>
      <c r="GU53" s="312">
        <v>0</v>
      </c>
      <c r="GV53" s="5"/>
      <c r="GW53" s="201">
        <v>0</v>
      </c>
      <c r="GX53" s="202"/>
      <c r="GY53" s="202"/>
      <c r="GZ53" s="202"/>
      <c r="HA53" s="202"/>
      <c r="HB53" s="203"/>
      <c r="HC53" s="310">
        <v>0</v>
      </c>
      <c r="HD53" s="5"/>
      <c r="HE53" s="618"/>
      <c r="HG53" s="72">
        <v>3325</v>
      </c>
      <c r="HH53" s="129">
        <v>16325</v>
      </c>
      <c r="HI53" s="129">
        <v>14756.25</v>
      </c>
      <c r="HJ53" s="129">
        <v>13281.25</v>
      </c>
      <c r="HK53" s="129">
        <v>11806.25</v>
      </c>
      <c r="HL53" s="130">
        <v>9329.25</v>
      </c>
      <c r="HM53" s="312">
        <v>68823</v>
      </c>
      <c r="HN53" s="5"/>
      <c r="HO53" s="72">
        <v>0</v>
      </c>
      <c r="HP53" s="131"/>
      <c r="HQ53" s="131"/>
      <c r="HR53" s="131"/>
      <c r="HS53" s="131"/>
      <c r="HT53" s="132"/>
      <c r="HU53" s="312">
        <v>0</v>
      </c>
      <c r="HV53" s="5"/>
      <c r="HW53" s="201">
        <v>0</v>
      </c>
      <c r="HX53" s="202"/>
      <c r="HY53" s="202"/>
      <c r="HZ53" s="202"/>
      <c r="IA53" s="202"/>
      <c r="IB53" s="203"/>
      <c r="IC53" s="310">
        <v>0</v>
      </c>
      <c r="ID53" s="5"/>
      <c r="IE53" s="351"/>
      <c r="IF53" s="352"/>
      <c r="IG53" s="5"/>
      <c r="IH53" s="618"/>
      <c r="IJ53" s="621"/>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c r="JL53" s="131"/>
      <c r="JM53" s="131"/>
      <c r="JN53" s="131"/>
      <c r="JO53" s="132"/>
      <c r="JP53" s="362" t="s">
        <v>506</v>
      </c>
      <c r="JQ53" s="5"/>
      <c r="JR53" s="615"/>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c r="KT53" s="131"/>
      <c r="KU53" s="131"/>
      <c r="KV53" s="131"/>
      <c r="KW53" s="132"/>
      <c r="KX53" s="362" t="s">
        <v>506</v>
      </c>
      <c r="KY53" s="5"/>
      <c r="KZ53" s="615"/>
      <c r="LB53" s="289" t="s">
        <v>379</v>
      </c>
      <c r="LC53" s="131"/>
      <c r="LD53" s="131"/>
      <c r="LE53" s="131"/>
      <c r="LF53" s="131"/>
      <c r="LG53" s="132"/>
      <c r="LH53" s="358">
        <v>0</v>
      </c>
      <c r="LI53" s="5"/>
      <c r="LJ53" s="289" t="s">
        <v>379</v>
      </c>
      <c r="LK53" s="131"/>
      <c r="LL53" s="131"/>
      <c r="LM53" s="131"/>
      <c r="LN53" s="131"/>
      <c r="LO53" s="132"/>
      <c r="LP53" s="358">
        <v>0</v>
      </c>
      <c r="LQ53" s="5"/>
      <c r="LR53" s="297" t="s">
        <v>379</v>
      </c>
      <c r="LS53" s="218"/>
      <c r="LT53" s="218"/>
      <c r="LU53" s="218"/>
      <c r="LV53" s="218"/>
      <c r="LW53" s="219"/>
      <c r="LX53" s="371" t="s">
        <v>506</v>
      </c>
      <c r="LY53" s="5"/>
      <c r="LZ53" s="615"/>
      <c r="MB53" s="627"/>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593"/>
      <c r="AH54" s="329">
        <v>27090</v>
      </c>
      <c r="AI54" s="329">
        <v>109638</v>
      </c>
      <c r="AJ54" s="329">
        <v>108853</v>
      </c>
      <c r="AK54" s="329">
        <v>57014</v>
      </c>
      <c r="AL54" s="329">
        <v>54391</v>
      </c>
      <c r="AM54" s="329">
        <v>53606</v>
      </c>
      <c r="AN54" s="329">
        <v>410592</v>
      </c>
      <c r="AO54" s="5"/>
      <c r="AP54" s="329">
        <v>379669</v>
      </c>
      <c r="AQ54" s="329"/>
      <c r="AR54" s="329"/>
      <c r="AS54" s="329"/>
      <c r="AT54" s="329"/>
      <c r="AU54" s="329"/>
      <c r="AV54" s="329">
        <v>379669</v>
      </c>
      <c r="AW54" s="5"/>
      <c r="AX54" s="333"/>
      <c r="AY54" s="334"/>
      <c r="AZ54" s="5"/>
      <c r="BA54" s="600"/>
      <c r="BC54" s="329">
        <v>27090</v>
      </c>
      <c r="BD54" s="329">
        <v>109638</v>
      </c>
      <c r="BE54" s="329">
        <v>108853</v>
      </c>
      <c r="BF54" s="329">
        <v>57014</v>
      </c>
      <c r="BG54" s="329">
        <v>54391</v>
      </c>
      <c r="BH54" s="329">
        <v>53606</v>
      </c>
      <c r="BI54" s="329">
        <v>410592</v>
      </c>
      <c r="BJ54" s="5"/>
      <c r="BK54" s="329">
        <v>382231</v>
      </c>
      <c r="BL54" s="329"/>
      <c r="BM54" s="329"/>
      <c r="BN54" s="329"/>
      <c r="BO54" s="329"/>
      <c r="BP54" s="329"/>
      <c r="BQ54" s="329">
        <v>382231</v>
      </c>
      <c r="BR54" s="5"/>
      <c r="BS54" s="341">
        <v>14.10967146548542</v>
      </c>
      <c r="BT54" s="341"/>
      <c r="BU54" s="341"/>
      <c r="BV54" s="341"/>
      <c r="BW54" s="341"/>
      <c r="BX54" s="341"/>
      <c r="BY54" s="341">
        <v>0.93092656457018164</v>
      </c>
      <c r="BZ54" s="5"/>
      <c r="CA54" s="600"/>
      <c r="CC54" s="329">
        <v>10</v>
      </c>
      <c r="CD54" s="329">
        <v>114</v>
      </c>
      <c r="CE54" s="329">
        <v>113</v>
      </c>
      <c r="CF54" s="329">
        <v>93</v>
      </c>
      <c r="CG54" s="329">
        <v>92</v>
      </c>
      <c r="CH54" s="329">
        <v>91</v>
      </c>
      <c r="CI54" s="329">
        <v>513</v>
      </c>
      <c r="CJ54" s="5"/>
      <c r="CK54" s="329">
        <v>54</v>
      </c>
      <c r="CL54" s="329"/>
      <c r="CM54" s="329"/>
      <c r="CN54" s="329"/>
      <c r="CO54" s="329"/>
      <c r="CP54" s="329"/>
      <c r="CQ54" s="329">
        <v>54</v>
      </c>
      <c r="CR54" s="5"/>
      <c r="CS54" s="341">
        <v>5.4</v>
      </c>
      <c r="CT54" s="341"/>
      <c r="CU54" s="341"/>
      <c r="CV54" s="341"/>
      <c r="CW54" s="341"/>
      <c r="CX54" s="341"/>
      <c r="CY54" s="341">
        <v>0.10526315789473684</v>
      </c>
      <c r="CZ54" s="5"/>
      <c r="DA54" s="600"/>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600"/>
      <c r="EK54" s="329">
        <v>340677</v>
      </c>
      <c r="EL54" s="329"/>
      <c r="EM54" s="329"/>
      <c r="EN54" s="329"/>
      <c r="EO54" s="329"/>
      <c r="EP54" s="329"/>
      <c r="EQ54" s="329">
        <v>340677</v>
      </c>
      <c r="ER54" s="5"/>
      <c r="ES54" s="600"/>
      <c r="EU54" s="329">
        <v>88</v>
      </c>
      <c r="EV54" s="329"/>
      <c r="EW54" s="329"/>
      <c r="EX54" s="329"/>
      <c r="EY54" s="329"/>
      <c r="EZ54" s="329"/>
      <c r="FA54" s="329">
        <v>88</v>
      </c>
      <c r="FB54" s="5"/>
      <c r="FC54" s="600"/>
      <c r="FE54" s="574"/>
      <c r="FG54" s="312">
        <v>10186.25</v>
      </c>
      <c r="FH54" s="312">
        <v>83920</v>
      </c>
      <c r="FI54" s="312">
        <v>83645</v>
      </c>
      <c r="FJ54" s="312">
        <v>58370</v>
      </c>
      <c r="FK54" s="312">
        <v>57345</v>
      </c>
      <c r="FL54" s="312">
        <v>57070</v>
      </c>
      <c r="FM54" s="312">
        <v>350536.25</v>
      </c>
      <c r="FN54" s="5"/>
      <c r="FO54" s="312">
        <v>142660.54999999999</v>
      </c>
      <c r="FP54" s="312"/>
      <c r="FQ54" s="312"/>
      <c r="FR54" s="312"/>
      <c r="FS54" s="312"/>
      <c r="FT54" s="312"/>
      <c r="FU54" s="312">
        <v>142660.54999999999</v>
      </c>
      <c r="FV54" s="5"/>
      <c r="FW54" s="310">
        <v>14.005208000981714</v>
      </c>
      <c r="FX54" s="310"/>
      <c r="FY54" s="310"/>
      <c r="FZ54" s="310"/>
      <c r="GA54" s="310"/>
      <c r="GB54" s="310"/>
      <c r="GC54" s="310">
        <v>0.40697802295768265</v>
      </c>
      <c r="GD54" s="5"/>
      <c r="GE54" s="618"/>
      <c r="GG54" s="312">
        <v>5178.84</v>
      </c>
      <c r="GH54" s="312">
        <v>31298.25</v>
      </c>
      <c r="GI54" s="312">
        <v>25692</v>
      </c>
      <c r="GJ54" s="312">
        <v>23192</v>
      </c>
      <c r="GK54" s="312">
        <v>21992</v>
      </c>
      <c r="GL54" s="312">
        <v>19790</v>
      </c>
      <c r="GM54" s="312">
        <v>127143.09</v>
      </c>
      <c r="GN54" s="5"/>
      <c r="GO54" s="312">
        <v>20512.21</v>
      </c>
      <c r="GP54" s="312"/>
      <c r="GQ54" s="312"/>
      <c r="GR54" s="312"/>
      <c r="GS54" s="312"/>
      <c r="GT54" s="312"/>
      <c r="GU54" s="312">
        <v>20512.21</v>
      </c>
      <c r="GV54" s="5"/>
      <c r="GW54" s="310">
        <v>3.960773068872566</v>
      </c>
      <c r="GX54" s="310"/>
      <c r="GY54" s="310"/>
      <c r="GZ54" s="310"/>
      <c r="HA54" s="310"/>
      <c r="HB54" s="310"/>
      <c r="HC54" s="310">
        <v>0.16133169329139319</v>
      </c>
      <c r="HD54" s="5"/>
      <c r="HE54" s="618"/>
      <c r="HG54" s="312">
        <v>15365.09</v>
      </c>
      <c r="HH54" s="312">
        <v>115218.25</v>
      </c>
      <c r="HI54" s="312">
        <v>109337</v>
      </c>
      <c r="HJ54" s="312">
        <v>81562</v>
      </c>
      <c r="HK54" s="312">
        <v>79337</v>
      </c>
      <c r="HL54" s="312">
        <v>76860</v>
      </c>
      <c r="HM54" s="312">
        <v>477679.33999999997</v>
      </c>
      <c r="HN54" s="5"/>
      <c r="HO54" s="312">
        <v>163172.76</v>
      </c>
      <c r="HP54" s="312"/>
      <c r="HQ54" s="312"/>
      <c r="HR54" s="312"/>
      <c r="HS54" s="312"/>
      <c r="HT54" s="312"/>
      <c r="HU54" s="312">
        <v>163172.76</v>
      </c>
      <c r="HV54" s="5"/>
      <c r="HW54" s="310">
        <v>10.619707401648803</v>
      </c>
      <c r="HX54" s="310"/>
      <c r="HY54" s="310"/>
      <c r="HZ54" s="310"/>
      <c r="IA54" s="310"/>
      <c r="IB54" s="310"/>
      <c r="IC54" s="310">
        <v>0.34159476103781256</v>
      </c>
      <c r="ID54" s="5"/>
      <c r="IE54" s="353"/>
      <c r="IF54" s="354"/>
      <c r="IG54" s="5"/>
      <c r="IH54" s="618"/>
      <c r="IJ54" s="621"/>
      <c r="IL54" s="358">
        <v>0</v>
      </c>
      <c r="IM54" s="358"/>
      <c r="IN54" s="358"/>
      <c r="IO54" s="358"/>
      <c r="IP54" s="358"/>
      <c r="IQ54" s="358"/>
      <c r="IR54" s="358">
        <v>0</v>
      </c>
      <c r="IS54" s="5"/>
      <c r="IT54" s="358">
        <v>0</v>
      </c>
      <c r="IU54" s="358"/>
      <c r="IV54" s="358"/>
      <c r="IW54" s="358"/>
      <c r="IX54" s="358"/>
      <c r="IY54" s="358"/>
      <c r="IZ54" s="358">
        <v>0</v>
      </c>
      <c r="JA54" s="5"/>
      <c r="JB54" s="358">
        <v>0</v>
      </c>
      <c r="JC54" s="358"/>
      <c r="JD54" s="358"/>
      <c r="JE54" s="358"/>
      <c r="JF54" s="358"/>
      <c r="JG54" s="358"/>
      <c r="JH54" s="358">
        <v>0</v>
      </c>
      <c r="JI54" s="5"/>
      <c r="JJ54" s="362" t="s">
        <v>506</v>
      </c>
      <c r="JK54" s="358"/>
      <c r="JL54" s="358"/>
      <c r="JM54" s="358"/>
      <c r="JN54" s="358"/>
      <c r="JO54" s="358"/>
      <c r="JP54" s="362" t="s">
        <v>506</v>
      </c>
      <c r="JQ54" s="5"/>
      <c r="JR54" s="615"/>
      <c r="JT54" s="358">
        <v>0</v>
      </c>
      <c r="JU54" s="358"/>
      <c r="JV54" s="358"/>
      <c r="JW54" s="358"/>
      <c r="JX54" s="358"/>
      <c r="JY54" s="358"/>
      <c r="JZ54" s="358">
        <v>0</v>
      </c>
      <c r="KA54" s="5"/>
      <c r="KB54" s="358">
        <v>0</v>
      </c>
      <c r="KC54" s="358"/>
      <c r="KD54" s="358"/>
      <c r="KE54" s="358"/>
      <c r="KF54" s="358"/>
      <c r="KG54" s="358"/>
      <c r="KH54" s="358">
        <v>0</v>
      </c>
      <c r="KI54" s="5"/>
      <c r="KJ54" s="358">
        <v>0</v>
      </c>
      <c r="KK54" s="358"/>
      <c r="KL54" s="358"/>
      <c r="KM54" s="358"/>
      <c r="KN54" s="358"/>
      <c r="KO54" s="358"/>
      <c r="KP54" s="358">
        <v>0</v>
      </c>
      <c r="KQ54" s="5"/>
      <c r="KR54" s="362" t="s">
        <v>506</v>
      </c>
      <c r="KS54" s="358"/>
      <c r="KT54" s="358"/>
      <c r="KU54" s="358"/>
      <c r="KV54" s="358"/>
      <c r="KW54" s="358"/>
      <c r="KX54" s="362" t="s">
        <v>506</v>
      </c>
      <c r="KY54" s="5"/>
      <c r="KZ54" s="615"/>
      <c r="LB54" s="358">
        <v>0</v>
      </c>
      <c r="LC54" s="358"/>
      <c r="LD54" s="358"/>
      <c r="LE54" s="358"/>
      <c r="LF54" s="358"/>
      <c r="LG54" s="358"/>
      <c r="LH54" s="358">
        <v>0</v>
      </c>
      <c r="LI54" s="5"/>
      <c r="LJ54" s="358">
        <v>0</v>
      </c>
      <c r="LK54" s="358"/>
      <c r="LL54" s="358"/>
      <c r="LM54" s="358"/>
      <c r="LN54" s="358"/>
      <c r="LO54" s="358"/>
      <c r="LP54" s="358">
        <v>0</v>
      </c>
      <c r="LQ54" s="5"/>
      <c r="LR54" s="371" t="s">
        <v>506</v>
      </c>
      <c r="LS54" s="371"/>
      <c r="LT54" s="371"/>
      <c r="LU54" s="371"/>
      <c r="LV54" s="371"/>
      <c r="LW54" s="371"/>
      <c r="LX54" s="371" t="s">
        <v>506</v>
      </c>
      <c r="LY54" s="5"/>
      <c r="LZ54" s="615"/>
      <c r="MB54" s="627"/>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593"/>
      <c r="AH55" s="8"/>
      <c r="AI55" s="8"/>
      <c r="AJ55" s="8"/>
      <c r="AK55" s="8"/>
      <c r="AL55" s="8"/>
      <c r="AM55" s="8"/>
      <c r="AN55" s="8"/>
      <c r="AP55" s="8"/>
      <c r="AQ55" s="8"/>
      <c r="AR55" s="8"/>
      <c r="AS55" s="8"/>
      <c r="AT55" s="8"/>
      <c r="AU55" s="8"/>
      <c r="AV55" s="8"/>
      <c r="AX55" s="8"/>
      <c r="AY55" s="8"/>
      <c r="BA55" s="600"/>
      <c r="BC55" s="8"/>
      <c r="BD55" s="8"/>
      <c r="BE55" s="8"/>
      <c r="BF55" s="8"/>
      <c r="BG55" s="8"/>
      <c r="BH55" s="8"/>
      <c r="BI55" s="8"/>
      <c r="BK55" s="8"/>
      <c r="BL55" s="8"/>
      <c r="BM55" s="8"/>
      <c r="BN55" s="8"/>
      <c r="BO55" s="8"/>
      <c r="BP55" s="8"/>
      <c r="BQ55" s="8"/>
      <c r="BR55" s="8"/>
      <c r="BS55" s="8"/>
      <c r="BT55" s="8"/>
      <c r="BU55" s="8"/>
      <c r="BV55" s="8"/>
      <c r="BW55" s="8"/>
      <c r="BX55" s="8"/>
      <c r="BY55" s="8"/>
      <c r="CA55" s="600"/>
      <c r="CC55" s="8"/>
      <c r="CD55" s="8"/>
      <c r="CE55" s="8"/>
      <c r="CF55" s="8"/>
      <c r="CG55" s="8"/>
      <c r="CH55" s="8"/>
      <c r="CI55" s="8"/>
      <c r="CK55" s="8"/>
      <c r="CL55" s="8"/>
      <c r="CM55" s="8"/>
      <c r="CN55" s="8"/>
      <c r="CO55" s="8"/>
      <c r="CP55" s="8"/>
      <c r="CQ55" s="8"/>
      <c r="CR55" s="8"/>
      <c r="CS55" s="8"/>
      <c r="CT55" s="8"/>
      <c r="CU55" s="8"/>
      <c r="CV55" s="8"/>
      <c r="CW55" s="8"/>
      <c r="CX55" s="8"/>
      <c r="CY55" s="8"/>
      <c r="DA55" s="60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600"/>
      <c r="EK55" s="8"/>
      <c r="EL55" s="8"/>
      <c r="EM55" s="8"/>
      <c r="EN55" s="8"/>
      <c r="EO55" s="8"/>
      <c r="EP55" s="8"/>
      <c r="EQ55" s="8"/>
      <c r="ES55" s="600"/>
      <c r="EU55" s="8"/>
      <c r="EV55" s="8"/>
      <c r="EW55" s="8"/>
      <c r="EX55" s="8"/>
      <c r="EY55" s="8"/>
      <c r="EZ55" s="8"/>
      <c r="FA55" s="8"/>
      <c r="FC55" s="600"/>
      <c r="FE55" s="574"/>
      <c r="FG55" s="8"/>
      <c r="FH55" s="8"/>
      <c r="FI55" s="8"/>
      <c r="FJ55" s="8"/>
      <c r="FK55" s="8"/>
      <c r="FL55" s="8"/>
      <c r="FM55" s="8"/>
      <c r="FO55" s="8"/>
      <c r="FP55" s="8"/>
      <c r="FQ55" s="8"/>
      <c r="FR55" s="8"/>
      <c r="FS55" s="8"/>
      <c r="FT55" s="8"/>
      <c r="FU55" s="8"/>
      <c r="FV55" s="8"/>
      <c r="FW55" s="8"/>
      <c r="FX55" s="8"/>
      <c r="FY55" s="8"/>
      <c r="FZ55" s="8"/>
      <c r="GA55" s="8"/>
      <c r="GB55" s="8"/>
      <c r="GC55" s="8"/>
      <c r="GE55" s="618"/>
      <c r="GG55" s="8"/>
      <c r="GH55" s="8"/>
      <c r="GI55" s="8"/>
      <c r="GJ55" s="8"/>
      <c r="GK55" s="8"/>
      <c r="GL55" s="8"/>
      <c r="GM55" s="8"/>
      <c r="GO55" s="8"/>
      <c r="GP55" s="8"/>
      <c r="GQ55" s="8"/>
      <c r="GR55" s="8"/>
      <c r="GS55" s="8"/>
      <c r="GT55" s="8"/>
      <c r="GU55" s="8"/>
      <c r="GV55" s="8"/>
      <c r="GW55" s="8"/>
      <c r="GX55" s="8"/>
      <c r="GY55" s="8"/>
      <c r="GZ55" s="8"/>
      <c r="HA55" s="8"/>
      <c r="HB55" s="8"/>
      <c r="HC55" s="8"/>
      <c r="HE55" s="618"/>
      <c r="HG55" s="8"/>
      <c r="HH55" s="8"/>
      <c r="HI55" s="8"/>
      <c r="HJ55" s="8"/>
      <c r="HK55" s="8"/>
      <c r="HL55" s="8"/>
      <c r="HM55" s="8"/>
      <c r="HO55" s="8"/>
      <c r="HP55" s="8"/>
      <c r="HQ55" s="8"/>
      <c r="HR55" s="8"/>
      <c r="HS55" s="8"/>
      <c r="HT55" s="8"/>
      <c r="HU55" s="8"/>
      <c r="HV55" s="8"/>
      <c r="HW55" s="8"/>
      <c r="HX55" s="8"/>
      <c r="HY55" s="8"/>
      <c r="HZ55" s="8"/>
      <c r="IA55" s="8"/>
      <c r="IB55" s="8"/>
      <c r="IC55" s="8"/>
      <c r="IE55" s="8"/>
      <c r="IF55" s="8"/>
      <c r="IH55" s="618"/>
      <c r="IJ55" s="621"/>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615"/>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615"/>
      <c r="LB55" s="8"/>
      <c r="LC55" s="8"/>
      <c r="LD55" s="8"/>
      <c r="LE55" s="8"/>
      <c r="LF55" s="8"/>
      <c r="LG55" s="8"/>
      <c r="LH55" s="8"/>
      <c r="LJ55" s="8"/>
      <c r="LK55" s="8"/>
      <c r="LL55" s="8"/>
      <c r="LM55" s="8"/>
      <c r="LN55" s="8"/>
      <c r="LO55" s="8"/>
      <c r="LP55" s="8"/>
      <c r="LR55" s="8"/>
      <c r="LS55" s="8"/>
      <c r="LT55" s="8"/>
      <c r="LU55" s="8"/>
      <c r="LV55" s="8"/>
      <c r="LW55" s="8"/>
      <c r="LX55" s="8"/>
      <c r="LZ55" s="615"/>
      <c r="MB55" s="627"/>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593"/>
      <c r="AH56" s="5"/>
      <c r="AI56" s="5"/>
      <c r="AJ56" s="5"/>
      <c r="AK56" s="5"/>
      <c r="AL56" s="5"/>
      <c r="AM56" s="5"/>
      <c r="AN56" s="5"/>
      <c r="AP56" s="5"/>
      <c r="AQ56" s="5"/>
      <c r="AR56" s="5"/>
      <c r="AS56" s="5"/>
      <c r="AT56" s="5"/>
      <c r="AU56" s="5"/>
      <c r="AV56" s="5"/>
      <c r="AX56" s="5"/>
      <c r="AY56" s="5"/>
      <c r="BA56" s="600"/>
      <c r="BC56" s="5"/>
      <c r="BD56" s="5"/>
      <c r="BE56" s="5"/>
      <c r="BF56" s="5"/>
      <c r="BG56" s="5"/>
      <c r="BH56" s="5"/>
      <c r="BI56" s="5"/>
      <c r="BK56" s="5"/>
      <c r="BL56" s="5"/>
      <c r="BM56" s="5"/>
      <c r="BN56" s="5"/>
      <c r="BO56" s="5"/>
      <c r="BP56" s="5"/>
      <c r="BQ56" s="5"/>
      <c r="BR56" s="5"/>
      <c r="BS56" s="5"/>
      <c r="BT56" s="5"/>
      <c r="BU56" s="5"/>
      <c r="BV56" s="5"/>
      <c r="BW56" s="5"/>
      <c r="BX56" s="5"/>
      <c r="BY56" s="5"/>
      <c r="CA56" s="600"/>
      <c r="CC56" s="5"/>
      <c r="CD56" s="5"/>
      <c r="CE56" s="5"/>
      <c r="CF56" s="5"/>
      <c r="CG56" s="5"/>
      <c r="CH56" s="5"/>
      <c r="CI56" s="5"/>
      <c r="CK56" s="5"/>
      <c r="CL56" s="5"/>
      <c r="CM56" s="5"/>
      <c r="CN56" s="5"/>
      <c r="CO56" s="5"/>
      <c r="CP56" s="5"/>
      <c r="CQ56" s="5"/>
      <c r="CR56" s="5"/>
      <c r="CS56" s="5"/>
      <c r="CT56" s="5"/>
      <c r="CU56" s="5"/>
      <c r="CV56" s="5"/>
      <c r="CW56" s="5"/>
      <c r="CX56" s="5"/>
      <c r="CY56" s="5"/>
      <c r="DA56" s="60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600"/>
      <c r="EK56" s="5"/>
      <c r="EL56" s="5"/>
      <c r="EM56" s="5"/>
      <c r="EN56" s="5"/>
      <c r="EO56" s="5"/>
      <c r="EP56" s="5"/>
      <c r="EQ56" s="5"/>
      <c r="ES56" s="600"/>
      <c r="EU56" s="5"/>
      <c r="EV56" s="5"/>
      <c r="EW56" s="5"/>
      <c r="EX56" s="5"/>
      <c r="EY56" s="5"/>
      <c r="EZ56" s="5"/>
      <c r="FA56" s="5"/>
      <c r="FC56" s="600"/>
      <c r="FE56" s="574"/>
      <c r="FG56" s="5"/>
      <c r="FH56" s="5"/>
      <c r="FI56" s="5"/>
      <c r="FJ56" s="5"/>
      <c r="FK56" s="5"/>
      <c r="FL56" s="5"/>
      <c r="FM56" s="5"/>
      <c r="FO56" s="5"/>
      <c r="FP56" s="5"/>
      <c r="FQ56" s="5"/>
      <c r="FR56" s="5"/>
      <c r="FS56" s="5"/>
      <c r="FT56" s="5"/>
      <c r="FU56" s="5"/>
      <c r="FV56" s="5"/>
      <c r="FW56" s="5"/>
      <c r="FX56" s="5"/>
      <c r="FY56" s="5"/>
      <c r="FZ56" s="5"/>
      <c r="GA56" s="5"/>
      <c r="GB56" s="5"/>
      <c r="GC56" s="5"/>
      <c r="GE56" s="618"/>
      <c r="GG56" s="5"/>
      <c r="GH56" s="5"/>
      <c r="GI56" s="5"/>
      <c r="GJ56" s="5"/>
      <c r="GK56" s="5"/>
      <c r="GL56" s="5"/>
      <c r="GM56" s="5"/>
      <c r="GO56" s="5"/>
      <c r="GP56" s="5"/>
      <c r="GQ56" s="5"/>
      <c r="GR56" s="5"/>
      <c r="GS56" s="5"/>
      <c r="GT56" s="5"/>
      <c r="GU56" s="5"/>
      <c r="GV56" s="5"/>
      <c r="GW56" s="5"/>
      <c r="GX56" s="5"/>
      <c r="GY56" s="5"/>
      <c r="GZ56" s="5"/>
      <c r="HA56" s="5"/>
      <c r="HB56" s="5"/>
      <c r="HC56" s="5"/>
      <c r="HE56" s="618"/>
      <c r="HG56" s="5"/>
      <c r="HH56" s="5"/>
      <c r="HI56" s="5"/>
      <c r="HJ56" s="5"/>
      <c r="HK56" s="5"/>
      <c r="HL56" s="5"/>
      <c r="HM56" s="5"/>
      <c r="HO56" s="5"/>
      <c r="HP56" s="5"/>
      <c r="HQ56" s="5"/>
      <c r="HR56" s="5"/>
      <c r="HS56" s="5"/>
      <c r="HT56" s="5"/>
      <c r="HU56" s="5"/>
      <c r="HV56" s="5"/>
      <c r="HW56" s="5"/>
      <c r="HX56" s="5"/>
      <c r="HY56" s="5"/>
      <c r="HZ56" s="5"/>
      <c r="IA56" s="5"/>
      <c r="IB56" s="5"/>
      <c r="IC56" s="5"/>
      <c r="IE56" s="5"/>
      <c r="IF56" s="5"/>
      <c r="IH56" s="618"/>
      <c r="IJ56" s="621"/>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615"/>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615"/>
      <c r="LB56" s="5"/>
      <c r="LC56" s="5"/>
      <c r="LD56" s="5"/>
      <c r="LE56" s="5"/>
      <c r="LF56" s="5"/>
      <c r="LG56" s="5"/>
      <c r="LH56" s="5"/>
      <c r="LJ56" s="5"/>
      <c r="LK56" s="5"/>
      <c r="LL56" s="5"/>
      <c r="LM56" s="5"/>
      <c r="LN56" s="5"/>
      <c r="LO56" s="5"/>
      <c r="LP56" s="5"/>
      <c r="LR56" s="5"/>
      <c r="LS56" s="5"/>
      <c r="LT56" s="5"/>
      <c r="LU56" s="5"/>
      <c r="LV56" s="5"/>
      <c r="LW56" s="5"/>
      <c r="LX56" s="5"/>
      <c r="LZ56" s="615"/>
      <c r="MB56" s="627"/>
    </row>
    <row r="57" spans="3:340" ht="15.75" customHeight="1" outlineLevel="2" thickBot="1">
      <c r="C57" s="101">
        <v>26</v>
      </c>
      <c r="D57" s="102" t="s">
        <v>49</v>
      </c>
      <c r="E57" s="5" t="s">
        <v>267</v>
      </c>
      <c r="F57" s="103" t="s">
        <v>5</v>
      </c>
      <c r="H57" s="70">
        <v>0</v>
      </c>
      <c r="I57" s="104">
        <v>1</v>
      </c>
      <c r="J57" s="104">
        <v>1</v>
      </c>
      <c r="K57" s="104">
        <v>1</v>
      </c>
      <c r="L57" s="104">
        <v>1</v>
      </c>
      <c r="M57" s="105">
        <v>1</v>
      </c>
      <c r="N57" s="320">
        <v>5</v>
      </c>
      <c r="O57" s="5"/>
      <c r="P57" s="70">
        <v>0</v>
      </c>
      <c r="Q57" s="106"/>
      <c r="R57" s="106"/>
      <c r="S57" s="106"/>
      <c r="T57" s="106"/>
      <c r="U57" s="107"/>
      <c r="V57" s="320">
        <v>0</v>
      </c>
      <c r="W57" s="5"/>
      <c r="X57" s="189" t="s">
        <v>506</v>
      </c>
      <c r="Y57" s="190"/>
      <c r="Z57" s="190"/>
      <c r="AA57" s="190"/>
      <c r="AB57" s="190"/>
      <c r="AC57" s="191"/>
      <c r="AD57" s="318">
        <v>0</v>
      </c>
      <c r="AE57" s="5"/>
      <c r="AF57" s="593"/>
      <c r="AH57" s="70">
        <v>0</v>
      </c>
      <c r="AI57" s="104">
        <v>0</v>
      </c>
      <c r="AJ57" s="104">
        <v>75854</v>
      </c>
      <c r="AK57" s="104">
        <v>75854</v>
      </c>
      <c r="AL57" s="104">
        <v>75854</v>
      </c>
      <c r="AM57" s="105">
        <v>75854</v>
      </c>
      <c r="AN57" s="329">
        <v>303416</v>
      </c>
      <c r="AO57" s="5"/>
      <c r="AP57" s="70">
        <v>0</v>
      </c>
      <c r="AQ57" s="106"/>
      <c r="AR57" s="106"/>
      <c r="AS57" s="106"/>
      <c r="AT57" s="106"/>
      <c r="AU57" s="107"/>
      <c r="AV57" s="329">
        <v>0</v>
      </c>
      <c r="AW57" s="5"/>
      <c r="AX57" s="335"/>
      <c r="AY57" s="336"/>
      <c r="AZ57" s="5"/>
      <c r="BA57" s="600"/>
      <c r="BC57" s="70">
        <v>18963</v>
      </c>
      <c r="BD57" s="104">
        <v>75854</v>
      </c>
      <c r="BE57" s="104">
        <v>75854</v>
      </c>
      <c r="BF57" s="104">
        <v>75854</v>
      </c>
      <c r="BG57" s="104">
        <v>75854</v>
      </c>
      <c r="BH57" s="105">
        <v>75854</v>
      </c>
      <c r="BI57" s="329">
        <v>398233</v>
      </c>
      <c r="BJ57" s="5"/>
      <c r="BK57" s="70">
        <v>0</v>
      </c>
      <c r="BL57" s="106"/>
      <c r="BM57" s="106"/>
      <c r="BN57" s="106"/>
      <c r="BO57" s="106"/>
      <c r="BP57" s="107"/>
      <c r="BQ57" s="329">
        <v>0</v>
      </c>
      <c r="BR57" s="5"/>
      <c r="BS57" s="189">
        <v>0</v>
      </c>
      <c r="BT57" s="190"/>
      <c r="BU57" s="190"/>
      <c r="BV57" s="190"/>
      <c r="BW57" s="190"/>
      <c r="BX57" s="191"/>
      <c r="BY57" s="341">
        <v>0</v>
      </c>
      <c r="BZ57" s="5"/>
      <c r="CA57" s="600"/>
      <c r="CC57" s="70">
        <v>3</v>
      </c>
      <c r="CD57" s="104">
        <v>13</v>
      </c>
      <c r="CE57" s="104">
        <v>13</v>
      </c>
      <c r="CF57" s="104">
        <v>13</v>
      </c>
      <c r="CG57" s="104">
        <v>13</v>
      </c>
      <c r="CH57" s="105">
        <v>13</v>
      </c>
      <c r="CI57" s="329">
        <v>68</v>
      </c>
      <c r="CJ57" s="5"/>
      <c r="CK57" s="70">
        <v>0</v>
      </c>
      <c r="CL57" s="106"/>
      <c r="CM57" s="106"/>
      <c r="CN57" s="106"/>
      <c r="CO57" s="106"/>
      <c r="CP57" s="107"/>
      <c r="CQ57" s="329">
        <v>0</v>
      </c>
      <c r="CR57" s="5"/>
      <c r="CS57" s="189">
        <v>0</v>
      </c>
      <c r="CT57" s="190"/>
      <c r="CU57" s="190"/>
      <c r="CV57" s="190"/>
      <c r="CW57" s="190"/>
      <c r="CX57" s="191"/>
      <c r="CY57" s="341">
        <v>0</v>
      </c>
      <c r="CZ57" s="5"/>
      <c r="DA57" s="600"/>
      <c r="DC57" s="189">
        <v>1</v>
      </c>
      <c r="DD57" s="190"/>
      <c r="DE57" s="190"/>
      <c r="DF57" s="190"/>
      <c r="DG57" s="190"/>
      <c r="DH57" s="191"/>
      <c r="DI57" s="341"/>
      <c r="DJ57" s="5"/>
      <c r="DK57" s="189">
        <v>1</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600"/>
      <c r="EK57" s="70">
        <v>0</v>
      </c>
      <c r="EL57" s="106"/>
      <c r="EM57" s="106"/>
      <c r="EN57" s="106"/>
      <c r="EO57" s="106"/>
      <c r="EP57" s="107"/>
      <c r="EQ57" s="329">
        <v>0</v>
      </c>
      <c r="ER57" s="5"/>
      <c r="ES57" s="600"/>
      <c r="EU57" s="70">
        <v>0</v>
      </c>
      <c r="EV57" s="106"/>
      <c r="EW57" s="106"/>
      <c r="EX57" s="106"/>
      <c r="EY57" s="106"/>
      <c r="EZ57" s="107"/>
      <c r="FA57" s="329">
        <v>0</v>
      </c>
      <c r="FB57" s="5"/>
      <c r="FC57" s="600"/>
      <c r="FE57" s="574"/>
      <c r="FG57" s="70">
        <v>1331.82</v>
      </c>
      <c r="FH57" s="104">
        <v>5327.27</v>
      </c>
      <c r="FI57" s="104">
        <v>5327.27</v>
      </c>
      <c r="FJ57" s="104">
        <v>5327.27</v>
      </c>
      <c r="FK57" s="104">
        <v>5327.27</v>
      </c>
      <c r="FL57" s="105">
        <v>5327.27</v>
      </c>
      <c r="FM57" s="312">
        <v>27968.170000000002</v>
      </c>
      <c r="FN57" s="5"/>
      <c r="FO57" s="70">
        <v>0</v>
      </c>
      <c r="FP57" s="106"/>
      <c r="FQ57" s="106"/>
      <c r="FR57" s="106"/>
      <c r="FS57" s="106"/>
      <c r="FT57" s="107"/>
      <c r="FU57" s="312">
        <v>0</v>
      </c>
      <c r="FV57" s="5"/>
      <c r="FW57" s="189">
        <v>0</v>
      </c>
      <c r="FX57" s="190"/>
      <c r="FY57" s="190"/>
      <c r="FZ57" s="190"/>
      <c r="GA57" s="190"/>
      <c r="GB57" s="191"/>
      <c r="GC57" s="310">
        <v>0</v>
      </c>
      <c r="GD57" s="5"/>
      <c r="GE57" s="618"/>
      <c r="GG57" s="70">
        <v>750</v>
      </c>
      <c r="GH57" s="104">
        <v>8250</v>
      </c>
      <c r="GI57" s="104">
        <v>6000</v>
      </c>
      <c r="GJ57" s="104">
        <v>6000</v>
      </c>
      <c r="GK57" s="104">
        <v>6000</v>
      </c>
      <c r="GL57" s="105">
        <v>6000</v>
      </c>
      <c r="GM57" s="312">
        <v>33000</v>
      </c>
      <c r="GN57" s="5"/>
      <c r="GO57" s="70">
        <v>0</v>
      </c>
      <c r="GP57" s="106"/>
      <c r="GQ57" s="106"/>
      <c r="GR57" s="106"/>
      <c r="GS57" s="106"/>
      <c r="GT57" s="107"/>
      <c r="GU57" s="312">
        <v>0</v>
      </c>
      <c r="GV57" s="5"/>
      <c r="GW57" s="189">
        <v>0</v>
      </c>
      <c r="GX57" s="190"/>
      <c r="GY57" s="190"/>
      <c r="GZ57" s="190"/>
      <c r="HA57" s="190"/>
      <c r="HB57" s="191"/>
      <c r="HC57" s="310">
        <v>0</v>
      </c>
      <c r="HD57" s="5"/>
      <c r="HE57" s="618"/>
      <c r="HG57" s="70">
        <v>2081.8199999999997</v>
      </c>
      <c r="HH57" s="104">
        <v>13577.27</v>
      </c>
      <c r="HI57" s="104">
        <v>11327.27</v>
      </c>
      <c r="HJ57" s="104">
        <v>11327.27</v>
      </c>
      <c r="HK57" s="104">
        <v>11327.27</v>
      </c>
      <c r="HL57" s="105">
        <v>11327.27</v>
      </c>
      <c r="HM57" s="312">
        <v>60968.170000000013</v>
      </c>
      <c r="HN57" s="5"/>
      <c r="HO57" s="70">
        <v>0</v>
      </c>
      <c r="HP57" s="106"/>
      <c r="HQ57" s="106"/>
      <c r="HR57" s="106"/>
      <c r="HS57" s="106"/>
      <c r="HT57" s="107"/>
      <c r="HU57" s="312">
        <v>0</v>
      </c>
      <c r="HV57" s="5"/>
      <c r="HW57" s="189">
        <v>0</v>
      </c>
      <c r="HX57" s="190"/>
      <c r="HY57" s="190"/>
      <c r="HZ57" s="190"/>
      <c r="IA57" s="190"/>
      <c r="IB57" s="191"/>
      <c r="IC57" s="310">
        <v>0</v>
      </c>
      <c r="ID57" s="5"/>
      <c r="IE57" s="349"/>
      <c r="IF57" s="350"/>
      <c r="IG57" s="5"/>
      <c r="IH57" s="618"/>
      <c r="IJ57" s="621"/>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c r="JL57" s="106"/>
      <c r="JM57" s="106"/>
      <c r="JN57" s="106"/>
      <c r="JO57" s="107"/>
      <c r="JP57" s="362" t="s">
        <v>506</v>
      </c>
      <c r="JQ57" s="5"/>
      <c r="JR57" s="615"/>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c r="KT57" s="106"/>
      <c r="KU57" s="106"/>
      <c r="KV57" s="106"/>
      <c r="KW57" s="107"/>
      <c r="KX57" s="362" t="s">
        <v>506</v>
      </c>
      <c r="KY57" s="5"/>
      <c r="KZ57" s="615"/>
      <c r="LB57" s="287" t="s">
        <v>379</v>
      </c>
      <c r="LC57" s="106"/>
      <c r="LD57" s="106"/>
      <c r="LE57" s="106"/>
      <c r="LF57" s="106"/>
      <c r="LG57" s="107"/>
      <c r="LH57" s="358">
        <v>0</v>
      </c>
      <c r="LI57" s="5"/>
      <c r="LJ57" s="287" t="s">
        <v>379</v>
      </c>
      <c r="LK57" s="106"/>
      <c r="LL57" s="106"/>
      <c r="LM57" s="106"/>
      <c r="LN57" s="106"/>
      <c r="LO57" s="107"/>
      <c r="LP57" s="358">
        <v>0</v>
      </c>
      <c r="LQ57" s="5"/>
      <c r="LR57" s="295" t="s">
        <v>379</v>
      </c>
      <c r="LS57" s="208"/>
      <c r="LT57" s="208"/>
      <c r="LU57" s="208"/>
      <c r="LV57" s="208"/>
      <c r="LW57" s="216"/>
      <c r="LX57" s="371" t="s">
        <v>506</v>
      </c>
      <c r="LY57" s="5"/>
      <c r="LZ57" s="615"/>
      <c r="MB57" s="627"/>
    </row>
    <row r="58" spans="3:340" ht="15.75" customHeight="1" outlineLevel="2" thickBot="1">
      <c r="C58" s="114">
        <v>27</v>
      </c>
      <c r="D58" s="115" t="s">
        <v>50</v>
      </c>
      <c r="E58" s="5" t="s">
        <v>267</v>
      </c>
      <c r="F58" s="116" t="s">
        <v>6</v>
      </c>
      <c r="H58" s="71">
        <v>17</v>
      </c>
      <c r="I58" s="117">
        <v>65</v>
      </c>
      <c r="J58" s="117">
        <v>65</v>
      </c>
      <c r="K58" s="117">
        <v>65</v>
      </c>
      <c r="L58" s="117">
        <v>65</v>
      </c>
      <c r="M58" s="118">
        <v>65</v>
      </c>
      <c r="N58" s="320">
        <v>342</v>
      </c>
      <c r="O58" s="5"/>
      <c r="P58" s="71">
        <v>0</v>
      </c>
      <c r="Q58" s="119"/>
      <c r="R58" s="119"/>
      <c r="S58" s="119"/>
      <c r="T58" s="119"/>
      <c r="U58" s="120"/>
      <c r="V58" s="320">
        <v>0</v>
      </c>
      <c r="W58" s="5"/>
      <c r="X58" s="192">
        <v>0</v>
      </c>
      <c r="Y58" s="193"/>
      <c r="Z58" s="193"/>
      <c r="AA58" s="193"/>
      <c r="AB58" s="193"/>
      <c r="AC58" s="194"/>
      <c r="AD58" s="318">
        <v>0</v>
      </c>
      <c r="AE58" s="5"/>
      <c r="AF58" s="593"/>
      <c r="AH58" s="71">
        <v>718128</v>
      </c>
      <c r="AI58" s="117">
        <v>2836153</v>
      </c>
      <c r="AJ58" s="117">
        <v>2836153</v>
      </c>
      <c r="AK58" s="117">
        <v>2836153</v>
      </c>
      <c r="AL58" s="117">
        <v>2836153</v>
      </c>
      <c r="AM58" s="118">
        <v>2836153</v>
      </c>
      <c r="AN58" s="329">
        <v>14898893</v>
      </c>
      <c r="AO58" s="5"/>
      <c r="AP58" s="71">
        <v>0</v>
      </c>
      <c r="AQ58" s="119"/>
      <c r="AR58" s="119"/>
      <c r="AS58" s="119"/>
      <c r="AT58" s="119"/>
      <c r="AU58" s="120"/>
      <c r="AV58" s="329">
        <v>0</v>
      </c>
      <c r="AW58" s="5"/>
      <c r="AX58" s="331"/>
      <c r="AY58" s="332"/>
      <c r="AZ58" s="5"/>
      <c r="BA58" s="600"/>
      <c r="BC58" s="71">
        <v>718128</v>
      </c>
      <c r="BD58" s="117">
        <v>2836153</v>
      </c>
      <c r="BE58" s="117">
        <v>2836153</v>
      </c>
      <c r="BF58" s="117">
        <v>2836153</v>
      </c>
      <c r="BG58" s="117">
        <v>2836153</v>
      </c>
      <c r="BH58" s="118">
        <v>2836153</v>
      </c>
      <c r="BI58" s="329">
        <v>14898893</v>
      </c>
      <c r="BJ58" s="5"/>
      <c r="BK58" s="71">
        <v>0</v>
      </c>
      <c r="BL58" s="119"/>
      <c r="BM58" s="119"/>
      <c r="BN58" s="119"/>
      <c r="BO58" s="119"/>
      <c r="BP58" s="120"/>
      <c r="BQ58" s="329">
        <v>0</v>
      </c>
      <c r="BR58" s="5"/>
      <c r="BS58" s="192">
        <v>0</v>
      </c>
      <c r="BT58" s="193"/>
      <c r="BU58" s="193"/>
      <c r="BV58" s="193"/>
      <c r="BW58" s="193"/>
      <c r="BX58" s="194"/>
      <c r="BY58" s="341">
        <v>0</v>
      </c>
      <c r="BZ58" s="5"/>
      <c r="CA58" s="600"/>
      <c r="CC58" s="71">
        <v>129</v>
      </c>
      <c r="CD58" s="117">
        <v>496</v>
      </c>
      <c r="CE58" s="117">
        <v>496</v>
      </c>
      <c r="CF58" s="117">
        <v>496</v>
      </c>
      <c r="CG58" s="117">
        <v>496</v>
      </c>
      <c r="CH58" s="118">
        <v>496</v>
      </c>
      <c r="CI58" s="329">
        <v>2609</v>
      </c>
      <c r="CJ58" s="5"/>
      <c r="CK58" s="71">
        <v>0</v>
      </c>
      <c r="CL58" s="119"/>
      <c r="CM58" s="119"/>
      <c r="CN58" s="119"/>
      <c r="CO58" s="119"/>
      <c r="CP58" s="120"/>
      <c r="CQ58" s="329">
        <v>0</v>
      </c>
      <c r="CR58" s="5"/>
      <c r="CS58" s="192">
        <v>0</v>
      </c>
      <c r="CT58" s="193"/>
      <c r="CU58" s="193"/>
      <c r="CV58" s="193"/>
      <c r="CW58" s="193"/>
      <c r="CX58" s="194"/>
      <c r="CY58" s="341">
        <v>0</v>
      </c>
      <c r="CZ58" s="5"/>
      <c r="DA58" s="600"/>
      <c r="DC58" s="192">
        <v>1</v>
      </c>
      <c r="DD58" s="193"/>
      <c r="DE58" s="193"/>
      <c r="DF58" s="193"/>
      <c r="DG58" s="193"/>
      <c r="DH58" s="194"/>
      <c r="DI58" s="341"/>
      <c r="DJ58" s="5"/>
      <c r="DK58" s="192">
        <v>1</v>
      </c>
      <c r="DL58" s="193"/>
      <c r="DM58" s="193"/>
      <c r="DN58" s="193"/>
      <c r="DO58" s="193"/>
      <c r="DP58" s="194"/>
      <c r="DQ58" s="341"/>
      <c r="DR58" s="5"/>
      <c r="DS58" s="192">
        <v>1</v>
      </c>
      <c r="DT58" s="193"/>
      <c r="DU58" s="193"/>
      <c r="DV58" s="193"/>
      <c r="DW58" s="193"/>
      <c r="DX58" s="194"/>
      <c r="DY58" s="341"/>
      <c r="DZ58" s="5"/>
      <c r="EA58" s="192">
        <v>1</v>
      </c>
      <c r="EB58" s="193"/>
      <c r="EC58" s="193"/>
      <c r="ED58" s="193"/>
      <c r="EE58" s="193"/>
      <c r="EF58" s="194"/>
      <c r="EG58" s="341"/>
      <c r="EH58" s="5"/>
      <c r="EI58" s="600"/>
      <c r="EK58" s="71">
        <v>0</v>
      </c>
      <c r="EL58" s="119"/>
      <c r="EM58" s="119"/>
      <c r="EN58" s="119"/>
      <c r="EO58" s="119"/>
      <c r="EP58" s="120"/>
      <c r="EQ58" s="329">
        <v>0</v>
      </c>
      <c r="ER58" s="5"/>
      <c r="ES58" s="600"/>
      <c r="EU58" s="71">
        <v>0</v>
      </c>
      <c r="EV58" s="119"/>
      <c r="EW58" s="119"/>
      <c r="EX58" s="119"/>
      <c r="EY58" s="119"/>
      <c r="EZ58" s="120"/>
      <c r="FA58" s="329">
        <v>0</v>
      </c>
      <c r="FB58" s="5"/>
      <c r="FC58" s="600"/>
      <c r="FE58" s="574"/>
      <c r="FG58" s="71">
        <v>110844.66</v>
      </c>
      <c r="FH58" s="117">
        <v>402674.86</v>
      </c>
      <c r="FI58" s="117">
        <v>402674.86</v>
      </c>
      <c r="FJ58" s="117">
        <v>402674.86</v>
      </c>
      <c r="FK58" s="117">
        <v>402674.86</v>
      </c>
      <c r="FL58" s="118">
        <v>402674.86</v>
      </c>
      <c r="FM58" s="312">
        <v>2124218.96</v>
      </c>
      <c r="FN58" s="5"/>
      <c r="FO58" s="71">
        <v>0</v>
      </c>
      <c r="FP58" s="119"/>
      <c r="FQ58" s="119"/>
      <c r="FR58" s="119"/>
      <c r="FS58" s="119"/>
      <c r="FT58" s="120"/>
      <c r="FU58" s="312">
        <v>0</v>
      </c>
      <c r="FV58" s="5"/>
      <c r="FW58" s="192">
        <v>0</v>
      </c>
      <c r="FX58" s="193"/>
      <c r="FY58" s="193"/>
      <c r="FZ58" s="193"/>
      <c r="GA58" s="193"/>
      <c r="GB58" s="194"/>
      <c r="GC58" s="310">
        <v>0</v>
      </c>
      <c r="GD58" s="5"/>
      <c r="GE58" s="618"/>
      <c r="GG58" s="71">
        <v>19312.5</v>
      </c>
      <c r="GH58" s="117">
        <v>170375.5</v>
      </c>
      <c r="GI58" s="117">
        <v>168520.5</v>
      </c>
      <c r="GJ58" s="117">
        <v>168520.5</v>
      </c>
      <c r="GK58" s="117">
        <v>168520.5</v>
      </c>
      <c r="GL58" s="118">
        <v>154500</v>
      </c>
      <c r="GM58" s="312">
        <v>849749.5</v>
      </c>
      <c r="GN58" s="5"/>
      <c r="GO58" s="71">
        <v>0</v>
      </c>
      <c r="GP58" s="119"/>
      <c r="GQ58" s="119"/>
      <c r="GR58" s="119"/>
      <c r="GS58" s="119"/>
      <c r="GT58" s="120"/>
      <c r="GU58" s="312">
        <v>0</v>
      </c>
      <c r="GV58" s="5"/>
      <c r="GW58" s="192">
        <v>0</v>
      </c>
      <c r="GX58" s="193"/>
      <c r="GY58" s="193"/>
      <c r="GZ58" s="193"/>
      <c r="HA58" s="193"/>
      <c r="HB58" s="194"/>
      <c r="HC58" s="310">
        <v>0</v>
      </c>
      <c r="HD58" s="5"/>
      <c r="HE58" s="618"/>
      <c r="HG58" s="71">
        <v>130157.16</v>
      </c>
      <c r="HH58" s="117">
        <v>573050.36</v>
      </c>
      <c r="HI58" s="117">
        <v>571195.36</v>
      </c>
      <c r="HJ58" s="117">
        <v>571195.36</v>
      </c>
      <c r="HK58" s="117">
        <v>571195.36</v>
      </c>
      <c r="HL58" s="118">
        <v>557174.86</v>
      </c>
      <c r="HM58" s="312">
        <v>2973968.4599999995</v>
      </c>
      <c r="HN58" s="5"/>
      <c r="HO58" s="71">
        <v>0</v>
      </c>
      <c r="HP58" s="119"/>
      <c r="HQ58" s="119"/>
      <c r="HR58" s="119"/>
      <c r="HS58" s="119"/>
      <c r="HT58" s="120"/>
      <c r="HU58" s="312">
        <v>0</v>
      </c>
      <c r="HV58" s="5"/>
      <c r="HW58" s="192">
        <v>0</v>
      </c>
      <c r="HX58" s="193"/>
      <c r="HY58" s="193"/>
      <c r="HZ58" s="193"/>
      <c r="IA58" s="193"/>
      <c r="IB58" s="194"/>
      <c r="IC58" s="310">
        <v>0</v>
      </c>
      <c r="ID58" s="5"/>
      <c r="IE58" s="351"/>
      <c r="IF58" s="352"/>
      <c r="IG58" s="5"/>
      <c r="IH58" s="618"/>
      <c r="IJ58" s="621"/>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c r="JL58" s="119"/>
      <c r="JM58" s="119"/>
      <c r="JN58" s="119"/>
      <c r="JO58" s="120"/>
      <c r="JP58" s="362" t="s">
        <v>506</v>
      </c>
      <c r="JQ58" s="5"/>
      <c r="JR58" s="615"/>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c r="KT58" s="119"/>
      <c r="KU58" s="119"/>
      <c r="KV58" s="119"/>
      <c r="KW58" s="120"/>
      <c r="KX58" s="362" t="s">
        <v>506</v>
      </c>
      <c r="KY58" s="5"/>
      <c r="KZ58" s="615"/>
      <c r="LB58" s="288" t="s">
        <v>379</v>
      </c>
      <c r="LC58" s="119"/>
      <c r="LD58" s="119"/>
      <c r="LE58" s="119"/>
      <c r="LF58" s="119"/>
      <c r="LG58" s="120"/>
      <c r="LH58" s="358">
        <v>0</v>
      </c>
      <c r="LI58" s="5"/>
      <c r="LJ58" s="288" t="s">
        <v>379</v>
      </c>
      <c r="LK58" s="119"/>
      <c r="LL58" s="119"/>
      <c r="LM58" s="119"/>
      <c r="LN58" s="119"/>
      <c r="LO58" s="120"/>
      <c r="LP58" s="358">
        <v>0</v>
      </c>
      <c r="LQ58" s="5"/>
      <c r="LR58" s="296" t="s">
        <v>379</v>
      </c>
      <c r="LS58" s="210"/>
      <c r="LT58" s="210"/>
      <c r="LU58" s="210"/>
      <c r="LV58" s="210"/>
      <c r="LW58" s="217"/>
      <c r="LX58" s="371" t="s">
        <v>506</v>
      </c>
      <c r="LY58" s="5"/>
      <c r="LZ58" s="615"/>
      <c r="MB58" s="627"/>
    </row>
    <row r="59" spans="3:340" ht="15.75" customHeight="1" outlineLevel="2" thickBot="1">
      <c r="C59" s="114">
        <v>28</v>
      </c>
      <c r="D59" s="115" t="s">
        <v>51</v>
      </c>
      <c r="E59" s="5" t="s">
        <v>267</v>
      </c>
      <c r="F59" s="116" t="s">
        <v>6</v>
      </c>
      <c r="H59" s="71">
        <v>0</v>
      </c>
      <c r="I59" s="117">
        <v>0</v>
      </c>
      <c r="J59" s="117">
        <v>0</v>
      </c>
      <c r="K59" s="117">
        <v>0</v>
      </c>
      <c r="L59" s="117">
        <v>0</v>
      </c>
      <c r="M59" s="118">
        <v>0</v>
      </c>
      <c r="N59" s="320">
        <v>0</v>
      </c>
      <c r="O59" s="5"/>
      <c r="P59" s="71">
        <v>0</v>
      </c>
      <c r="Q59" s="119"/>
      <c r="R59" s="119"/>
      <c r="S59" s="119"/>
      <c r="T59" s="119"/>
      <c r="U59" s="120"/>
      <c r="V59" s="320">
        <v>0</v>
      </c>
      <c r="W59" s="5"/>
      <c r="X59" s="192" t="s">
        <v>506</v>
      </c>
      <c r="Y59" s="193"/>
      <c r="Z59" s="193"/>
      <c r="AA59" s="193"/>
      <c r="AB59" s="193"/>
      <c r="AC59" s="194"/>
      <c r="AD59" s="318" t="s">
        <v>506</v>
      </c>
      <c r="AE59" s="5"/>
      <c r="AF59" s="593"/>
      <c r="AH59" s="71">
        <v>0</v>
      </c>
      <c r="AI59" s="117">
        <v>0</v>
      </c>
      <c r="AJ59" s="117">
        <v>0</v>
      </c>
      <c r="AK59" s="117">
        <v>0</v>
      </c>
      <c r="AL59" s="117">
        <v>0</v>
      </c>
      <c r="AM59" s="118">
        <v>0</v>
      </c>
      <c r="AN59" s="329">
        <v>0</v>
      </c>
      <c r="AO59" s="5"/>
      <c r="AP59" s="71">
        <v>0</v>
      </c>
      <c r="AQ59" s="119"/>
      <c r="AR59" s="119"/>
      <c r="AS59" s="119"/>
      <c r="AT59" s="119"/>
      <c r="AU59" s="120"/>
      <c r="AV59" s="329">
        <v>0</v>
      </c>
      <c r="AW59" s="5"/>
      <c r="AX59" s="331"/>
      <c r="AY59" s="332"/>
      <c r="AZ59" s="5"/>
      <c r="BA59" s="600"/>
      <c r="BC59" s="71">
        <v>0</v>
      </c>
      <c r="BD59" s="117">
        <v>0</v>
      </c>
      <c r="BE59" s="117">
        <v>0</v>
      </c>
      <c r="BF59" s="117">
        <v>0</v>
      </c>
      <c r="BG59" s="117">
        <v>0</v>
      </c>
      <c r="BH59" s="118">
        <v>0</v>
      </c>
      <c r="BI59" s="329">
        <v>0</v>
      </c>
      <c r="BJ59" s="5"/>
      <c r="BK59" s="71">
        <v>0</v>
      </c>
      <c r="BL59" s="119"/>
      <c r="BM59" s="119"/>
      <c r="BN59" s="119"/>
      <c r="BO59" s="119"/>
      <c r="BP59" s="120"/>
      <c r="BQ59" s="329">
        <v>0</v>
      </c>
      <c r="BR59" s="5"/>
      <c r="BS59" s="192" t="s">
        <v>506</v>
      </c>
      <c r="BT59" s="193"/>
      <c r="BU59" s="193"/>
      <c r="BV59" s="193"/>
      <c r="BW59" s="193"/>
      <c r="BX59" s="194"/>
      <c r="BY59" s="341" t="s">
        <v>506</v>
      </c>
      <c r="BZ59" s="5"/>
      <c r="CA59" s="600"/>
      <c r="CC59" s="71">
        <v>0</v>
      </c>
      <c r="CD59" s="117">
        <v>0</v>
      </c>
      <c r="CE59" s="117">
        <v>0</v>
      </c>
      <c r="CF59" s="117">
        <v>0</v>
      </c>
      <c r="CG59" s="117">
        <v>0</v>
      </c>
      <c r="CH59" s="118">
        <v>0</v>
      </c>
      <c r="CI59" s="329">
        <v>0</v>
      </c>
      <c r="CJ59" s="5"/>
      <c r="CK59" s="71">
        <v>0</v>
      </c>
      <c r="CL59" s="119"/>
      <c r="CM59" s="119"/>
      <c r="CN59" s="119"/>
      <c r="CO59" s="119"/>
      <c r="CP59" s="120"/>
      <c r="CQ59" s="329">
        <v>0</v>
      </c>
      <c r="CR59" s="5"/>
      <c r="CS59" s="192" t="s">
        <v>506</v>
      </c>
      <c r="CT59" s="193"/>
      <c r="CU59" s="193"/>
      <c r="CV59" s="193"/>
      <c r="CW59" s="193"/>
      <c r="CX59" s="194"/>
      <c r="CY59" s="341" t="s">
        <v>506</v>
      </c>
      <c r="CZ59" s="5"/>
      <c r="DA59" s="600"/>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600"/>
      <c r="EK59" s="71">
        <v>0</v>
      </c>
      <c r="EL59" s="119"/>
      <c r="EM59" s="119"/>
      <c r="EN59" s="119"/>
      <c r="EO59" s="119"/>
      <c r="EP59" s="120"/>
      <c r="EQ59" s="329">
        <v>0</v>
      </c>
      <c r="ER59" s="5"/>
      <c r="ES59" s="600"/>
      <c r="EU59" s="71">
        <v>0</v>
      </c>
      <c r="EV59" s="119"/>
      <c r="EW59" s="119"/>
      <c r="EX59" s="119"/>
      <c r="EY59" s="119"/>
      <c r="EZ59" s="120"/>
      <c r="FA59" s="329">
        <v>0</v>
      </c>
      <c r="FB59" s="5"/>
      <c r="FC59" s="600"/>
      <c r="FE59" s="574"/>
      <c r="FG59" s="71">
        <v>0</v>
      </c>
      <c r="FH59" s="117">
        <v>0</v>
      </c>
      <c r="FI59" s="117">
        <v>0</v>
      </c>
      <c r="FJ59" s="117">
        <v>0</v>
      </c>
      <c r="FK59" s="117">
        <v>0</v>
      </c>
      <c r="FL59" s="118">
        <v>0</v>
      </c>
      <c r="FM59" s="312">
        <v>0</v>
      </c>
      <c r="FN59" s="5"/>
      <c r="FO59" s="71">
        <v>0</v>
      </c>
      <c r="FP59" s="119"/>
      <c r="FQ59" s="119"/>
      <c r="FR59" s="119"/>
      <c r="FS59" s="119"/>
      <c r="FT59" s="120"/>
      <c r="FU59" s="312">
        <v>0</v>
      </c>
      <c r="FV59" s="5"/>
      <c r="FW59" s="192" t="s">
        <v>506</v>
      </c>
      <c r="FX59" s="193"/>
      <c r="FY59" s="193"/>
      <c r="FZ59" s="193"/>
      <c r="GA59" s="193"/>
      <c r="GB59" s="194"/>
      <c r="GC59" s="310" t="s">
        <v>506</v>
      </c>
      <c r="GD59" s="5"/>
      <c r="GE59" s="618"/>
      <c r="GG59" s="71">
        <v>0</v>
      </c>
      <c r="GH59" s="117">
        <v>0</v>
      </c>
      <c r="GI59" s="117">
        <v>0</v>
      </c>
      <c r="GJ59" s="117">
        <v>0</v>
      </c>
      <c r="GK59" s="117">
        <v>0</v>
      </c>
      <c r="GL59" s="118">
        <v>0</v>
      </c>
      <c r="GM59" s="312">
        <v>0</v>
      </c>
      <c r="GN59" s="5"/>
      <c r="GO59" s="71">
        <v>0</v>
      </c>
      <c r="GP59" s="119"/>
      <c r="GQ59" s="119"/>
      <c r="GR59" s="119"/>
      <c r="GS59" s="119"/>
      <c r="GT59" s="120"/>
      <c r="GU59" s="312">
        <v>0</v>
      </c>
      <c r="GV59" s="5"/>
      <c r="GW59" s="192" t="s">
        <v>506</v>
      </c>
      <c r="GX59" s="193"/>
      <c r="GY59" s="193"/>
      <c r="GZ59" s="193"/>
      <c r="HA59" s="193"/>
      <c r="HB59" s="194"/>
      <c r="HC59" s="310" t="s">
        <v>506</v>
      </c>
      <c r="HD59" s="5"/>
      <c r="HE59" s="618"/>
      <c r="HG59" s="71">
        <v>0</v>
      </c>
      <c r="HH59" s="117">
        <v>0</v>
      </c>
      <c r="HI59" s="117">
        <v>0</v>
      </c>
      <c r="HJ59" s="117">
        <v>0</v>
      </c>
      <c r="HK59" s="117">
        <v>0</v>
      </c>
      <c r="HL59" s="118">
        <v>0</v>
      </c>
      <c r="HM59" s="312">
        <v>0</v>
      </c>
      <c r="HN59" s="5"/>
      <c r="HO59" s="71">
        <v>0</v>
      </c>
      <c r="HP59" s="119"/>
      <c r="HQ59" s="119"/>
      <c r="HR59" s="119"/>
      <c r="HS59" s="119"/>
      <c r="HT59" s="120"/>
      <c r="HU59" s="312">
        <v>0</v>
      </c>
      <c r="HV59" s="5"/>
      <c r="HW59" s="192" t="s">
        <v>506</v>
      </c>
      <c r="HX59" s="193"/>
      <c r="HY59" s="193"/>
      <c r="HZ59" s="193"/>
      <c r="IA59" s="193"/>
      <c r="IB59" s="194"/>
      <c r="IC59" s="310" t="s">
        <v>506</v>
      </c>
      <c r="ID59" s="5"/>
      <c r="IE59" s="351"/>
      <c r="IF59" s="352"/>
      <c r="IG59" s="5"/>
      <c r="IH59" s="618"/>
      <c r="IJ59" s="621"/>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c r="JL59" s="119"/>
      <c r="JM59" s="119"/>
      <c r="JN59" s="119"/>
      <c r="JO59" s="120"/>
      <c r="JP59" s="362" t="s">
        <v>506</v>
      </c>
      <c r="JQ59" s="5"/>
      <c r="JR59" s="615"/>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c r="KT59" s="119"/>
      <c r="KU59" s="119"/>
      <c r="KV59" s="119"/>
      <c r="KW59" s="120"/>
      <c r="KX59" s="362" t="s">
        <v>506</v>
      </c>
      <c r="KY59" s="5"/>
      <c r="KZ59" s="615"/>
      <c r="LB59" s="288" t="s">
        <v>379</v>
      </c>
      <c r="LC59" s="119"/>
      <c r="LD59" s="119"/>
      <c r="LE59" s="119"/>
      <c r="LF59" s="119"/>
      <c r="LG59" s="120"/>
      <c r="LH59" s="358">
        <v>0</v>
      </c>
      <c r="LI59" s="5"/>
      <c r="LJ59" s="288" t="s">
        <v>379</v>
      </c>
      <c r="LK59" s="119"/>
      <c r="LL59" s="119"/>
      <c r="LM59" s="119"/>
      <c r="LN59" s="119"/>
      <c r="LO59" s="120"/>
      <c r="LP59" s="358">
        <v>0</v>
      </c>
      <c r="LQ59" s="5"/>
      <c r="LR59" s="296" t="s">
        <v>379</v>
      </c>
      <c r="LS59" s="210"/>
      <c r="LT59" s="210"/>
      <c r="LU59" s="210"/>
      <c r="LV59" s="210"/>
      <c r="LW59" s="217"/>
      <c r="LX59" s="371" t="s">
        <v>506</v>
      </c>
      <c r="LY59" s="5"/>
      <c r="LZ59" s="615"/>
      <c r="MB59" s="627"/>
    </row>
    <row r="60" spans="3:340" ht="15.75" customHeight="1" outlineLevel="2" thickBot="1">
      <c r="C60" s="114">
        <v>29</v>
      </c>
      <c r="D60" s="115" t="s">
        <v>52</v>
      </c>
      <c r="E60" s="5" t="s">
        <v>267</v>
      </c>
      <c r="F60" s="116" t="s">
        <v>7</v>
      </c>
      <c r="H60" s="71">
        <v>0</v>
      </c>
      <c r="I60" s="117">
        <v>2</v>
      </c>
      <c r="J60" s="117">
        <v>2</v>
      </c>
      <c r="K60" s="117">
        <v>2</v>
      </c>
      <c r="L60" s="117">
        <v>2</v>
      </c>
      <c r="M60" s="118">
        <v>2</v>
      </c>
      <c r="N60" s="320">
        <v>10</v>
      </c>
      <c r="O60" s="5"/>
      <c r="P60" s="71">
        <v>0</v>
      </c>
      <c r="Q60" s="119"/>
      <c r="R60" s="119"/>
      <c r="S60" s="119"/>
      <c r="T60" s="119"/>
      <c r="U60" s="120"/>
      <c r="V60" s="320">
        <v>0</v>
      </c>
      <c r="W60" s="5"/>
      <c r="X60" s="192" t="s">
        <v>506</v>
      </c>
      <c r="Y60" s="193"/>
      <c r="Z60" s="193"/>
      <c r="AA60" s="193"/>
      <c r="AB60" s="193"/>
      <c r="AC60" s="194"/>
      <c r="AD60" s="318">
        <v>0</v>
      </c>
      <c r="AE60" s="5"/>
      <c r="AF60" s="593"/>
      <c r="AH60" s="71">
        <v>0</v>
      </c>
      <c r="AI60" s="117">
        <v>114000</v>
      </c>
      <c r="AJ60" s="117">
        <v>114000</v>
      </c>
      <c r="AK60" s="117">
        <v>114000</v>
      </c>
      <c r="AL60" s="117">
        <v>114000</v>
      </c>
      <c r="AM60" s="118">
        <v>114000</v>
      </c>
      <c r="AN60" s="329">
        <v>570000</v>
      </c>
      <c r="AO60" s="5"/>
      <c r="AP60" s="71">
        <v>0</v>
      </c>
      <c r="AQ60" s="119"/>
      <c r="AR60" s="119"/>
      <c r="AS60" s="119"/>
      <c r="AT60" s="119"/>
      <c r="AU60" s="120"/>
      <c r="AV60" s="329">
        <v>0</v>
      </c>
      <c r="AW60" s="5"/>
      <c r="AX60" s="331"/>
      <c r="AY60" s="332"/>
      <c r="AZ60" s="5"/>
      <c r="BA60" s="600"/>
      <c r="BC60" s="71">
        <v>0</v>
      </c>
      <c r="BD60" s="117">
        <v>114000</v>
      </c>
      <c r="BE60" s="117">
        <v>114000</v>
      </c>
      <c r="BF60" s="117">
        <v>114000</v>
      </c>
      <c r="BG60" s="117">
        <v>114000</v>
      </c>
      <c r="BH60" s="118">
        <v>114000</v>
      </c>
      <c r="BI60" s="329">
        <v>570000</v>
      </c>
      <c r="BJ60" s="5"/>
      <c r="BK60" s="71">
        <v>0</v>
      </c>
      <c r="BL60" s="119"/>
      <c r="BM60" s="119"/>
      <c r="BN60" s="119"/>
      <c r="BO60" s="119"/>
      <c r="BP60" s="120"/>
      <c r="BQ60" s="329">
        <v>0</v>
      </c>
      <c r="BR60" s="5"/>
      <c r="BS60" s="192" t="s">
        <v>506</v>
      </c>
      <c r="BT60" s="193"/>
      <c r="BU60" s="193"/>
      <c r="BV60" s="193"/>
      <c r="BW60" s="193"/>
      <c r="BX60" s="194"/>
      <c r="BY60" s="341">
        <v>0</v>
      </c>
      <c r="BZ60" s="5"/>
      <c r="CA60" s="600"/>
      <c r="CC60" s="71">
        <v>0</v>
      </c>
      <c r="CD60" s="117">
        <v>36</v>
      </c>
      <c r="CE60" s="117">
        <v>36</v>
      </c>
      <c r="CF60" s="117">
        <v>36</v>
      </c>
      <c r="CG60" s="117">
        <v>36</v>
      </c>
      <c r="CH60" s="118">
        <v>36</v>
      </c>
      <c r="CI60" s="329">
        <v>180</v>
      </c>
      <c r="CJ60" s="5"/>
      <c r="CK60" s="71">
        <v>0</v>
      </c>
      <c r="CL60" s="119"/>
      <c r="CM60" s="119"/>
      <c r="CN60" s="119"/>
      <c r="CO60" s="119"/>
      <c r="CP60" s="120"/>
      <c r="CQ60" s="329">
        <v>0</v>
      </c>
      <c r="CR60" s="5"/>
      <c r="CS60" s="192" t="s">
        <v>506</v>
      </c>
      <c r="CT60" s="193"/>
      <c r="CU60" s="193"/>
      <c r="CV60" s="193"/>
      <c r="CW60" s="193"/>
      <c r="CX60" s="194"/>
      <c r="CY60" s="341">
        <v>0</v>
      </c>
      <c r="CZ60" s="5"/>
      <c r="DA60" s="600"/>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600"/>
      <c r="EK60" s="71">
        <v>0</v>
      </c>
      <c r="EL60" s="119"/>
      <c r="EM60" s="119"/>
      <c r="EN60" s="119"/>
      <c r="EO60" s="119"/>
      <c r="EP60" s="120"/>
      <c r="EQ60" s="329">
        <v>0</v>
      </c>
      <c r="ER60" s="5"/>
      <c r="ES60" s="600"/>
      <c r="EU60" s="71">
        <v>0</v>
      </c>
      <c r="EV60" s="119"/>
      <c r="EW60" s="119"/>
      <c r="EX60" s="119"/>
      <c r="EY60" s="119"/>
      <c r="EZ60" s="120"/>
      <c r="FA60" s="329">
        <v>0</v>
      </c>
      <c r="FB60" s="5"/>
      <c r="FC60" s="600"/>
      <c r="FE60" s="574"/>
      <c r="FG60" s="71">
        <v>0</v>
      </c>
      <c r="FH60" s="117">
        <v>37436</v>
      </c>
      <c r="FI60" s="117">
        <v>37436</v>
      </c>
      <c r="FJ60" s="117">
        <v>37436</v>
      </c>
      <c r="FK60" s="117">
        <v>37436</v>
      </c>
      <c r="FL60" s="118">
        <v>37436</v>
      </c>
      <c r="FM60" s="312">
        <v>187180</v>
      </c>
      <c r="FN60" s="5"/>
      <c r="FO60" s="71">
        <v>0</v>
      </c>
      <c r="FP60" s="119"/>
      <c r="FQ60" s="119"/>
      <c r="FR60" s="119"/>
      <c r="FS60" s="119"/>
      <c r="FT60" s="120"/>
      <c r="FU60" s="312">
        <v>0</v>
      </c>
      <c r="FV60" s="5"/>
      <c r="FW60" s="192" t="s">
        <v>506</v>
      </c>
      <c r="FX60" s="193"/>
      <c r="FY60" s="193"/>
      <c r="FZ60" s="193"/>
      <c r="GA60" s="193"/>
      <c r="GB60" s="194"/>
      <c r="GC60" s="310">
        <v>0</v>
      </c>
      <c r="GD60" s="5"/>
      <c r="GE60" s="618"/>
      <c r="GG60" s="71">
        <v>1000</v>
      </c>
      <c r="GH60" s="117">
        <v>11000</v>
      </c>
      <c r="GI60" s="117">
        <v>8000</v>
      </c>
      <c r="GJ60" s="117">
        <v>5500</v>
      </c>
      <c r="GK60" s="117">
        <v>5500</v>
      </c>
      <c r="GL60" s="118">
        <v>5500</v>
      </c>
      <c r="GM60" s="312">
        <v>36500</v>
      </c>
      <c r="GN60" s="5"/>
      <c r="GO60" s="71">
        <v>0</v>
      </c>
      <c r="GP60" s="119"/>
      <c r="GQ60" s="119"/>
      <c r="GR60" s="119"/>
      <c r="GS60" s="119"/>
      <c r="GT60" s="120"/>
      <c r="GU60" s="312">
        <v>0</v>
      </c>
      <c r="GV60" s="5"/>
      <c r="GW60" s="192">
        <v>0</v>
      </c>
      <c r="GX60" s="193"/>
      <c r="GY60" s="193"/>
      <c r="GZ60" s="193"/>
      <c r="HA60" s="193"/>
      <c r="HB60" s="194"/>
      <c r="HC60" s="310">
        <v>0</v>
      </c>
      <c r="HD60" s="5"/>
      <c r="HE60" s="618"/>
      <c r="HG60" s="71">
        <v>1000</v>
      </c>
      <c r="HH60" s="117">
        <v>48436</v>
      </c>
      <c r="HI60" s="117">
        <v>45436</v>
      </c>
      <c r="HJ60" s="117">
        <v>42936</v>
      </c>
      <c r="HK60" s="117">
        <v>42936</v>
      </c>
      <c r="HL60" s="118">
        <v>42936</v>
      </c>
      <c r="HM60" s="312">
        <v>223680</v>
      </c>
      <c r="HN60" s="5"/>
      <c r="HO60" s="71">
        <v>0</v>
      </c>
      <c r="HP60" s="119"/>
      <c r="HQ60" s="119"/>
      <c r="HR60" s="119"/>
      <c r="HS60" s="119"/>
      <c r="HT60" s="120"/>
      <c r="HU60" s="312">
        <v>0</v>
      </c>
      <c r="HV60" s="5"/>
      <c r="HW60" s="192">
        <v>0</v>
      </c>
      <c r="HX60" s="193"/>
      <c r="HY60" s="193"/>
      <c r="HZ60" s="193"/>
      <c r="IA60" s="193"/>
      <c r="IB60" s="194"/>
      <c r="IC60" s="310">
        <v>0</v>
      </c>
      <c r="ID60" s="5"/>
      <c r="IE60" s="351"/>
      <c r="IF60" s="352"/>
      <c r="IG60" s="5"/>
      <c r="IH60" s="618"/>
      <c r="IJ60" s="621"/>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c r="JL60" s="119"/>
      <c r="JM60" s="119"/>
      <c r="JN60" s="119"/>
      <c r="JO60" s="120"/>
      <c r="JP60" s="362" t="s">
        <v>506</v>
      </c>
      <c r="JQ60" s="5"/>
      <c r="JR60" s="615"/>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c r="KT60" s="119"/>
      <c r="KU60" s="119"/>
      <c r="KV60" s="119"/>
      <c r="KW60" s="120"/>
      <c r="KX60" s="362" t="s">
        <v>506</v>
      </c>
      <c r="KY60" s="5"/>
      <c r="KZ60" s="615"/>
      <c r="LB60" s="288" t="s">
        <v>379</v>
      </c>
      <c r="LC60" s="119"/>
      <c r="LD60" s="119"/>
      <c r="LE60" s="119"/>
      <c r="LF60" s="119"/>
      <c r="LG60" s="120"/>
      <c r="LH60" s="358">
        <v>0</v>
      </c>
      <c r="LI60" s="5"/>
      <c r="LJ60" s="288" t="s">
        <v>379</v>
      </c>
      <c r="LK60" s="119"/>
      <c r="LL60" s="119"/>
      <c r="LM60" s="119"/>
      <c r="LN60" s="119"/>
      <c r="LO60" s="120"/>
      <c r="LP60" s="358">
        <v>0</v>
      </c>
      <c r="LQ60" s="5"/>
      <c r="LR60" s="296" t="s">
        <v>379</v>
      </c>
      <c r="LS60" s="210"/>
      <c r="LT60" s="210"/>
      <c r="LU60" s="210"/>
      <c r="LV60" s="210"/>
      <c r="LW60" s="217"/>
      <c r="LX60" s="371" t="s">
        <v>506</v>
      </c>
      <c r="LY60" s="5"/>
      <c r="LZ60" s="615"/>
      <c r="MB60" s="627"/>
    </row>
    <row r="61" spans="3:340" ht="15.75" customHeight="1" outlineLevel="2" thickBot="1">
      <c r="C61" s="114">
        <v>30</v>
      </c>
      <c r="D61" s="115" t="s">
        <v>53</v>
      </c>
      <c r="E61" s="5" t="s">
        <v>267</v>
      </c>
      <c r="F61" s="116" t="s">
        <v>7</v>
      </c>
      <c r="H61" s="71">
        <v>0</v>
      </c>
      <c r="I61" s="117">
        <v>0</v>
      </c>
      <c r="J61" s="117">
        <v>0</v>
      </c>
      <c r="K61" s="117">
        <v>0</v>
      </c>
      <c r="L61" s="117">
        <v>0</v>
      </c>
      <c r="M61" s="118">
        <v>0</v>
      </c>
      <c r="N61" s="320">
        <v>0</v>
      </c>
      <c r="O61" s="5"/>
      <c r="P61" s="71">
        <v>0</v>
      </c>
      <c r="Q61" s="119"/>
      <c r="R61" s="119"/>
      <c r="S61" s="119"/>
      <c r="T61" s="119"/>
      <c r="U61" s="120"/>
      <c r="V61" s="320">
        <v>0</v>
      </c>
      <c r="W61" s="5"/>
      <c r="X61" s="192" t="s">
        <v>506</v>
      </c>
      <c r="Y61" s="193"/>
      <c r="Z61" s="193"/>
      <c r="AA61" s="193"/>
      <c r="AB61" s="193"/>
      <c r="AC61" s="194"/>
      <c r="AD61" s="318" t="s">
        <v>506</v>
      </c>
      <c r="AE61" s="5"/>
      <c r="AF61" s="593"/>
      <c r="AH61" s="71">
        <v>0</v>
      </c>
      <c r="AI61" s="117">
        <v>0</v>
      </c>
      <c r="AJ61" s="117">
        <v>0</v>
      </c>
      <c r="AK61" s="117">
        <v>0</v>
      </c>
      <c r="AL61" s="117">
        <v>0</v>
      </c>
      <c r="AM61" s="118">
        <v>0</v>
      </c>
      <c r="AN61" s="329">
        <v>0</v>
      </c>
      <c r="AO61" s="5"/>
      <c r="AP61" s="71">
        <v>0</v>
      </c>
      <c r="AQ61" s="119"/>
      <c r="AR61" s="119"/>
      <c r="AS61" s="119"/>
      <c r="AT61" s="119"/>
      <c r="AU61" s="120"/>
      <c r="AV61" s="329">
        <v>0</v>
      </c>
      <c r="AW61" s="5"/>
      <c r="AX61" s="331"/>
      <c r="AY61" s="332"/>
      <c r="AZ61" s="5"/>
      <c r="BA61" s="600"/>
      <c r="BC61" s="71">
        <v>0</v>
      </c>
      <c r="BD61" s="117">
        <v>0</v>
      </c>
      <c r="BE61" s="117">
        <v>0</v>
      </c>
      <c r="BF61" s="117">
        <v>0</v>
      </c>
      <c r="BG61" s="117">
        <v>0</v>
      </c>
      <c r="BH61" s="118">
        <v>0</v>
      </c>
      <c r="BI61" s="329">
        <v>0</v>
      </c>
      <c r="BJ61" s="5"/>
      <c r="BK61" s="71">
        <v>0</v>
      </c>
      <c r="BL61" s="119"/>
      <c r="BM61" s="119"/>
      <c r="BN61" s="119"/>
      <c r="BO61" s="119"/>
      <c r="BP61" s="120"/>
      <c r="BQ61" s="329">
        <v>0</v>
      </c>
      <c r="BR61" s="5"/>
      <c r="BS61" s="192" t="s">
        <v>506</v>
      </c>
      <c r="BT61" s="193"/>
      <c r="BU61" s="193"/>
      <c r="BV61" s="193"/>
      <c r="BW61" s="193"/>
      <c r="BX61" s="194"/>
      <c r="BY61" s="341" t="s">
        <v>506</v>
      </c>
      <c r="BZ61" s="5"/>
      <c r="CA61" s="600"/>
      <c r="CC61" s="71">
        <v>0</v>
      </c>
      <c r="CD61" s="117">
        <v>0</v>
      </c>
      <c r="CE61" s="117">
        <v>0</v>
      </c>
      <c r="CF61" s="117">
        <v>0</v>
      </c>
      <c r="CG61" s="117">
        <v>0</v>
      </c>
      <c r="CH61" s="118">
        <v>0</v>
      </c>
      <c r="CI61" s="329">
        <v>0</v>
      </c>
      <c r="CJ61" s="5"/>
      <c r="CK61" s="71">
        <v>0</v>
      </c>
      <c r="CL61" s="119"/>
      <c r="CM61" s="119"/>
      <c r="CN61" s="119"/>
      <c r="CO61" s="119"/>
      <c r="CP61" s="120"/>
      <c r="CQ61" s="329">
        <v>0</v>
      </c>
      <c r="CR61" s="5"/>
      <c r="CS61" s="192" t="s">
        <v>506</v>
      </c>
      <c r="CT61" s="193"/>
      <c r="CU61" s="193"/>
      <c r="CV61" s="193"/>
      <c r="CW61" s="193"/>
      <c r="CX61" s="194"/>
      <c r="CY61" s="341" t="s">
        <v>506</v>
      </c>
      <c r="CZ61" s="5"/>
      <c r="DA61" s="600"/>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600"/>
      <c r="EK61" s="71">
        <v>0</v>
      </c>
      <c r="EL61" s="119"/>
      <c r="EM61" s="119"/>
      <c r="EN61" s="119"/>
      <c r="EO61" s="119"/>
      <c r="EP61" s="120"/>
      <c r="EQ61" s="329">
        <v>0</v>
      </c>
      <c r="ER61" s="5"/>
      <c r="ES61" s="600"/>
      <c r="EU61" s="71">
        <v>0</v>
      </c>
      <c r="EV61" s="119"/>
      <c r="EW61" s="119"/>
      <c r="EX61" s="119"/>
      <c r="EY61" s="119"/>
      <c r="EZ61" s="120"/>
      <c r="FA61" s="329">
        <v>0</v>
      </c>
      <c r="FB61" s="5"/>
      <c r="FC61" s="600"/>
      <c r="FE61" s="574"/>
      <c r="FG61" s="71">
        <v>0</v>
      </c>
      <c r="FH61" s="117">
        <v>0</v>
      </c>
      <c r="FI61" s="117">
        <v>0</v>
      </c>
      <c r="FJ61" s="117">
        <v>0</v>
      </c>
      <c r="FK61" s="117">
        <v>0</v>
      </c>
      <c r="FL61" s="118">
        <v>0</v>
      </c>
      <c r="FM61" s="312">
        <v>0</v>
      </c>
      <c r="FN61" s="5"/>
      <c r="FO61" s="71">
        <v>0</v>
      </c>
      <c r="FP61" s="119"/>
      <c r="FQ61" s="119"/>
      <c r="FR61" s="119"/>
      <c r="FS61" s="119"/>
      <c r="FT61" s="120"/>
      <c r="FU61" s="312">
        <v>0</v>
      </c>
      <c r="FV61" s="5"/>
      <c r="FW61" s="192" t="s">
        <v>506</v>
      </c>
      <c r="FX61" s="193"/>
      <c r="FY61" s="193"/>
      <c r="FZ61" s="193"/>
      <c r="GA61" s="193"/>
      <c r="GB61" s="194"/>
      <c r="GC61" s="310" t="s">
        <v>506</v>
      </c>
      <c r="GD61" s="5"/>
      <c r="GE61" s="618"/>
      <c r="GG61" s="71">
        <v>0</v>
      </c>
      <c r="GH61" s="117">
        <v>0</v>
      </c>
      <c r="GI61" s="117">
        <v>0</v>
      </c>
      <c r="GJ61" s="117">
        <v>0</v>
      </c>
      <c r="GK61" s="117">
        <v>0</v>
      </c>
      <c r="GL61" s="118">
        <v>0</v>
      </c>
      <c r="GM61" s="312">
        <v>0</v>
      </c>
      <c r="GN61" s="5"/>
      <c r="GO61" s="71">
        <v>0</v>
      </c>
      <c r="GP61" s="119"/>
      <c r="GQ61" s="119"/>
      <c r="GR61" s="119"/>
      <c r="GS61" s="119"/>
      <c r="GT61" s="120"/>
      <c r="GU61" s="312">
        <v>0</v>
      </c>
      <c r="GV61" s="5"/>
      <c r="GW61" s="192" t="s">
        <v>506</v>
      </c>
      <c r="GX61" s="193"/>
      <c r="GY61" s="193"/>
      <c r="GZ61" s="193"/>
      <c r="HA61" s="193"/>
      <c r="HB61" s="194"/>
      <c r="HC61" s="310" t="s">
        <v>506</v>
      </c>
      <c r="HD61" s="5"/>
      <c r="HE61" s="618"/>
      <c r="HG61" s="71">
        <v>0</v>
      </c>
      <c r="HH61" s="117">
        <v>0</v>
      </c>
      <c r="HI61" s="117">
        <v>0</v>
      </c>
      <c r="HJ61" s="117">
        <v>0</v>
      </c>
      <c r="HK61" s="117">
        <v>0</v>
      </c>
      <c r="HL61" s="118">
        <v>0</v>
      </c>
      <c r="HM61" s="312">
        <v>0</v>
      </c>
      <c r="HN61" s="5"/>
      <c r="HO61" s="71">
        <v>0</v>
      </c>
      <c r="HP61" s="119"/>
      <c r="HQ61" s="119"/>
      <c r="HR61" s="119"/>
      <c r="HS61" s="119"/>
      <c r="HT61" s="120"/>
      <c r="HU61" s="312">
        <v>0</v>
      </c>
      <c r="HV61" s="5"/>
      <c r="HW61" s="192" t="s">
        <v>506</v>
      </c>
      <c r="HX61" s="193"/>
      <c r="HY61" s="193"/>
      <c r="HZ61" s="193"/>
      <c r="IA61" s="193"/>
      <c r="IB61" s="194"/>
      <c r="IC61" s="310" t="s">
        <v>506</v>
      </c>
      <c r="ID61" s="5"/>
      <c r="IE61" s="351"/>
      <c r="IF61" s="352"/>
      <c r="IG61" s="5"/>
      <c r="IH61" s="618"/>
      <c r="IJ61" s="621"/>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c r="JL61" s="119"/>
      <c r="JM61" s="119"/>
      <c r="JN61" s="119"/>
      <c r="JO61" s="120"/>
      <c r="JP61" s="362" t="s">
        <v>506</v>
      </c>
      <c r="JQ61" s="5"/>
      <c r="JR61" s="615"/>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c r="KT61" s="119"/>
      <c r="KU61" s="119"/>
      <c r="KV61" s="119"/>
      <c r="KW61" s="120"/>
      <c r="KX61" s="362" t="s">
        <v>506</v>
      </c>
      <c r="KY61" s="5"/>
      <c r="KZ61" s="615"/>
      <c r="LB61" s="288" t="s">
        <v>379</v>
      </c>
      <c r="LC61" s="119"/>
      <c r="LD61" s="119"/>
      <c r="LE61" s="119"/>
      <c r="LF61" s="119"/>
      <c r="LG61" s="120"/>
      <c r="LH61" s="358">
        <v>0</v>
      </c>
      <c r="LI61" s="5"/>
      <c r="LJ61" s="288" t="s">
        <v>379</v>
      </c>
      <c r="LK61" s="119"/>
      <c r="LL61" s="119"/>
      <c r="LM61" s="119"/>
      <c r="LN61" s="119"/>
      <c r="LO61" s="120"/>
      <c r="LP61" s="358">
        <v>0</v>
      </c>
      <c r="LQ61" s="5"/>
      <c r="LR61" s="296" t="s">
        <v>379</v>
      </c>
      <c r="LS61" s="210"/>
      <c r="LT61" s="210"/>
      <c r="LU61" s="210"/>
      <c r="LV61" s="210"/>
      <c r="LW61" s="217"/>
      <c r="LX61" s="371" t="s">
        <v>506</v>
      </c>
      <c r="LY61" s="5"/>
      <c r="LZ61" s="615"/>
      <c r="MB61" s="627"/>
    </row>
    <row r="62" spans="3:340" ht="15.75" customHeight="1" outlineLevel="2" thickBot="1">
      <c r="C62" s="114">
        <v>31</v>
      </c>
      <c r="D62" s="115" t="s">
        <v>54</v>
      </c>
      <c r="E62" s="5" t="s">
        <v>267</v>
      </c>
      <c r="F62" s="116" t="s">
        <v>6</v>
      </c>
      <c r="H62" s="71">
        <v>0</v>
      </c>
      <c r="I62" s="117">
        <v>1</v>
      </c>
      <c r="J62" s="117">
        <v>1</v>
      </c>
      <c r="K62" s="117">
        <v>1</v>
      </c>
      <c r="L62" s="117">
        <v>1</v>
      </c>
      <c r="M62" s="118">
        <v>0</v>
      </c>
      <c r="N62" s="320">
        <v>4</v>
      </c>
      <c r="O62" s="5"/>
      <c r="P62" s="71">
        <v>0</v>
      </c>
      <c r="Q62" s="119"/>
      <c r="R62" s="119"/>
      <c r="S62" s="119"/>
      <c r="T62" s="119"/>
      <c r="U62" s="120"/>
      <c r="V62" s="320">
        <v>0</v>
      </c>
      <c r="W62" s="5"/>
      <c r="X62" s="192" t="s">
        <v>506</v>
      </c>
      <c r="Y62" s="193"/>
      <c r="Z62" s="193"/>
      <c r="AA62" s="193"/>
      <c r="AB62" s="193"/>
      <c r="AC62" s="194"/>
      <c r="AD62" s="318">
        <v>0</v>
      </c>
      <c r="AE62" s="5"/>
      <c r="AF62" s="593"/>
      <c r="AH62" s="71">
        <v>0</v>
      </c>
      <c r="AI62" s="117">
        <v>483000</v>
      </c>
      <c r="AJ62" s="117">
        <v>483000</v>
      </c>
      <c r="AK62" s="117">
        <v>483000</v>
      </c>
      <c r="AL62" s="117">
        <v>483000</v>
      </c>
      <c r="AM62" s="118">
        <v>0</v>
      </c>
      <c r="AN62" s="329">
        <v>1932000</v>
      </c>
      <c r="AO62" s="5"/>
      <c r="AP62" s="71">
        <v>0</v>
      </c>
      <c r="AQ62" s="119"/>
      <c r="AR62" s="119"/>
      <c r="AS62" s="119"/>
      <c r="AT62" s="119"/>
      <c r="AU62" s="120"/>
      <c r="AV62" s="329">
        <v>0</v>
      </c>
      <c r="AW62" s="5"/>
      <c r="AX62" s="331"/>
      <c r="AY62" s="332"/>
      <c r="AZ62" s="5"/>
      <c r="BA62" s="600"/>
      <c r="BC62" s="71">
        <v>0</v>
      </c>
      <c r="BD62" s="117">
        <v>483000</v>
      </c>
      <c r="BE62" s="117">
        <v>483000</v>
      </c>
      <c r="BF62" s="117">
        <v>483000</v>
      </c>
      <c r="BG62" s="117">
        <v>483000</v>
      </c>
      <c r="BH62" s="118">
        <v>0</v>
      </c>
      <c r="BI62" s="329">
        <v>1932000</v>
      </c>
      <c r="BJ62" s="5"/>
      <c r="BK62" s="71">
        <v>0</v>
      </c>
      <c r="BL62" s="119"/>
      <c r="BM62" s="119"/>
      <c r="BN62" s="119"/>
      <c r="BO62" s="119"/>
      <c r="BP62" s="120"/>
      <c r="BQ62" s="329">
        <v>0</v>
      </c>
      <c r="BR62" s="5"/>
      <c r="BS62" s="192" t="s">
        <v>506</v>
      </c>
      <c r="BT62" s="193"/>
      <c r="BU62" s="193"/>
      <c r="BV62" s="193"/>
      <c r="BW62" s="193"/>
      <c r="BX62" s="194"/>
      <c r="BY62" s="341">
        <v>0</v>
      </c>
      <c r="BZ62" s="5"/>
      <c r="CA62" s="600"/>
      <c r="CC62" s="71">
        <v>0</v>
      </c>
      <c r="CD62" s="117">
        <v>52</v>
      </c>
      <c r="CE62" s="117">
        <v>52</v>
      </c>
      <c r="CF62" s="117">
        <v>52</v>
      </c>
      <c r="CG62" s="117">
        <v>52</v>
      </c>
      <c r="CH62" s="118">
        <v>0</v>
      </c>
      <c r="CI62" s="329">
        <v>208</v>
      </c>
      <c r="CJ62" s="5"/>
      <c r="CK62" s="71">
        <v>0</v>
      </c>
      <c r="CL62" s="119"/>
      <c r="CM62" s="119"/>
      <c r="CN62" s="119"/>
      <c r="CO62" s="119"/>
      <c r="CP62" s="120"/>
      <c r="CQ62" s="329">
        <v>0</v>
      </c>
      <c r="CR62" s="5"/>
      <c r="CS62" s="192" t="s">
        <v>506</v>
      </c>
      <c r="CT62" s="193"/>
      <c r="CU62" s="193"/>
      <c r="CV62" s="193"/>
      <c r="CW62" s="193"/>
      <c r="CX62" s="194"/>
      <c r="CY62" s="341">
        <v>0</v>
      </c>
      <c r="CZ62" s="5"/>
      <c r="DA62" s="600"/>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600"/>
      <c r="EK62" s="71">
        <v>0</v>
      </c>
      <c r="EL62" s="119"/>
      <c r="EM62" s="119"/>
      <c r="EN62" s="119"/>
      <c r="EO62" s="119"/>
      <c r="EP62" s="120"/>
      <c r="EQ62" s="329">
        <v>0</v>
      </c>
      <c r="ER62" s="5"/>
      <c r="ES62" s="600"/>
      <c r="EU62" s="71">
        <v>0</v>
      </c>
      <c r="EV62" s="119"/>
      <c r="EW62" s="119"/>
      <c r="EX62" s="119"/>
      <c r="EY62" s="119"/>
      <c r="EZ62" s="120"/>
      <c r="FA62" s="329">
        <v>0</v>
      </c>
      <c r="FB62" s="5"/>
      <c r="FC62" s="600"/>
      <c r="FE62" s="574"/>
      <c r="FG62" s="71">
        <v>0</v>
      </c>
      <c r="FH62" s="117">
        <v>59113</v>
      </c>
      <c r="FI62" s="117">
        <v>59113</v>
      </c>
      <c r="FJ62" s="117">
        <v>59113</v>
      </c>
      <c r="FK62" s="117">
        <v>59113</v>
      </c>
      <c r="FL62" s="118">
        <v>0</v>
      </c>
      <c r="FM62" s="312">
        <v>236452</v>
      </c>
      <c r="FN62" s="5"/>
      <c r="FO62" s="71">
        <v>0</v>
      </c>
      <c r="FP62" s="119"/>
      <c r="FQ62" s="119"/>
      <c r="FR62" s="119"/>
      <c r="FS62" s="119"/>
      <c r="FT62" s="120"/>
      <c r="FU62" s="312">
        <v>0</v>
      </c>
      <c r="FV62" s="5"/>
      <c r="FW62" s="192" t="s">
        <v>506</v>
      </c>
      <c r="FX62" s="193"/>
      <c r="FY62" s="193"/>
      <c r="FZ62" s="193"/>
      <c r="GA62" s="193"/>
      <c r="GB62" s="194"/>
      <c r="GC62" s="310">
        <v>0</v>
      </c>
      <c r="GD62" s="5"/>
      <c r="GE62" s="618"/>
      <c r="GG62" s="71">
        <v>2000</v>
      </c>
      <c r="GH62" s="117">
        <v>22000</v>
      </c>
      <c r="GI62" s="117">
        <v>16000</v>
      </c>
      <c r="GJ62" s="117">
        <v>16000</v>
      </c>
      <c r="GK62" s="117">
        <v>16000</v>
      </c>
      <c r="GL62" s="118">
        <v>11000</v>
      </c>
      <c r="GM62" s="312">
        <v>83000</v>
      </c>
      <c r="GN62" s="5"/>
      <c r="GO62" s="71">
        <v>0</v>
      </c>
      <c r="GP62" s="119"/>
      <c r="GQ62" s="119"/>
      <c r="GR62" s="119"/>
      <c r="GS62" s="119"/>
      <c r="GT62" s="120"/>
      <c r="GU62" s="312">
        <v>0</v>
      </c>
      <c r="GV62" s="5"/>
      <c r="GW62" s="192">
        <v>0</v>
      </c>
      <c r="GX62" s="193"/>
      <c r="GY62" s="193"/>
      <c r="GZ62" s="193"/>
      <c r="HA62" s="193"/>
      <c r="HB62" s="194"/>
      <c r="HC62" s="310">
        <v>0</v>
      </c>
      <c r="HD62" s="5"/>
      <c r="HE62" s="618"/>
      <c r="HG62" s="71">
        <v>2000</v>
      </c>
      <c r="HH62" s="117">
        <v>81113</v>
      </c>
      <c r="HI62" s="117">
        <v>75113</v>
      </c>
      <c r="HJ62" s="117">
        <v>75113</v>
      </c>
      <c r="HK62" s="117">
        <v>75113</v>
      </c>
      <c r="HL62" s="118">
        <v>11000</v>
      </c>
      <c r="HM62" s="312">
        <v>319452</v>
      </c>
      <c r="HN62" s="5"/>
      <c r="HO62" s="71">
        <v>0</v>
      </c>
      <c r="HP62" s="119"/>
      <c r="HQ62" s="119"/>
      <c r="HR62" s="119"/>
      <c r="HS62" s="119"/>
      <c r="HT62" s="120"/>
      <c r="HU62" s="312">
        <v>0</v>
      </c>
      <c r="HV62" s="5"/>
      <c r="HW62" s="192">
        <v>0</v>
      </c>
      <c r="HX62" s="193"/>
      <c r="HY62" s="193"/>
      <c r="HZ62" s="193"/>
      <c r="IA62" s="193"/>
      <c r="IB62" s="194"/>
      <c r="IC62" s="310">
        <v>0</v>
      </c>
      <c r="ID62" s="5"/>
      <c r="IE62" s="351"/>
      <c r="IF62" s="352"/>
      <c r="IG62" s="5"/>
      <c r="IH62" s="618"/>
      <c r="IJ62" s="621"/>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c r="JL62" s="119"/>
      <c r="JM62" s="119"/>
      <c r="JN62" s="119"/>
      <c r="JO62" s="120"/>
      <c r="JP62" s="362" t="s">
        <v>506</v>
      </c>
      <c r="JQ62" s="5"/>
      <c r="JR62" s="615"/>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c r="KT62" s="119"/>
      <c r="KU62" s="119"/>
      <c r="KV62" s="119"/>
      <c r="KW62" s="120"/>
      <c r="KX62" s="362" t="s">
        <v>506</v>
      </c>
      <c r="KY62" s="5"/>
      <c r="KZ62" s="615"/>
      <c r="LB62" s="288" t="s">
        <v>379</v>
      </c>
      <c r="LC62" s="119"/>
      <c r="LD62" s="119"/>
      <c r="LE62" s="119"/>
      <c r="LF62" s="119"/>
      <c r="LG62" s="120"/>
      <c r="LH62" s="358">
        <v>0</v>
      </c>
      <c r="LI62" s="5"/>
      <c r="LJ62" s="288" t="s">
        <v>379</v>
      </c>
      <c r="LK62" s="119"/>
      <c r="LL62" s="119"/>
      <c r="LM62" s="119"/>
      <c r="LN62" s="119"/>
      <c r="LO62" s="120"/>
      <c r="LP62" s="358">
        <v>0</v>
      </c>
      <c r="LQ62" s="5"/>
      <c r="LR62" s="296" t="s">
        <v>379</v>
      </c>
      <c r="LS62" s="210"/>
      <c r="LT62" s="210"/>
      <c r="LU62" s="210"/>
      <c r="LV62" s="210"/>
      <c r="LW62" s="217"/>
      <c r="LX62" s="371" t="s">
        <v>506</v>
      </c>
      <c r="LY62" s="5"/>
      <c r="LZ62" s="615"/>
      <c r="MB62" s="627"/>
    </row>
    <row r="63" spans="3:340" ht="15.75" customHeight="1" outlineLevel="2" thickBot="1">
      <c r="C63" s="114">
        <v>32</v>
      </c>
      <c r="D63" s="115" t="s">
        <v>55</v>
      </c>
      <c r="E63" s="5" t="s">
        <v>267</v>
      </c>
      <c r="F63" s="116" t="s">
        <v>5</v>
      </c>
      <c r="H63" s="71">
        <v>0</v>
      </c>
      <c r="I63" s="117">
        <v>0</v>
      </c>
      <c r="J63" s="117">
        <v>0</v>
      </c>
      <c r="K63" s="117">
        <v>0</v>
      </c>
      <c r="L63" s="117">
        <v>0</v>
      </c>
      <c r="M63" s="118">
        <v>0</v>
      </c>
      <c r="N63" s="320">
        <v>0</v>
      </c>
      <c r="O63" s="5"/>
      <c r="P63" s="71">
        <v>0</v>
      </c>
      <c r="Q63" s="119"/>
      <c r="R63" s="119"/>
      <c r="S63" s="119"/>
      <c r="T63" s="119"/>
      <c r="U63" s="120"/>
      <c r="V63" s="320">
        <v>0</v>
      </c>
      <c r="W63" s="5"/>
      <c r="X63" s="192" t="s">
        <v>506</v>
      </c>
      <c r="Y63" s="193"/>
      <c r="Z63" s="193"/>
      <c r="AA63" s="193"/>
      <c r="AB63" s="193"/>
      <c r="AC63" s="194"/>
      <c r="AD63" s="318" t="s">
        <v>506</v>
      </c>
      <c r="AE63" s="5"/>
      <c r="AF63" s="593"/>
      <c r="AH63" s="71">
        <v>0</v>
      </c>
      <c r="AI63" s="117">
        <v>0</v>
      </c>
      <c r="AJ63" s="117">
        <v>0</v>
      </c>
      <c r="AK63" s="117">
        <v>0</v>
      </c>
      <c r="AL63" s="117">
        <v>0</v>
      </c>
      <c r="AM63" s="118">
        <v>0</v>
      </c>
      <c r="AN63" s="329">
        <v>0</v>
      </c>
      <c r="AO63" s="5"/>
      <c r="AP63" s="71">
        <v>0</v>
      </c>
      <c r="AQ63" s="119"/>
      <c r="AR63" s="119"/>
      <c r="AS63" s="119"/>
      <c r="AT63" s="119"/>
      <c r="AU63" s="120"/>
      <c r="AV63" s="329">
        <v>0</v>
      </c>
      <c r="AW63" s="5"/>
      <c r="AX63" s="331"/>
      <c r="AY63" s="332"/>
      <c r="AZ63" s="5"/>
      <c r="BA63" s="600"/>
      <c r="BC63" s="71">
        <v>0</v>
      </c>
      <c r="BD63" s="117">
        <v>0</v>
      </c>
      <c r="BE63" s="117">
        <v>0</v>
      </c>
      <c r="BF63" s="117">
        <v>0</v>
      </c>
      <c r="BG63" s="117">
        <v>0</v>
      </c>
      <c r="BH63" s="118">
        <v>0</v>
      </c>
      <c r="BI63" s="329">
        <v>0</v>
      </c>
      <c r="BJ63" s="5"/>
      <c r="BK63" s="71">
        <v>0</v>
      </c>
      <c r="BL63" s="119"/>
      <c r="BM63" s="119"/>
      <c r="BN63" s="119"/>
      <c r="BO63" s="119"/>
      <c r="BP63" s="120"/>
      <c r="BQ63" s="329">
        <v>0</v>
      </c>
      <c r="BR63" s="5"/>
      <c r="BS63" s="192" t="s">
        <v>506</v>
      </c>
      <c r="BT63" s="193"/>
      <c r="BU63" s="193"/>
      <c r="BV63" s="193"/>
      <c r="BW63" s="193"/>
      <c r="BX63" s="194"/>
      <c r="BY63" s="341" t="s">
        <v>506</v>
      </c>
      <c r="BZ63" s="5"/>
      <c r="CA63" s="600"/>
      <c r="CC63" s="71">
        <v>0</v>
      </c>
      <c r="CD63" s="117">
        <v>0</v>
      </c>
      <c r="CE63" s="117">
        <v>0</v>
      </c>
      <c r="CF63" s="117">
        <v>0</v>
      </c>
      <c r="CG63" s="117">
        <v>0</v>
      </c>
      <c r="CH63" s="118">
        <v>0</v>
      </c>
      <c r="CI63" s="329">
        <v>0</v>
      </c>
      <c r="CJ63" s="5"/>
      <c r="CK63" s="71">
        <v>0</v>
      </c>
      <c r="CL63" s="119"/>
      <c r="CM63" s="119"/>
      <c r="CN63" s="119"/>
      <c r="CO63" s="119"/>
      <c r="CP63" s="120"/>
      <c r="CQ63" s="329">
        <v>0</v>
      </c>
      <c r="CR63" s="5"/>
      <c r="CS63" s="192" t="s">
        <v>506</v>
      </c>
      <c r="CT63" s="193"/>
      <c r="CU63" s="193"/>
      <c r="CV63" s="193"/>
      <c r="CW63" s="193"/>
      <c r="CX63" s="194"/>
      <c r="CY63" s="341" t="s">
        <v>506</v>
      </c>
      <c r="CZ63" s="5"/>
      <c r="DA63" s="600"/>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600"/>
      <c r="EK63" s="71">
        <v>0</v>
      </c>
      <c r="EL63" s="119"/>
      <c r="EM63" s="119"/>
      <c r="EN63" s="119"/>
      <c r="EO63" s="119"/>
      <c r="EP63" s="120"/>
      <c r="EQ63" s="329">
        <v>0</v>
      </c>
      <c r="ER63" s="5"/>
      <c r="ES63" s="600"/>
      <c r="EU63" s="71">
        <v>0</v>
      </c>
      <c r="EV63" s="119"/>
      <c r="EW63" s="119"/>
      <c r="EX63" s="119"/>
      <c r="EY63" s="119"/>
      <c r="EZ63" s="120"/>
      <c r="FA63" s="329">
        <v>0</v>
      </c>
      <c r="FB63" s="5"/>
      <c r="FC63" s="600"/>
      <c r="FE63" s="574"/>
      <c r="FG63" s="71">
        <v>0</v>
      </c>
      <c r="FH63" s="117">
        <v>0</v>
      </c>
      <c r="FI63" s="117">
        <v>0</v>
      </c>
      <c r="FJ63" s="117">
        <v>0</v>
      </c>
      <c r="FK63" s="117">
        <v>0</v>
      </c>
      <c r="FL63" s="118">
        <v>0</v>
      </c>
      <c r="FM63" s="312">
        <v>0</v>
      </c>
      <c r="FN63" s="5"/>
      <c r="FO63" s="71">
        <v>0</v>
      </c>
      <c r="FP63" s="119"/>
      <c r="FQ63" s="119"/>
      <c r="FR63" s="119"/>
      <c r="FS63" s="119"/>
      <c r="FT63" s="120"/>
      <c r="FU63" s="312">
        <v>0</v>
      </c>
      <c r="FV63" s="5"/>
      <c r="FW63" s="192" t="s">
        <v>506</v>
      </c>
      <c r="FX63" s="193"/>
      <c r="FY63" s="193"/>
      <c r="FZ63" s="193"/>
      <c r="GA63" s="193"/>
      <c r="GB63" s="194"/>
      <c r="GC63" s="310" t="s">
        <v>506</v>
      </c>
      <c r="GD63" s="5"/>
      <c r="GE63" s="618"/>
      <c r="GG63" s="71">
        <v>0</v>
      </c>
      <c r="GH63" s="117">
        <v>0</v>
      </c>
      <c r="GI63" s="117">
        <v>0</v>
      </c>
      <c r="GJ63" s="117">
        <v>0</v>
      </c>
      <c r="GK63" s="117">
        <v>0</v>
      </c>
      <c r="GL63" s="118">
        <v>0</v>
      </c>
      <c r="GM63" s="312">
        <v>0</v>
      </c>
      <c r="GN63" s="5"/>
      <c r="GO63" s="71">
        <v>0</v>
      </c>
      <c r="GP63" s="119"/>
      <c r="GQ63" s="119"/>
      <c r="GR63" s="119"/>
      <c r="GS63" s="119"/>
      <c r="GT63" s="120"/>
      <c r="GU63" s="312">
        <v>0</v>
      </c>
      <c r="GV63" s="5"/>
      <c r="GW63" s="192" t="s">
        <v>506</v>
      </c>
      <c r="GX63" s="193"/>
      <c r="GY63" s="193"/>
      <c r="GZ63" s="193"/>
      <c r="HA63" s="193"/>
      <c r="HB63" s="194"/>
      <c r="HC63" s="310" t="s">
        <v>506</v>
      </c>
      <c r="HD63" s="5"/>
      <c r="HE63" s="618"/>
      <c r="HG63" s="71">
        <v>0</v>
      </c>
      <c r="HH63" s="117">
        <v>0</v>
      </c>
      <c r="HI63" s="117">
        <v>0</v>
      </c>
      <c r="HJ63" s="117">
        <v>0</v>
      </c>
      <c r="HK63" s="117">
        <v>0</v>
      </c>
      <c r="HL63" s="118">
        <v>0</v>
      </c>
      <c r="HM63" s="312">
        <v>0</v>
      </c>
      <c r="HN63" s="5"/>
      <c r="HO63" s="71">
        <v>0</v>
      </c>
      <c r="HP63" s="119"/>
      <c r="HQ63" s="119"/>
      <c r="HR63" s="119"/>
      <c r="HS63" s="119"/>
      <c r="HT63" s="120"/>
      <c r="HU63" s="312">
        <v>0</v>
      </c>
      <c r="HV63" s="5"/>
      <c r="HW63" s="192" t="s">
        <v>506</v>
      </c>
      <c r="HX63" s="193"/>
      <c r="HY63" s="193"/>
      <c r="HZ63" s="193"/>
      <c r="IA63" s="193"/>
      <c r="IB63" s="194"/>
      <c r="IC63" s="310" t="s">
        <v>506</v>
      </c>
      <c r="ID63" s="5"/>
      <c r="IE63" s="351"/>
      <c r="IF63" s="352"/>
      <c r="IG63" s="5"/>
      <c r="IH63" s="618"/>
      <c r="IJ63" s="621"/>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c r="JL63" s="119"/>
      <c r="JM63" s="119"/>
      <c r="JN63" s="119"/>
      <c r="JO63" s="120"/>
      <c r="JP63" s="362" t="s">
        <v>506</v>
      </c>
      <c r="JQ63" s="5"/>
      <c r="JR63" s="615"/>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c r="KT63" s="119"/>
      <c r="KU63" s="119"/>
      <c r="KV63" s="119"/>
      <c r="KW63" s="120"/>
      <c r="KX63" s="362" t="s">
        <v>506</v>
      </c>
      <c r="KY63" s="5"/>
      <c r="KZ63" s="615"/>
      <c r="LB63" s="288" t="s">
        <v>379</v>
      </c>
      <c r="LC63" s="119"/>
      <c r="LD63" s="119"/>
      <c r="LE63" s="119"/>
      <c r="LF63" s="119"/>
      <c r="LG63" s="120"/>
      <c r="LH63" s="358">
        <v>0</v>
      </c>
      <c r="LI63" s="5"/>
      <c r="LJ63" s="288" t="s">
        <v>379</v>
      </c>
      <c r="LK63" s="119"/>
      <c r="LL63" s="119"/>
      <c r="LM63" s="119"/>
      <c r="LN63" s="119"/>
      <c r="LO63" s="120"/>
      <c r="LP63" s="358">
        <v>0</v>
      </c>
      <c r="LQ63" s="5"/>
      <c r="LR63" s="296" t="s">
        <v>379</v>
      </c>
      <c r="LS63" s="210"/>
      <c r="LT63" s="210"/>
      <c r="LU63" s="210"/>
      <c r="LV63" s="210"/>
      <c r="LW63" s="217"/>
      <c r="LX63" s="371" t="s">
        <v>506</v>
      </c>
      <c r="LY63" s="5"/>
      <c r="LZ63" s="615"/>
      <c r="MB63" s="627"/>
    </row>
    <row r="64" spans="3:340" ht="15.75" customHeight="1" outlineLevel="2" thickBot="1">
      <c r="C64" s="171">
        <v>33</v>
      </c>
      <c r="D64" s="172" t="s">
        <v>56</v>
      </c>
      <c r="E64" s="5" t="s">
        <v>267</v>
      </c>
      <c r="F64" s="146" t="s">
        <v>6</v>
      </c>
      <c r="H64" s="73">
        <v>0</v>
      </c>
      <c r="I64" s="135">
        <v>6</v>
      </c>
      <c r="J64" s="135">
        <v>6</v>
      </c>
      <c r="K64" s="135">
        <v>6</v>
      </c>
      <c r="L64" s="135">
        <v>6</v>
      </c>
      <c r="M64" s="150">
        <v>6</v>
      </c>
      <c r="N64" s="320">
        <v>30</v>
      </c>
      <c r="O64" s="5"/>
      <c r="P64" s="73">
        <v>0</v>
      </c>
      <c r="Q64" s="136"/>
      <c r="R64" s="136"/>
      <c r="S64" s="136"/>
      <c r="T64" s="136"/>
      <c r="U64" s="151"/>
      <c r="V64" s="320">
        <v>0</v>
      </c>
      <c r="W64" s="5"/>
      <c r="X64" s="195" t="s">
        <v>506</v>
      </c>
      <c r="Y64" s="196"/>
      <c r="Z64" s="196"/>
      <c r="AA64" s="196"/>
      <c r="AB64" s="196"/>
      <c r="AC64" s="197"/>
      <c r="AD64" s="318">
        <v>0</v>
      </c>
      <c r="AE64" s="5"/>
      <c r="AF64" s="593"/>
      <c r="AH64" s="72">
        <v>0</v>
      </c>
      <c r="AI64" s="129">
        <v>199500</v>
      </c>
      <c r="AJ64" s="129">
        <v>199500</v>
      </c>
      <c r="AK64" s="129">
        <v>199500</v>
      </c>
      <c r="AL64" s="129">
        <v>199500</v>
      </c>
      <c r="AM64" s="130">
        <v>199500</v>
      </c>
      <c r="AN64" s="329">
        <v>997500</v>
      </c>
      <c r="AO64" s="5"/>
      <c r="AP64" s="72">
        <v>0</v>
      </c>
      <c r="AQ64" s="131"/>
      <c r="AR64" s="131"/>
      <c r="AS64" s="131"/>
      <c r="AT64" s="131"/>
      <c r="AU64" s="132"/>
      <c r="AV64" s="329">
        <v>0</v>
      </c>
      <c r="AW64" s="5"/>
      <c r="AX64" s="331"/>
      <c r="AY64" s="332"/>
      <c r="AZ64" s="5"/>
      <c r="BA64" s="600"/>
      <c r="BC64" s="72">
        <v>0</v>
      </c>
      <c r="BD64" s="129">
        <v>199500</v>
      </c>
      <c r="BE64" s="129">
        <v>199500</v>
      </c>
      <c r="BF64" s="129">
        <v>199500</v>
      </c>
      <c r="BG64" s="129">
        <v>199500</v>
      </c>
      <c r="BH64" s="130">
        <v>199500</v>
      </c>
      <c r="BI64" s="329">
        <v>997500</v>
      </c>
      <c r="BJ64" s="5"/>
      <c r="BK64" s="72">
        <v>0</v>
      </c>
      <c r="BL64" s="131"/>
      <c r="BM64" s="131"/>
      <c r="BN64" s="131"/>
      <c r="BO64" s="131"/>
      <c r="BP64" s="132"/>
      <c r="BQ64" s="329">
        <v>0</v>
      </c>
      <c r="BR64" s="5"/>
      <c r="BS64" s="195" t="s">
        <v>506</v>
      </c>
      <c r="BT64" s="196"/>
      <c r="BU64" s="196"/>
      <c r="BV64" s="196"/>
      <c r="BW64" s="196"/>
      <c r="BX64" s="197"/>
      <c r="BY64" s="341">
        <v>0</v>
      </c>
      <c r="BZ64" s="5"/>
      <c r="CA64" s="600"/>
      <c r="CC64" s="72">
        <v>0</v>
      </c>
      <c r="CD64" s="129">
        <v>143</v>
      </c>
      <c r="CE64" s="129">
        <v>143</v>
      </c>
      <c r="CF64" s="129">
        <v>143</v>
      </c>
      <c r="CG64" s="129">
        <v>143</v>
      </c>
      <c r="CH64" s="130">
        <v>143</v>
      </c>
      <c r="CI64" s="329">
        <v>715</v>
      </c>
      <c r="CJ64" s="5"/>
      <c r="CK64" s="72">
        <v>0</v>
      </c>
      <c r="CL64" s="131"/>
      <c r="CM64" s="131"/>
      <c r="CN64" s="131"/>
      <c r="CO64" s="131"/>
      <c r="CP64" s="132"/>
      <c r="CQ64" s="329">
        <v>0</v>
      </c>
      <c r="CR64" s="5"/>
      <c r="CS64" s="195" t="s">
        <v>506</v>
      </c>
      <c r="CT64" s="196"/>
      <c r="CU64" s="196"/>
      <c r="CV64" s="196"/>
      <c r="CW64" s="196"/>
      <c r="CX64" s="197"/>
      <c r="CY64" s="341">
        <v>0</v>
      </c>
      <c r="CZ64" s="5"/>
      <c r="DA64" s="600"/>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600"/>
      <c r="EK64" s="72">
        <v>0</v>
      </c>
      <c r="EL64" s="131"/>
      <c r="EM64" s="131"/>
      <c r="EN64" s="131"/>
      <c r="EO64" s="131"/>
      <c r="EP64" s="132"/>
      <c r="EQ64" s="329">
        <v>0</v>
      </c>
      <c r="ER64" s="5"/>
      <c r="ES64" s="600"/>
      <c r="EU64" s="72">
        <v>0</v>
      </c>
      <c r="EV64" s="131"/>
      <c r="EW64" s="131"/>
      <c r="EX64" s="131"/>
      <c r="EY64" s="131"/>
      <c r="EZ64" s="132"/>
      <c r="FA64" s="329">
        <v>0</v>
      </c>
      <c r="FB64" s="5"/>
      <c r="FC64" s="600"/>
      <c r="FE64" s="574"/>
      <c r="FG64" s="72">
        <v>0</v>
      </c>
      <c r="FH64" s="129">
        <v>0.01</v>
      </c>
      <c r="FI64" s="129">
        <v>0</v>
      </c>
      <c r="FJ64" s="129">
        <v>0.01</v>
      </c>
      <c r="FK64" s="129">
        <v>0.01</v>
      </c>
      <c r="FL64" s="130">
        <v>0.01</v>
      </c>
      <c r="FM64" s="312">
        <v>0.04</v>
      </c>
      <c r="FN64" s="5"/>
      <c r="FO64" s="72">
        <v>0</v>
      </c>
      <c r="FP64" s="131"/>
      <c r="FQ64" s="131"/>
      <c r="FR64" s="131"/>
      <c r="FS64" s="131"/>
      <c r="FT64" s="132"/>
      <c r="FU64" s="312">
        <v>0</v>
      </c>
      <c r="FV64" s="5"/>
      <c r="FW64" s="195" t="s">
        <v>506</v>
      </c>
      <c r="FX64" s="196"/>
      <c r="FY64" s="196"/>
      <c r="FZ64" s="196"/>
      <c r="GA64" s="196"/>
      <c r="GB64" s="197"/>
      <c r="GC64" s="310">
        <v>0</v>
      </c>
      <c r="GD64" s="5"/>
      <c r="GE64" s="618"/>
      <c r="GG64" s="72">
        <v>25309.52</v>
      </c>
      <c r="GH64" s="129">
        <v>101238</v>
      </c>
      <c r="GI64" s="129">
        <v>101238</v>
      </c>
      <c r="GJ64" s="129">
        <v>101238</v>
      </c>
      <c r="GK64" s="129">
        <v>101238</v>
      </c>
      <c r="GL64" s="130">
        <v>101238</v>
      </c>
      <c r="GM64" s="312">
        <v>531499.52000000002</v>
      </c>
      <c r="GN64" s="5"/>
      <c r="GO64" s="72">
        <v>0</v>
      </c>
      <c r="GP64" s="131"/>
      <c r="GQ64" s="131"/>
      <c r="GR64" s="131"/>
      <c r="GS64" s="131"/>
      <c r="GT64" s="132"/>
      <c r="GU64" s="312">
        <v>0</v>
      </c>
      <c r="GV64" s="5"/>
      <c r="GW64" s="195">
        <v>0</v>
      </c>
      <c r="GX64" s="196"/>
      <c r="GY64" s="196"/>
      <c r="GZ64" s="196"/>
      <c r="HA64" s="196"/>
      <c r="HB64" s="197"/>
      <c r="HC64" s="310">
        <v>0</v>
      </c>
      <c r="HD64" s="5"/>
      <c r="HE64" s="618"/>
      <c r="HG64" s="72">
        <v>25309.52</v>
      </c>
      <c r="HH64" s="129">
        <v>101238.01</v>
      </c>
      <c r="HI64" s="129">
        <v>101238</v>
      </c>
      <c r="HJ64" s="129">
        <v>101238.01</v>
      </c>
      <c r="HK64" s="129">
        <v>101238.01</v>
      </c>
      <c r="HL64" s="130">
        <v>101238.01</v>
      </c>
      <c r="HM64" s="312">
        <v>531499.55999999994</v>
      </c>
      <c r="HN64" s="5"/>
      <c r="HO64" s="72">
        <v>0</v>
      </c>
      <c r="HP64" s="131"/>
      <c r="HQ64" s="131"/>
      <c r="HR64" s="131"/>
      <c r="HS64" s="131"/>
      <c r="HT64" s="132"/>
      <c r="HU64" s="312">
        <v>0</v>
      </c>
      <c r="HV64" s="5"/>
      <c r="HW64" s="195">
        <v>0</v>
      </c>
      <c r="HX64" s="196"/>
      <c r="HY64" s="196"/>
      <c r="HZ64" s="196"/>
      <c r="IA64" s="196"/>
      <c r="IB64" s="197"/>
      <c r="IC64" s="310">
        <v>0</v>
      </c>
      <c r="ID64" s="5"/>
      <c r="IE64" s="351"/>
      <c r="IF64" s="352"/>
      <c r="IG64" s="5"/>
      <c r="IH64" s="618"/>
      <c r="IJ64" s="621"/>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c r="JL64" s="131"/>
      <c r="JM64" s="131"/>
      <c r="JN64" s="131"/>
      <c r="JO64" s="132"/>
      <c r="JP64" s="362" t="s">
        <v>506</v>
      </c>
      <c r="JQ64" s="5"/>
      <c r="JR64" s="615"/>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c r="KT64" s="131"/>
      <c r="KU64" s="131"/>
      <c r="KV64" s="131"/>
      <c r="KW64" s="132"/>
      <c r="KX64" s="362" t="s">
        <v>506</v>
      </c>
      <c r="KY64" s="5"/>
      <c r="KZ64" s="615"/>
      <c r="LB64" s="289" t="s">
        <v>379</v>
      </c>
      <c r="LC64" s="131"/>
      <c r="LD64" s="131"/>
      <c r="LE64" s="131"/>
      <c r="LF64" s="131"/>
      <c r="LG64" s="132"/>
      <c r="LH64" s="358">
        <v>0</v>
      </c>
      <c r="LI64" s="5"/>
      <c r="LJ64" s="289" t="s">
        <v>379</v>
      </c>
      <c r="LK64" s="131"/>
      <c r="LL64" s="131"/>
      <c r="LM64" s="131"/>
      <c r="LN64" s="131"/>
      <c r="LO64" s="132"/>
      <c r="LP64" s="358">
        <v>0</v>
      </c>
      <c r="LQ64" s="5"/>
      <c r="LR64" s="297" t="s">
        <v>379</v>
      </c>
      <c r="LS64" s="218"/>
      <c r="LT64" s="218"/>
      <c r="LU64" s="218"/>
      <c r="LV64" s="218"/>
      <c r="LW64" s="219"/>
      <c r="LX64" s="371" t="s">
        <v>506</v>
      </c>
      <c r="LY64" s="5"/>
      <c r="LZ64" s="615"/>
      <c r="MB64" s="627"/>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593"/>
      <c r="AH65" s="329">
        <v>718128</v>
      </c>
      <c r="AI65" s="329">
        <v>3632653</v>
      </c>
      <c r="AJ65" s="329">
        <v>3708507</v>
      </c>
      <c r="AK65" s="329">
        <v>3708507</v>
      </c>
      <c r="AL65" s="329">
        <v>3708507</v>
      </c>
      <c r="AM65" s="329">
        <v>3225507</v>
      </c>
      <c r="AN65" s="329">
        <v>18701809</v>
      </c>
      <c r="AO65" s="5"/>
      <c r="AP65" s="329">
        <v>0</v>
      </c>
      <c r="AQ65" s="329"/>
      <c r="AR65" s="329"/>
      <c r="AS65" s="329"/>
      <c r="AT65" s="329"/>
      <c r="AU65" s="329"/>
      <c r="AV65" s="329">
        <v>0</v>
      </c>
      <c r="AW65" s="5"/>
      <c r="AX65" s="333"/>
      <c r="AY65" s="334"/>
      <c r="AZ65" s="5"/>
      <c r="BA65" s="600"/>
      <c r="BC65" s="329">
        <v>737091</v>
      </c>
      <c r="BD65" s="329">
        <v>3708507</v>
      </c>
      <c r="BE65" s="329">
        <v>3708507</v>
      </c>
      <c r="BF65" s="329">
        <v>3708507</v>
      </c>
      <c r="BG65" s="329">
        <v>3708507</v>
      </c>
      <c r="BH65" s="329">
        <v>3225507</v>
      </c>
      <c r="BI65" s="329">
        <v>18796626</v>
      </c>
      <c r="BJ65" s="5"/>
      <c r="BK65" s="329">
        <v>0</v>
      </c>
      <c r="BL65" s="329"/>
      <c r="BM65" s="329"/>
      <c r="BN65" s="329"/>
      <c r="BO65" s="329"/>
      <c r="BP65" s="329"/>
      <c r="BQ65" s="329">
        <v>0</v>
      </c>
      <c r="BR65" s="5"/>
      <c r="BS65" s="341">
        <v>0</v>
      </c>
      <c r="BT65" s="341"/>
      <c r="BU65" s="341"/>
      <c r="BV65" s="341"/>
      <c r="BW65" s="341"/>
      <c r="BX65" s="341"/>
      <c r="BY65" s="341">
        <v>0</v>
      </c>
      <c r="BZ65" s="5"/>
      <c r="CA65" s="600"/>
      <c r="CC65" s="329">
        <v>132</v>
      </c>
      <c r="CD65" s="329">
        <v>740</v>
      </c>
      <c r="CE65" s="329">
        <v>740</v>
      </c>
      <c r="CF65" s="329">
        <v>740</v>
      </c>
      <c r="CG65" s="329">
        <v>740</v>
      </c>
      <c r="CH65" s="329">
        <v>688</v>
      </c>
      <c r="CI65" s="329">
        <v>3780</v>
      </c>
      <c r="CJ65" s="5"/>
      <c r="CK65" s="329">
        <v>0</v>
      </c>
      <c r="CL65" s="329"/>
      <c r="CM65" s="329"/>
      <c r="CN65" s="329"/>
      <c r="CO65" s="329"/>
      <c r="CP65" s="329"/>
      <c r="CQ65" s="329">
        <v>0</v>
      </c>
      <c r="CR65" s="5"/>
      <c r="CS65" s="341">
        <v>0</v>
      </c>
      <c r="CT65" s="341"/>
      <c r="CU65" s="341"/>
      <c r="CV65" s="341"/>
      <c r="CW65" s="341"/>
      <c r="CX65" s="341"/>
      <c r="CY65" s="341">
        <v>0</v>
      </c>
      <c r="CZ65" s="5"/>
      <c r="DA65" s="600"/>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600"/>
      <c r="EK65" s="329">
        <v>0</v>
      </c>
      <c r="EL65" s="329"/>
      <c r="EM65" s="329"/>
      <c r="EN65" s="329"/>
      <c r="EO65" s="329"/>
      <c r="EP65" s="329"/>
      <c r="EQ65" s="329">
        <v>0</v>
      </c>
      <c r="ER65" s="5"/>
      <c r="ES65" s="600"/>
      <c r="EU65" s="329">
        <v>0</v>
      </c>
      <c r="EV65" s="329"/>
      <c r="EW65" s="329"/>
      <c r="EX65" s="329"/>
      <c r="EY65" s="329"/>
      <c r="EZ65" s="329"/>
      <c r="FA65" s="329">
        <v>0</v>
      </c>
      <c r="FB65" s="5"/>
      <c r="FC65" s="600"/>
      <c r="FE65" s="574"/>
      <c r="FG65" s="312">
        <v>112176.48000000001</v>
      </c>
      <c r="FH65" s="312">
        <v>504551.14</v>
      </c>
      <c r="FI65" s="312">
        <v>504551.13</v>
      </c>
      <c r="FJ65" s="312">
        <v>504551.14</v>
      </c>
      <c r="FK65" s="312">
        <v>504551.14</v>
      </c>
      <c r="FL65" s="312">
        <v>445438.14</v>
      </c>
      <c r="FM65" s="312">
        <v>2575819.169999999</v>
      </c>
      <c r="FN65" s="5"/>
      <c r="FO65" s="312">
        <v>0</v>
      </c>
      <c r="FP65" s="312"/>
      <c r="FQ65" s="312"/>
      <c r="FR65" s="312"/>
      <c r="FS65" s="312"/>
      <c r="FT65" s="312"/>
      <c r="FU65" s="312">
        <v>0</v>
      </c>
      <c r="FV65" s="5"/>
      <c r="FW65" s="310">
        <v>0</v>
      </c>
      <c r="FX65" s="310"/>
      <c r="FY65" s="310"/>
      <c r="FZ65" s="310"/>
      <c r="GA65" s="310"/>
      <c r="GB65" s="310"/>
      <c r="GC65" s="310">
        <v>0</v>
      </c>
      <c r="GD65" s="5"/>
      <c r="GE65" s="618"/>
      <c r="GG65" s="312">
        <v>48372.020000000004</v>
      </c>
      <c r="GH65" s="312">
        <v>312863.5</v>
      </c>
      <c r="GI65" s="312">
        <v>299758.5</v>
      </c>
      <c r="GJ65" s="312">
        <v>297258.5</v>
      </c>
      <c r="GK65" s="312">
        <v>297258.5</v>
      </c>
      <c r="GL65" s="312">
        <v>278238</v>
      </c>
      <c r="GM65" s="312">
        <v>1533749.02</v>
      </c>
      <c r="GN65" s="5"/>
      <c r="GO65" s="312">
        <v>0</v>
      </c>
      <c r="GP65" s="312"/>
      <c r="GQ65" s="312"/>
      <c r="GR65" s="312"/>
      <c r="GS65" s="312"/>
      <c r="GT65" s="312"/>
      <c r="GU65" s="312">
        <v>0</v>
      </c>
      <c r="GV65" s="5"/>
      <c r="GW65" s="310">
        <v>0</v>
      </c>
      <c r="GX65" s="310"/>
      <c r="GY65" s="310"/>
      <c r="GZ65" s="310"/>
      <c r="HA65" s="310"/>
      <c r="HB65" s="310"/>
      <c r="HC65" s="310">
        <v>0</v>
      </c>
      <c r="HD65" s="5"/>
      <c r="HE65" s="618"/>
      <c r="HG65" s="312">
        <v>160548.5</v>
      </c>
      <c r="HH65" s="312">
        <v>817414.64</v>
      </c>
      <c r="HI65" s="312">
        <v>804309.63</v>
      </c>
      <c r="HJ65" s="312">
        <v>801809.64</v>
      </c>
      <c r="HK65" s="312">
        <v>801809.64</v>
      </c>
      <c r="HL65" s="312">
        <v>723676.14</v>
      </c>
      <c r="HM65" s="312">
        <v>4109568.1899999985</v>
      </c>
      <c r="HN65" s="5"/>
      <c r="HO65" s="312">
        <v>0</v>
      </c>
      <c r="HP65" s="312"/>
      <c r="HQ65" s="312"/>
      <c r="HR65" s="312"/>
      <c r="HS65" s="312"/>
      <c r="HT65" s="312"/>
      <c r="HU65" s="312">
        <v>0</v>
      </c>
      <c r="HV65" s="5"/>
      <c r="HW65" s="310">
        <v>0</v>
      </c>
      <c r="HX65" s="310"/>
      <c r="HY65" s="310"/>
      <c r="HZ65" s="310"/>
      <c r="IA65" s="310"/>
      <c r="IB65" s="310"/>
      <c r="IC65" s="310">
        <v>0</v>
      </c>
      <c r="ID65" s="5"/>
      <c r="IE65" s="353"/>
      <c r="IF65" s="354"/>
      <c r="IG65" s="5"/>
      <c r="IH65" s="618"/>
      <c r="IJ65" s="621"/>
      <c r="IL65" s="358">
        <v>0</v>
      </c>
      <c r="IM65" s="358"/>
      <c r="IN65" s="358"/>
      <c r="IO65" s="358"/>
      <c r="IP65" s="358"/>
      <c r="IQ65" s="358"/>
      <c r="IR65" s="358">
        <v>0</v>
      </c>
      <c r="IS65" s="5"/>
      <c r="IT65" s="358">
        <v>0</v>
      </c>
      <c r="IU65" s="358"/>
      <c r="IV65" s="358"/>
      <c r="IW65" s="358"/>
      <c r="IX65" s="358"/>
      <c r="IY65" s="358"/>
      <c r="IZ65" s="358">
        <v>0</v>
      </c>
      <c r="JA65" s="5"/>
      <c r="JB65" s="358">
        <v>0</v>
      </c>
      <c r="JC65" s="358"/>
      <c r="JD65" s="358"/>
      <c r="JE65" s="358"/>
      <c r="JF65" s="358"/>
      <c r="JG65" s="358"/>
      <c r="JH65" s="358">
        <v>0</v>
      </c>
      <c r="JI65" s="5"/>
      <c r="JJ65" s="362" t="s">
        <v>506</v>
      </c>
      <c r="JK65" s="358"/>
      <c r="JL65" s="358"/>
      <c r="JM65" s="358"/>
      <c r="JN65" s="358"/>
      <c r="JO65" s="358"/>
      <c r="JP65" s="362" t="s">
        <v>506</v>
      </c>
      <c r="JQ65" s="5"/>
      <c r="JR65" s="615"/>
      <c r="JT65" s="358">
        <v>0</v>
      </c>
      <c r="JU65" s="358"/>
      <c r="JV65" s="358"/>
      <c r="JW65" s="358"/>
      <c r="JX65" s="358"/>
      <c r="JY65" s="358"/>
      <c r="JZ65" s="358">
        <v>0</v>
      </c>
      <c r="KA65" s="5"/>
      <c r="KB65" s="358">
        <v>0</v>
      </c>
      <c r="KC65" s="358"/>
      <c r="KD65" s="358"/>
      <c r="KE65" s="358"/>
      <c r="KF65" s="358"/>
      <c r="KG65" s="358"/>
      <c r="KH65" s="358">
        <v>0</v>
      </c>
      <c r="KI65" s="5"/>
      <c r="KJ65" s="358">
        <v>0</v>
      </c>
      <c r="KK65" s="358"/>
      <c r="KL65" s="358"/>
      <c r="KM65" s="358"/>
      <c r="KN65" s="358"/>
      <c r="KO65" s="358"/>
      <c r="KP65" s="358">
        <v>0</v>
      </c>
      <c r="KQ65" s="5"/>
      <c r="KR65" s="362" t="s">
        <v>506</v>
      </c>
      <c r="KS65" s="358"/>
      <c r="KT65" s="358"/>
      <c r="KU65" s="358"/>
      <c r="KV65" s="358"/>
      <c r="KW65" s="358"/>
      <c r="KX65" s="362" t="s">
        <v>506</v>
      </c>
      <c r="KY65" s="5"/>
      <c r="KZ65" s="615"/>
      <c r="LB65" s="358">
        <v>0</v>
      </c>
      <c r="LC65" s="358"/>
      <c r="LD65" s="358"/>
      <c r="LE65" s="358"/>
      <c r="LF65" s="358"/>
      <c r="LG65" s="358"/>
      <c r="LH65" s="358">
        <v>0</v>
      </c>
      <c r="LI65" s="5"/>
      <c r="LJ65" s="358">
        <v>0</v>
      </c>
      <c r="LK65" s="358"/>
      <c r="LL65" s="358"/>
      <c r="LM65" s="358"/>
      <c r="LN65" s="358"/>
      <c r="LO65" s="358"/>
      <c r="LP65" s="358">
        <v>0</v>
      </c>
      <c r="LQ65" s="5"/>
      <c r="LR65" s="371" t="s">
        <v>506</v>
      </c>
      <c r="LS65" s="371"/>
      <c r="LT65" s="371"/>
      <c r="LU65" s="371"/>
      <c r="LV65" s="371"/>
      <c r="LW65" s="371"/>
      <c r="LX65" s="371" t="s">
        <v>506</v>
      </c>
      <c r="LY65" s="5"/>
      <c r="LZ65" s="615"/>
      <c r="MB65" s="627"/>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593"/>
      <c r="AH66" s="8"/>
      <c r="AI66" s="8"/>
      <c r="AJ66" s="8"/>
      <c r="AK66" s="8"/>
      <c r="AL66" s="8"/>
      <c r="AM66" s="8"/>
      <c r="AN66" s="8"/>
      <c r="AO66" s="8"/>
      <c r="AP66" s="8"/>
      <c r="AQ66" s="8"/>
      <c r="AR66" s="8"/>
      <c r="AS66" s="8"/>
      <c r="AT66" s="8"/>
      <c r="AU66" s="8"/>
      <c r="AV66" s="8"/>
      <c r="AW66" s="8"/>
      <c r="AX66" s="8"/>
      <c r="AY66" s="8"/>
      <c r="BA66" s="600"/>
      <c r="BC66" s="8"/>
      <c r="BD66" s="8"/>
      <c r="BE66" s="8"/>
      <c r="BF66" s="8"/>
      <c r="BG66" s="8"/>
      <c r="BH66" s="8"/>
      <c r="BI66" s="8"/>
      <c r="BJ66" s="8"/>
      <c r="BK66" s="8"/>
      <c r="BL66" s="8"/>
      <c r="BM66" s="8"/>
      <c r="BN66" s="8"/>
      <c r="BO66" s="8"/>
      <c r="BP66" s="8"/>
      <c r="BQ66" s="8"/>
      <c r="BR66" s="8"/>
      <c r="BS66" s="8"/>
      <c r="BT66" s="8"/>
      <c r="BU66" s="8"/>
      <c r="BV66" s="8"/>
      <c r="BW66" s="8"/>
      <c r="BX66" s="8"/>
      <c r="BY66" s="8"/>
      <c r="CA66" s="600"/>
      <c r="CC66" s="8"/>
      <c r="CD66" s="8"/>
      <c r="CE66" s="8"/>
      <c r="CF66" s="8"/>
      <c r="CG66" s="8"/>
      <c r="CH66" s="8"/>
      <c r="CI66" s="8"/>
      <c r="CJ66" s="8"/>
      <c r="CK66" s="8"/>
      <c r="CL66" s="8"/>
      <c r="CM66" s="8"/>
      <c r="CN66" s="8"/>
      <c r="CO66" s="8"/>
      <c r="CP66" s="8"/>
      <c r="CQ66" s="8"/>
      <c r="CR66" s="8"/>
      <c r="CS66" s="8"/>
      <c r="CT66" s="8"/>
      <c r="CU66" s="8"/>
      <c r="CV66" s="8"/>
      <c r="CW66" s="8"/>
      <c r="CX66" s="8"/>
      <c r="CY66" s="8"/>
      <c r="DA66" s="60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600"/>
      <c r="EK66" s="8"/>
      <c r="EL66" s="8"/>
      <c r="EM66" s="8"/>
      <c r="EN66" s="8"/>
      <c r="EO66" s="8"/>
      <c r="EP66" s="8"/>
      <c r="EQ66" s="8"/>
      <c r="ES66" s="600"/>
      <c r="EU66" s="8"/>
      <c r="EV66" s="8"/>
      <c r="EW66" s="8"/>
      <c r="EX66" s="8"/>
      <c r="EY66" s="8"/>
      <c r="EZ66" s="8"/>
      <c r="FA66" s="8"/>
      <c r="FC66" s="600"/>
      <c r="FE66" s="574"/>
      <c r="FG66" s="8"/>
      <c r="FH66" s="8"/>
      <c r="FI66" s="8"/>
      <c r="FJ66" s="8"/>
      <c r="FK66" s="8"/>
      <c r="FL66" s="8"/>
      <c r="FM66" s="8"/>
      <c r="FN66" s="8"/>
      <c r="FO66" s="8"/>
      <c r="FP66" s="8"/>
      <c r="FQ66" s="8"/>
      <c r="FR66" s="8"/>
      <c r="FS66" s="8"/>
      <c r="FT66" s="8"/>
      <c r="FU66" s="8"/>
      <c r="FV66" s="8"/>
      <c r="FW66" s="8"/>
      <c r="FX66" s="8"/>
      <c r="FY66" s="8"/>
      <c r="FZ66" s="8"/>
      <c r="GA66" s="8"/>
      <c r="GB66" s="8"/>
      <c r="GC66" s="8"/>
      <c r="GE66" s="618"/>
      <c r="GG66" s="8"/>
      <c r="GH66" s="8"/>
      <c r="GI66" s="8"/>
      <c r="GJ66" s="8"/>
      <c r="GK66" s="8"/>
      <c r="GL66" s="8"/>
      <c r="GM66" s="8"/>
      <c r="GN66" s="8"/>
      <c r="GO66" s="8"/>
      <c r="GP66" s="8"/>
      <c r="GQ66" s="8"/>
      <c r="GR66" s="8"/>
      <c r="GS66" s="8"/>
      <c r="GT66" s="8"/>
      <c r="GU66" s="8"/>
      <c r="GV66" s="8"/>
      <c r="GW66" s="8"/>
      <c r="GX66" s="8"/>
      <c r="GY66" s="8"/>
      <c r="GZ66" s="8"/>
      <c r="HA66" s="8"/>
      <c r="HB66" s="8"/>
      <c r="HC66" s="8"/>
      <c r="HE66" s="618"/>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618"/>
      <c r="IJ66" s="621"/>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615"/>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615"/>
      <c r="LB66" s="8"/>
      <c r="LC66" s="8"/>
      <c r="LD66" s="8"/>
      <c r="LE66" s="8"/>
      <c r="LF66" s="8"/>
      <c r="LG66" s="8"/>
      <c r="LH66" s="8"/>
      <c r="LJ66" s="8"/>
      <c r="LK66" s="8"/>
      <c r="LL66" s="8"/>
      <c r="LM66" s="8"/>
      <c r="LN66" s="8"/>
      <c r="LO66" s="8"/>
      <c r="LP66" s="8"/>
      <c r="LR66" s="8"/>
      <c r="LS66" s="8"/>
      <c r="LT66" s="8"/>
      <c r="LU66" s="8"/>
      <c r="LV66" s="8"/>
      <c r="LW66" s="8"/>
      <c r="LX66" s="8"/>
      <c r="LZ66" s="615"/>
      <c r="MB66" s="627"/>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593"/>
      <c r="AH67" s="5"/>
      <c r="AI67" s="5"/>
      <c r="AJ67" s="5"/>
      <c r="AK67" s="5"/>
      <c r="AL67" s="5"/>
      <c r="AM67" s="5"/>
      <c r="AN67" s="5"/>
      <c r="AO67" s="5"/>
      <c r="AP67" s="5"/>
      <c r="AQ67" s="5"/>
      <c r="AR67" s="5"/>
      <c r="AS67" s="5"/>
      <c r="AT67" s="5"/>
      <c r="AU67" s="5"/>
      <c r="AV67" s="5"/>
      <c r="AW67" s="5"/>
      <c r="AX67" s="5"/>
      <c r="AY67" s="5"/>
      <c r="BA67" s="600"/>
      <c r="BC67" s="5"/>
      <c r="BD67" s="5"/>
      <c r="BE67" s="5"/>
      <c r="BF67" s="5"/>
      <c r="BG67" s="5"/>
      <c r="BH67" s="5"/>
      <c r="BI67" s="5"/>
      <c r="BJ67" s="5"/>
      <c r="BK67" s="5"/>
      <c r="BL67" s="5"/>
      <c r="BM67" s="5"/>
      <c r="BN67" s="5"/>
      <c r="BO67" s="5"/>
      <c r="BP67" s="5"/>
      <c r="BQ67" s="5"/>
      <c r="BR67" s="5"/>
      <c r="BS67" s="5"/>
      <c r="BT67" s="5"/>
      <c r="BU67" s="5"/>
      <c r="BV67" s="5"/>
      <c r="BW67" s="5"/>
      <c r="BX67" s="5"/>
      <c r="BY67" s="5"/>
      <c r="CA67" s="600"/>
      <c r="CC67" s="5"/>
      <c r="CD67" s="5"/>
      <c r="CE67" s="5"/>
      <c r="CF67" s="5"/>
      <c r="CG67" s="5"/>
      <c r="CH67" s="5"/>
      <c r="CI67" s="5"/>
      <c r="CJ67" s="5"/>
      <c r="CK67" s="5"/>
      <c r="CL67" s="5"/>
      <c r="CM67" s="5"/>
      <c r="CN67" s="5"/>
      <c r="CO67" s="5"/>
      <c r="CP67" s="5"/>
      <c r="CQ67" s="5"/>
      <c r="CR67" s="5"/>
      <c r="CS67" s="5"/>
      <c r="CT67" s="5"/>
      <c r="CU67" s="5"/>
      <c r="CV67" s="5"/>
      <c r="CW67" s="5"/>
      <c r="CX67" s="5"/>
      <c r="CY67" s="5"/>
      <c r="DA67" s="60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600"/>
      <c r="EK67" s="5"/>
      <c r="EL67" s="5"/>
      <c r="EM67" s="5"/>
      <c r="EN67" s="5"/>
      <c r="EO67" s="5"/>
      <c r="EP67" s="5"/>
      <c r="EQ67" s="5"/>
      <c r="ES67" s="600"/>
      <c r="EU67" s="5"/>
      <c r="EV67" s="5"/>
      <c r="EW67" s="5"/>
      <c r="EX67" s="5"/>
      <c r="EY67" s="5"/>
      <c r="EZ67" s="5"/>
      <c r="FA67" s="5"/>
      <c r="FC67" s="600"/>
      <c r="FE67" s="574"/>
      <c r="FG67" s="5"/>
      <c r="FH67" s="5"/>
      <c r="FI67" s="5"/>
      <c r="FJ67" s="5"/>
      <c r="FK67" s="5"/>
      <c r="FL67" s="5"/>
      <c r="FM67" s="5"/>
      <c r="FN67" s="5"/>
      <c r="FO67" s="5"/>
      <c r="FP67" s="5"/>
      <c r="FQ67" s="5"/>
      <c r="FR67" s="5"/>
      <c r="FS67" s="5"/>
      <c r="FT67" s="5"/>
      <c r="FU67" s="5"/>
      <c r="FV67" s="5"/>
      <c r="FW67" s="5"/>
      <c r="FX67" s="5"/>
      <c r="FY67" s="5"/>
      <c r="FZ67" s="5"/>
      <c r="GA67" s="5"/>
      <c r="GB67" s="5"/>
      <c r="GC67" s="5"/>
      <c r="GE67" s="618"/>
      <c r="GG67" s="5"/>
      <c r="GH67" s="5"/>
      <c r="GI67" s="5"/>
      <c r="GJ67" s="5"/>
      <c r="GK67" s="5"/>
      <c r="GL67" s="5"/>
      <c r="GM67" s="5"/>
      <c r="GN67" s="5"/>
      <c r="GO67" s="5"/>
      <c r="GP67" s="5"/>
      <c r="GQ67" s="5"/>
      <c r="GR67" s="5"/>
      <c r="GS67" s="5"/>
      <c r="GT67" s="5"/>
      <c r="GU67" s="5"/>
      <c r="GV67" s="5"/>
      <c r="GW67" s="5"/>
      <c r="GX67" s="5"/>
      <c r="GY67" s="5"/>
      <c r="GZ67" s="5"/>
      <c r="HA67" s="5"/>
      <c r="HB67" s="5"/>
      <c r="HC67" s="5"/>
      <c r="HE67" s="618"/>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618"/>
      <c r="IJ67" s="621"/>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615"/>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615"/>
      <c r="LB67" s="5"/>
      <c r="LC67" s="5"/>
      <c r="LD67" s="5"/>
      <c r="LE67" s="5"/>
      <c r="LF67" s="5"/>
      <c r="LG67" s="5"/>
      <c r="LH67" s="5"/>
      <c r="LJ67" s="5"/>
      <c r="LK67" s="5"/>
      <c r="LL67" s="5"/>
      <c r="LM67" s="5"/>
      <c r="LN67" s="5"/>
      <c r="LO67" s="5"/>
      <c r="LP67" s="5"/>
      <c r="LR67" s="5"/>
      <c r="LS67" s="5"/>
      <c r="LT67" s="5"/>
      <c r="LU67" s="5"/>
      <c r="LV67" s="5"/>
      <c r="LW67" s="5"/>
      <c r="LX67" s="5"/>
      <c r="LZ67" s="615"/>
      <c r="MB67" s="627"/>
    </row>
    <row r="68" spans="3:340" ht="15.75" customHeight="1" outlineLevel="2" thickBot="1">
      <c r="C68" s="101">
        <v>34</v>
      </c>
      <c r="D68" s="102" t="s">
        <v>282</v>
      </c>
      <c r="E68" s="5" t="s">
        <v>267</v>
      </c>
      <c r="F68" s="103" t="s">
        <v>6</v>
      </c>
      <c r="H68" s="70">
        <v>0</v>
      </c>
      <c r="I68" s="104">
        <v>0</v>
      </c>
      <c r="J68" s="104">
        <v>0</v>
      </c>
      <c r="K68" s="104">
        <v>0</v>
      </c>
      <c r="L68" s="104">
        <v>0</v>
      </c>
      <c r="M68" s="111">
        <v>0</v>
      </c>
      <c r="N68" s="320">
        <v>0</v>
      </c>
      <c r="O68" s="5"/>
      <c r="P68" s="287" t="s">
        <v>379</v>
      </c>
      <c r="Q68" s="106"/>
      <c r="R68" s="106"/>
      <c r="S68" s="106"/>
      <c r="T68" s="106"/>
      <c r="U68" s="112"/>
      <c r="V68" s="320">
        <v>0</v>
      </c>
      <c r="W68" s="5"/>
      <c r="X68" s="300" t="s">
        <v>379</v>
      </c>
      <c r="Y68" s="190"/>
      <c r="Z68" s="190"/>
      <c r="AA68" s="190"/>
      <c r="AB68" s="190"/>
      <c r="AC68" s="204"/>
      <c r="AD68" s="318" t="s">
        <v>506</v>
      </c>
      <c r="AE68" s="5"/>
      <c r="AF68" s="593"/>
      <c r="AH68" s="70">
        <v>0</v>
      </c>
      <c r="AI68" s="104">
        <v>0</v>
      </c>
      <c r="AJ68" s="104">
        <v>0</v>
      </c>
      <c r="AK68" s="104">
        <v>0</v>
      </c>
      <c r="AL68" s="104">
        <v>0</v>
      </c>
      <c r="AM68" s="105">
        <v>0</v>
      </c>
      <c r="AN68" s="329">
        <v>0</v>
      </c>
      <c r="AO68" s="5"/>
      <c r="AP68" s="287" t="s">
        <v>379</v>
      </c>
      <c r="AQ68" s="106"/>
      <c r="AR68" s="106"/>
      <c r="AS68" s="106"/>
      <c r="AT68" s="106"/>
      <c r="AU68" s="107"/>
      <c r="AV68" s="329">
        <v>0</v>
      </c>
      <c r="AW68" s="5"/>
      <c r="AX68" s="335"/>
      <c r="AY68" s="336"/>
      <c r="AZ68" s="5"/>
      <c r="BA68" s="600"/>
      <c r="BC68" s="70">
        <v>0</v>
      </c>
      <c r="BD68" s="104">
        <v>0</v>
      </c>
      <c r="BE68" s="104">
        <v>0</v>
      </c>
      <c r="BF68" s="104">
        <v>0</v>
      </c>
      <c r="BG68" s="104">
        <v>0</v>
      </c>
      <c r="BH68" s="105">
        <v>0</v>
      </c>
      <c r="BI68" s="329">
        <v>0</v>
      </c>
      <c r="BJ68" s="5"/>
      <c r="BK68" s="287" t="s">
        <v>379</v>
      </c>
      <c r="BL68" s="106"/>
      <c r="BM68" s="106"/>
      <c r="BN68" s="106"/>
      <c r="BO68" s="106"/>
      <c r="BP68" s="107"/>
      <c r="BQ68" s="329">
        <v>0</v>
      </c>
      <c r="BR68" s="5"/>
      <c r="BS68" s="300" t="s">
        <v>379</v>
      </c>
      <c r="BT68" s="190"/>
      <c r="BU68" s="190"/>
      <c r="BV68" s="190"/>
      <c r="BW68" s="190"/>
      <c r="BX68" s="204"/>
      <c r="BY68" s="341" t="s">
        <v>506</v>
      </c>
      <c r="BZ68" s="5"/>
      <c r="CA68" s="600"/>
      <c r="CC68" s="70">
        <v>0</v>
      </c>
      <c r="CD68" s="104">
        <v>0</v>
      </c>
      <c r="CE68" s="104">
        <v>0</v>
      </c>
      <c r="CF68" s="104">
        <v>0</v>
      </c>
      <c r="CG68" s="104">
        <v>0</v>
      </c>
      <c r="CH68" s="105">
        <v>0</v>
      </c>
      <c r="CI68" s="329">
        <v>0</v>
      </c>
      <c r="CJ68" s="5"/>
      <c r="CK68" s="287" t="s">
        <v>379</v>
      </c>
      <c r="CL68" s="106"/>
      <c r="CM68" s="106"/>
      <c r="CN68" s="106"/>
      <c r="CO68" s="106"/>
      <c r="CP68" s="107"/>
      <c r="CQ68" s="329">
        <v>0</v>
      </c>
      <c r="CR68" s="5"/>
      <c r="CS68" s="300" t="s">
        <v>379</v>
      </c>
      <c r="CT68" s="190"/>
      <c r="CU68" s="190"/>
      <c r="CV68" s="190"/>
      <c r="CW68" s="190"/>
      <c r="CX68" s="204"/>
      <c r="CY68" s="341" t="s">
        <v>506</v>
      </c>
      <c r="CZ68" s="5"/>
      <c r="DA68" s="600"/>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600"/>
      <c r="EK68" s="287" t="s">
        <v>379</v>
      </c>
      <c r="EL68" s="106"/>
      <c r="EM68" s="106"/>
      <c r="EN68" s="106"/>
      <c r="EO68" s="106"/>
      <c r="EP68" s="107"/>
      <c r="EQ68" s="329">
        <v>0</v>
      </c>
      <c r="ER68" s="5"/>
      <c r="ES68" s="600"/>
      <c r="EU68" s="287" t="s">
        <v>379</v>
      </c>
      <c r="EV68" s="106"/>
      <c r="EW68" s="106"/>
      <c r="EX68" s="106"/>
      <c r="EY68" s="106"/>
      <c r="EZ68" s="107"/>
      <c r="FA68" s="329">
        <v>0</v>
      </c>
      <c r="FB68" s="5"/>
      <c r="FC68" s="600"/>
      <c r="FE68" s="574"/>
      <c r="FG68" s="70">
        <v>0</v>
      </c>
      <c r="FH68" s="104">
        <v>0</v>
      </c>
      <c r="FI68" s="104">
        <v>0</v>
      </c>
      <c r="FJ68" s="104">
        <v>0</v>
      </c>
      <c r="FK68" s="104">
        <v>0</v>
      </c>
      <c r="FL68" s="105">
        <v>0</v>
      </c>
      <c r="FM68" s="312">
        <v>0</v>
      </c>
      <c r="FN68" s="5"/>
      <c r="FO68" s="287" t="s">
        <v>379</v>
      </c>
      <c r="FP68" s="106"/>
      <c r="FQ68" s="106"/>
      <c r="FR68" s="106"/>
      <c r="FS68" s="106"/>
      <c r="FT68" s="107"/>
      <c r="FU68" s="312">
        <v>0</v>
      </c>
      <c r="FV68" s="5"/>
      <c r="FW68" s="300" t="s">
        <v>379</v>
      </c>
      <c r="FX68" s="190"/>
      <c r="FY68" s="190"/>
      <c r="FZ68" s="190"/>
      <c r="GA68" s="190"/>
      <c r="GB68" s="204"/>
      <c r="GC68" s="310" t="s">
        <v>506</v>
      </c>
      <c r="GD68" s="5"/>
      <c r="GE68" s="618"/>
      <c r="GG68" s="70">
        <v>0</v>
      </c>
      <c r="GH68" s="104">
        <v>0</v>
      </c>
      <c r="GI68" s="104">
        <v>0</v>
      </c>
      <c r="GJ68" s="104">
        <v>0</v>
      </c>
      <c r="GK68" s="104">
        <v>0</v>
      </c>
      <c r="GL68" s="105">
        <v>0</v>
      </c>
      <c r="GM68" s="312">
        <v>0</v>
      </c>
      <c r="GN68" s="5"/>
      <c r="GO68" s="287" t="s">
        <v>379</v>
      </c>
      <c r="GP68" s="106"/>
      <c r="GQ68" s="106"/>
      <c r="GR68" s="106"/>
      <c r="GS68" s="106"/>
      <c r="GT68" s="107"/>
      <c r="GU68" s="312">
        <v>0</v>
      </c>
      <c r="GV68" s="5"/>
      <c r="GW68" s="300" t="s">
        <v>379</v>
      </c>
      <c r="GX68" s="190"/>
      <c r="GY68" s="190"/>
      <c r="GZ68" s="190"/>
      <c r="HA68" s="190"/>
      <c r="HB68" s="204"/>
      <c r="HC68" s="310" t="s">
        <v>506</v>
      </c>
      <c r="HD68" s="5"/>
      <c r="HE68" s="618"/>
      <c r="HG68" s="70">
        <v>0</v>
      </c>
      <c r="HH68" s="104">
        <v>0</v>
      </c>
      <c r="HI68" s="104">
        <v>0</v>
      </c>
      <c r="HJ68" s="104">
        <v>0</v>
      </c>
      <c r="HK68" s="104">
        <v>0</v>
      </c>
      <c r="HL68" s="105">
        <v>0</v>
      </c>
      <c r="HM68" s="312">
        <v>0</v>
      </c>
      <c r="HN68" s="5"/>
      <c r="HO68" s="287" t="s">
        <v>379</v>
      </c>
      <c r="HP68" s="106"/>
      <c r="HQ68" s="106"/>
      <c r="HR68" s="106"/>
      <c r="HS68" s="106"/>
      <c r="HT68" s="107"/>
      <c r="HU68" s="312">
        <v>0</v>
      </c>
      <c r="HV68" s="5"/>
      <c r="HW68" s="300" t="s">
        <v>379</v>
      </c>
      <c r="HX68" s="190"/>
      <c r="HY68" s="190"/>
      <c r="HZ68" s="190"/>
      <c r="IA68" s="190"/>
      <c r="IB68" s="204"/>
      <c r="IC68" s="310" t="s">
        <v>506</v>
      </c>
      <c r="ID68" s="5"/>
      <c r="IE68" s="349"/>
      <c r="IF68" s="350"/>
      <c r="IG68" s="5"/>
      <c r="IH68" s="618"/>
      <c r="IJ68" s="621"/>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c r="JL68" s="106"/>
      <c r="JM68" s="106"/>
      <c r="JN68" s="106"/>
      <c r="JO68" s="107"/>
      <c r="JP68" s="362" t="s">
        <v>506</v>
      </c>
      <c r="JQ68" s="5"/>
      <c r="JR68" s="615"/>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c r="KT68" s="106"/>
      <c r="KU68" s="106"/>
      <c r="KV68" s="106"/>
      <c r="KW68" s="107"/>
      <c r="KX68" s="362" t="s">
        <v>506</v>
      </c>
      <c r="KY68" s="5"/>
      <c r="KZ68" s="615"/>
      <c r="LB68" s="287" t="s">
        <v>379</v>
      </c>
      <c r="LC68" s="106"/>
      <c r="LD68" s="106"/>
      <c r="LE68" s="106"/>
      <c r="LF68" s="106"/>
      <c r="LG68" s="107"/>
      <c r="LH68" s="358">
        <v>0</v>
      </c>
      <c r="LI68" s="5"/>
      <c r="LJ68" s="287" t="s">
        <v>379</v>
      </c>
      <c r="LK68" s="106"/>
      <c r="LL68" s="106"/>
      <c r="LM68" s="106"/>
      <c r="LN68" s="106"/>
      <c r="LO68" s="107"/>
      <c r="LP68" s="358">
        <v>0</v>
      </c>
      <c r="LQ68" s="5"/>
      <c r="LR68" s="295" t="s">
        <v>379</v>
      </c>
      <c r="LS68" s="208"/>
      <c r="LT68" s="208"/>
      <c r="LU68" s="208"/>
      <c r="LV68" s="208"/>
      <c r="LW68" s="216"/>
      <c r="LX68" s="371" t="s">
        <v>506</v>
      </c>
      <c r="LY68" s="5"/>
      <c r="LZ68" s="615"/>
      <c r="MB68" s="627"/>
    </row>
    <row r="69" spans="3:340" ht="15.75" customHeight="1" outlineLevel="2" thickBot="1">
      <c r="C69" s="114">
        <v>35</v>
      </c>
      <c r="D69" s="115" t="s">
        <v>283</v>
      </c>
      <c r="E69" s="5" t="s">
        <v>267</v>
      </c>
      <c r="F69" s="116" t="s">
        <v>6</v>
      </c>
      <c r="H69" s="71">
        <v>0</v>
      </c>
      <c r="I69" s="117">
        <v>0</v>
      </c>
      <c r="J69" s="117">
        <v>0</v>
      </c>
      <c r="K69" s="117">
        <v>0</v>
      </c>
      <c r="L69" s="117">
        <v>0</v>
      </c>
      <c r="M69" s="124">
        <v>0</v>
      </c>
      <c r="N69" s="320">
        <v>0</v>
      </c>
      <c r="O69" s="5"/>
      <c r="P69" s="288" t="s">
        <v>379</v>
      </c>
      <c r="Q69" s="119"/>
      <c r="R69" s="119"/>
      <c r="S69" s="119"/>
      <c r="T69" s="119"/>
      <c r="U69" s="125"/>
      <c r="V69" s="320">
        <v>0</v>
      </c>
      <c r="W69" s="5"/>
      <c r="X69" s="301" t="s">
        <v>379</v>
      </c>
      <c r="Y69" s="193"/>
      <c r="Z69" s="193"/>
      <c r="AA69" s="193"/>
      <c r="AB69" s="193"/>
      <c r="AC69" s="205"/>
      <c r="AD69" s="318" t="s">
        <v>506</v>
      </c>
      <c r="AE69" s="5"/>
      <c r="AF69" s="593"/>
      <c r="AH69" s="71">
        <v>0</v>
      </c>
      <c r="AI69" s="117">
        <v>0</v>
      </c>
      <c r="AJ69" s="117">
        <v>0</v>
      </c>
      <c r="AK69" s="117">
        <v>0</v>
      </c>
      <c r="AL69" s="117">
        <v>0</v>
      </c>
      <c r="AM69" s="118">
        <v>0</v>
      </c>
      <c r="AN69" s="329">
        <v>0</v>
      </c>
      <c r="AO69" s="5"/>
      <c r="AP69" s="288" t="s">
        <v>379</v>
      </c>
      <c r="AQ69" s="119"/>
      <c r="AR69" s="119"/>
      <c r="AS69" s="119"/>
      <c r="AT69" s="119"/>
      <c r="AU69" s="120"/>
      <c r="AV69" s="329">
        <v>0</v>
      </c>
      <c r="AW69" s="5"/>
      <c r="AX69" s="331"/>
      <c r="AY69" s="332"/>
      <c r="AZ69" s="5"/>
      <c r="BA69" s="600"/>
      <c r="BC69" s="71">
        <v>0</v>
      </c>
      <c r="BD69" s="117">
        <v>0</v>
      </c>
      <c r="BE69" s="117">
        <v>0</v>
      </c>
      <c r="BF69" s="117">
        <v>0</v>
      </c>
      <c r="BG69" s="117">
        <v>0</v>
      </c>
      <c r="BH69" s="118">
        <v>0</v>
      </c>
      <c r="BI69" s="329">
        <v>0</v>
      </c>
      <c r="BJ69" s="5"/>
      <c r="BK69" s="288" t="s">
        <v>379</v>
      </c>
      <c r="BL69" s="119"/>
      <c r="BM69" s="119"/>
      <c r="BN69" s="119"/>
      <c r="BO69" s="119"/>
      <c r="BP69" s="120"/>
      <c r="BQ69" s="329">
        <v>0</v>
      </c>
      <c r="BR69" s="5"/>
      <c r="BS69" s="301" t="s">
        <v>379</v>
      </c>
      <c r="BT69" s="193"/>
      <c r="BU69" s="193"/>
      <c r="BV69" s="193"/>
      <c r="BW69" s="193"/>
      <c r="BX69" s="205"/>
      <c r="BY69" s="341" t="s">
        <v>506</v>
      </c>
      <c r="BZ69" s="5"/>
      <c r="CA69" s="600"/>
      <c r="CC69" s="71">
        <v>0</v>
      </c>
      <c r="CD69" s="117">
        <v>0</v>
      </c>
      <c r="CE69" s="117">
        <v>0</v>
      </c>
      <c r="CF69" s="117">
        <v>0</v>
      </c>
      <c r="CG69" s="117">
        <v>0</v>
      </c>
      <c r="CH69" s="118">
        <v>0</v>
      </c>
      <c r="CI69" s="329">
        <v>0</v>
      </c>
      <c r="CJ69" s="5"/>
      <c r="CK69" s="288" t="s">
        <v>379</v>
      </c>
      <c r="CL69" s="119"/>
      <c r="CM69" s="119"/>
      <c r="CN69" s="119"/>
      <c r="CO69" s="119"/>
      <c r="CP69" s="120"/>
      <c r="CQ69" s="329">
        <v>0</v>
      </c>
      <c r="CR69" s="5"/>
      <c r="CS69" s="301" t="s">
        <v>379</v>
      </c>
      <c r="CT69" s="193"/>
      <c r="CU69" s="193"/>
      <c r="CV69" s="193"/>
      <c r="CW69" s="193"/>
      <c r="CX69" s="205"/>
      <c r="CY69" s="341" t="s">
        <v>506</v>
      </c>
      <c r="CZ69" s="5"/>
      <c r="DA69" s="600"/>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600"/>
      <c r="EK69" s="288" t="s">
        <v>379</v>
      </c>
      <c r="EL69" s="119"/>
      <c r="EM69" s="119"/>
      <c r="EN69" s="119"/>
      <c r="EO69" s="119"/>
      <c r="EP69" s="120"/>
      <c r="EQ69" s="329">
        <v>0</v>
      </c>
      <c r="ER69" s="5"/>
      <c r="ES69" s="600"/>
      <c r="EU69" s="288" t="s">
        <v>379</v>
      </c>
      <c r="EV69" s="119"/>
      <c r="EW69" s="119"/>
      <c r="EX69" s="119"/>
      <c r="EY69" s="119"/>
      <c r="EZ69" s="120"/>
      <c r="FA69" s="329">
        <v>0</v>
      </c>
      <c r="FB69" s="5"/>
      <c r="FC69" s="600"/>
      <c r="FE69" s="574"/>
      <c r="FG69" s="71">
        <v>0</v>
      </c>
      <c r="FH69" s="117">
        <v>0</v>
      </c>
      <c r="FI69" s="117">
        <v>0</v>
      </c>
      <c r="FJ69" s="117">
        <v>0</v>
      </c>
      <c r="FK69" s="117">
        <v>0</v>
      </c>
      <c r="FL69" s="118">
        <v>0</v>
      </c>
      <c r="FM69" s="312">
        <v>0</v>
      </c>
      <c r="FN69" s="5"/>
      <c r="FO69" s="288" t="s">
        <v>379</v>
      </c>
      <c r="FP69" s="119"/>
      <c r="FQ69" s="119"/>
      <c r="FR69" s="119"/>
      <c r="FS69" s="119"/>
      <c r="FT69" s="120"/>
      <c r="FU69" s="312">
        <v>0</v>
      </c>
      <c r="FV69" s="5"/>
      <c r="FW69" s="301" t="s">
        <v>379</v>
      </c>
      <c r="FX69" s="193"/>
      <c r="FY69" s="193"/>
      <c r="FZ69" s="193"/>
      <c r="GA69" s="193"/>
      <c r="GB69" s="205"/>
      <c r="GC69" s="310" t="s">
        <v>506</v>
      </c>
      <c r="GD69" s="5"/>
      <c r="GE69" s="618"/>
      <c r="GG69" s="71">
        <v>0</v>
      </c>
      <c r="GH69" s="117">
        <v>0</v>
      </c>
      <c r="GI69" s="117">
        <v>0</v>
      </c>
      <c r="GJ69" s="117">
        <v>0</v>
      </c>
      <c r="GK69" s="117">
        <v>0</v>
      </c>
      <c r="GL69" s="118">
        <v>0</v>
      </c>
      <c r="GM69" s="312">
        <v>0</v>
      </c>
      <c r="GN69" s="5"/>
      <c r="GO69" s="288" t="s">
        <v>379</v>
      </c>
      <c r="GP69" s="119"/>
      <c r="GQ69" s="119"/>
      <c r="GR69" s="119"/>
      <c r="GS69" s="119"/>
      <c r="GT69" s="120"/>
      <c r="GU69" s="312">
        <v>0</v>
      </c>
      <c r="GV69" s="5"/>
      <c r="GW69" s="301" t="s">
        <v>379</v>
      </c>
      <c r="GX69" s="193"/>
      <c r="GY69" s="193"/>
      <c r="GZ69" s="193"/>
      <c r="HA69" s="193"/>
      <c r="HB69" s="205"/>
      <c r="HC69" s="310" t="s">
        <v>506</v>
      </c>
      <c r="HD69" s="5"/>
      <c r="HE69" s="618"/>
      <c r="HG69" s="71">
        <v>0</v>
      </c>
      <c r="HH69" s="117">
        <v>0</v>
      </c>
      <c r="HI69" s="117">
        <v>0</v>
      </c>
      <c r="HJ69" s="117">
        <v>0</v>
      </c>
      <c r="HK69" s="117">
        <v>0</v>
      </c>
      <c r="HL69" s="118">
        <v>0</v>
      </c>
      <c r="HM69" s="312">
        <v>0</v>
      </c>
      <c r="HN69" s="5"/>
      <c r="HO69" s="288" t="s">
        <v>379</v>
      </c>
      <c r="HP69" s="119"/>
      <c r="HQ69" s="119"/>
      <c r="HR69" s="119"/>
      <c r="HS69" s="119"/>
      <c r="HT69" s="120"/>
      <c r="HU69" s="312">
        <v>0</v>
      </c>
      <c r="HV69" s="5"/>
      <c r="HW69" s="301" t="s">
        <v>379</v>
      </c>
      <c r="HX69" s="193"/>
      <c r="HY69" s="193"/>
      <c r="HZ69" s="193"/>
      <c r="IA69" s="193"/>
      <c r="IB69" s="205"/>
      <c r="IC69" s="310" t="s">
        <v>506</v>
      </c>
      <c r="ID69" s="5"/>
      <c r="IE69" s="351"/>
      <c r="IF69" s="352"/>
      <c r="IG69" s="5"/>
      <c r="IH69" s="618"/>
      <c r="IJ69" s="621"/>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c r="JL69" s="119"/>
      <c r="JM69" s="119"/>
      <c r="JN69" s="119"/>
      <c r="JO69" s="120"/>
      <c r="JP69" s="362" t="s">
        <v>506</v>
      </c>
      <c r="JQ69" s="5"/>
      <c r="JR69" s="615"/>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c r="KT69" s="119"/>
      <c r="KU69" s="119"/>
      <c r="KV69" s="119"/>
      <c r="KW69" s="120"/>
      <c r="KX69" s="362" t="s">
        <v>506</v>
      </c>
      <c r="KY69" s="5"/>
      <c r="KZ69" s="615"/>
      <c r="LB69" s="288" t="s">
        <v>379</v>
      </c>
      <c r="LC69" s="119"/>
      <c r="LD69" s="119"/>
      <c r="LE69" s="119"/>
      <c r="LF69" s="119"/>
      <c r="LG69" s="120"/>
      <c r="LH69" s="358">
        <v>0</v>
      </c>
      <c r="LI69" s="5"/>
      <c r="LJ69" s="288" t="s">
        <v>379</v>
      </c>
      <c r="LK69" s="119"/>
      <c r="LL69" s="119"/>
      <c r="LM69" s="119"/>
      <c r="LN69" s="119"/>
      <c r="LO69" s="120"/>
      <c r="LP69" s="358">
        <v>0</v>
      </c>
      <c r="LQ69" s="5"/>
      <c r="LR69" s="296" t="s">
        <v>379</v>
      </c>
      <c r="LS69" s="210"/>
      <c r="LT69" s="210"/>
      <c r="LU69" s="210"/>
      <c r="LV69" s="210"/>
      <c r="LW69" s="217"/>
      <c r="LX69" s="371" t="s">
        <v>506</v>
      </c>
      <c r="LY69" s="5"/>
      <c r="LZ69" s="615"/>
      <c r="MB69" s="627"/>
    </row>
    <row r="70" spans="3:340" ht="15.75" customHeight="1" outlineLevel="2" thickBot="1">
      <c r="C70" s="114">
        <v>36</v>
      </c>
      <c r="D70" s="115" t="s">
        <v>284</v>
      </c>
      <c r="E70" s="5" t="s">
        <v>267</v>
      </c>
      <c r="F70" s="116" t="s">
        <v>415</v>
      </c>
      <c r="H70" s="71">
        <v>0</v>
      </c>
      <c r="I70" s="117">
        <v>0</v>
      </c>
      <c r="J70" s="117">
        <v>0</v>
      </c>
      <c r="K70" s="117">
        <v>0</v>
      </c>
      <c r="L70" s="117">
        <v>0</v>
      </c>
      <c r="M70" s="124">
        <v>0</v>
      </c>
      <c r="N70" s="320">
        <v>0</v>
      </c>
      <c r="O70" s="5"/>
      <c r="P70" s="288" t="s">
        <v>379</v>
      </c>
      <c r="Q70" s="119"/>
      <c r="R70" s="119"/>
      <c r="S70" s="119"/>
      <c r="T70" s="119"/>
      <c r="U70" s="125"/>
      <c r="V70" s="320">
        <v>0</v>
      </c>
      <c r="W70" s="5"/>
      <c r="X70" s="301" t="s">
        <v>379</v>
      </c>
      <c r="Y70" s="193"/>
      <c r="Z70" s="193"/>
      <c r="AA70" s="193"/>
      <c r="AB70" s="193"/>
      <c r="AC70" s="205"/>
      <c r="AD70" s="318" t="s">
        <v>506</v>
      </c>
      <c r="AE70" s="5"/>
      <c r="AF70" s="593"/>
      <c r="AH70" s="71">
        <v>0</v>
      </c>
      <c r="AI70" s="117">
        <v>0</v>
      </c>
      <c r="AJ70" s="117">
        <v>0</v>
      </c>
      <c r="AK70" s="117">
        <v>0</v>
      </c>
      <c r="AL70" s="117">
        <v>0</v>
      </c>
      <c r="AM70" s="118">
        <v>0</v>
      </c>
      <c r="AN70" s="329">
        <v>0</v>
      </c>
      <c r="AO70" s="5"/>
      <c r="AP70" s="288" t="s">
        <v>379</v>
      </c>
      <c r="AQ70" s="119"/>
      <c r="AR70" s="119"/>
      <c r="AS70" s="119"/>
      <c r="AT70" s="119"/>
      <c r="AU70" s="120"/>
      <c r="AV70" s="329">
        <v>0</v>
      </c>
      <c r="AW70" s="5"/>
      <c r="AX70" s="331"/>
      <c r="AY70" s="332"/>
      <c r="AZ70" s="5"/>
      <c r="BA70" s="600"/>
      <c r="BC70" s="71">
        <v>0</v>
      </c>
      <c r="BD70" s="117">
        <v>0</v>
      </c>
      <c r="BE70" s="117">
        <v>0</v>
      </c>
      <c r="BF70" s="117">
        <v>0</v>
      </c>
      <c r="BG70" s="117">
        <v>0</v>
      </c>
      <c r="BH70" s="118">
        <v>0</v>
      </c>
      <c r="BI70" s="329">
        <v>0</v>
      </c>
      <c r="BJ70" s="5"/>
      <c r="BK70" s="288" t="s">
        <v>379</v>
      </c>
      <c r="BL70" s="119"/>
      <c r="BM70" s="119"/>
      <c r="BN70" s="119"/>
      <c r="BO70" s="119"/>
      <c r="BP70" s="120"/>
      <c r="BQ70" s="329">
        <v>0</v>
      </c>
      <c r="BR70" s="5"/>
      <c r="BS70" s="301" t="s">
        <v>379</v>
      </c>
      <c r="BT70" s="193"/>
      <c r="BU70" s="193"/>
      <c r="BV70" s="193"/>
      <c r="BW70" s="193"/>
      <c r="BX70" s="205"/>
      <c r="BY70" s="341" t="s">
        <v>506</v>
      </c>
      <c r="BZ70" s="5"/>
      <c r="CA70" s="600"/>
      <c r="CC70" s="71">
        <v>0</v>
      </c>
      <c r="CD70" s="117">
        <v>0</v>
      </c>
      <c r="CE70" s="117">
        <v>0</v>
      </c>
      <c r="CF70" s="117">
        <v>0</v>
      </c>
      <c r="CG70" s="117">
        <v>0</v>
      </c>
      <c r="CH70" s="118">
        <v>0</v>
      </c>
      <c r="CI70" s="329">
        <v>0</v>
      </c>
      <c r="CJ70" s="5"/>
      <c r="CK70" s="288" t="s">
        <v>379</v>
      </c>
      <c r="CL70" s="119"/>
      <c r="CM70" s="119"/>
      <c r="CN70" s="119"/>
      <c r="CO70" s="119"/>
      <c r="CP70" s="120"/>
      <c r="CQ70" s="329">
        <v>0</v>
      </c>
      <c r="CR70" s="5"/>
      <c r="CS70" s="301" t="s">
        <v>379</v>
      </c>
      <c r="CT70" s="193"/>
      <c r="CU70" s="193"/>
      <c r="CV70" s="193"/>
      <c r="CW70" s="193"/>
      <c r="CX70" s="205"/>
      <c r="CY70" s="341" t="s">
        <v>506</v>
      </c>
      <c r="CZ70" s="5"/>
      <c r="DA70" s="600"/>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600"/>
      <c r="EK70" s="288" t="s">
        <v>379</v>
      </c>
      <c r="EL70" s="119"/>
      <c r="EM70" s="119"/>
      <c r="EN70" s="119"/>
      <c r="EO70" s="119"/>
      <c r="EP70" s="120"/>
      <c r="EQ70" s="329">
        <v>0</v>
      </c>
      <c r="ER70" s="5"/>
      <c r="ES70" s="600"/>
      <c r="EU70" s="288" t="s">
        <v>379</v>
      </c>
      <c r="EV70" s="119"/>
      <c r="EW70" s="119"/>
      <c r="EX70" s="119"/>
      <c r="EY70" s="119"/>
      <c r="EZ70" s="120"/>
      <c r="FA70" s="329">
        <v>0</v>
      </c>
      <c r="FB70" s="5"/>
      <c r="FC70" s="600"/>
      <c r="FE70" s="574"/>
      <c r="FG70" s="71">
        <v>0</v>
      </c>
      <c r="FH70" s="117">
        <v>0</v>
      </c>
      <c r="FI70" s="117">
        <v>0</v>
      </c>
      <c r="FJ70" s="117">
        <v>0</v>
      </c>
      <c r="FK70" s="117">
        <v>0</v>
      </c>
      <c r="FL70" s="118">
        <v>0</v>
      </c>
      <c r="FM70" s="312">
        <v>0</v>
      </c>
      <c r="FN70" s="5"/>
      <c r="FO70" s="288" t="s">
        <v>379</v>
      </c>
      <c r="FP70" s="119"/>
      <c r="FQ70" s="119"/>
      <c r="FR70" s="119"/>
      <c r="FS70" s="119"/>
      <c r="FT70" s="120"/>
      <c r="FU70" s="312">
        <v>0</v>
      </c>
      <c r="FV70" s="5"/>
      <c r="FW70" s="301" t="s">
        <v>379</v>
      </c>
      <c r="FX70" s="193"/>
      <c r="FY70" s="193"/>
      <c r="FZ70" s="193"/>
      <c r="GA70" s="193"/>
      <c r="GB70" s="205"/>
      <c r="GC70" s="310" t="s">
        <v>506</v>
      </c>
      <c r="GD70" s="5"/>
      <c r="GE70" s="618"/>
      <c r="GG70" s="71">
        <v>0</v>
      </c>
      <c r="GH70" s="117">
        <v>0</v>
      </c>
      <c r="GI70" s="117">
        <v>0</v>
      </c>
      <c r="GJ70" s="117">
        <v>0</v>
      </c>
      <c r="GK70" s="117">
        <v>0</v>
      </c>
      <c r="GL70" s="118">
        <v>0</v>
      </c>
      <c r="GM70" s="312">
        <v>0</v>
      </c>
      <c r="GN70" s="5"/>
      <c r="GO70" s="288" t="s">
        <v>379</v>
      </c>
      <c r="GP70" s="119"/>
      <c r="GQ70" s="119"/>
      <c r="GR70" s="119"/>
      <c r="GS70" s="119"/>
      <c r="GT70" s="120"/>
      <c r="GU70" s="312">
        <v>0</v>
      </c>
      <c r="GV70" s="5"/>
      <c r="GW70" s="301" t="s">
        <v>379</v>
      </c>
      <c r="GX70" s="193"/>
      <c r="GY70" s="193"/>
      <c r="GZ70" s="193"/>
      <c r="HA70" s="193"/>
      <c r="HB70" s="205"/>
      <c r="HC70" s="310" t="s">
        <v>506</v>
      </c>
      <c r="HD70" s="5"/>
      <c r="HE70" s="618"/>
      <c r="HG70" s="71">
        <v>0</v>
      </c>
      <c r="HH70" s="117">
        <v>0</v>
      </c>
      <c r="HI70" s="117">
        <v>0</v>
      </c>
      <c r="HJ70" s="117">
        <v>0</v>
      </c>
      <c r="HK70" s="117">
        <v>0</v>
      </c>
      <c r="HL70" s="118">
        <v>0</v>
      </c>
      <c r="HM70" s="312">
        <v>0</v>
      </c>
      <c r="HN70" s="5"/>
      <c r="HO70" s="288" t="s">
        <v>379</v>
      </c>
      <c r="HP70" s="119"/>
      <c r="HQ70" s="119"/>
      <c r="HR70" s="119"/>
      <c r="HS70" s="119"/>
      <c r="HT70" s="120"/>
      <c r="HU70" s="312">
        <v>0</v>
      </c>
      <c r="HV70" s="5"/>
      <c r="HW70" s="301" t="s">
        <v>379</v>
      </c>
      <c r="HX70" s="193"/>
      <c r="HY70" s="193"/>
      <c r="HZ70" s="193"/>
      <c r="IA70" s="193"/>
      <c r="IB70" s="205"/>
      <c r="IC70" s="310" t="s">
        <v>506</v>
      </c>
      <c r="ID70" s="5"/>
      <c r="IE70" s="351"/>
      <c r="IF70" s="352"/>
      <c r="IG70" s="5"/>
      <c r="IH70" s="618"/>
      <c r="IJ70" s="621"/>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c r="JL70" s="119"/>
      <c r="JM70" s="119"/>
      <c r="JN70" s="119"/>
      <c r="JO70" s="120"/>
      <c r="JP70" s="362" t="s">
        <v>506</v>
      </c>
      <c r="JQ70" s="5"/>
      <c r="JR70" s="615"/>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c r="KT70" s="119"/>
      <c r="KU70" s="119"/>
      <c r="KV70" s="119"/>
      <c r="KW70" s="120"/>
      <c r="KX70" s="362" t="s">
        <v>506</v>
      </c>
      <c r="KY70" s="5"/>
      <c r="KZ70" s="615"/>
      <c r="LB70" s="288" t="s">
        <v>379</v>
      </c>
      <c r="LC70" s="119"/>
      <c r="LD70" s="119"/>
      <c r="LE70" s="119"/>
      <c r="LF70" s="119"/>
      <c r="LG70" s="120"/>
      <c r="LH70" s="358">
        <v>0</v>
      </c>
      <c r="LI70" s="5"/>
      <c r="LJ70" s="288" t="s">
        <v>379</v>
      </c>
      <c r="LK70" s="119"/>
      <c r="LL70" s="119"/>
      <c r="LM70" s="119"/>
      <c r="LN70" s="119"/>
      <c r="LO70" s="120"/>
      <c r="LP70" s="358">
        <v>0</v>
      </c>
      <c r="LQ70" s="5"/>
      <c r="LR70" s="296" t="s">
        <v>379</v>
      </c>
      <c r="LS70" s="210"/>
      <c r="LT70" s="210"/>
      <c r="LU70" s="210"/>
      <c r="LV70" s="210"/>
      <c r="LW70" s="217"/>
      <c r="LX70" s="371" t="s">
        <v>506</v>
      </c>
      <c r="LY70" s="5"/>
      <c r="LZ70" s="615"/>
      <c r="MB70" s="627"/>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593"/>
      <c r="AH71" s="329">
        <v>0</v>
      </c>
      <c r="AI71" s="329">
        <v>0</v>
      </c>
      <c r="AJ71" s="329">
        <v>0</v>
      </c>
      <c r="AK71" s="329">
        <v>0</v>
      </c>
      <c r="AL71" s="329">
        <v>0</v>
      </c>
      <c r="AM71" s="329">
        <v>0</v>
      </c>
      <c r="AN71" s="329">
        <v>0</v>
      </c>
      <c r="AO71" s="5"/>
      <c r="AP71" s="329">
        <v>0</v>
      </c>
      <c r="AQ71" s="329"/>
      <c r="AR71" s="329"/>
      <c r="AS71" s="329"/>
      <c r="AT71" s="329"/>
      <c r="AU71" s="329"/>
      <c r="AV71" s="329">
        <v>0</v>
      </c>
      <c r="AW71" s="5"/>
      <c r="AX71" s="333"/>
      <c r="AY71" s="334"/>
      <c r="AZ71" s="5"/>
      <c r="BA71" s="600"/>
      <c r="BC71" s="329">
        <v>0</v>
      </c>
      <c r="BD71" s="329">
        <v>0</v>
      </c>
      <c r="BE71" s="329">
        <v>0</v>
      </c>
      <c r="BF71" s="329">
        <v>0</v>
      </c>
      <c r="BG71" s="329">
        <v>0</v>
      </c>
      <c r="BH71" s="329">
        <v>0</v>
      </c>
      <c r="BI71" s="329">
        <v>0</v>
      </c>
      <c r="BJ71" s="5"/>
      <c r="BK71" s="329">
        <v>0</v>
      </c>
      <c r="BL71" s="329"/>
      <c r="BM71" s="329"/>
      <c r="BN71" s="329"/>
      <c r="BO71" s="329"/>
      <c r="BP71" s="329"/>
      <c r="BQ71" s="329">
        <v>0</v>
      </c>
      <c r="BR71" s="5"/>
      <c r="BS71" s="343" t="s">
        <v>506</v>
      </c>
      <c r="BT71" s="341"/>
      <c r="BU71" s="341"/>
      <c r="BV71" s="341"/>
      <c r="BW71" s="341"/>
      <c r="BX71" s="341"/>
      <c r="BY71" s="341" t="s">
        <v>506</v>
      </c>
      <c r="BZ71" s="5"/>
      <c r="CA71" s="600"/>
      <c r="CC71" s="329">
        <v>0</v>
      </c>
      <c r="CD71" s="329">
        <v>0</v>
      </c>
      <c r="CE71" s="329">
        <v>0</v>
      </c>
      <c r="CF71" s="329">
        <v>0</v>
      </c>
      <c r="CG71" s="329">
        <v>0</v>
      </c>
      <c r="CH71" s="329">
        <v>0</v>
      </c>
      <c r="CI71" s="329">
        <v>0</v>
      </c>
      <c r="CJ71" s="5"/>
      <c r="CK71" s="329">
        <v>0</v>
      </c>
      <c r="CL71" s="329"/>
      <c r="CM71" s="329"/>
      <c r="CN71" s="329"/>
      <c r="CO71" s="329"/>
      <c r="CP71" s="329"/>
      <c r="CQ71" s="329">
        <v>0</v>
      </c>
      <c r="CR71" s="5"/>
      <c r="CS71" s="343" t="s">
        <v>506</v>
      </c>
      <c r="CT71" s="341"/>
      <c r="CU71" s="341"/>
      <c r="CV71" s="341"/>
      <c r="CW71" s="341"/>
      <c r="CX71" s="341"/>
      <c r="CY71" s="341" t="s">
        <v>506</v>
      </c>
      <c r="CZ71" s="5"/>
      <c r="DA71" s="600"/>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600"/>
      <c r="EK71" s="329">
        <v>0</v>
      </c>
      <c r="EL71" s="329"/>
      <c r="EM71" s="329"/>
      <c r="EN71" s="329"/>
      <c r="EO71" s="329"/>
      <c r="EP71" s="329"/>
      <c r="EQ71" s="329">
        <v>0</v>
      </c>
      <c r="ER71" s="5"/>
      <c r="ES71" s="600"/>
      <c r="EU71" s="329">
        <v>0</v>
      </c>
      <c r="EV71" s="329"/>
      <c r="EW71" s="329"/>
      <c r="EX71" s="329"/>
      <c r="EY71" s="329"/>
      <c r="EZ71" s="329"/>
      <c r="FA71" s="329">
        <v>0</v>
      </c>
      <c r="FB71" s="5"/>
      <c r="FC71" s="600"/>
      <c r="FE71" s="574"/>
      <c r="FG71" s="312">
        <v>0</v>
      </c>
      <c r="FH71" s="312">
        <v>0</v>
      </c>
      <c r="FI71" s="312">
        <v>0</v>
      </c>
      <c r="FJ71" s="312">
        <v>0</v>
      </c>
      <c r="FK71" s="312">
        <v>0</v>
      </c>
      <c r="FL71" s="312">
        <v>0</v>
      </c>
      <c r="FM71" s="312">
        <v>0</v>
      </c>
      <c r="FN71" s="5"/>
      <c r="FO71" s="315" t="s">
        <v>379</v>
      </c>
      <c r="FP71" s="312"/>
      <c r="FQ71" s="312"/>
      <c r="FR71" s="312"/>
      <c r="FS71" s="312"/>
      <c r="FT71" s="312"/>
      <c r="FU71" s="312">
        <v>0</v>
      </c>
      <c r="FV71" s="5"/>
      <c r="FW71" s="315" t="s">
        <v>506</v>
      </c>
      <c r="FX71" s="310"/>
      <c r="FY71" s="310"/>
      <c r="FZ71" s="310"/>
      <c r="GA71" s="310"/>
      <c r="GB71" s="310"/>
      <c r="GC71" s="310" t="s">
        <v>506</v>
      </c>
      <c r="GD71" s="5"/>
      <c r="GE71" s="618"/>
      <c r="GG71" s="312">
        <v>0</v>
      </c>
      <c r="GH71" s="312">
        <v>0</v>
      </c>
      <c r="GI71" s="312">
        <v>0</v>
      </c>
      <c r="GJ71" s="312">
        <v>0</v>
      </c>
      <c r="GK71" s="312">
        <v>0</v>
      </c>
      <c r="GL71" s="312">
        <v>0</v>
      </c>
      <c r="GM71" s="312">
        <v>0</v>
      </c>
      <c r="GN71" s="5"/>
      <c r="GO71" s="315" t="s">
        <v>379</v>
      </c>
      <c r="GP71" s="312"/>
      <c r="GQ71" s="312"/>
      <c r="GR71" s="312"/>
      <c r="GS71" s="312"/>
      <c r="GT71" s="312"/>
      <c r="GU71" s="312">
        <v>0</v>
      </c>
      <c r="GV71" s="5"/>
      <c r="GW71" s="315" t="s">
        <v>506</v>
      </c>
      <c r="GX71" s="310"/>
      <c r="GY71" s="310"/>
      <c r="GZ71" s="310"/>
      <c r="HA71" s="310"/>
      <c r="HB71" s="310"/>
      <c r="HC71" s="310" t="s">
        <v>506</v>
      </c>
      <c r="HD71" s="5"/>
      <c r="HE71" s="618"/>
      <c r="HG71" s="312">
        <v>0</v>
      </c>
      <c r="HH71" s="312">
        <v>0</v>
      </c>
      <c r="HI71" s="312">
        <v>0</v>
      </c>
      <c r="HJ71" s="312">
        <v>0</v>
      </c>
      <c r="HK71" s="312">
        <v>0</v>
      </c>
      <c r="HL71" s="312">
        <v>0</v>
      </c>
      <c r="HM71" s="312">
        <v>0</v>
      </c>
      <c r="HN71" s="5"/>
      <c r="HO71" s="315" t="s">
        <v>379</v>
      </c>
      <c r="HP71" s="312"/>
      <c r="HQ71" s="312"/>
      <c r="HR71" s="312"/>
      <c r="HS71" s="312"/>
      <c r="HT71" s="312"/>
      <c r="HU71" s="312">
        <v>0</v>
      </c>
      <c r="HV71" s="5"/>
      <c r="HW71" s="314" t="s">
        <v>506</v>
      </c>
      <c r="HX71" s="310"/>
      <c r="HY71" s="310"/>
      <c r="HZ71" s="310"/>
      <c r="IA71" s="310"/>
      <c r="IB71" s="310"/>
      <c r="IC71" s="310" t="s">
        <v>506</v>
      </c>
      <c r="ID71" s="5"/>
      <c r="IE71" s="353"/>
      <c r="IF71" s="354"/>
      <c r="IG71" s="5"/>
      <c r="IH71" s="618"/>
      <c r="IJ71" s="621"/>
      <c r="IL71" s="358">
        <v>0</v>
      </c>
      <c r="IM71" s="358"/>
      <c r="IN71" s="358"/>
      <c r="IO71" s="358"/>
      <c r="IP71" s="358"/>
      <c r="IQ71" s="358"/>
      <c r="IR71" s="358">
        <v>0</v>
      </c>
      <c r="IS71" s="5"/>
      <c r="IT71" s="358">
        <v>0</v>
      </c>
      <c r="IU71" s="358"/>
      <c r="IV71" s="358"/>
      <c r="IW71" s="358"/>
      <c r="IX71" s="358"/>
      <c r="IY71" s="358"/>
      <c r="IZ71" s="358">
        <v>0</v>
      </c>
      <c r="JA71" s="5"/>
      <c r="JB71" s="358">
        <v>0</v>
      </c>
      <c r="JC71" s="358"/>
      <c r="JD71" s="358"/>
      <c r="JE71" s="358"/>
      <c r="JF71" s="358"/>
      <c r="JG71" s="358"/>
      <c r="JH71" s="358">
        <v>0</v>
      </c>
      <c r="JI71" s="5"/>
      <c r="JJ71" s="362" t="s">
        <v>506</v>
      </c>
      <c r="JK71" s="358"/>
      <c r="JL71" s="358"/>
      <c r="JM71" s="358"/>
      <c r="JN71" s="358"/>
      <c r="JO71" s="358"/>
      <c r="JP71" s="362" t="s">
        <v>506</v>
      </c>
      <c r="JQ71" s="5"/>
      <c r="JR71" s="615"/>
      <c r="JT71" s="358">
        <v>0</v>
      </c>
      <c r="JU71" s="358"/>
      <c r="JV71" s="358"/>
      <c r="JW71" s="358"/>
      <c r="JX71" s="358"/>
      <c r="JY71" s="358"/>
      <c r="JZ71" s="358">
        <v>0</v>
      </c>
      <c r="KA71" s="5"/>
      <c r="KB71" s="358">
        <v>0</v>
      </c>
      <c r="KC71" s="358"/>
      <c r="KD71" s="358"/>
      <c r="KE71" s="358"/>
      <c r="KF71" s="358"/>
      <c r="KG71" s="358"/>
      <c r="KH71" s="358">
        <v>0</v>
      </c>
      <c r="KI71" s="5"/>
      <c r="KJ71" s="358">
        <v>0</v>
      </c>
      <c r="KK71" s="358"/>
      <c r="KL71" s="358"/>
      <c r="KM71" s="358"/>
      <c r="KN71" s="358"/>
      <c r="KO71" s="358"/>
      <c r="KP71" s="358">
        <v>0</v>
      </c>
      <c r="KQ71" s="5"/>
      <c r="KR71" s="362" t="s">
        <v>506</v>
      </c>
      <c r="KS71" s="358"/>
      <c r="KT71" s="358"/>
      <c r="KU71" s="358"/>
      <c r="KV71" s="358"/>
      <c r="KW71" s="358"/>
      <c r="KX71" s="362" t="s">
        <v>506</v>
      </c>
      <c r="KY71" s="5"/>
      <c r="KZ71" s="615"/>
      <c r="LB71" s="358">
        <v>0</v>
      </c>
      <c r="LC71" s="358"/>
      <c r="LD71" s="358"/>
      <c r="LE71" s="358"/>
      <c r="LF71" s="358"/>
      <c r="LG71" s="358"/>
      <c r="LH71" s="358">
        <v>0</v>
      </c>
      <c r="LI71" s="5"/>
      <c r="LJ71" s="358">
        <v>0</v>
      </c>
      <c r="LK71" s="358"/>
      <c r="LL71" s="358"/>
      <c r="LM71" s="358"/>
      <c r="LN71" s="358"/>
      <c r="LO71" s="358"/>
      <c r="LP71" s="358">
        <v>0</v>
      </c>
      <c r="LQ71" s="5"/>
      <c r="LR71" s="371" t="s">
        <v>506</v>
      </c>
      <c r="LS71" s="371"/>
      <c r="LT71" s="371"/>
      <c r="LU71" s="371"/>
      <c r="LV71" s="371"/>
      <c r="LW71" s="371"/>
      <c r="LX71" s="371" t="s">
        <v>506</v>
      </c>
      <c r="LY71" s="5"/>
      <c r="LZ71" s="615"/>
      <c r="MB71" s="627"/>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593"/>
      <c r="AH72" s="8"/>
      <c r="AI72" s="8"/>
      <c r="AJ72" s="8"/>
      <c r="AK72" s="8"/>
      <c r="AL72" s="8"/>
      <c r="AM72" s="8"/>
      <c r="AN72" s="8"/>
      <c r="AO72" s="8"/>
      <c r="AP72" s="8"/>
      <c r="AQ72" s="8"/>
      <c r="AR72" s="8"/>
      <c r="AS72" s="8"/>
      <c r="AT72" s="8"/>
      <c r="AU72" s="8"/>
      <c r="AV72" s="8"/>
      <c r="AW72" s="8"/>
      <c r="AX72" s="8"/>
      <c r="AY72" s="8"/>
      <c r="BA72" s="600"/>
      <c r="BC72" s="8"/>
      <c r="BD72" s="8"/>
      <c r="BE72" s="8"/>
      <c r="BF72" s="8"/>
      <c r="BG72" s="8"/>
      <c r="BH72" s="8"/>
      <c r="BI72" s="8"/>
      <c r="BJ72" s="8"/>
      <c r="BK72" s="8"/>
      <c r="BL72" s="8"/>
      <c r="BM72" s="8"/>
      <c r="BN72" s="8"/>
      <c r="BO72" s="8"/>
      <c r="BP72" s="8"/>
      <c r="BQ72" s="8"/>
      <c r="BR72" s="8"/>
      <c r="BS72" s="8"/>
      <c r="BT72" s="8"/>
      <c r="BU72" s="8"/>
      <c r="BV72" s="8"/>
      <c r="BW72" s="8"/>
      <c r="BX72" s="8"/>
      <c r="BY72" s="8"/>
      <c r="CA72" s="600"/>
      <c r="CC72" s="8"/>
      <c r="CD72" s="8"/>
      <c r="CE72" s="8"/>
      <c r="CF72" s="8"/>
      <c r="CG72" s="8"/>
      <c r="CH72" s="8"/>
      <c r="CI72" s="8"/>
      <c r="CJ72" s="8"/>
      <c r="CK72" s="8"/>
      <c r="CL72" s="8"/>
      <c r="CM72" s="8"/>
      <c r="CN72" s="8"/>
      <c r="CO72" s="8"/>
      <c r="CP72" s="8"/>
      <c r="CQ72" s="8"/>
      <c r="CR72" s="8"/>
      <c r="CS72" s="8"/>
      <c r="CT72" s="8"/>
      <c r="CU72" s="8"/>
      <c r="CV72" s="8"/>
      <c r="CW72" s="8"/>
      <c r="CX72" s="8"/>
      <c r="CY72" s="8"/>
      <c r="DA72" s="60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600"/>
      <c r="EK72" s="8"/>
      <c r="EL72" s="8"/>
      <c r="EM72" s="8"/>
      <c r="EN72" s="8"/>
      <c r="EO72" s="8"/>
      <c r="EP72" s="8"/>
      <c r="EQ72" s="8"/>
      <c r="ES72" s="600"/>
      <c r="EU72" s="8"/>
      <c r="EV72" s="8"/>
      <c r="EW72" s="8"/>
      <c r="EX72" s="8"/>
      <c r="EY72" s="8"/>
      <c r="EZ72" s="8"/>
      <c r="FA72" s="8"/>
      <c r="FC72" s="600"/>
      <c r="FE72" s="574"/>
      <c r="FG72" s="8"/>
      <c r="FH72" s="8"/>
      <c r="FI72" s="8"/>
      <c r="FJ72" s="8"/>
      <c r="FK72" s="8"/>
      <c r="FL72" s="8"/>
      <c r="FM72" s="8"/>
      <c r="FN72" s="8"/>
      <c r="FO72" s="8"/>
      <c r="FP72" s="8"/>
      <c r="FQ72" s="8"/>
      <c r="FR72" s="8"/>
      <c r="FS72" s="8"/>
      <c r="FT72" s="8"/>
      <c r="FU72" s="8"/>
      <c r="FV72" s="8"/>
      <c r="FW72" s="8"/>
      <c r="FX72" s="8"/>
      <c r="FY72" s="8"/>
      <c r="FZ72" s="8"/>
      <c r="GA72" s="8"/>
      <c r="GB72" s="8"/>
      <c r="GC72" s="8"/>
      <c r="GE72" s="618"/>
      <c r="GG72" s="8"/>
      <c r="GH72" s="8"/>
      <c r="GI72" s="8"/>
      <c r="GJ72" s="8"/>
      <c r="GK72" s="8"/>
      <c r="GL72" s="8"/>
      <c r="GM72" s="8"/>
      <c r="GN72" s="8"/>
      <c r="GO72" s="8"/>
      <c r="GP72" s="8"/>
      <c r="GQ72" s="8"/>
      <c r="GR72" s="8"/>
      <c r="GS72" s="8"/>
      <c r="GT72" s="8"/>
      <c r="GU72" s="8"/>
      <c r="GV72" s="8"/>
      <c r="GW72" s="8"/>
      <c r="GX72" s="8"/>
      <c r="GY72" s="8"/>
      <c r="GZ72" s="8"/>
      <c r="HA72" s="8"/>
      <c r="HB72" s="8"/>
      <c r="HC72" s="8"/>
      <c r="HE72" s="618"/>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618"/>
      <c r="IJ72" s="621"/>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615"/>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615"/>
      <c r="LB72" s="8"/>
      <c r="LC72" s="8"/>
      <c r="LD72" s="8"/>
      <c r="LE72" s="8"/>
      <c r="LF72" s="8"/>
      <c r="LG72" s="8"/>
      <c r="LH72" s="8"/>
      <c r="LJ72" s="8"/>
      <c r="LK72" s="8"/>
      <c r="LL72" s="8"/>
      <c r="LM72" s="8"/>
      <c r="LN72" s="8"/>
      <c r="LO72" s="8"/>
      <c r="LP72" s="8"/>
      <c r="LR72" s="8"/>
      <c r="LS72" s="8"/>
      <c r="LT72" s="8"/>
      <c r="LU72" s="8"/>
      <c r="LV72" s="8"/>
      <c r="LW72" s="8"/>
      <c r="LX72" s="8"/>
      <c r="LZ72" s="615"/>
      <c r="MB72" s="627"/>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593"/>
      <c r="AH73" s="5"/>
      <c r="AI73" s="5"/>
      <c r="AJ73" s="5"/>
      <c r="AK73" s="5"/>
      <c r="AL73" s="5"/>
      <c r="AM73" s="5"/>
      <c r="AN73" s="5"/>
      <c r="AO73" s="5"/>
      <c r="AP73" s="5"/>
      <c r="AQ73" s="5"/>
      <c r="AR73" s="5"/>
      <c r="AS73" s="5"/>
      <c r="AT73" s="5"/>
      <c r="AU73" s="5"/>
      <c r="AV73" s="5"/>
      <c r="AW73" s="5"/>
      <c r="AX73" s="5"/>
      <c r="AY73" s="5"/>
      <c r="BA73" s="600"/>
      <c r="BC73" s="5"/>
      <c r="BD73" s="5"/>
      <c r="BE73" s="5"/>
      <c r="BF73" s="5"/>
      <c r="BG73" s="5"/>
      <c r="BH73" s="5"/>
      <c r="BI73" s="5"/>
      <c r="BJ73" s="5"/>
      <c r="BK73" s="5"/>
      <c r="BL73" s="5"/>
      <c r="BM73" s="5"/>
      <c r="BN73" s="5"/>
      <c r="BO73" s="5"/>
      <c r="BP73" s="5"/>
      <c r="BQ73" s="5"/>
      <c r="BR73" s="5"/>
      <c r="BS73" s="5"/>
      <c r="BT73" s="5"/>
      <c r="BU73" s="5"/>
      <c r="BV73" s="5"/>
      <c r="BW73" s="5"/>
      <c r="BX73" s="5"/>
      <c r="BY73" s="5"/>
      <c r="CA73" s="600"/>
      <c r="CC73" s="5"/>
      <c r="CD73" s="5"/>
      <c r="CE73" s="5"/>
      <c r="CF73" s="5"/>
      <c r="CG73" s="5"/>
      <c r="CH73" s="5"/>
      <c r="CI73" s="5"/>
      <c r="CJ73" s="5"/>
      <c r="CK73" s="5"/>
      <c r="CL73" s="5"/>
      <c r="CM73" s="5"/>
      <c r="CN73" s="5"/>
      <c r="CO73" s="5"/>
      <c r="CP73" s="5"/>
      <c r="CQ73" s="5"/>
      <c r="CR73" s="5"/>
      <c r="CS73" s="5"/>
      <c r="CT73" s="5"/>
      <c r="CU73" s="5"/>
      <c r="CV73" s="5"/>
      <c r="CW73" s="5"/>
      <c r="CX73" s="5"/>
      <c r="CY73" s="5"/>
      <c r="DA73" s="60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600"/>
      <c r="EK73" s="5"/>
      <c r="EL73" s="5"/>
      <c r="EM73" s="5"/>
      <c r="EN73" s="5"/>
      <c r="EO73" s="5"/>
      <c r="EP73" s="5"/>
      <c r="EQ73" s="5"/>
      <c r="ES73" s="600"/>
      <c r="EU73" s="5"/>
      <c r="EV73" s="5"/>
      <c r="EW73" s="5"/>
      <c r="EX73" s="5"/>
      <c r="EY73" s="5"/>
      <c r="EZ73" s="5"/>
      <c r="FA73" s="5"/>
      <c r="FC73" s="600"/>
      <c r="FE73" s="574"/>
      <c r="FG73" s="5"/>
      <c r="FH73" s="5"/>
      <c r="FI73" s="5"/>
      <c r="FJ73" s="5"/>
      <c r="FK73" s="5"/>
      <c r="FL73" s="5"/>
      <c r="FM73" s="5"/>
      <c r="FN73" s="5"/>
      <c r="FO73" s="5"/>
      <c r="FP73" s="5"/>
      <c r="FQ73" s="5"/>
      <c r="FR73" s="5"/>
      <c r="FS73" s="5"/>
      <c r="FT73" s="5"/>
      <c r="FU73" s="5"/>
      <c r="FV73" s="5"/>
      <c r="FW73" s="5"/>
      <c r="FX73" s="5"/>
      <c r="FY73" s="5"/>
      <c r="FZ73" s="5"/>
      <c r="GA73" s="5"/>
      <c r="GB73" s="5"/>
      <c r="GC73" s="5"/>
      <c r="GE73" s="618"/>
      <c r="GG73" s="5"/>
      <c r="GH73" s="5"/>
      <c r="GI73" s="5"/>
      <c r="GJ73" s="5"/>
      <c r="GK73" s="5"/>
      <c r="GL73" s="5"/>
      <c r="GM73" s="5"/>
      <c r="GN73" s="5"/>
      <c r="GO73" s="5"/>
      <c r="GP73" s="5"/>
      <c r="GQ73" s="5"/>
      <c r="GR73" s="5"/>
      <c r="GS73" s="5"/>
      <c r="GT73" s="5"/>
      <c r="GU73" s="5"/>
      <c r="GV73" s="5"/>
      <c r="GW73" s="5"/>
      <c r="GX73" s="5"/>
      <c r="GY73" s="5"/>
      <c r="GZ73" s="5"/>
      <c r="HA73" s="5"/>
      <c r="HB73" s="5"/>
      <c r="HC73" s="5"/>
      <c r="HE73" s="618"/>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618"/>
      <c r="IJ73" s="621"/>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615"/>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615"/>
      <c r="LB73" s="5"/>
      <c r="LC73" s="5"/>
      <c r="LD73" s="5"/>
      <c r="LE73" s="5"/>
      <c r="LF73" s="5"/>
      <c r="LG73" s="5"/>
      <c r="LH73" s="5"/>
      <c r="LJ73" s="5"/>
      <c r="LK73" s="5"/>
      <c r="LL73" s="5"/>
      <c r="LM73" s="5"/>
      <c r="LN73" s="5"/>
      <c r="LO73" s="5"/>
      <c r="LP73" s="5"/>
      <c r="LR73" s="5"/>
      <c r="LS73" s="5"/>
      <c r="LT73" s="5"/>
      <c r="LU73" s="5"/>
      <c r="LV73" s="5"/>
      <c r="LW73" s="5"/>
      <c r="LX73" s="5"/>
      <c r="LZ73" s="615"/>
      <c r="MB73" s="627"/>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593"/>
      <c r="AH74" s="220"/>
      <c r="AI74" s="106"/>
      <c r="AJ74" s="106"/>
      <c r="AK74" s="106"/>
      <c r="AL74" s="106"/>
      <c r="AM74" s="107"/>
      <c r="AN74" s="329"/>
      <c r="AO74" s="5"/>
      <c r="AP74" s="287" t="s">
        <v>379</v>
      </c>
      <c r="AQ74" s="106"/>
      <c r="AR74" s="106"/>
      <c r="AS74" s="106"/>
      <c r="AT74" s="106"/>
      <c r="AU74" s="107"/>
      <c r="AV74" s="329">
        <v>0</v>
      </c>
      <c r="AW74" s="5"/>
      <c r="AX74" s="335"/>
      <c r="AY74" s="336"/>
      <c r="AZ74" s="5"/>
      <c r="BA74" s="600"/>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c r="BZ74" s="5"/>
      <c r="CA74" s="600"/>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600"/>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600"/>
      <c r="EK74" s="287" t="s">
        <v>379</v>
      </c>
      <c r="EL74" s="106"/>
      <c r="EM74" s="106"/>
      <c r="EN74" s="106"/>
      <c r="EO74" s="106"/>
      <c r="EP74" s="107"/>
      <c r="EQ74" s="329">
        <v>0</v>
      </c>
      <c r="ER74" s="5"/>
      <c r="ES74" s="600"/>
      <c r="EU74" s="287" t="s">
        <v>379</v>
      </c>
      <c r="EV74" s="106"/>
      <c r="EW74" s="106"/>
      <c r="EX74" s="106"/>
      <c r="EY74" s="106"/>
      <c r="EZ74" s="107"/>
      <c r="FA74" s="329">
        <v>0</v>
      </c>
      <c r="FB74" s="5"/>
      <c r="FC74" s="600"/>
      <c r="FE74" s="574"/>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618"/>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618"/>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618"/>
      <c r="IJ74" s="621"/>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c r="JL74" s="375"/>
      <c r="JM74" s="375"/>
      <c r="JN74" s="375"/>
      <c r="JO74" s="378"/>
      <c r="JP74" s="365" t="s">
        <v>506</v>
      </c>
      <c r="JQ74" s="5"/>
      <c r="JR74" s="615"/>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c r="KT74" s="375"/>
      <c r="KU74" s="375"/>
      <c r="KV74" s="375"/>
      <c r="KW74" s="378"/>
      <c r="KX74" s="365" t="s">
        <v>506</v>
      </c>
      <c r="KY74" s="5"/>
      <c r="KZ74" s="615"/>
      <c r="LB74" s="287" t="s">
        <v>379</v>
      </c>
      <c r="LC74" s="375"/>
      <c r="LD74" s="375"/>
      <c r="LE74" s="375"/>
      <c r="LF74" s="375"/>
      <c r="LG74" s="378"/>
      <c r="LH74" s="358">
        <v>0</v>
      </c>
      <c r="LI74" s="5"/>
      <c r="LJ74" s="287" t="s">
        <v>379</v>
      </c>
      <c r="LK74" s="375"/>
      <c r="LL74" s="375"/>
      <c r="LM74" s="375"/>
      <c r="LN74" s="375"/>
      <c r="LO74" s="378"/>
      <c r="LP74" s="358">
        <v>0</v>
      </c>
      <c r="LQ74" s="5"/>
      <c r="LR74" s="295" t="s">
        <v>379</v>
      </c>
      <c r="LS74" s="383"/>
      <c r="LT74" s="383"/>
      <c r="LU74" s="383"/>
      <c r="LV74" s="383"/>
      <c r="LW74" s="384"/>
      <c r="LX74" s="374" t="s">
        <v>506</v>
      </c>
      <c r="LY74" s="5"/>
      <c r="LZ74" s="615"/>
      <c r="MB74" s="627"/>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593"/>
      <c r="AH75" s="392"/>
      <c r="AI75" s="175"/>
      <c r="AJ75" s="175"/>
      <c r="AK75" s="175"/>
      <c r="AL75" s="175"/>
      <c r="AM75" s="176"/>
      <c r="AN75" s="329"/>
      <c r="AO75" s="5"/>
      <c r="AP75" s="290" t="s">
        <v>379</v>
      </c>
      <c r="AQ75" s="175"/>
      <c r="AR75" s="175"/>
      <c r="AS75" s="175"/>
      <c r="AT75" s="175"/>
      <c r="AU75" s="176"/>
      <c r="AV75" s="329">
        <v>0</v>
      </c>
      <c r="AW75" s="5"/>
      <c r="AX75" s="331"/>
      <c r="AY75" s="332"/>
      <c r="AZ75" s="5"/>
      <c r="BA75" s="600"/>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c r="BZ75" s="5"/>
      <c r="CA75" s="600"/>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600"/>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600"/>
      <c r="EK75" s="290" t="s">
        <v>379</v>
      </c>
      <c r="EL75" s="175"/>
      <c r="EM75" s="175"/>
      <c r="EN75" s="175"/>
      <c r="EO75" s="175"/>
      <c r="EP75" s="176"/>
      <c r="EQ75" s="329">
        <v>0</v>
      </c>
      <c r="ER75" s="5"/>
      <c r="ES75" s="600"/>
      <c r="EU75" s="290" t="s">
        <v>379</v>
      </c>
      <c r="EV75" s="175"/>
      <c r="EW75" s="175"/>
      <c r="EX75" s="175"/>
      <c r="EY75" s="175"/>
      <c r="EZ75" s="176"/>
      <c r="FA75" s="329">
        <v>0</v>
      </c>
      <c r="FB75" s="5"/>
      <c r="FC75" s="600"/>
      <c r="FE75" s="574"/>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618"/>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618"/>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618"/>
      <c r="IJ75" s="621"/>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c r="JL75" s="381"/>
      <c r="JM75" s="381"/>
      <c r="JN75" s="381"/>
      <c r="JO75" s="382"/>
      <c r="JP75" s="365" t="s">
        <v>506</v>
      </c>
      <c r="JQ75" s="5"/>
      <c r="JR75" s="615"/>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c r="KT75" s="381"/>
      <c r="KU75" s="381"/>
      <c r="KV75" s="381"/>
      <c r="KW75" s="382"/>
      <c r="KX75" s="365" t="s">
        <v>506</v>
      </c>
      <c r="KY75" s="5"/>
      <c r="KZ75" s="615"/>
      <c r="LB75" s="290" t="s">
        <v>379</v>
      </c>
      <c r="LC75" s="381"/>
      <c r="LD75" s="381"/>
      <c r="LE75" s="381"/>
      <c r="LF75" s="381"/>
      <c r="LG75" s="382"/>
      <c r="LH75" s="358">
        <v>0</v>
      </c>
      <c r="LI75" s="5"/>
      <c r="LJ75" s="290" t="s">
        <v>379</v>
      </c>
      <c r="LK75" s="381"/>
      <c r="LL75" s="381"/>
      <c r="LM75" s="381"/>
      <c r="LN75" s="381"/>
      <c r="LO75" s="382"/>
      <c r="LP75" s="358">
        <v>0</v>
      </c>
      <c r="LQ75" s="5"/>
      <c r="LR75" s="298" t="s">
        <v>379</v>
      </c>
      <c r="LS75" s="389"/>
      <c r="LT75" s="389"/>
      <c r="LU75" s="389"/>
      <c r="LV75" s="389"/>
      <c r="LW75" s="390"/>
      <c r="LX75" s="374" t="s">
        <v>506</v>
      </c>
      <c r="LY75" s="5"/>
      <c r="LZ75" s="615"/>
      <c r="MB75" s="627"/>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593"/>
      <c r="AH76" s="221"/>
      <c r="AI76" s="119"/>
      <c r="AJ76" s="119"/>
      <c r="AK76" s="119"/>
      <c r="AL76" s="119"/>
      <c r="AM76" s="120"/>
      <c r="AN76" s="329"/>
      <c r="AO76" s="5"/>
      <c r="AP76" s="288" t="s">
        <v>379</v>
      </c>
      <c r="AQ76" s="119"/>
      <c r="AR76" s="119"/>
      <c r="AS76" s="119"/>
      <c r="AT76" s="119"/>
      <c r="AU76" s="120"/>
      <c r="AV76" s="329">
        <v>0</v>
      </c>
      <c r="AW76" s="5"/>
      <c r="AX76" s="331"/>
      <c r="AY76" s="332"/>
      <c r="AZ76" s="5"/>
      <c r="BA76" s="600"/>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c r="BZ76" s="5"/>
      <c r="CA76" s="600"/>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600"/>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600"/>
      <c r="EK76" s="288" t="s">
        <v>379</v>
      </c>
      <c r="EL76" s="119"/>
      <c r="EM76" s="119"/>
      <c r="EN76" s="119"/>
      <c r="EO76" s="119"/>
      <c r="EP76" s="120"/>
      <c r="EQ76" s="329">
        <v>0</v>
      </c>
      <c r="ER76" s="5"/>
      <c r="ES76" s="600"/>
      <c r="EU76" s="288" t="s">
        <v>379</v>
      </c>
      <c r="EV76" s="119"/>
      <c r="EW76" s="119"/>
      <c r="EX76" s="119"/>
      <c r="EY76" s="119"/>
      <c r="EZ76" s="120"/>
      <c r="FA76" s="329">
        <v>0</v>
      </c>
      <c r="FB76" s="5"/>
      <c r="FC76" s="600"/>
      <c r="FE76" s="574"/>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618"/>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618"/>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618"/>
      <c r="IJ76" s="621"/>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c r="JL76" s="376"/>
      <c r="JM76" s="376"/>
      <c r="JN76" s="376"/>
      <c r="JO76" s="379"/>
      <c r="JP76" s="365" t="s">
        <v>506</v>
      </c>
      <c r="JQ76" s="5"/>
      <c r="JR76" s="615"/>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c r="KT76" s="376"/>
      <c r="KU76" s="376"/>
      <c r="KV76" s="376"/>
      <c r="KW76" s="379"/>
      <c r="KX76" s="365" t="s">
        <v>506</v>
      </c>
      <c r="KY76" s="5"/>
      <c r="KZ76" s="615"/>
      <c r="LB76" s="288" t="s">
        <v>379</v>
      </c>
      <c r="LC76" s="376"/>
      <c r="LD76" s="376"/>
      <c r="LE76" s="376"/>
      <c r="LF76" s="376"/>
      <c r="LG76" s="379"/>
      <c r="LH76" s="358">
        <v>0</v>
      </c>
      <c r="LI76" s="5"/>
      <c r="LJ76" s="288" t="s">
        <v>379</v>
      </c>
      <c r="LK76" s="376"/>
      <c r="LL76" s="376"/>
      <c r="LM76" s="376"/>
      <c r="LN76" s="376"/>
      <c r="LO76" s="379"/>
      <c r="LP76" s="358">
        <v>0</v>
      </c>
      <c r="LQ76" s="5"/>
      <c r="LR76" s="296" t="s">
        <v>379</v>
      </c>
      <c r="LS76" s="385"/>
      <c r="LT76" s="385"/>
      <c r="LU76" s="385"/>
      <c r="LV76" s="385"/>
      <c r="LW76" s="386"/>
      <c r="LX76" s="374" t="s">
        <v>506</v>
      </c>
      <c r="LY76" s="5"/>
      <c r="LZ76" s="615"/>
      <c r="MB76" s="627"/>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593"/>
      <c r="AH77" s="221"/>
      <c r="AI77" s="119"/>
      <c r="AJ77" s="119"/>
      <c r="AK77" s="119"/>
      <c r="AL77" s="119"/>
      <c r="AM77" s="120"/>
      <c r="AN77" s="329"/>
      <c r="AO77" s="5"/>
      <c r="AP77" s="288" t="s">
        <v>379</v>
      </c>
      <c r="AQ77" s="119"/>
      <c r="AR77" s="119"/>
      <c r="AS77" s="119"/>
      <c r="AT77" s="119"/>
      <c r="AU77" s="120"/>
      <c r="AV77" s="329">
        <v>0</v>
      </c>
      <c r="AW77" s="5"/>
      <c r="AX77" s="331"/>
      <c r="AY77" s="332"/>
      <c r="AZ77" s="5"/>
      <c r="BA77" s="600"/>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c r="BZ77" s="5"/>
      <c r="CA77" s="600"/>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600"/>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600"/>
      <c r="EK77" s="288" t="s">
        <v>379</v>
      </c>
      <c r="EL77" s="119"/>
      <c r="EM77" s="119"/>
      <c r="EN77" s="119"/>
      <c r="EO77" s="119"/>
      <c r="EP77" s="120"/>
      <c r="EQ77" s="329">
        <v>0</v>
      </c>
      <c r="ER77" s="5"/>
      <c r="ES77" s="600"/>
      <c r="EU77" s="288" t="s">
        <v>379</v>
      </c>
      <c r="EV77" s="119"/>
      <c r="EW77" s="119"/>
      <c r="EX77" s="119"/>
      <c r="EY77" s="119"/>
      <c r="EZ77" s="120"/>
      <c r="FA77" s="329">
        <v>0</v>
      </c>
      <c r="FB77" s="5"/>
      <c r="FC77" s="600"/>
      <c r="FE77" s="574"/>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618"/>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618"/>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618"/>
      <c r="IJ77" s="621"/>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c r="JL77" s="376"/>
      <c r="JM77" s="376"/>
      <c r="JN77" s="376"/>
      <c r="JO77" s="379"/>
      <c r="JP77" s="365" t="s">
        <v>506</v>
      </c>
      <c r="JQ77" s="5"/>
      <c r="JR77" s="615"/>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c r="KT77" s="376"/>
      <c r="KU77" s="376"/>
      <c r="KV77" s="376"/>
      <c r="KW77" s="379"/>
      <c r="KX77" s="365" t="s">
        <v>506</v>
      </c>
      <c r="KY77" s="5"/>
      <c r="KZ77" s="615"/>
      <c r="LB77" s="288" t="s">
        <v>379</v>
      </c>
      <c r="LC77" s="376"/>
      <c r="LD77" s="376"/>
      <c r="LE77" s="376"/>
      <c r="LF77" s="376"/>
      <c r="LG77" s="379"/>
      <c r="LH77" s="358">
        <v>0</v>
      </c>
      <c r="LI77" s="5"/>
      <c r="LJ77" s="288" t="s">
        <v>379</v>
      </c>
      <c r="LK77" s="376"/>
      <c r="LL77" s="376"/>
      <c r="LM77" s="376"/>
      <c r="LN77" s="376"/>
      <c r="LO77" s="379"/>
      <c r="LP77" s="358">
        <v>0</v>
      </c>
      <c r="LQ77" s="5"/>
      <c r="LR77" s="296" t="s">
        <v>379</v>
      </c>
      <c r="LS77" s="385"/>
      <c r="LT77" s="385"/>
      <c r="LU77" s="385"/>
      <c r="LV77" s="385"/>
      <c r="LW77" s="386"/>
      <c r="LX77" s="374" t="s">
        <v>506</v>
      </c>
      <c r="LY77" s="5"/>
      <c r="LZ77" s="615"/>
      <c r="MB77" s="627"/>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593"/>
      <c r="AH78" s="221"/>
      <c r="AI78" s="119"/>
      <c r="AJ78" s="119"/>
      <c r="AK78" s="119"/>
      <c r="AL78" s="119"/>
      <c r="AM78" s="120"/>
      <c r="AN78" s="329"/>
      <c r="AO78" s="5"/>
      <c r="AP78" s="288" t="s">
        <v>379</v>
      </c>
      <c r="AQ78" s="119"/>
      <c r="AR78" s="119"/>
      <c r="AS78" s="119"/>
      <c r="AT78" s="119"/>
      <c r="AU78" s="120"/>
      <c r="AV78" s="329">
        <v>0</v>
      </c>
      <c r="AW78" s="5"/>
      <c r="AX78" s="331"/>
      <c r="AY78" s="332"/>
      <c r="AZ78" s="5"/>
      <c r="BA78" s="600"/>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c r="BZ78" s="5"/>
      <c r="CA78" s="600"/>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600"/>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600"/>
      <c r="EK78" s="288" t="s">
        <v>379</v>
      </c>
      <c r="EL78" s="119"/>
      <c r="EM78" s="119"/>
      <c r="EN78" s="119"/>
      <c r="EO78" s="119"/>
      <c r="EP78" s="120"/>
      <c r="EQ78" s="329">
        <v>0</v>
      </c>
      <c r="ER78" s="5"/>
      <c r="ES78" s="600"/>
      <c r="EU78" s="288" t="s">
        <v>379</v>
      </c>
      <c r="EV78" s="119"/>
      <c r="EW78" s="119"/>
      <c r="EX78" s="119"/>
      <c r="EY78" s="119"/>
      <c r="EZ78" s="120"/>
      <c r="FA78" s="329">
        <v>0</v>
      </c>
      <c r="FB78" s="5"/>
      <c r="FC78" s="600"/>
      <c r="FE78" s="574"/>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618"/>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618"/>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618"/>
      <c r="IJ78" s="621"/>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c r="JL78" s="376"/>
      <c r="JM78" s="376"/>
      <c r="JN78" s="376"/>
      <c r="JO78" s="379"/>
      <c r="JP78" s="365" t="s">
        <v>506</v>
      </c>
      <c r="JQ78" s="5"/>
      <c r="JR78" s="615"/>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c r="KT78" s="376"/>
      <c r="KU78" s="376"/>
      <c r="KV78" s="376"/>
      <c r="KW78" s="379"/>
      <c r="KX78" s="365" t="s">
        <v>506</v>
      </c>
      <c r="KY78" s="5"/>
      <c r="KZ78" s="615"/>
      <c r="LB78" s="288" t="s">
        <v>379</v>
      </c>
      <c r="LC78" s="376"/>
      <c r="LD78" s="376"/>
      <c r="LE78" s="376"/>
      <c r="LF78" s="376"/>
      <c r="LG78" s="379"/>
      <c r="LH78" s="358">
        <v>0</v>
      </c>
      <c r="LI78" s="5"/>
      <c r="LJ78" s="288" t="s">
        <v>379</v>
      </c>
      <c r="LK78" s="376"/>
      <c r="LL78" s="376"/>
      <c r="LM78" s="376"/>
      <c r="LN78" s="376"/>
      <c r="LO78" s="379"/>
      <c r="LP78" s="358">
        <v>0</v>
      </c>
      <c r="LQ78" s="5"/>
      <c r="LR78" s="296" t="s">
        <v>379</v>
      </c>
      <c r="LS78" s="385"/>
      <c r="LT78" s="385"/>
      <c r="LU78" s="385"/>
      <c r="LV78" s="385"/>
      <c r="LW78" s="386"/>
      <c r="LX78" s="374" t="s">
        <v>506</v>
      </c>
      <c r="LY78" s="5"/>
      <c r="LZ78" s="615"/>
      <c r="MB78" s="627"/>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593"/>
      <c r="AH79" s="221"/>
      <c r="AI79" s="119"/>
      <c r="AJ79" s="119"/>
      <c r="AK79" s="119"/>
      <c r="AL79" s="119"/>
      <c r="AM79" s="120"/>
      <c r="AN79" s="329"/>
      <c r="AO79" s="5"/>
      <c r="AP79" s="288" t="s">
        <v>379</v>
      </c>
      <c r="AQ79" s="119"/>
      <c r="AR79" s="119"/>
      <c r="AS79" s="119"/>
      <c r="AT79" s="119"/>
      <c r="AU79" s="120"/>
      <c r="AV79" s="329">
        <v>0</v>
      </c>
      <c r="AW79" s="5"/>
      <c r="AX79" s="331"/>
      <c r="AY79" s="332"/>
      <c r="AZ79" s="5"/>
      <c r="BA79" s="600"/>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c r="BZ79" s="5"/>
      <c r="CA79" s="600"/>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600"/>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600"/>
      <c r="EK79" s="288" t="s">
        <v>379</v>
      </c>
      <c r="EL79" s="119"/>
      <c r="EM79" s="119"/>
      <c r="EN79" s="119"/>
      <c r="EO79" s="119"/>
      <c r="EP79" s="120"/>
      <c r="EQ79" s="329">
        <v>0</v>
      </c>
      <c r="ER79" s="5"/>
      <c r="ES79" s="600"/>
      <c r="EU79" s="288" t="s">
        <v>379</v>
      </c>
      <c r="EV79" s="119"/>
      <c r="EW79" s="119"/>
      <c r="EX79" s="119"/>
      <c r="EY79" s="119"/>
      <c r="EZ79" s="120"/>
      <c r="FA79" s="329">
        <v>0</v>
      </c>
      <c r="FB79" s="5"/>
      <c r="FC79" s="600"/>
      <c r="FE79" s="574"/>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618"/>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618"/>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618"/>
      <c r="IJ79" s="621"/>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c r="JL79" s="376"/>
      <c r="JM79" s="376"/>
      <c r="JN79" s="376"/>
      <c r="JO79" s="379"/>
      <c r="JP79" s="365" t="s">
        <v>506</v>
      </c>
      <c r="JQ79" s="5"/>
      <c r="JR79" s="615"/>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c r="KT79" s="376"/>
      <c r="KU79" s="376"/>
      <c r="KV79" s="376"/>
      <c r="KW79" s="379"/>
      <c r="KX79" s="365" t="s">
        <v>506</v>
      </c>
      <c r="KY79" s="5"/>
      <c r="KZ79" s="615"/>
      <c r="LB79" s="288" t="s">
        <v>379</v>
      </c>
      <c r="LC79" s="376"/>
      <c r="LD79" s="376"/>
      <c r="LE79" s="376"/>
      <c r="LF79" s="376"/>
      <c r="LG79" s="379"/>
      <c r="LH79" s="358">
        <v>0</v>
      </c>
      <c r="LI79" s="5"/>
      <c r="LJ79" s="288" t="s">
        <v>379</v>
      </c>
      <c r="LK79" s="376"/>
      <c r="LL79" s="376"/>
      <c r="LM79" s="376"/>
      <c r="LN79" s="376"/>
      <c r="LO79" s="379"/>
      <c r="LP79" s="358">
        <v>0</v>
      </c>
      <c r="LQ79" s="5"/>
      <c r="LR79" s="296" t="s">
        <v>379</v>
      </c>
      <c r="LS79" s="385"/>
      <c r="LT79" s="385"/>
      <c r="LU79" s="385"/>
      <c r="LV79" s="385"/>
      <c r="LW79" s="386"/>
      <c r="LX79" s="374" t="s">
        <v>506</v>
      </c>
      <c r="LY79" s="5"/>
      <c r="LZ79" s="615"/>
      <c r="MB79" s="627"/>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593"/>
      <c r="AH80" s="221"/>
      <c r="AI80" s="119"/>
      <c r="AJ80" s="119"/>
      <c r="AK80" s="119"/>
      <c r="AL80" s="119"/>
      <c r="AM80" s="120"/>
      <c r="AN80" s="329"/>
      <c r="AO80" s="5"/>
      <c r="AP80" s="288" t="s">
        <v>379</v>
      </c>
      <c r="AQ80" s="119"/>
      <c r="AR80" s="119"/>
      <c r="AS80" s="119"/>
      <c r="AT80" s="119"/>
      <c r="AU80" s="120"/>
      <c r="AV80" s="329">
        <v>0</v>
      </c>
      <c r="AW80" s="5"/>
      <c r="AX80" s="331"/>
      <c r="AY80" s="332"/>
      <c r="AZ80" s="5"/>
      <c r="BA80" s="600"/>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c r="BZ80" s="5"/>
      <c r="CA80" s="600"/>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600"/>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600"/>
      <c r="EK80" s="288" t="s">
        <v>379</v>
      </c>
      <c r="EL80" s="119"/>
      <c r="EM80" s="119"/>
      <c r="EN80" s="119"/>
      <c r="EO80" s="119"/>
      <c r="EP80" s="120"/>
      <c r="EQ80" s="329">
        <v>0</v>
      </c>
      <c r="ER80" s="5"/>
      <c r="ES80" s="600"/>
      <c r="EU80" s="288" t="s">
        <v>379</v>
      </c>
      <c r="EV80" s="119"/>
      <c r="EW80" s="119"/>
      <c r="EX80" s="119"/>
      <c r="EY80" s="119"/>
      <c r="EZ80" s="120"/>
      <c r="FA80" s="329">
        <v>0</v>
      </c>
      <c r="FB80" s="5"/>
      <c r="FC80" s="600"/>
      <c r="FE80" s="574"/>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618"/>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618"/>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618"/>
      <c r="IJ80" s="621"/>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c r="JL80" s="376"/>
      <c r="JM80" s="376"/>
      <c r="JN80" s="376"/>
      <c r="JO80" s="379"/>
      <c r="JP80" s="365" t="s">
        <v>506</v>
      </c>
      <c r="JQ80" s="5"/>
      <c r="JR80" s="615"/>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c r="KT80" s="376"/>
      <c r="KU80" s="376"/>
      <c r="KV80" s="376"/>
      <c r="KW80" s="379"/>
      <c r="KX80" s="365" t="s">
        <v>506</v>
      </c>
      <c r="KY80" s="5"/>
      <c r="KZ80" s="615"/>
      <c r="LB80" s="288" t="s">
        <v>379</v>
      </c>
      <c r="LC80" s="376"/>
      <c r="LD80" s="376"/>
      <c r="LE80" s="376"/>
      <c r="LF80" s="376"/>
      <c r="LG80" s="379"/>
      <c r="LH80" s="358">
        <v>0</v>
      </c>
      <c r="LI80" s="5"/>
      <c r="LJ80" s="288" t="s">
        <v>379</v>
      </c>
      <c r="LK80" s="376"/>
      <c r="LL80" s="376"/>
      <c r="LM80" s="376"/>
      <c r="LN80" s="376"/>
      <c r="LO80" s="379"/>
      <c r="LP80" s="358">
        <v>0</v>
      </c>
      <c r="LQ80" s="5"/>
      <c r="LR80" s="296" t="s">
        <v>379</v>
      </c>
      <c r="LS80" s="385"/>
      <c r="LT80" s="385"/>
      <c r="LU80" s="385"/>
      <c r="LV80" s="385"/>
      <c r="LW80" s="386"/>
      <c r="LX80" s="374" t="s">
        <v>506</v>
      </c>
      <c r="LY80" s="5"/>
      <c r="LZ80" s="615"/>
      <c r="MB80" s="627"/>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593"/>
      <c r="AH81" s="221"/>
      <c r="AI81" s="119"/>
      <c r="AJ81" s="119"/>
      <c r="AK81" s="119"/>
      <c r="AL81" s="119"/>
      <c r="AM81" s="120"/>
      <c r="AN81" s="329"/>
      <c r="AO81" s="5"/>
      <c r="AP81" s="288" t="s">
        <v>379</v>
      </c>
      <c r="AQ81" s="119"/>
      <c r="AR81" s="119"/>
      <c r="AS81" s="119"/>
      <c r="AT81" s="119"/>
      <c r="AU81" s="120"/>
      <c r="AV81" s="329">
        <v>0</v>
      </c>
      <c r="AW81" s="5"/>
      <c r="AX81" s="331"/>
      <c r="AY81" s="332"/>
      <c r="AZ81" s="5"/>
      <c r="BA81" s="600"/>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c r="BZ81" s="5"/>
      <c r="CA81" s="600"/>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600"/>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600"/>
      <c r="EK81" s="288" t="s">
        <v>379</v>
      </c>
      <c r="EL81" s="119"/>
      <c r="EM81" s="119"/>
      <c r="EN81" s="119"/>
      <c r="EO81" s="119"/>
      <c r="EP81" s="120"/>
      <c r="EQ81" s="329">
        <v>0</v>
      </c>
      <c r="ER81" s="5"/>
      <c r="ES81" s="600"/>
      <c r="EU81" s="288" t="s">
        <v>379</v>
      </c>
      <c r="EV81" s="119"/>
      <c r="EW81" s="119"/>
      <c r="EX81" s="119"/>
      <c r="EY81" s="119"/>
      <c r="EZ81" s="120"/>
      <c r="FA81" s="329">
        <v>0</v>
      </c>
      <c r="FB81" s="5"/>
      <c r="FC81" s="600"/>
      <c r="FE81" s="574"/>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618"/>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618"/>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618"/>
      <c r="IJ81" s="621"/>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c r="JL81" s="376"/>
      <c r="JM81" s="376"/>
      <c r="JN81" s="376"/>
      <c r="JO81" s="379"/>
      <c r="JP81" s="365" t="s">
        <v>506</v>
      </c>
      <c r="JQ81" s="5"/>
      <c r="JR81" s="615"/>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c r="KT81" s="376"/>
      <c r="KU81" s="376"/>
      <c r="KV81" s="376"/>
      <c r="KW81" s="379"/>
      <c r="KX81" s="365" t="s">
        <v>506</v>
      </c>
      <c r="KY81" s="5"/>
      <c r="KZ81" s="615"/>
      <c r="LB81" s="288" t="s">
        <v>379</v>
      </c>
      <c r="LC81" s="376"/>
      <c r="LD81" s="376"/>
      <c r="LE81" s="376"/>
      <c r="LF81" s="376"/>
      <c r="LG81" s="379"/>
      <c r="LH81" s="358">
        <v>0</v>
      </c>
      <c r="LI81" s="5"/>
      <c r="LJ81" s="288" t="s">
        <v>379</v>
      </c>
      <c r="LK81" s="376"/>
      <c r="LL81" s="376"/>
      <c r="LM81" s="376"/>
      <c r="LN81" s="376"/>
      <c r="LO81" s="379"/>
      <c r="LP81" s="358">
        <v>0</v>
      </c>
      <c r="LQ81" s="5"/>
      <c r="LR81" s="296" t="s">
        <v>379</v>
      </c>
      <c r="LS81" s="385"/>
      <c r="LT81" s="385"/>
      <c r="LU81" s="385"/>
      <c r="LV81" s="385"/>
      <c r="LW81" s="386"/>
      <c r="LX81" s="374" t="s">
        <v>506</v>
      </c>
      <c r="LY81" s="5"/>
      <c r="LZ81" s="615"/>
      <c r="MB81" s="627"/>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593"/>
      <c r="AH82" s="221"/>
      <c r="AI82" s="119"/>
      <c r="AJ82" s="119"/>
      <c r="AK82" s="119"/>
      <c r="AL82" s="119"/>
      <c r="AM82" s="120"/>
      <c r="AN82" s="329"/>
      <c r="AO82" s="5"/>
      <c r="AP82" s="288" t="s">
        <v>379</v>
      </c>
      <c r="AQ82" s="119"/>
      <c r="AR82" s="119"/>
      <c r="AS82" s="119"/>
      <c r="AT82" s="119"/>
      <c r="AU82" s="120"/>
      <c r="AV82" s="329">
        <v>0</v>
      </c>
      <c r="AW82" s="5"/>
      <c r="AX82" s="331"/>
      <c r="AY82" s="332"/>
      <c r="AZ82" s="5"/>
      <c r="BA82" s="600"/>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c r="BZ82" s="5"/>
      <c r="CA82" s="600"/>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600"/>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600"/>
      <c r="EK82" s="288" t="s">
        <v>379</v>
      </c>
      <c r="EL82" s="119"/>
      <c r="EM82" s="119"/>
      <c r="EN82" s="119"/>
      <c r="EO82" s="119"/>
      <c r="EP82" s="120"/>
      <c r="EQ82" s="329">
        <v>0</v>
      </c>
      <c r="ER82" s="5"/>
      <c r="ES82" s="600"/>
      <c r="EU82" s="288" t="s">
        <v>379</v>
      </c>
      <c r="EV82" s="119"/>
      <c r="EW82" s="119"/>
      <c r="EX82" s="119"/>
      <c r="EY82" s="119"/>
      <c r="EZ82" s="120"/>
      <c r="FA82" s="329">
        <v>0</v>
      </c>
      <c r="FB82" s="5"/>
      <c r="FC82" s="600"/>
      <c r="FE82" s="574"/>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618"/>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618"/>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618"/>
      <c r="IJ82" s="621"/>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c r="JL82" s="376"/>
      <c r="JM82" s="376"/>
      <c r="JN82" s="376"/>
      <c r="JO82" s="379"/>
      <c r="JP82" s="365" t="s">
        <v>506</v>
      </c>
      <c r="JQ82" s="5"/>
      <c r="JR82" s="615"/>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c r="KT82" s="376"/>
      <c r="KU82" s="376"/>
      <c r="KV82" s="376"/>
      <c r="KW82" s="379"/>
      <c r="KX82" s="365" t="s">
        <v>506</v>
      </c>
      <c r="KY82" s="5"/>
      <c r="KZ82" s="615"/>
      <c r="LB82" s="288" t="s">
        <v>379</v>
      </c>
      <c r="LC82" s="376"/>
      <c r="LD82" s="376"/>
      <c r="LE82" s="376"/>
      <c r="LF82" s="376"/>
      <c r="LG82" s="379"/>
      <c r="LH82" s="358">
        <v>0</v>
      </c>
      <c r="LI82" s="5"/>
      <c r="LJ82" s="288" t="s">
        <v>379</v>
      </c>
      <c r="LK82" s="376"/>
      <c r="LL82" s="376"/>
      <c r="LM82" s="376"/>
      <c r="LN82" s="376"/>
      <c r="LO82" s="379"/>
      <c r="LP82" s="358">
        <v>0</v>
      </c>
      <c r="LQ82" s="5"/>
      <c r="LR82" s="296" t="s">
        <v>379</v>
      </c>
      <c r="LS82" s="385"/>
      <c r="LT82" s="385"/>
      <c r="LU82" s="385"/>
      <c r="LV82" s="385"/>
      <c r="LW82" s="386"/>
      <c r="LX82" s="374" t="s">
        <v>506</v>
      </c>
      <c r="LY82" s="5"/>
      <c r="LZ82" s="615"/>
      <c r="MB82" s="627"/>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593"/>
      <c r="AH83" s="221"/>
      <c r="AI83" s="119"/>
      <c r="AJ83" s="119"/>
      <c r="AK83" s="119"/>
      <c r="AL83" s="119"/>
      <c r="AM83" s="120"/>
      <c r="AN83" s="329"/>
      <c r="AO83" s="5"/>
      <c r="AP83" s="288" t="s">
        <v>379</v>
      </c>
      <c r="AQ83" s="119"/>
      <c r="AR83" s="119"/>
      <c r="AS83" s="119"/>
      <c r="AT83" s="119"/>
      <c r="AU83" s="120"/>
      <c r="AV83" s="329">
        <v>0</v>
      </c>
      <c r="AW83" s="5"/>
      <c r="AX83" s="331"/>
      <c r="AY83" s="332"/>
      <c r="AZ83" s="5"/>
      <c r="BA83" s="600"/>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c r="BZ83" s="5"/>
      <c r="CA83" s="600"/>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600"/>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600"/>
      <c r="EK83" s="288" t="s">
        <v>379</v>
      </c>
      <c r="EL83" s="119"/>
      <c r="EM83" s="119"/>
      <c r="EN83" s="119"/>
      <c r="EO83" s="119"/>
      <c r="EP83" s="120"/>
      <c r="EQ83" s="329">
        <v>0</v>
      </c>
      <c r="ER83" s="5"/>
      <c r="ES83" s="600"/>
      <c r="EU83" s="288" t="s">
        <v>379</v>
      </c>
      <c r="EV83" s="119"/>
      <c r="EW83" s="119"/>
      <c r="EX83" s="119"/>
      <c r="EY83" s="119"/>
      <c r="EZ83" s="120"/>
      <c r="FA83" s="329">
        <v>0</v>
      </c>
      <c r="FB83" s="5"/>
      <c r="FC83" s="600"/>
      <c r="FE83" s="574"/>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618"/>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618"/>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618"/>
      <c r="IJ83" s="621"/>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c r="JL83" s="376"/>
      <c r="JM83" s="376"/>
      <c r="JN83" s="376"/>
      <c r="JO83" s="379"/>
      <c r="JP83" s="365" t="s">
        <v>506</v>
      </c>
      <c r="JQ83" s="5"/>
      <c r="JR83" s="615"/>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c r="KT83" s="376"/>
      <c r="KU83" s="376"/>
      <c r="KV83" s="376"/>
      <c r="KW83" s="379"/>
      <c r="KX83" s="365" t="s">
        <v>506</v>
      </c>
      <c r="KY83" s="5"/>
      <c r="KZ83" s="615"/>
      <c r="LB83" s="288" t="s">
        <v>379</v>
      </c>
      <c r="LC83" s="376"/>
      <c r="LD83" s="376"/>
      <c r="LE83" s="376"/>
      <c r="LF83" s="376"/>
      <c r="LG83" s="379"/>
      <c r="LH83" s="358">
        <v>0</v>
      </c>
      <c r="LI83" s="5"/>
      <c r="LJ83" s="288" t="s">
        <v>379</v>
      </c>
      <c r="LK83" s="376"/>
      <c r="LL83" s="376"/>
      <c r="LM83" s="376"/>
      <c r="LN83" s="376"/>
      <c r="LO83" s="379"/>
      <c r="LP83" s="358">
        <v>0</v>
      </c>
      <c r="LQ83" s="5"/>
      <c r="LR83" s="296" t="s">
        <v>379</v>
      </c>
      <c r="LS83" s="385"/>
      <c r="LT83" s="385"/>
      <c r="LU83" s="385"/>
      <c r="LV83" s="385"/>
      <c r="LW83" s="386"/>
      <c r="LX83" s="374" t="s">
        <v>506</v>
      </c>
      <c r="LY83" s="5"/>
      <c r="LZ83" s="615"/>
      <c r="MB83" s="627"/>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593"/>
      <c r="AH84" s="221"/>
      <c r="AI84" s="119"/>
      <c r="AJ84" s="119"/>
      <c r="AK84" s="119"/>
      <c r="AL84" s="119"/>
      <c r="AM84" s="120"/>
      <c r="AN84" s="329"/>
      <c r="AO84" s="5"/>
      <c r="AP84" s="288" t="s">
        <v>379</v>
      </c>
      <c r="AQ84" s="119"/>
      <c r="AR84" s="119"/>
      <c r="AS84" s="119"/>
      <c r="AT84" s="119"/>
      <c r="AU84" s="120"/>
      <c r="AV84" s="329">
        <v>0</v>
      </c>
      <c r="AW84" s="5"/>
      <c r="AX84" s="331"/>
      <c r="AY84" s="332"/>
      <c r="AZ84" s="5"/>
      <c r="BA84" s="600"/>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c r="BZ84" s="5"/>
      <c r="CA84" s="600"/>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600"/>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600"/>
      <c r="EK84" s="288" t="s">
        <v>379</v>
      </c>
      <c r="EL84" s="119"/>
      <c r="EM84" s="119"/>
      <c r="EN84" s="119"/>
      <c r="EO84" s="119"/>
      <c r="EP84" s="120"/>
      <c r="EQ84" s="329">
        <v>0</v>
      </c>
      <c r="ER84" s="5"/>
      <c r="ES84" s="600"/>
      <c r="EU84" s="288" t="s">
        <v>379</v>
      </c>
      <c r="EV84" s="119"/>
      <c r="EW84" s="119"/>
      <c r="EX84" s="119"/>
      <c r="EY84" s="119"/>
      <c r="EZ84" s="120"/>
      <c r="FA84" s="329">
        <v>0</v>
      </c>
      <c r="FB84" s="5"/>
      <c r="FC84" s="600"/>
      <c r="FE84" s="574"/>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618"/>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618"/>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618"/>
      <c r="IJ84" s="621"/>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c r="JL84" s="376"/>
      <c r="JM84" s="376"/>
      <c r="JN84" s="376"/>
      <c r="JO84" s="379"/>
      <c r="JP84" s="365" t="s">
        <v>506</v>
      </c>
      <c r="JQ84" s="5"/>
      <c r="JR84" s="615"/>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c r="KT84" s="376"/>
      <c r="KU84" s="376"/>
      <c r="KV84" s="376"/>
      <c r="KW84" s="379"/>
      <c r="KX84" s="365" t="s">
        <v>506</v>
      </c>
      <c r="KY84" s="5"/>
      <c r="KZ84" s="615"/>
      <c r="LB84" s="288" t="s">
        <v>379</v>
      </c>
      <c r="LC84" s="376"/>
      <c r="LD84" s="376"/>
      <c r="LE84" s="376"/>
      <c r="LF84" s="376"/>
      <c r="LG84" s="379"/>
      <c r="LH84" s="358">
        <v>0</v>
      </c>
      <c r="LI84" s="5"/>
      <c r="LJ84" s="288" t="s">
        <v>379</v>
      </c>
      <c r="LK84" s="376"/>
      <c r="LL84" s="376"/>
      <c r="LM84" s="376"/>
      <c r="LN84" s="376"/>
      <c r="LO84" s="379"/>
      <c r="LP84" s="358">
        <v>0</v>
      </c>
      <c r="LQ84" s="5"/>
      <c r="LR84" s="296" t="s">
        <v>379</v>
      </c>
      <c r="LS84" s="385"/>
      <c r="LT84" s="385"/>
      <c r="LU84" s="385"/>
      <c r="LV84" s="385"/>
      <c r="LW84" s="386"/>
      <c r="LX84" s="374" t="s">
        <v>506</v>
      </c>
      <c r="LY84" s="5"/>
      <c r="LZ84" s="615"/>
      <c r="MB84" s="627"/>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593"/>
      <c r="AH85" s="221"/>
      <c r="AI85" s="119"/>
      <c r="AJ85" s="119"/>
      <c r="AK85" s="119"/>
      <c r="AL85" s="119"/>
      <c r="AM85" s="120"/>
      <c r="AN85" s="329"/>
      <c r="AO85" s="5"/>
      <c r="AP85" s="288" t="s">
        <v>379</v>
      </c>
      <c r="AQ85" s="119"/>
      <c r="AR85" s="119"/>
      <c r="AS85" s="119"/>
      <c r="AT85" s="119"/>
      <c r="AU85" s="120"/>
      <c r="AV85" s="329">
        <v>0</v>
      </c>
      <c r="AW85" s="5"/>
      <c r="AX85" s="331"/>
      <c r="AY85" s="332"/>
      <c r="AZ85" s="5"/>
      <c r="BA85" s="600"/>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c r="BZ85" s="5"/>
      <c r="CA85" s="600"/>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600"/>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600"/>
      <c r="EK85" s="288" t="s">
        <v>379</v>
      </c>
      <c r="EL85" s="119"/>
      <c r="EM85" s="119"/>
      <c r="EN85" s="119"/>
      <c r="EO85" s="119"/>
      <c r="EP85" s="120"/>
      <c r="EQ85" s="329">
        <v>0</v>
      </c>
      <c r="ER85" s="5"/>
      <c r="ES85" s="600"/>
      <c r="EU85" s="288" t="s">
        <v>379</v>
      </c>
      <c r="EV85" s="119"/>
      <c r="EW85" s="119"/>
      <c r="EX85" s="119"/>
      <c r="EY85" s="119"/>
      <c r="EZ85" s="120"/>
      <c r="FA85" s="329">
        <v>0</v>
      </c>
      <c r="FB85" s="5"/>
      <c r="FC85" s="600"/>
      <c r="FE85" s="574"/>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618"/>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618"/>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618"/>
      <c r="IJ85" s="621"/>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c r="JL85" s="376"/>
      <c r="JM85" s="376"/>
      <c r="JN85" s="376"/>
      <c r="JO85" s="379"/>
      <c r="JP85" s="365" t="s">
        <v>506</v>
      </c>
      <c r="JQ85" s="5"/>
      <c r="JR85" s="615"/>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c r="KT85" s="376"/>
      <c r="KU85" s="376"/>
      <c r="KV85" s="376"/>
      <c r="KW85" s="379"/>
      <c r="KX85" s="365" t="s">
        <v>506</v>
      </c>
      <c r="KY85" s="5"/>
      <c r="KZ85" s="615"/>
      <c r="LB85" s="288" t="s">
        <v>379</v>
      </c>
      <c r="LC85" s="376"/>
      <c r="LD85" s="376"/>
      <c r="LE85" s="376"/>
      <c r="LF85" s="376"/>
      <c r="LG85" s="379"/>
      <c r="LH85" s="358">
        <v>0</v>
      </c>
      <c r="LI85" s="5"/>
      <c r="LJ85" s="288" t="s">
        <v>379</v>
      </c>
      <c r="LK85" s="376"/>
      <c r="LL85" s="376"/>
      <c r="LM85" s="376"/>
      <c r="LN85" s="376"/>
      <c r="LO85" s="379"/>
      <c r="LP85" s="358">
        <v>0</v>
      </c>
      <c r="LQ85" s="5"/>
      <c r="LR85" s="296" t="s">
        <v>379</v>
      </c>
      <c r="LS85" s="385"/>
      <c r="LT85" s="385"/>
      <c r="LU85" s="385"/>
      <c r="LV85" s="385"/>
      <c r="LW85" s="386"/>
      <c r="LX85" s="374" t="s">
        <v>506</v>
      </c>
      <c r="LY85" s="5"/>
      <c r="LZ85" s="615"/>
      <c r="MB85" s="627"/>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593"/>
      <c r="AH86" s="221"/>
      <c r="AI86" s="119"/>
      <c r="AJ86" s="119"/>
      <c r="AK86" s="119"/>
      <c r="AL86" s="119"/>
      <c r="AM86" s="120"/>
      <c r="AN86" s="329"/>
      <c r="AO86" s="5"/>
      <c r="AP86" s="288" t="s">
        <v>379</v>
      </c>
      <c r="AQ86" s="119"/>
      <c r="AR86" s="119"/>
      <c r="AS86" s="119"/>
      <c r="AT86" s="119"/>
      <c r="AU86" s="120"/>
      <c r="AV86" s="329">
        <v>0</v>
      </c>
      <c r="AW86" s="5"/>
      <c r="AX86" s="331"/>
      <c r="AY86" s="332"/>
      <c r="AZ86" s="5"/>
      <c r="BA86" s="600"/>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c r="BZ86" s="5"/>
      <c r="CA86" s="600"/>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600"/>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600"/>
      <c r="EK86" s="288" t="s">
        <v>379</v>
      </c>
      <c r="EL86" s="119"/>
      <c r="EM86" s="119"/>
      <c r="EN86" s="119"/>
      <c r="EO86" s="119"/>
      <c r="EP86" s="120"/>
      <c r="EQ86" s="329">
        <v>0</v>
      </c>
      <c r="ER86" s="5"/>
      <c r="ES86" s="600"/>
      <c r="EU86" s="288" t="s">
        <v>379</v>
      </c>
      <c r="EV86" s="119"/>
      <c r="EW86" s="119"/>
      <c r="EX86" s="119"/>
      <c r="EY86" s="119"/>
      <c r="EZ86" s="120"/>
      <c r="FA86" s="329">
        <v>0</v>
      </c>
      <c r="FB86" s="5"/>
      <c r="FC86" s="600"/>
      <c r="FE86" s="574"/>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618"/>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618"/>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618"/>
      <c r="IJ86" s="621"/>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c r="JL86" s="376"/>
      <c r="JM86" s="376"/>
      <c r="JN86" s="376"/>
      <c r="JO86" s="379"/>
      <c r="JP86" s="365" t="s">
        <v>506</v>
      </c>
      <c r="JQ86" s="5"/>
      <c r="JR86" s="615"/>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c r="KT86" s="376"/>
      <c r="KU86" s="376"/>
      <c r="KV86" s="376"/>
      <c r="KW86" s="379"/>
      <c r="KX86" s="365" t="s">
        <v>506</v>
      </c>
      <c r="KY86" s="5"/>
      <c r="KZ86" s="615"/>
      <c r="LB86" s="288" t="s">
        <v>379</v>
      </c>
      <c r="LC86" s="376"/>
      <c r="LD86" s="376"/>
      <c r="LE86" s="376"/>
      <c r="LF86" s="376"/>
      <c r="LG86" s="379"/>
      <c r="LH86" s="358">
        <v>0</v>
      </c>
      <c r="LI86" s="5"/>
      <c r="LJ86" s="288" t="s">
        <v>379</v>
      </c>
      <c r="LK86" s="376"/>
      <c r="LL86" s="376"/>
      <c r="LM86" s="376"/>
      <c r="LN86" s="376"/>
      <c r="LO86" s="379"/>
      <c r="LP86" s="358">
        <v>0</v>
      </c>
      <c r="LQ86" s="5"/>
      <c r="LR86" s="296" t="s">
        <v>379</v>
      </c>
      <c r="LS86" s="385"/>
      <c r="LT86" s="385"/>
      <c r="LU86" s="385"/>
      <c r="LV86" s="385"/>
      <c r="LW86" s="386"/>
      <c r="LX86" s="374" t="s">
        <v>506</v>
      </c>
      <c r="LY86" s="5"/>
      <c r="LZ86" s="615"/>
      <c r="MB86" s="627"/>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593"/>
      <c r="AH87" s="393"/>
      <c r="AI87" s="131"/>
      <c r="AJ87" s="131"/>
      <c r="AK87" s="131"/>
      <c r="AL87" s="131"/>
      <c r="AM87" s="132"/>
      <c r="AN87" s="329"/>
      <c r="AO87" s="5"/>
      <c r="AP87" s="299" t="s">
        <v>379</v>
      </c>
      <c r="AQ87" s="131"/>
      <c r="AR87" s="131"/>
      <c r="AS87" s="131"/>
      <c r="AT87" s="131"/>
      <c r="AU87" s="132"/>
      <c r="AV87" s="329">
        <v>0</v>
      </c>
      <c r="AW87" s="5"/>
      <c r="AX87" s="331"/>
      <c r="AY87" s="332"/>
      <c r="AZ87" s="5"/>
      <c r="BA87" s="600"/>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c r="BZ87" s="5"/>
      <c r="CA87" s="600"/>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600"/>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600"/>
      <c r="EK87" s="299" t="s">
        <v>379</v>
      </c>
      <c r="EL87" s="131"/>
      <c r="EM87" s="131"/>
      <c r="EN87" s="131"/>
      <c r="EO87" s="131"/>
      <c r="EP87" s="132"/>
      <c r="EQ87" s="329">
        <v>0</v>
      </c>
      <c r="ER87" s="5"/>
      <c r="ES87" s="600"/>
      <c r="EU87" s="299" t="s">
        <v>379</v>
      </c>
      <c r="EV87" s="131"/>
      <c r="EW87" s="131"/>
      <c r="EX87" s="131"/>
      <c r="EY87" s="131"/>
      <c r="EZ87" s="132"/>
      <c r="FA87" s="329">
        <v>0</v>
      </c>
      <c r="FB87" s="5"/>
      <c r="FC87" s="600"/>
      <c r="FE87" s="574"/>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618"/>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618"/>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618"/>
      <c r="IJ87" s="621"/>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c r="JL87" s="377"/>
      <c r="JM87" s="377"/>
      <c r="JN87" s="377"/>
      <c r="JO87" s="380"/>
      <c r="JP87" s="365" t="s">
        <v>506</v>
      </c>
      <c r="JQ87" s="5"/>
      <c r="JR87" s="615"/>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c r="KT87" s="377"/>
      <c r="KU87" s="377"/>
      <c r="KV87" s="377"/>
      <c r="KW87" s="380"/>
      <c r="KX87" s="365" t="s">
        <v>506</v>
      </c>
      <c r="KY87" s="5"/>
      <c r="KZ87" s="615"/>
      <c r="LB87" s="289" t="s">
        <v>379</v>
      </c>
      <c r="LC87" s="377"/>
      <c r="LD87" s="377"/>
      <c r="LE87" s="377"/>
      <c r="LF87" s="377"/>
      <c r="LG87" s="380"/>
      <c r="LH87" s="358">
        <v>0</v>
      </c>
      <c r="LI87" s="5"/>
      <c r="LJ87" s="289" t="s">
        <v>379</v>
      </c>
      <c r="LK87" s="377"/>
      <c r="LL87" s="377"/>
      <c r="LM87" s="377"/>
      <c r="LN87" s="377"/>
      <c r="LO87" s="380"/>
      <c r="LP87" s="358">
        <v>0</v>
      </c>
      <c r="LQ87" s="5"/>
      <c r="LR87" s="297" t="s">
        <v>379</v>
      </c>
      <c r="LS87" s="387"/>
      <c r="LT87" s="387"/>
      <c r="LU87" s="387"/>
      <c r="LV87" s="387"/>
      <c r="LW87" s="388"/>
      <c r="LX87" s="374" t="s">
        <v>506</v>
      </c>
      <c r="LY87" s="5"/>
      <c r="LZ87" s="615"/>
      <c r="MB87" s="627"/>
    </row>
    <row r="88" spans="1:340" ht="15.75" customHeight="1" outlineLevel="1" thickBot="1">
      <c r="C88" s="138" t="s">
        <v>383</v>
      </c>
      <c r="D88" s="139"/>
      <c r="E88" s="5" t="s">
        <v>267</v>
      </c>
      <c r="F88" s="324"/>
      <c r="H88" s="320"/>
      <c r="I88" s="320"/>
      <c r="J88" s="320"/>
      <c r="K88" s="320"/>
      <c r="L88" s="320"/>
      <c r="M88" s="320"/>
      <c r="N88" s="320"/>
      <c r="O88" s="5"/>
      <c r="P88" s="320">
        <v>0</v>
      </c>
      <c r="Q88" s="320"/>
      <c r="R88" s="320"/>
      <c r="S88" s="320"/>
      <c r="T88" s="320"/>
      <c r="U88" s="320"/>
      <c r="V88" s="320">
        <v>0</v>
      </c>
      <c r="W88" s="5"/>
      <c r="X88" s="318"/>
      <c r="Y88" s="318"/>
      <c r="Z88" s="318"/>
      <c r="AA88" s="318"/>
      <c r="AB88" s="318"/>
      <c r="AC88" s="318"/>
      <c r="AD88" s="318"/>
      <c r="AE88" s="5"/>
      <c r="AF88" s="593"/>
      <c r="AH88" s="329"/>
      <c r="AI88" s="329"/>
      <c r="AJ88" s="329"/>
      <c r="AK88" s="329"/>
      <c r="AL88" s="329"/>
      <c r="AM88" s="329"/>
      <c r="AN88" s="329"/>
      <c r="AO88" s="5"/>
      <c r="AP88" s="329">
        <v>0</v>
      </c>
      <c r="AQ88" s="329"/>
      <c r="AR88" s="329"/>
      <c r="AS88" s="329"/>
      <c r="AT88" s="329"/>
      <c r="AU88" s="329"/>
      <c r="AV88" s="329">
        <v>0</v>
      </c>
      <c r="AW88" s="5"/>
      <c r="AX88" s="333"/>
      <c r="AY88" s="334"/>
      <c r="AZ88" s="5"/>
      <c r="BA88" s="600"/>
      <c r="BC88" s="329"/>
      <c r="BD88" s="329"/>
      <c r="BE88" s="329"/>
      <c r="BF88" s="329"/>
      <c r="BG88" s="329"/>
      <c r="BH88" s="329"/>
      <c r="BI88" s="329"/>
      <c r="BJ88" s="5"/>
      <c r="BK88" s="329">
        <v>0</v>
      </c>
      <c r="BL88" s="329"/>
      <c r="BM88" s="329"/>
      <c r="BN88" s="329"/>
      <c r="BO88" s="329"/>
      <c r="BP88" s="329"/>
      <c r="BQ88" s="329">
        <v>0</v>
      </c>
      <c r="BR88" s="5"/>
      <c r="BS88" s="341"/>
      <c r="BT88" s="341"/>
      <c r="BU88" s="341"/>
      <c r="BV88" s="341"/>
      <c r="BW88" s="341"/>
      <c r="BX88" s="341"/>
      <c r="BY88" s="341"/>
      <c r="BZ88" s="5"/>
      <c r="CA88" s="600"/>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600"/>
      <c r="DC88" s="343"/>
      <c r="DD88" s="341"/>
      <c r="DE88" s="341"/>
      <c r="DF88" s="341"/>
      <c r="DG88" s="341"/>
      <c r="DH88" s="341"/>
      <c r="DI88" s="341"/>
      <c r="DJ88" s="5"/>
      <c r="DK88" s="343"/>
      <c r="DL88" s="341"/>
      <c r="DM88" s="341"/>
      <c r="DN88" s="341"/>
      <c r="DO88" s="341"/>
      <c r="DP88" s="341"/>
      <c r="DQ88" s="341"/>
      <c r="DR88" s="5"/>
      <c r="DS88" s="343"/>
      <c r="DT88" s="341"/>
      <c r="DU88" s="341"/>
      <c r="DV88" s="341"/>
      <c r="DW88" s="341"/>
      <c r="DX88" s="341"/>
      <c r="DY88" s="341"/>
      <c r="DZ88" s="5"/>
      <c r="EA88" s="343"/>
      <c r="EB88" s="341"/>
      <c r="EC88" s="341"/>
      <c r="ED88" s="341"/>
      <c r="EE88" s="341"/>
      <c r="EF88" s="341"/>
      <c r="EG88" s="341"/>
      <c r="EH88" s="5"/>
      <c r="EI88" s="600"/>
      <c r="EK88" s="329">
        <v>0</v>
      </c>
      <c r="EL88" s="329"/>
      <c r="EM88" s="329"/>
      <c r="EN88" s="329"/>
      <c r="EO88" s="329"/>
      <c r="EP88" s="329"/>
      <c r="EQ88" s="329">
        <v>0</v>
      </c>
      <c r="ER88" s="5"/>
      <c r="ES88" s="600"/>
      <c r="EU88" s="329">
        <v>0</v>
      </c>
      <c r="EV88" s="329"/>
      <c r="EW88" s="329"/>
      <c r="EX88" s="329"/>
      <c r="EY88" s="329"/>
      <c r="EZ88" s="329"/>
      <c r="FA88" s="329">
        <v>0</v>
      </c>
      <c r="FB88" s="5"/>
      <c r="FC88" s="600"/>
      <c r="FE88" s="574"/>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618"/>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618"/>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618"/>
      <c r="IJ88" s="621"/>
      <c r="IL88" s="358">
        <v>0</v>
      </c>
      <c r="IM88" s="358"/>
      <c r="IN88" s="358"/>
      <c r="IO88" s="358"/>
      <c r="IP88" s="358"/>
      <c r="IQ88" s="358"/>
      <c r="IR88" s="358">
        <v>0</v>
      </c>
      <c r="IS88" s="5"/>
      <c r="IT88" s="358">
        <v>0</v>
      </c>
      <c r="IU88" s="358"/>
      <c r="IV88" s="358"/>
      <c r="IW88" s="358"/>
      <c r="IX88" s="358"/>
      <c r="IY88" s="358"/>
      <c r="IZ88" s="358">
        <v>0</v>
      </c>
      <c r="JA88" s="5"/>
      <c r="JB88" s="358">
        <v>0</v>
      </c>
      <c r="JC88" s="358"/>
      <c r="JD88" s="358"/>
      <c r="JE88" s="358"/>
      <c r="JF88" s="358"/>
      <c r="JG88" s="358"/>
      <c r="JH88" s="358">
        <v>0</v>
      </c>
      <c r="JI88" s="5"/>
      <c r="JJ88" s="365" t="s">
        <v>506</v>
      </c>
      <c r="JK88" s="358"/>
      <c r="JL88" s="358"/>
      <c r="JM88" s="358"/>
      <c r="JN88" s="358"/>
      <c r="JO88" s="358"/>
      <c r="JP88" s="365" t="s">
        <v>506</v>
      </c>
      <c r="JQ88" s="5"/>
      <c r="JR88" s="615"/>
      <c r="JT88" s="358">
        <v>0</v>
      </c>
      <c r="JU88" s="358"/>
      <c r="JV88" s="358"/>
      <c r="JW88" s="358"/>
      <c r="JX88" s="358"/>
      <c r="JY88" s="358"/>
      <c r="JZ88" s="358">
        <v>0</v>
      </c>
      <c r="KA88" s="5"/>
      <c r="KB88" s="358">
        <v>0</v>
      </c>
      <c r="KC88" s="358"/>
      <c r="KD88" s="358"/>
      <c r="KE88" s="358"/>
      <c r="KF88" s="358"/>
      <c r="KG88" s="358"/>
      <c r="KH88" s="358">
        <v>0</v>
      </c>
      <c r="KI88" s="5"/>
      <c r="KJ88" s="358">
        <v>0</v>
      </c>
      <c r="KK88" s="358"/>
      <c r="KL88" s="358"/>
      <c r="KM88" s="358"/>
      <c r="KN88" s="358"/>
      <c r="KO88" s="358"/>
      <c r="KP88" s="358">
        <v>0</v>
      </c>
      <c r="KQ88" s="5"/>
      <c r="KR88" s="365" t="s">
        <v>506</v>
      </c>
      <c r="KS88" s="358"/>
      <c r="KT88" s="358"/>
      <c r="KU88" s="358"/>
      <c r="KV88" s="358"/>
      <c r="KW88" s="358"/>
      <c r="KX88" s="365" t="s">
        <v>506</v>
      </c>
      <c r="KY88" s="5"/>
      <c r="KZ88" s="615"/>
      <c r="LB88" s="358">
        <v>0</v>
      </c>
      <c r="LC88" s="358"/>
      <c r="LD88" s="358"/>
      <c r="LE88" s="358"/>
      <c r="LF88" s="358"/>
      <c r="LG88" s="358"/>
      <c r="LH88" s="358">
        <v>0</v>
      </c>
      <c r="LI88" s="5"/>
      <c r="LJ88" s="358">
        <v>0</v>
      </c>
      <c r="LK88" s="358"/>
      <c r="LL88" s="358"/>
      <c r="LM88" s="358"/>
      <c r="LN88" s="358"/>
      <c r="LO88" s="358"/>
      <c r="LP88" s="358">
        <v>0</v>
      </c>
      <c r="LQ88" s="5"/>
      <c r="LR88" s="374" t="s">
        <v>506</v>
      </c>
      <c r="LS88" s="374"/>
      <c r="LT88" s="374"/>
      <c r="LU88" s="374"/>
      <c r="LV88" s="374"/>
      <c r="LW88" s="374"/>
      <c r="LX88" s="374" t="s">
        <v>506</v>
      </c>
      <c r="LY88" s="5"/>
      <c r="LZ88" s="615"/>
      <c r="MB88" s="627"/>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593"/>
      <c r="AP89" s="8"/>
      <c r="BA89" s="600"/>
      <c r="BK89" s="8"/>
      <c r="BR89" s="8"/>
      <c r="BS89" s="8"/>
      <c r="BT89" s="8"/>
      <c r="BU89" s="8"/>
      <c r="BV89" s="8"/>
      <c r="BW89" s="8"/>
      <c r="BX89" s="8"/>
      <c r="BY89" s="8"/>
      <c r="CA89" s="600"/>
      <c r="CK89" s="8"/>
      <c r="CR89" s="8"/>
      <c r="CS89" s="8"/>
      <c r="CT89" s="8"/>
      <c r="CU89" s="8"/>
      <c r="CV89" s="8"/>
      <c r="CW89" s="8"/>
      <c r="CX89" s="8"/>
      <c r="CY89" s="8"/>
      <c r="DA89" s="60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600"/>
      <c r="EK89" s="8"/>
      <c r="ES89" s="600"/>
      <c r="EU89" s="8"/>
      <c r="FC89" s="600"/>
      <c r="FE89" s="574"/>
      <c r="FO89" s="8"/>
      <c r="FV89" s="8"/>
      <c r="FW89" s="8"/>
      <c r="FX89" s="8"/>
      <c r="FY89" s="8"/>
      <c r="FZ89" s="8"/>
      <c r="GA89" s="8"/>
      <c r="GB89" s="8"/>
      <c r="GC89" s="8"/>
      <c r="GE89" s="618"/>
      <c r="GO89" s="8"/>
      <c r="GV89" s="8"/>
      <c r="GW89" s="8"/>
      <c r="GX89" s="8"/>
      <c r="GY89" s="8"/>
      <c r="GZ89" s="8"/>
      <c r="HA89" s="8"/>
      <c r="HB89" s="8"/>
      <c r="HC89" s="8"/>
      <c r="HE89" s="618"/>
      <c r="HO89" s="8"/>
      <c r="HV89" s="8"/>
      <c r="HW89" s="8"/>
      <c r="HX89" s="8"/>
      <c r="HY89" s="8"/>
      <c r="HZ89" s="8"/>
      <c r="IA89" s="8"/>
      <c r="IB89" s="8"/>
      <c r="IC89" s="8"/>
      <c r="IH89" s="618"/>
      <c r="IJ89" s="621"/>
      <c r="JR89" s="615"/>
      <c r="KZ89" s="615"/>
      <c r="LZ89" s="615"/>
      <c r="MB89" s="627"/>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593"/>
      <c r="AP90" s="8"/>
      <c r="BA90" s="600"/>
      <c r="BK90" s="8"/>
      <c r="BR90" s="8"/>
      <c r="BS90" s="8"/>
      <c r="BT90" s="8"/>
      <c r="BU90" s="8"/>
      <c r="BV90" s="8"/>
      <c r="BW90" s="8"/>
      <c r="BX90" s="8"/>
      <c r="BY90" s="8"/>
      <c r="CA90" s="600"/>
      <c r="CK90" s="8"/>
      <c r="CR90" s="8"/>
      <c r="CS90" s="8"/>
      <c r="CT90" s="8"/>
      <c r="CU90" s="8"/>
      <c r="CV90" s="8"/>
      <c r="CW90" s="8"/>
      <c r="CX90" s="8"/>
      <c r="CY90" s="8"/>
      <c r="DA90" s="60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600"/>
      <c r="EK90" s="8"/>
      <c r="ES90" s="600"/>
      <c r="EU90" s="8"/>
      <c r="FC90" s="600"/>
      <c r="FE90" s="574"/>
      <c r="FO90" s="8"/>
      <c r="FV90" s="8"/>
      <c r="FW90" s="8"/>
      <c r="FX90" s="8"/>
      <c r="FY90" s="8"/>
      <c r="FZ90" s="8"/>
      <c r="GA90" s="8"/>
      <c r="GB90" s="8"/>
      <c r="GC90" s="8"/>
      <c r="GE90" s="618"/>
      <c r="GO90" s="8"/>
      <c r="GV90" s="8"/>
      <c r="GW90" s="8"/>
      <c r="GX90" s="8"/>
      <c r="GY90" s="8"/>
      <c r="GZ90" s="8"/>
      <c r="HA90" s="8"/>
      <c r="HB90" s="8"/>
      <c r="HC90" s="8"/>
      <c r="HE90" s="618"/>
      <c r="HO90" s="8"/>
      <c r="HV90" s="8"/>
      <c r="HW90" s="8"/>
      <c r="HX90" s="8"/>
      <c r="HY90" s="8"/>
      <c r="HZ90" s="8"/>
      <c r="IA90" s="8"/>
      <c r="IB90" s="8"/>
      <c r="IC90" s="8"/>
      <c r="IH90" s="618"/>
      <c r="IJ90" s="621"/>
      <c r="JR90" s="615"/>
      <c r="KZ90" s="615"/>
      <c r="LZ90" s="615"/>
      <c r="MB90" s="627"/>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593"/>
      <c r="AH91" s="220"/>
      <c r="AI91" s="106"/>
      <c r="AJ91" s="106"/>
      <c r="AK91" s="106"/>
      <c r="AL91" s="106"/>
      <c r="AM91" s="107"/>
      <c r="AN91" s="329"/>
      <c r="AO91" s="5"/>
      <c r="AP91" s="287" t="s">
        <v>379</v>
      </c>
      <c r="AQ91" s="106"/>
      <c r="AR91" s="106"/>
      <c r="AS91" s="106"/>
      <c r="AT91" s="106"/>
      <c r="AU91" s="107"/>
      <c r="AV91" s="329">
        <v>0</v>
      </c>
      <c r="AW91" s="5"/>
      <c r="AX91" s="335"/>
      <c r="AY91" s="336"/>
      <c r="AZ91" s="5"/>
      <c r="BA91" s="600"/>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c r="BZ91" s="5"/>
      <c r="CA91" s="600"/>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600"/>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600"/>
      <c r="EK91" s="287" t="s">
        <v>379</v>
      </c>
      <c r="EL91" s="106"/>
      <c r="EM91" s="106"/>
      <c r="EN91" s="106"/>
      <c r="EO91" s="106"/>
      <c r="EP91" s="107"/>
      <c r="EQ91" s="329">
        <v>0</v>
      </c>
      <c r="ER91" s="5"/>
      <c r="ES91" s="600"/>
      <c r="EU91" s="287" t="s">
        <v>379</v>
      </c>
      <c r="EV91" s="106"/>
      <c r="EW91" s="106"/>
      <c r="EX91" s="106"/>
      <c r="EY91" s="106"/>
      <c r="EZ91" s="107"/>
      <c r="FA91" s="329">
        <v>0</v>
      </c>
      <c r="FB91" s="5"/>
      <c r="FC91" s="600"/>
      <c r="FE91" s="574"/>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618"/>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618"/>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618"/>
      <c r="IJ91" s="621"/>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c r="JL91" s="375"/>
      <c r="JM91" s="375"/>
      <c r="JN91" s="375"/>
      <c r="JO91" s="378"/>
      <c r="JP91" s="365" t="s">
        <v>506</v>
      </c>
      <c r="JQ91" s="5"/>
      <c r="JR91" s="615"/>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c r="KT91" s="375"/>
      <c r="KU91" s="375"/>
      <c r="KV91" s="375"/>
      <c r="KW91" s="378"/>
      <c r="KX91" s="365" t="s">
        <v>506</v>
      </c>
      <c r="KY91" s="5"/>
      <c r="KZ91" s="615"/>
      <c r="LB91" s="287" t="s">
        <v>379</v>
      </c>
      <c r="LC91" s="375"/>
      <c r="LD91" s="375"/>
      <c r="LE91" s="375"/>
      <c r="LF91" s="375"/>
      <c r="LG91" s="378"/>
      <c r="LH91" s="358">
        <v>0</v>
      </c>
      <c r="LI91" s="5"/>
      <c r="LJ91" s="287" t="s">
        <v>379</v>
      </c>
      <c r="LK91" s="375"/>
      <c r="LL91" s="375"/>
      <c r="LM91" s="375"/>
      <c r="LN91" s="375"/>
      <c r="LO91" s="378"/>
      <c r="LP91" s="358">
        <v>0</v>
      </c>
      <c r="LQ91" s="5"/>
      <c r="LR91" s="295" t="s">
        <v>379</v>
      </c>
      <c r="LS91" s="383"/>
      <c r="LT91" s="383"/>
      <c r="LU91" s="383"/>
      <c r="LV91" s="383"/>
      <c r="LW91" s="384"/>
      <c r="LX91" s="374" t="s">
        <v>506</v>
      </c>
      <c r="LY91" s="5"/>
      <c r="LZ91" s="615"/>
      <c r="MB91" s="627"/>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593"/>
      <c r="AH92" s="221"/>
      <c r="AI92" s="119"/>
      <c r="AJ92" s="119"/>
      <c r="AK92" s="119"/>
      <c r="AL92" s="119"/>
      <c r="AM92" s="120"/>
      <c r="AN92" s="329"/>
      <c r="AO92" s="5"/>
      <c r="AP92" s="288" t="s">
        <v>379</v>
      </c>
      <c r="AQ92" s="119"/>
      <c r="AR92" s="119"/>
      <c r="AS92" s="119"/>
      <c r="AT92" s="119"/>
      <c r="AU92" s="120"/>
      <c r="AV92" s="329">
        <v>0</v>
      </c>
      <c r="AW92" s="5"/>
      <c r="AX92" s="331"/>
      <c r="AY92" s="332"/>
      <c r="AZ92" s="5"/>
      <c r="BA92" s="600"/>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c r="BZ92" s="5"/>
      <c r="CA92" s="600"/>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600"/>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600"/>
      <c r="EK92" s="288" t="s">
        <v>379</v>
      </c>
      <c r="EL92" s="119"/>
      <c r="EM92" s="119"/>
      <c r="EN92" s="119"/>
      <c r="EO92" s="119"/>
      <c r="EP92" s="120"/>
      <c r="EQ92" s="329">
        <v>0</v>
      </c>
      <c r="ER92" s="5"/>
      <c r="ES92" s="600"/>
      <c r="EU92" s="288" t="s">
        <v>379</v>
      </c>
      <c r="EV92" s="119"/>
      <c r="EW92" s="119"/>
      <c r="EX92" s="119"/>
      <c r="EY92" s="119"/>
      <c r="EZ92" s="120"/>
      <c r="FA92" s="329">
        <v>0</v>
      </c>
      <c r="FB92" s="5"/>
      <c r="FC92" s="600"/>
      <c r="FE92" s="574"/>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618"/>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618"/>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618"/>
      <c r="IJ92" s="621"/>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c r="JL92" s="376"/>
      <c r="JM92" s="376"/>
      <c r="JN92" s="376"/>
      <c r="JO92" s="379"/>
      <c r="JP92" s="365" t="s">
        <v>506</v>
      </c>
      <c r="JQ92" s="5"/>
      <c r="JR92" s="615"/>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c r="KT92" s="376"/>
      <c r="KU92" s="376"/>
      <c r="KV92" s="376"/>
      <c r="KW92" s="379"/>
      <c r="KX92" s="365" t="s">
        <v>506</v>
      </c>
      <c r="KY92" s="5"/>
      <c r="KZ92" s="615"/>
      <c r="LB92" s="288" t="s">
        <v>379</v>
      </c>
      <c r="LC92" s="376"/>
      <c r="LD92" s="376"/>
      <c r="LE92" s="376"/>
      <c r="LF92" s="376"/>
      <c r="LG92" s="379"/>
      <c r="LH92" s="358">
        <v>0</v>
      </c>
      <c r="LI92" s="5"/>
      <c r="LJ92" s="288" t="s">
        <v>379</v>
      </c>
      <c r="LK92" s="376"/>
      <c r="LL92" s="376"/>
      <c r="LM92" s="376"/>
      <c r="LN92" s="376"/>
      <c r="LO92" s="379"/>
      <c r="LP92" s="358">
        <v>0</v>
      </c>
      <c r="LQ92" s="5"/>
      <c r="LR92" s="296" t="s">
        <v>379</v>
      </c>
      <c r="LS92" s="385"/>
      <c r="LT92" s="385"/>
      <c r="LU92" s="385"/>
      <c r="LV92" s="385"/>
      <c r="LW92" s="386"/>
      <c r="LX92" s="374" t="s">
        <v>506</v>
      </c>
      <c r="LY92" s="5"/>
      <c r="LZ92" s="615"/>
      <c r="MB92" s="627"/>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593"/>
      <c r="AH93" s="221"/>
      <c r="AI93" s="119"/>
      <c r="AJ93" s="119"/>
      <c r="AK93" s="119"/>
      <c r="AL93" s="119"/>
      <c r="AM93" s="120"/>
      <c r="AN93" s="329"/>
      <c r="AO93" s="5"/>
      <c r="AP93" s="288" t="s">
        <v>379</v>
      </c>
      <c r="AQ93" s="119"/>
      <c r="AR93" s="119"/>
      <c r="AS93" s="119"/>
      <c r="AT93" s="119"/>
      <c r="AU93" s="120"/>
      <c r="AV93" s="329">
        <v>0</v>
      </c>
      <c r="AW93" s="5"/>
      <c r="AX93" s="331"/>
      <c r="AY93" s="332"/>
      <c r="AZ93" s="5"/>
      <c r="BA93" s="600"/>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c r="BZ93" s="5"/>
      <c r="CA93" s="600"/>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600"/>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600"/>
      <c r="EK93" s="288" t="s">
        <v>379</v>
      </c>
      <c r="EL93" s="119"/>
      <c r="EM93" s="119"/>
      <c r="EN93" s="119"/>
      <c r="EO93" s="119"/>
      <c r="EP93" s="120"/>
      <c r="EQ93" s="329">
        <v>0</v>
      </c>
      <c r="ER93" s="5"/>
      <c r="ES93" s="600"/>
      <c r="EU93" s="288" t="s">
        <v>379</v>
      </c>
      <c r="EV93" s="119"/>
      <c r="EW93" s="119"/>
      <c r="EX93" s="119"/>
      <c r="EY93" s="119"/>
      <c r="EZ93" s="120"/>
      <c r="FA93" s="329">
        <v>0</v>
      </c>
      <c r="FB93" s="5"/>
      <c r="FC93" s="600"/>
      <c r="FE93" s="574"/>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618"/>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618"/>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618"/>
      <c r="IJ93" s="621"/>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c r="JL93" s="376"/>
      <c r="JM93" s="376"/>
      <c r="JN93" s="376"/>
      <c r="JO93" s="379"/>
      <c r="JP93" s="365" t="s">
        <v>506</v>
      </c>
      <c r="JQ93" s="5"/>
      <c r="JR93" s="615"/>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c r="KT93" s="376"/>
      <c r="KU93" s="376"/>
      <c r="KV93" s="376"/>
      <c r="KW93" s="379"/>
      <c r="KX93" s="365" t="s">
        <v>506</v>
      </c>
      <c r="KY93" s="5"/>
      <c r="KZ93" s="615"/>
      <c r="LB93" s="288" t="s">
        <v>379</v>
      </c>
      <c r="LC93" s="376"/>
      <c r="LD93" s="376"/>
      <c r="LE93" s="376"/>
      <c r="LF93" s="376"/>
      <c r="LG93" s="379"/>
      <c r="LH93" s="358">
        <v>0</v>
      </c>
      <c r="LI93" s="5"/>
      <c r="LJ93" s="288" t="s">
        <v>379</v>
      </c>
      <c r="LK93" s="376"/>
      <c r="LL93" s="376"/>
      <c r="LM93" s="376"/>
      <c r="LN93" s="376"/>
      <c r="LO93" s="379"/>
      <c r="LP93" s="358">
        <v>0</v>
      </c>
      <c r="LQ93" s="5"/>
      <c r="LR93" s="296" t="s">
        <v>379</v>
      </c>
      <c r="LS93" s="385"/>
      <c r="LT93" s="385"/>
      <c r="LU93" s="385"/>
      <c r="LV93" s="385"/>
      <c r="LW93" s="386"/>
      <c r="LX93" s="374" t="s">
        <v>506</v>
      </c>
      <c r="LY93" s="5"/>
      <c r="LZ93" s="615"/>
      <c r="MB93" s="627"/>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593"/>
      <c r="AH94" s="221"/>
      <c r="AI94" s="119"/>
      <c r="AJ94" s="119"/>
      <c r="AK94" s="119"/>
      <c r="AL94" s="119"/>
      <c r="AM94" s="120"/>
      <c r="AN94" s="329"/>
      <c r="AO94" s="5"/>
      <c r="AP94" s="288" t="s">
        <v>379</v>
      </c>
      <c r="AQ94" s="119"/>
      <c r="AR94" s="119"/>
      <c r="AS94" s="119"/>
      <c r="AT94" s="119"/>
      <c r="AU94" s="120"/>
      <c r="AV94" s="329">
        <v>0</v>
      </c>
      <c r="AW94" s="5"/>
      <c r="AX94" s="331"/>
      <c r="AY94" s="332"/>
      <c r="AZ94" s="5"/>
      <c r="BA94" s="600"/>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c r="BZ94" s="5"/>
      <c r="CA94" s="600"/>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600"/>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600"/>
      <c r="EK94" s="288" t="s">
        <v>379</v>
      </c>
      <c r="EL94" s="119"/>
      <c r="EM94" s="119"/>
      <c r="EN94" s="119"/>
      <c r="EO94" s="119"/>
      <c r="EP94" s="120"/>
      <c r="EQ94" s="329">
        <v>0</v>
      </c>
      <c r="ER94" s="5"/>
      <c r="ES94" s="600"/>
      <c r="EU94" s="288" t="s">
        <v>379</v>
      </c>
      <c r="EV94" s="119"/>
      <c r="EW94" s="119"/>
      <c r="EX94" s="119"/>
      <c r="EY94" s="119"/>
      <c r="EZ94" s="120"/>
      <c r="FA94" s="329">
        <v>0</v>
      </c>
      <c r="FB94" s="5"/>
      <c r="FC94" s="600"/>
      <c r="FE94" s="574"/>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618"/>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618"/>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618"/>
      <c r="IJ94" s="621"/>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c r="JL94" s="376"/>
      <c r="JM94" s="376"/>
      <c r="JN94" s="376"/>
      <c r="JO94" s="379"/>
      <c r="JP94" s="365" t="s">
        <v>506</v>
      </c>
      <c r="JQ94" s="5"/>
      <c r="JR94" s="615"/>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c r="KT94" s="376"/>
      <c r="KU94" s="376"/>
      <c r="KV94" s="376"/>
      <c r="KW94" s="379"/>
      <c r="KX94" s="365" t="s">
        <v>506</v>
      </c>
      <c r="KY94" s="5"/>
      <c r="KZ94" s="615"/>
      <c r="LB94" s="288" t="s">
        <v>379</v>
      </c>
      <c r="LC94" s="376"/>
      <c r="LD94" s="376"/>
      <c r="LE94" s="376"/>
      <c r="LF94" s="376"/>
      <c r="LG94" s="379"/>
      <c r="LH94" s="358">
        <v>0</v>
      </c>
      <c r="LI94" s="5"/>
      <c r="LJ94" s="288" t="s">
        <v>379</v>
      </c>
      <c r="LK94" s="376"/>
      <c r="LL94" s="376"/>
      <c r="LM94" s="376"/>
      <c r="LN94" s="376"/>
      <c r="LO94" s="379"/>
      <c r="LP94" s="358">
        <v>0</v>
      </c>
      <c r="LQ94" s="5"/>
      <c r="LR94" s="296" t="s">
        <v>379</v>
      </c>
      <c r="LS94" s="385"/>
      <c r="LT94" s="385"/>
      <c r="LU94" s="385"/>
      <c r="LV94" s="385"/>
      <c r="LW94" s="386"/>
      <c r="LX94" s="374" t="s">
        <v>506</v>
      </c>
      <c r="LY94" s="5"/>
      <c r="LZ94" s="615"/>
      <c r="MB94" s="627"/>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593"/>
      <c r="AH95" s="393"/>
      <c r="AI95" s="131"/>
      <c r="AJ95" s="131"/>
      <c r="AK95" s="131"/>
      <c r="AL95" s="131"/>
      <c r="AM95" s="132"/>
      <c r="AN95" s="329"/>
      <c r="AO95" s="5"/>
      <c r="AP95" s="289" t="s">
        <v>379</v>
      </c>
      <c r="AQ95" s="131"/>
      <c r="AR95" s="131"/>
      <c r="AS95" s="131"/>
      <c r="AT95" s="131"/>
      <c r="AU95" s="132"/>
      <c r="AV95" s="329">
        <v>0</v>
      </c>
      <c r="AW95" s="5"/>
      <c r="AX95" s="331"/>
      <c r="AY95" s="332"/>
      <c r="AZ95" s="5"/>
      <c r="BA95" s="600"/>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c r="BZ95" s="5"/>
      <c r="CA95" s="600"/>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600"/>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600"/>
      <c r="EK95" s="289" t="s">
        <v>379</v>
      </c>
      <c r="EL95" s="131"/>
      <c r="EM95" s="131"/>
      <c r="EN95" s="131"/>
      <c r="EO95" s="131"/>
      <c r="EP95" s="132"/>
      <c r="EQ95" s="329">
        <v>0</v>
      </c>
      <c r="ER95" s="5"/>
      <c r="ES95" s="600"/>
      <c r="EU95" s="289" t="s">
        <v>379</v>
      </c>
      <c r="EV95" s="131"/>
      <c r="EW95" s="131"/>
      <c r="EX95" s="131"/>
      <c r="EY95" s="131"/>
      <c r="EZ95" s="132"/>
      <c r="FA95" s="329">
        <v>0</v>
      </c>
      <c r="FB95" s="5"/>
      <c r="FC95" s="600"/>
      <c r="FE95" s="574"/>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618"/>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618"/>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618"/>
      <c r="IJ95" s="621"/>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c r="JL95" s="377"/>
      <c r="JM95" s="377"/>
      <c r="JN95" s="377"/>
      <c r="JO95" s="380"/>
      <c r="JP95" s="365" t="s">
        <v>506</v>
      </c>
      <c r="JQ95" s="5"/>
      <c r="JR95" s="615"/>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c r="KT95" s="377"/>
      <c r="KU95" s="377"/>
      <c r="KV95" s="377"/>
      <c r="KW95" s="380"/>
      <c r="KX95" s="365" t="s">
        <v>506</v>
      </c>
      <c r="KY95" s="5"/>
      <c r="KZ95" s="615"/>
      <c r="LB95" s="289" t="s">
        <v>379</v>
      </c>
      <c r="LC95" s="377"/>
      <c r="LD95" s="377"/>
      <c r="LE95" s="377"/>
      <c r="LF95" s="377"/>
      <c r="LG95" s="380"/>
      <c r="LH95" s="358">
        <v>0</v>
      </c>
      <c r="LI95" s="5"/>
      <c r="LJ95" s="289" t="s">
        <v>379</v>
      </c>
      <c r="LK95" s="377"/>
      <c r="LL95" s="377"/>
      <c r="LM95" s="377"/>
      <c r="LN95" s="377"/>
      <c r="LO95" s="380"/>
      <c r="LP95" s="358">
        <v>0</v>
      </c>
      <c r="LQ95" s="5"/>
      <c r="LR95" s="297" t="s">
        <v>379</v>
      </c>
      <c r="LS95" s="387"/>
      <c r="LT95" s="387"/>
      <c r="LU95" s="387"/>
      <c r="LV95" s="387"/>
      <c r="LW95" s="388"/>
      <c r="LX95" s="374" t="s">
        <v>506</v>
      </c>
      <c r="LY95" s="5"/>
      <c r="LZ95" s="615"/>
      <c r="MB95" s="627"/>
    </row>
    <row r="96" spans="1:340" ht="15.75" customHeight="1" outlineLevel="1" thickBot="1">
      <c r="C96" s="138" t="s">
        <v>39</v>
      </c>
      <c r="D96" s="139"/>
      <c r="E96" s="5"/>
      <c r="F96" s="324"/>
      <c r="H96" s="320"/>
      <c r="I96" s="320"/>
      <c r="J96" s="320"/>
      <c r="K96" s="320"/>
      <c r="L96" s="320"/>
      <c r="M96" s="320"/>
      <c r="N96" s="320"/>
      <c r="O96" s="5"/>
      <c r="P96" s="320">
        <v>0</v>
      </c>
      <c r="Q96" s="320"/>
      <c r="R96" s="320"/>
      <c r="S96" s="320"/>
      <c r="T96" s="320"/>
      <c r="U96" s="320"/>
      <c r="V96" s="320">
        <v>0</v>
      </c>
      <c r="W96" s="5"/>
      <c r="X96" s="318"/>
      <c r="Y96" s="318"/>
      <c r="Z96" s="318"/>
      <c r="AA96" s="318"/>
      <c r="AB96" s="318"/>
      <c r="AC96" s="318"/>
      <c r="AD96" s="318"/>
      <c r="AF96" s="593"/>
      <c r="AH96" s="329"/>
      <c r="AI96" s="329"/>
      <c r="AJ96" s="329"/>
      <c r="AK96" s="329"/>
      <c r="AL96" s="329"/>
      <c r="AM96" s="329"/>
      <c r="AN96" s="329"/>
      <c r="AO96" s="5"/>
      <c r="AP96" s="329">
        <v>0</v>
      </c>
      <c r="AQ96" s="329"/>
      <c r="AR96" s="329"/>
      <c r="AS96" s="329"/>
      <c r="AT96" s="329"/>
      <c r="AU96" s="329"/>
      <c r="AV96" s="329">
        <v>0</v>
      </c>
      <c r="AW96" s="5"/>
      <c r="AX96" s="333"/>
      <c r="AY96" s="334"/>
      <c r="BA96" s="600"/>
      <c r="BC96" s="329"/>
      <c r="BD96" s="329"/>
      <c r="BE96" s="329"/>
      <c r="BF96" s="329"/>
      <c r="BG96" s="329"/>
      <c r="BH96" s="329"/>
      <c r="BI96" s="329"/>
      <c r="BJ96" s="5"/>
      <c r="BK96" s="329">
        <v>0</v>
      </c>
      <c r="BL96" s="329"/>
      <c r="BM96" s="329"/>
      <c r="BN96" s="329"/>
      <c r="BO96" s="329"/>
      <c r="BP96" s="329"/>
      <c r="BQ96" s="329">
        <v>0</v>
      </c>
      <c r="BR96" s="5"/>
      <c r="BS96" s="341"/>
      <c r="BT96" s="341"/>
      <c r="BU96" s="341"/>
      <c r="BV96" s="341"/>
      <c r="BW96" s="341"/>
      <c r="BX96" s="341"/>
      <c r="BY96" s="341"/>
      <c r="CA96" s="600"/>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600"/>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600"/>
      <c r="EK96" s="329">
        <v>0</v>
      </c>
      <c r="EL96" s="329"/>
      <c r="EM96" s="329"/>
      <c r="EN96" s="329"/>
      <c r="EO96" s="329"/>
      <c r="EP96" s="329"/>
      <c r="EQ96" s="329">
        <v>0</v>
      </c>
      <c r="ES96" s="600"/>
      <c r="EU96" s="329">
        <v>0</v>
      </c>
      <c r="EV96" s="329"/>
      <c r="EW96" s="329"/>
      <c r="EX96" s="329"/>
      <c r="EY96" s="329"/>
      <c r="EZ96" s="329"/>
      <c r="FA96" s="329">
        <v>0</v>
      </c>
      <c r="FC96" s="600"/>
      <c r="FE96" s="574"/>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618"/>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618"/>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618"/>
      <c r="IJ96" s="621"/>
      <c r="IL96" s="358">
        <v>0</v>
      </c>
      <c r="IM96" s="358"/>
      <c r="IN96" s="358"/>
      <c r="IO96" s="358"/>
      <c r="IP96" s="358"/>
      <c r="IQ96" s="358"/>
      <c r="IR96" s="358">
        <v>0</v>
      </c>
      <c r="IT96" s="358">
        <v>0</v>
      </c>
      <c r="IU96" s="358"/>
      <c r="IV96" s="358"/>
      <c r="IW96" s="358"/>
      <c r="IX96" s="358"/>
      <c r="IY96" s="358"/>
      <c r="IZ96" s="358">
        <v>0</v>
      </c>
      <c r="JB96" s="358">
        <v>0</v>
      </c>
      <c r="JC96" s="358"/>
      <c r="JD96" s="358"/>
      <c r="JE96" s="358"/>
      <c r="JF96" s="358"/>
      <c r="JG96" s="358"/>
      <c r="JH96" s="358">
        <v>0</v>
      </c>
      <c r="JJ96" s="365" t="s">
        <v>506</v>
      </c>
      <c r="JK96" s="365"/>
      <c r="JL96" s="365"/>
      <c r="JM96" s="365"/>
      <c r="JN96" s="365"/>
      <c r="JO96" s="365"/>
      <c r="JP96" s="365" t="s">
        <v>506</v>
      </c>
      <c r="JR96" s="615"/>
      <c r="JT96" s="358">
        <v>0</v>
      </c>
      <c r="JU96" s="358"/>
      <c r="JV96" s="358"/>
      <c r="JW96" s="358"/>
      <c r="JX96" s="358"/>
      <c r="JY96" s="358"/>
      <c r="JZ96" s="358">
        <v>0</v>
      </c>
      <c r="KB96" s="358">
        <v>0</v>
      </c>
      <c r="KC96" s="358"/>
      <c r="KD96" s="358"/>
      <c r="KE96" s="358"/>
      <c r="KF96" s="358"/>
      <c r="KG96" s="358"/>
      <c r="KH96" s="358">
        <v>0</v>
      </c>
      <c r="KJ96" s="358">
        <v>0</v>
      </c>
      <c r="KK96" s="358"/>
      <c r="KL96" s="358"/>
      <c r="KM96" s="358"/>
      <c r="KN96" s="358"/>
      <c r="KO96" s="358"/>
      <c r="KP96" s="358">
        <v>0</v>
      </c>
      <c r="KR96" s="365" t="s">
        <v>506</v>
      </c>
      <c r="KS96" s="365"/>
      <c r="KT96" s="365"/>
      <c r="KU96" s="365"/>
      <c r="KV96" s="365"/>
      <c r="KW96" s="365"/>
      <c r="KX96" s="365" t="s">
        <v>506</v>
      </c>
      <c r="KZ96" s="615"/>
      <c r="LB96" s="358">
        <v>0</v>
      </c>
      <c r="LC96" s="358"/>
      <c r="LD96" s="358"/>
      <c r="LE96" s="358"/>
      <c r="LF96" s="358"/>
      <c r="LG96" s="358"/>
      <c r="LH96" s="358">
        <v>0</v>
      </c>
      <c r="LJ96" s="358">
        <v>0</v>
      </c>
      <c r="LK96" s="358"/>
      <c r="LL96" s="358"/>
      <c r="LM96" s="358"/>
      <c r="LN96" s="358"/>
      <c r="LO96" s="358"/>
      <c r="LP96" s="358">
        <v>0</v>
      </c>
      <c r="LR96" s="374" t="s">
        <v>506</v>
      </c>
      <c r="LS96" s="374"/>
      <c r="LT96" s="374"/>
      <c r="LU96" s="374"/>
      <c r="LV96" s="374"/>
      <c r="LW96" s="374"/>
      <c r="LX96" s="374" t="s">
        <v>506</v>
      </c>
      <c r="LZ96" s="615"/>
      <c r="MB96" s="627"/>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593"/>
      <c r="BA97" s="600"/>
      <c r="BR97" s="8"/>
      <c r="BS97" s="8"/>
      <c r="BT97" s="8"/>
      <c r="BU97" s="8"/>
      <c r="BV97" s="8"/>
      <c r="BW97" s="8"/>
      <c r="BX97" s="8"/>
      <c r="BY97" s="8"/>
      <c r="CA97" s="600"/>
      <c r="CR97" s="8"/>
      <c r="CS97" s="8"/>
      <c r="CT97" s="8"/>
      <c r="CU97" s="8"/>
      <c r="CV97" s="8"/>
      <c r="CW97" s="8"/>
      <c r="CX97" s="8"/>
      <c r="CY97" s="8"/>
      <c r="DA97" s="60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600"/>
      <c r="ES97" s="600"/>
      <c r="FC97" s="600"/>
      <c r="FE97" s="574"/>
      <c r="FV97" s="8"/>
      <c r="FW97" s="8"/>
      <c r="FX97" s="8"/>
      <c r="FY97" s="8"/>
      <c r="FZ97" s="8"/>
      <c r="GA97" s="8"/>
      <c r="GB97" s="8"/>
      <c r="GC97" s="8"/>
      <c r="GE97" s="618"/>
      <c r="GV97" s="8"/>
      <c r="GW97" s="8"/>
      <c r="GX97" s="8"/>
      <c r="GY97" s="8"/>
      <c r="GZ97" s="8"/>
      <c r="HA97" s="8"/>
      <c r="HB97" s="8"/>
      <c r="HC97" s="8"/>
      <c r="HE97" s="618"/>
      <c r="HV97" s="8"/>
      <c r="HW97" s="8"/>
      <c r="HX97" s="8"/>
      <c r="HY97" s="8"/>
      <c r="HZ97" s="8"/>
      <c r="IA97" s="8"/>
      <c r="IB97" s="8"/>
      <c r="IC97" s="8"/>
      <c r="IH97" s="618"/>
      <c r="IJ97" s="621"/>
      <c r="JR97" s="615"/>
      <c r="KZ97" s="615"/>
      <c r="LZ97" s="615"/>
      <c r="MB97" s="627"/>
    </row>
    <row r="98" spans="2:340" s="170" customFormat="1" ht="17.25"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593"/>
      <c r="AH98" s="339">
        <v>745218</v>
      </c>
      <c r="AI98" s="339">
        <v>3742291</v>
      </c>
      <c r="AJ98" s="339">
        <v>3817360</v>
      </c>
      <c r="AK98" s="339">
        <v>3765521</v>
      </c>
      <c r="AL98" s="339">
        <v>3762898</v>
      </c>
      <c r="AM98" s="339">
        <v>3279113</v>
      </c>
      <c r="AN98" s="339">
        <v>19112401</v>
      </c>
      <c r="AO98" s="169"/>
      <c r="AP98" s="339">
        <v>379669</v>
      </c>
      <c r="AQ98" s="339"/>
      <c r="AR98" s="339"/>
      <c r="AS98" s="339"/>
      <c r="AT98" s="339"/>
      <c r="AU98" s="339"/>
      <c r="AV98" s="339">
        <v>379669</v>
      </c>
      <c r="AW98" s="169"/>
      <c r="AX98" s="337"/>
      <c r="AY98" s="338"/>
      <c r="BA98" s="600"/>
      <c r="BC98" s="339">
        <v>764181</v>
      </c>
      <c r="BD98" s="339">
        <v>3818145</v>
      </c>
      <c r="BE98" s="339">
        <v>3817360</v>
      </c>
      <c r="BF98" s="339">
        <v>3765521</v>
      </c>
      <c r="BG98" s="339">
        <v>3762898</v>
      </c>
      <c r="BH98" s="339">
        <v>3279113</v>
      </c>
      <c r="BI98" s="339">
        <v>19207218</v>
      </c>
      <c r="BJ98" s="169"/>
      <c r="BK98" s="339">
        <v>382231</v>
      </c>
      <c r="BL98" s="339"/>
      <c r="BM98" s="339"/>
      <c r="BN98" s="339"/>
      <c r="BO98" s="339"/>
      <c r="BP98" s="339"/>
      <c r="BQ98" s="339">
        <v>382231</v>
      </c>
      <c r="BR98" s="169"/>
      <c r="BS98" s="342">
        <v>0.50018385696582357</v>
      </c>
      <c r="BT98" s="342"/>
      <c r="BU98" s="342"/>
      <c r="BV98" s="342"/>
      <c r="BW98" s="342"/>
      <c r="BX98" s="342"/>
      <c r="BY98" s="342">
        <v>1.9900383282992883E-2</v>
      </c>
      <c r="CA98" s="600"/>
      <c r="CC98" s="339">
        <v>142</v>
      </c>
      <c r="CD98" s="339">
        <v>854</v>
      </c>
      <c r="CE98" s="339">
        <v>853</v>
      </c>
      <c r="CF98" s="339">
        <v>833</v>
      </c>
      <c r="CG98" s="339">
        <v>832</v>
      </c>
      <c r="CH98" s="339">
        <v>779</v>
      </c>
      <c r="CI98" s="339">
        <v>4293</v>
      </c>
      <c r="CJ98" s="169"/>
      <c r="CK98" s="339">
        <v>54</v>
      </c>
      <c r="CL98" s="339"/>
      <c r="CM98" s="339"/>
      <c r="CN98" s="339"/>
      <c r="CO98" s="339"/>
      <c r="CP98" s="339"/>
      <c r="CQ98" s="339">
        <v>54</v>
      </c>
      <c r="CR98" s="169"/>
      <c r="CS98" s="342">
        <v>0.38028169014084506</v>
      </c>
      <c r="CT98" s="342"/>
      <c r="CU98" s="342"/>
      <c r="CV98" s="342"/>
      <c r="CW98" s="342"/>
      <c r="CX98" s="342"/>
      <c r="CY98" s="342">
        <v>1.2578616352201259E-2</v>
      </c>
      <c r="DA98" s="600"/>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600"/>
      <c r="EK98" s="339">
        <v>340677</v>
      </c>
      <c r="EL98" s="339"/>
      <c r="EM98" s="339"/>
      <c r="EN98" s="339"/>
      <c r="EO98" s="339"/>
      <c r="EP98" s="339"/>
      <c r="EQ98" s="339">
        <v>340677</v>
      </c>
      <c r="ES98" s="600"/>
      <c r="EU98" s="339">
        <v>88</v>
      </c>
      <c r="EV98" s="339"/>
      <c r="EW98" s="339"/>
      <c r="EX98" s="339"/>
      <c r="EY98" s="339"/>
      <c r="EZ98" s="339"/>
      <c r="FA98" s="339">
        <v>88</v>
      </c>
      <c r="FC98" s="600"/>
      <c r="FE98" s="574"/>
      <c r="FG98" s="313">
        <v>122362.73000000001</v>
      </c>
      <c r="FH98" s="313">
        <v>588471.14</v>
      </c>
      <c r="FI98" s="313">
        <v>588196.13</v>
      </c>
      <c r="FJ98" s="313">
        <v>562921.14</v>
      </c>
      <c r="FK98" s="313">
        <v>561896.14</v>
      </c>
      <c r="FL98" s="313">
        <v>502508.14</v>
      </c>
      <c r="FM98" s="313">
        <v>2926355.419999999</v>
      </c>
      <c r="FN98" s="169"/>
      <c r="FO98" s="313">
        <v>142660.54999999999</v>
      </c>
      <c r="FP98" s="313"/>
      <c r="FQ98" s="313"/>
      <c r="FR98" s="313"/>
      <c r="FS98" s="313"/>
      <c r="FT98" s="313"/>
      <c r="FU98" s="313">
        <v>142660.54999999999</v>
      </c>
      <c r="FV98" s="169"/>
      <c r="FW98" s="311">
        <v>1.1658823728434302</v>
      </c>
      <c r="FX98" s="311"/>
      <c r="FY98" s="311"/>
      <c r="FZ98" s="311"/>
      <c r="GA98" s="311"/>
      <c r="GB98" s="311"/>
      <c r="GC98" s="311">
        <v>4.8750247158972929E-2</v>
      </c>
      <c r="GE98" s="618"/>
      <c r="GG98" s="313">
        <v>53550.86</v>
      </c>
      <c r="GH98" s="313">
        <v>344161.75</v>
      </c>
      <c r="GI98" s="313">
        <v>325450.5</v>
      </c>
      <c r="GJ98" s="313">
        <v>320450.5</v>
      </c>
      <c r="GK98" s="313">
        <v>319250.5</v>
      </c>
      <c r="GL98" s="313">
        <v>298028</v>
      </c>
      <c r="GM98" s="313">
        <v>1660892.1099999999</v>
      </c>
      <c r="GN98" s="169"/>
      <c r="GO98" s="313">
        <v>20512.21</v>
      </c>
      <c r="GP98" s="313"/>
      <c r="GQ98" s="313"/>
      <c r="GR98" s="313"/>
      <c r="GS98" s="313"/>
      <c r="GT98" s="313"/>
      <c r="GU98" s="313">
        <v>20512.21</v>
      </c>
      <c r="GV98" s="169"/>
      <c r="GW98" s="311">
        <v>0.3830416542330039</v>
      </c>
      <c r="GX98" s="311"/>
      <c r="GY98" s="311"/>
      <c r="GZ98" s="311"/>
      <c r="HA98" s="311"/>
      <c r="HB98" s="311"/>
      <c r="HC98" s="311">
        <v>1.235011586634607E-2</v>
      </c>
      <c r="HE98" s="618"/>
      <c r="HG98" s="313">
        <v>175913.59</v>
      </c>
      <c r="HH98" s="313">
        <v>932632.89</v>
      </c>
      <c r="HI98" s="313">
        <v>913646.63</v>
      </c>
      <c r="HJ98" s="313">
        <v>883371.64</v>
      </c>
      <c r="HK98" s="313">
        <v>881146.64</v>
      </c>
      <c r="HL98" s="313">
        <v>800536.14</v>
      </c>
      <c r="HM98" s="313">
        <v>4587247.5299999993</v>
      </c>
      <c r="HN98" s="169"/>
      <c r="HO98" s="313">
        <v>163172.76</v>
      </c>
      <c r="HP98" s="313"/>
      <c r="HQ98" s="313"/>
      <c r="HR98" s="313"/>
      <c r="HS98" s="313"/>
      <c r="HT98" s="313"/>
      <c r="HU98" s="313">
        <v>163172.76</v>
      </c>
      <c r="HV98" s="169"/>
      <c r="HW98" s="311">
        <v>0.92757336144410452</v>
      </c>
      <c r="HX98" s="311"/>
      <c r="HY98" s="311"/>
      <c r="HZ98" s="311"/>
      <c r="IA98" s="311"/>
      <c r="IB98" s="311"/>
      <c r="IC98" s="311">
        <v>3.5570951629026223E-2</v>
      </c>
      <c r="IE98" s="348"/>
      <c r="IF98" s="347"/>
      <c r="IH98" s="618"/>
      <c r="IJ98" s="621"/>
      <c r="IL98" s="360">
        <v>0</v>
      </c>
      <c r="IM98" s="360"/>
      <c r="IN98" s="360"/>
      <c r="IO98" s="360"/>
      <c r="IP98" s="360"/>
      <c r="IQ98" s="360"/>
      <c r="IR98" s="360">
        <v>0</v>
      </c>
      <c r="IT98" s="360">
        <v>0</v>
      </c>
      <c r="IU98" s="360"/>
      <c r="IV98" s="360"/>
      <c r="IW98" s="360"/>
      <c r="IX98" s="360"/>
      <c r="IY98" s="360"/>
      <c r="IZ98" s="360">
        <v>0</v>
      </c>
      <c r="JB98" s="360">
        <v>0</v>
      </c>
      <c r="JC98" s="360"/>
      <c r="JD98" s="360"/>
      <c r="JE98" s="360"/>
      <c r="JF98" s="360"/>
      <c r="JG98" s="360"/>
      <c r="JH98" s="360">
        <v>0</v>
      </c>
      <c r="JJ98" s="364" t="s">
        <v>506</v>
      </c>
      <c r="JK98" s="364"/>
      <c r="JL98" s="364"/>
      <c r="JM98" s="364"/>
      <c r="JN98" s="364"/>
      <c r="JO98" s="364"/>
      <c r="JP98" s="364" t="s">
        <v>506</v>
      </c>
      <c r="JR98" s="615"/>
      <c r="JT98" s="360">
        <v>0</v>
      </c>
      <c r="JU98" s="360"/>
      <c r="JV98" s="360"/>
      <c r="JW98" s="360"/>
      <c r="JX98" s="360"/>
      <c r="JY98" s="360"/>
      <c r="JZ98" s="360">
        <v>0</v>
      </c>
      <c r="KB98" s="360">
        <v>0</v>
      </c>
      <c r="KC98" s="360"/>
      <c r="KD98" s="360"/>
      <c r="KE98" s="360"/>
      <c r="KF98" s="360"/>
      <c r="KG98" s="360"/>
      <c r="KH98" s="360">
        <v>0</v>
      </c>
      <c r="KJ98" s="360">
        <v>0</v>
      </c>
      <c r="KK98" s="360"/>
      <c r="KL98" s="360"/>
      <c r="KM98" s="360"/>
      <c r="KN98" s="360"/>
      <c r="KO98" s="360"/>
      <c r="KP98" s="360">
        <v>0</v>
      </c>
      <c r="KR98" s="364" t="s">
        <v>506</v>
      </c>
      <c r="KS98" s="364"/>
      <c r="KT98" s="364"/>
      <c r="KU98" s="364"/>
      <c r="KV98" s="364"/>
      <c r="KW98" s="364"/>
      <c r="KX98" s="364" t="s">
        <v>506</v>
      </c>
      <c r="KZ98" s="615"/>
      <c r="LB98" s="360">
        <v>0</v>
      </c>
      <c r="LC98" s="360"/>
      <c r="LD98" s="360"/>
      <c r="LE98" s="360"/>
      <c r="LF98" s="360"/>
      <c r="LG98" s="360"/>
      <c r="LH98" s="360">
        <v>0</v>
      </c>
      <c r="LJ98" s="360">
        <v>0</v>
      </c>
      <c r="LK98" s="360"/>
      <c r="LL98" s="360"/>
      <c r="LM98" s="360"/>
      <c r="LN98" s="360"/>
      <c r="LO98" s="360"/>
      <c r="LP98" s="360">
        <v>0</v>
      </c>
      <c r="LR98" s="373" t="s">
        <v>506</v>
      </c>
      <c r="LS98" s="373"/>
      <c r="LT98" s="373"/>
      <c r="LU98" s="373"/>
      <c r="LV98" s="373"/>
      <c r="LW98" s="373"/>
      <c r="LX98" s="373" t="s">
        <v>506</v>
      </c>
      <c r="LZ98" s="615"/>
      <c r="MB98" s="627"/>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593"/>
      <c r="BA99" s="600"/>
      <c r="BR99" s="8"/>
      <c r="BS99" s="8"/>
      <c r="BT99" s="8"/>
      <c r="BU99" s="8"/>
      <c r="BV99" s="8"/>
      <c r="BW99" s="8"/>
      <c r="BX99" s="8"/>
      <c r="BY99" s="8"/>
      <c r="CA99" s="600"/>
      <c r="CR99" s="8"/>
      <c r="CS99" s="8"/>
      <c r="CT99" s="8"/>
      <c r="CU99" s="8"/>
      <c r="CV99" s="8"/>
      <c r="CW99" s="8"/>
      <c r="CX99" s="8"/>
      <c r="CY99" s="8"/>
      <c r="DA99" s="60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600"/>
      <c r="ES99" s="600"/>
      <c r="FC99" s="600"/>
      <c r="FE99" s="574"/>
      <c r="FV99" s="8"/>
      <c r="FW99" s="8"/>
      <c r="FX99" s="8"/>
      <c r="FY99" s="8"/>
      <c r="FZ99" s="8"/>
      <c r="GA99" s="8"/>
      <c r="GB99" s="8"/>
      <c r="GC99" s="8"/>
      <c r="GE99" s="618"/>
      <c r="GV99" s="8"/>
      <c r="GW99" s="8"/>
      <c r="GX99" s="8"/>
      <c r="GY99" s="8"/>
      <c r="GZ99" s="8"/>
      <c r="HA99" s="8"/>
      <c r="HB99" s="8"/>
      <c r="HC99" s="8"/>
      <c r="HE99" s="618"/>
      <c r="HV99" s="8"/>
      <c r="HW99" s="8"/>
      <c r="HX99" s="8"/>
      <c r="HY99" s="8"/>
      <c r="HZ99" s="8"/>
      <c r="IA99" s="8"/>
      <c r="IB99" s="8"/>
      <c r="IC99" s="8"/>
      <c r="IH99" s="618"/>
      <c r="IJ99" s="621"/>
      <c r="JR99" s="615"/>
      <c r="KZ99" s="615"/>
      <c r="LZ99" s="615"/>
      <c r="MB99" s="627"/>
    </row>
    <row r="100" spans="2:340" s="170" customFormat="1" ht="17.25" thickBot="1">
      <c r="B100" s="608" t="s">
        <v>8</v>
      </c>
      <c r="C100" s="609"/>
      <c r="D100" s="610"/>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594"/>
      <c r="AH100" s="339">
        <v>4717343</v>
      </c>
      <c r="AI100" s="339">
        <v>3742291</v>
      </c>
      <c r="AJ100" s="339">
        <v>3817360</v>
      </c>
      <c r="AK100" s="339">
        <v>3765521</v>
      </c>
      <c r="AL100" s="339">
        <v>3762898</v>
      </c>
      <c r="AM100" s="339">
        <v>3279113</v>
      </c>
      <c r="AN100" s="339">
        <v>23084526</v>
      </c>
      <c r="AO100" s="169"/>
      <c r="AP100" s="339">
        <v>1729305</v>
      </c>
      <c r="AQ100" s="339"/>
      <c r="AR100" s="339"/>
      <c r="AS100" s="339"/>
      <c r="AT100" s="339"/>
      <c r="AU100" s="339"/>
      <c r="AV100" s="339">
        <v>1729305</v>
      </c>
      <c r="AW100" s="169"/>
      <c r="AX100" s="339">
        <v>25500000</v>
      </c>
      <c r="AY100" s="340">
        <v>6.781588235294117E-2</v>
      </c>
      <c r="AZ100" s="169"/>
      <c r="BA100" s="601"/>
      <c r="BC100" s="339">
        <v>4736306</v>
      </c>
      <c r="BD100" s="339">
        <v>3818145</v>
      </c>
      <c r="BE100" s="339">
        <v>3817360</v>
      </c>
      <c r="BF100" s="339">
        <v>3765521</v>
      </c>
      <c r="BG100" s="339">
        <v>3762898</v>
      </c>
      <c r="BH100" s="339">
        <v>3279113</v>
      </c>
      <c r="BI100" s="339">
        <v>23179343</v>
      </c>
      <c r="BJ100" s="169"/>
      <c r="BK100" s="339">
        <v>1899912</v>
      </c>
      <c r="BL100" s="339"/>
      <c r="BM100" s="339"/>
      <c r="BN100" s="339"/>
      <c r="BO100" s="339"/>
      <c r="BP100" s="339"/>
      <c r="BQ100" s="339">
        <v>1899912</v>
      </c>
      <c r="BR100" s="169"/>
      <c r="BS100" s="342">
        <v>0.40113793323319902</v>
      </c>
      <c r="BT100" s="342"/>
      <c r="BU100" s="342"/>
      <c r="BV100" s="342"/>
      <c r="BW100" s="342"/>
      <c r="BX100" s="342"/>
      <c r="BY100" s="342">
        <v>8.1965739926278328E-2</v>
      </c>
      <c r="BZ100" s="169"/>
      <c r="CA100" s="601"/>
      <c r="CC100" s="339">
        <v>1349</v>
      </c>
      <c r="CD100" s="339">
        <v>854</v>
      </c>
      <c r="CE100" s="339">
        <v>853</v>
      </c>
      <c r="CF100" s="339">
        <v>833</v>
      </c>
      <c r="CG100" s="339">
        <v>832</v>
      </c>
      <c r="CH100" s="339">
        <v>779</v>
      </c>
      <c r="CI100" s="339">
        <v>5500</v>
      </c>
      <c r="CJ100" s="169"/>
      <c r="CK100" s="339">
        <v>327</v>
      </c>
      <c r="CL100" s="339"/>
      <c r="CM100" s="339"/>
      <c r="CN100" s="339"/>
      <c r="CO100" s="339"/>
      <c r="CP100" s="339"/>
      <c r="CQ100" s="339">
        <v>327</v>
      </c>
      <c r="CR100" s="169"/>
      <c r="CS100" s="342">
        <v>0.24240177909562638</v>
      </c>
      <c r="CT100" s="342"/>
      <c r="CU100" s="342"/>
      <c r="CV100" s="342"/>
      <c r="CW100" s="342"/>
      <c r="CX100" s="342"/>
      <c r="CY100" s="342">
        <v>5.9454545454545454E-2</v>
      </c>
      <c r="CZ100" s="169"/>
      <c r="DA100" s="601"/>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601"/>
      <c r="EK100" s="339">
        <v>2390433</v>
      </c>
      <c r="EL100" s="339"/>
      <c r="EM100" s="339"/>
      <c r="EN100" s="339"/>
      <c r="EO100" s="339"/>
      <c r="EP100" s="339"/>
      <c r="EQ100" s="339">
        <v>2390433</v>
      </c>
      <c r="ER100" s="169"/>
      <c r="ES100" s="601"/>
      <c r="EU100" s="339">
        <v>532</v>
      </c>
      <c r="EV100" s="339"/>
      <c r="EW100" s="339"/>
      <c r="EX100" s="339"/>
      <c r="EY100" s="339"/>
      <c r="EZ100" s="339"/>
      <c r="FA100" s="339">
        <v>532</v>
      </c>
      <c r="FB100" s="169"/>
      <c r="FC100" s="601"/>
      <c r="FE100" s="575"/>
      <c r="FG100" s="313">
        <v>122362.73000000001</v>
      </c>
      <c r="FH100" s="313">
        <v>588471.14</v>
      </c>
      <c r="FI100" s="313">
        <v>588196.13</v>
      </c>
      <c r="FJ100" s="313">
        <v>562921.14</v>
      </c>
      <c r="FK100" s="313">
        <v>561896.14</v>
      </c>
      <c r="FL100" s="313">
        <v>502508.14</v>
      </c>
      <c r="FM100" s="313">
        <v>2926355.419999999</v>
      </c>
      <c r="FN100" s="169"/>
      <c r="FO100" s="313">
        <v>142660.54999999999</v>
      </c>
      <c r="FP100" s="313">
        <v>0</v>
      </c>
      <c r="FQ100" s="313">
        <v>0</v>
      </c>
      <c r="FR100" s="313">
        <v>0</v>
      </c>
      <c r="FS100" s="313">
        <v>0</v>
      </c>
      <c r="FT100" s="313">
        <v>0</v>
      </c>
      <c r="FU100" s="313">
        <v>142660.54999999999</v>
      </c>
      <c r="FV100" s="169"/>
      <c r="FW100" s="311">
        <v>1.1658823728434302</v>
      </c>
      <c r="FX100" s="311"/>
      <c r="FY100" s="311"/>
      <c r="FZ100" s="311"/>
      <c r="GA100" s="311"/>
      <c r="GB100" s="311"/>
      <c r="GC100" s="311">
        <v>4.8750247158972929E-2</v>
      </c>
      <c r="GD100" s="169"/>
      <c r="GE100" s="619"/>
      <c r="GG100" s="313">
        <v>53550.86</v>
      </c>
      <c r="GH100" s="313">
        <v>344161.75</v>
      </c>
      <c r="GI100" s="313">
        <v>325450.5</v>
      </c>
      <c r="GJ100" s="313">
        <v>320450.5</v>
      </c>
      <c r="GK100" s="313">
        <v>319250.5</v>
      </c>
      <c r="GL100" s="313">
        <v>298028</v>
      </c>
      <c r="GM100" s="313">
        <v>1660892.1099999999</v>
      </c>
      <c r="GN100" s="169"/>
      <c r="GO100" s="313">
        <v>20512.21</v>
      </c>
      <c r="GP100" s="313">
        <v>0</v>
      </c>
      <c r="GQ100" s="313">
        <v>0</v>
      </c>
      <c r="GR100" s="313">
        <v>0</v>
      </c>
      <c r="GS100" s="313">
        <v>0</v>
      </c>
      <c r="GT100" s="313">
        <v>0</v>
      </c>
      <c r="GU100" s="313">
        <v>20512.21</v>
      </c>
      <c r="GV100" s="169"/>
      <c r="GW100" s="311">
        <v>0.3830416542330039</v>
      </c>
      <c r="GX100" s="311"/>
      <c r="GY100" s="311"/>
      <c r="GZ100" s="311"/>
      <c r="HA100" s="311"/>
      <c r="HB100" s="311"/>
      <c r="HC100" s="311">
        <v>1.235011586634607E-2</v>
      </c>
      <c r="HD100" s="169"/>
      <c r="HE100" s="619"/>
      <c r="HG100" s="313">
        <v>175913.59</v>
      </c>
      <c r="HH100" s="313">
        <v>932632.89</v>
      </c>
      <c r="HI100" s="313">
        <v>913646.63</v>
      </c>
      <c r="HJ100" s="313">
        <v>883371.64</v>
      </c>
      <c r="HK100" s="313">
        <v>881146.64</v>
      </c>
      <c r="HL100" s="313">
        <v>800536.14</v>
      </c>
      <c r="HM100" s="313">
        <v>4587247.5299999993</v>
      </c>
      <c r="HN100" s="169"/>
      <c r="HO100" s="313">
        <v>163172.76</v>
      </c>
      <c r="HP100" s="313">
        <v>0</v>
      </c>
      <c r="HQ100" s="313">
        <v>0</v>
      </c>
      <c r="HR100" s="313">
        <v>0</v>
      </c>
      <c r="HS100" s="313">
        <v>0</v>
      </c>
      <c r="HT100" s="313">
        <v>0</v>
      </c>
      <c r="HU100" s="313">
        <v>163172.76</v>
      </c>
      <c r="HV100" s="169"/>
      <c r="HW100" s="311">
        <v>0.92757336144410452</v>
      </c>
      <c r="HX100" s="311"/>
      <c r="HY100" s="311"/>
      <c r="HZ100" s="311"/>
      <c r="IA100" s="311"/>
      <c r="IB100" s="311"/>
      <c r="IC100" s="311">
        <v>3.5570951629026223E-2</v>
      </c>
      <c r="ID100" s="169"/>
      <c r="IE100" s="313">
        <v>6584437</v>
      </c>
      <c r="IF100" s="346">
        <v>2.4781581173910543E-2</v>
      </c>
      <c r="IG100" s="169"/>
      <c r="IH100" s="619"/>
      <c r="IJ100" s="622"/>
      <c r="IL100" s="360">
        <v>0</v>
      </c>
      <c r="IM100" s="360"/>
      <c r="IN100" s="360"/>
      <c r="IO100" s="360"/>
      <c r="IP100" s="360"/>
      <c r="IQ100" s="360"/>
      <c r="IR100" s="360">
        <v>0</v>
      </c>
      <c r="IS100" s="169"/>
      <c r="IT100" s="360">
        <v>0</v>
      </c>
      <c r="IU100" s="360"/>
      <c r="IV100" s="360"/>
      <c r="IW100" s="360"/>
      <c r="IX100" s="360"/>
      <c r="IY100" s="360"/>
      <c r="IZ100" s="360">
        <v>0</v>
      </c>
      <c r="JA100" s="169"/>
      <c r="JB100" s="360">
        <v>0</v>
      </c>
      <c r="JC100" s="360"/>
      <c r="JD100" s="360"/>
      <c r="JE100" s="360"/>
      <c r="JF100" s="360"/>
      <c r="JG100" s="360"/>
      <c r="JH100" s="360">
        <v>0</v>
      </c>
      <c r="JI100" s="169"/>
      <c r="JJ100" s="364" t="s">
        <v>506</v>
      </c>
      <c r="JK100" s="364"/>
      <c r="JL100" s="364"/>
      <c r="JM100" s="364"/>
      <c r="JN100" s="364"/>
      <c r="JO100" s="364"/>
      <c r="JP100" s="364" t="s">
        <v>506</v>
      </c>
      <c r="JQ100" s="169"/>
      <c r="JR100" s="616"/>
      <c r="JT100" s="360">
        <v>0</v>
      </c>
      <c r="JU100" s="360"/>
      <c r="JV100" s="360"/>
      <c r="JW100" s="360"/>
      <c r="JX100" s="360"/>
      <c r="JY100" s="360"/>
      <c r="JZ100" s="360">
        <v>0</v>
      </c>
      <c r="KA100" s="169"/>
      <c r="KB100" s="360">
        <v>0</v>
      </c>
      <c r="KC100" s="360"/>
      <c r="KD100" s="360"/>
      <c r="KE100" s="360"/>
      <c r="KF100" s="360"/>
      <c r="KG100" s="360"/>
      <c r="KH100" s="360">
        <v>0</v>
      </c>
      <c r="KI100" s="169"/>
      <c r="KJ100" s="360">
        <v>0</v>
      </c>
      <c r="KK100" s="360"/>
      <c r="KL100" s="360"/>
      <c r="KM100" s="360"/>
      <c r="KN100" s="360"/>
      <c r="KO100" s="360"/>
      <c r="KP100" s="360">
        <v>0</v>
      </c>
      <c r="KQ100" s="169"/>
      <c r="KR100" s="364" t="s">
        <v>506</v>
      </c>
      <c r="KS100" s="364"/>
      <c r="KT100" s="364"/>
      <c r="KU100" s="364"/>
      <c r="KV100" s="364"/>
      <c r="KW100" s="364"/>
      <c r="KX100" s="364" t="s">
        <v>506</v>
      </c>
      <c r="KY100" s="169"/>
      <c r="KZ100" s="616"/>
      <c r="LB100" s="360">
        <v>0</v>
      </c>
      <c r="LC100" s="360"/>
      <c r="LD100" s="360"/>
      <c r="LE100" s="360"/>
      <c r="LF100" s="360"/>
      <c r="LG100" s="360"/>
      <c r="LH100" s="360">
        <v>0</v>
      </c>
      <c r="LI100" s="169"/>
      <c r="LJ100" s="360">
        <v>0</v>
      </c>
      <c r="LK100" s="360"/>
      <c r="LL100" s="360"/>
      <c r="LM100" s="360"/>
      <c r="LN100" s="360"/>
      <c r="LO100" s="360"/>
      <c r="LP100" s="360">
        <v>0</v>
      </c>
      <c r="LQ100" s="169"/>
      <c r="LR100" s="373" t="s">
        <v>506</v>
      </c>
      <c r="LS100" s="373"/>
      <c r="LT100" s="373"/>
      <c r="LU100" s="373"/>
      <c r="LV100" s="373"/>
      <c r="LW100" s="373"/>
      <c r="LX100" s="373" t="s">
        <v>506</v>
      </c>
      <c r="LY100" s="169"/>
      <c r="LZ100" s="616"/>
      <c r="MB100" s="628"/>
    </row>
  </sheetData>
  <mergeCells count="76">
    <mergeCell ref="EI1:EI100"/>
    <mergeCell ref="DS2:EG2"/>
    <mergeCell ref="MB1:MB100"/>
    <mergeCell ref="BK2:BQ3"/>
    <mergeCell ref="DC1:EG1"/>
    <mergeCell ref="IL1:JP1"/>
    <mergeCell ref="JR1:JR100"/>
    <mergeCell ref="LB1:LX1"/>
    <mergeCell ref="LR2:LX3"/>
    <mergeCell ref="LB2:LH3"/>
    <mergeCell ref="LJ2:LP3"/>
    <mergeCell ref="JT1:KX1"/>
    <mergeCell ref="KZ1:KZ100"/>
    <mergeCell ref="JT2:JZ3"/>
    <mergeCell ref="IL2:IR3"/>
    <mergeCell ref="KJ2:KP3"/>
    <mergeCell ref="ES1:ES100"/>
    <mergeCell ref="KR2:KX3"/>
    <mergeCell ref="EU1:FA1"/>
    <mergeCell ref="LZ1:LZ100"/>
    <mergeCell ref="IT2:IZ3"/>
    <mergeCell ref="JB2:JH3"/>
    <mergeCell ref="KB2:KH3"/>
    <mergeCell ref="IH1:IH100"/>
    <mergeCell ref="JJ2:JP3"/>
    <mergeCell ref="IJ1:IJ100"/>
    <mergeCell ref="IF2:IF4"/>
    <mergeCell ref="HE1:HE100"/>
    <mergeCell ref="FC1:FC100"/>
    <mergeCell ref="GG2:GM3"/>
    <mergeCell ref="FG2:FM3"/>
    <mergeCell ref="GE1:GE100"/>
    <mergeCell ref="FG1:GC1"/>
    <mergeCell ref="B2:C4"/>
    <mergeCell ref="DA1:DA100"/>
    <mergeCell ref="CA1:CA100"/>
    <mergeCell ref="BA1:BA100"/>
    <mergeCell ref="D2:D4"/>
    <mergeCell ref="F2:F4"/>
    <mergeCell ref="H2:N3"/>
    <mergeCell ref="P2:V3"/>
    <mergeCell ref="AH2:AN3"/>
    <mergeCell ref="B100:D100"/>
    <mergeCell ref="X2:AD3"/>
    <mergeCell ref="CC2:CI3"/>
    <mergeCell ref="BS2:BY3"/>
    <mergeCell ref="AP2:AV3"/>
    <mergeCell ref="AX2:AX4"/>
    <mergeCell ref="H1:AD1"/>
    <mergeCell ref="AF1:AF100"/>
    <mergeCell ref="AY2:AY4"/>
    <mergeCell ref="BC2:BI3"/>
    <mergeCell ref="BC1:BY1"/>
    <mergeCell ref="DC3:DI3"/>
    <mergeCell ref="DC2:DQ2"/>
    <mergeCell ref="AH1:AY1"/>
    <mergeCell ref="CC1:CY1"/>
    <mergeCell ref="CK2:CQ3"/>
    <mergeCell ref="CS2:CY3"/>
    <mergeCell ref="DK3:DQ3"/>
    <mergeCell ref="DS3:DY3"/>
    <mergeCell ref="EA3:EG3"/>
    <mergeCell ref="HO2:HU3"/>
    <mergeCell ref="HW2:IC3"/>
    <mergeCell ref="HG1:IF1"/>
    <mergeCell ref="GO2:GU3"/>
    <mergeCell ref="GW2:HC3"/>
    <mergeCell ref="HG2:HM3"/>
    <mergeCell ref="EK2:EQ3"/>
    <mergeCell ref="FO2:FU3"/>
    <mergeCell ref="FW2:GC3"/>
    <mergeCell ref="FE1:FE100"/>
    <mergeCell ref="EU2:FA3"/>
    <mergeCell ref="EK1:EQ1"/>
    <mergeCell ref="GG1:HC1"/>
    <mergeCell ref="IE2:IE4"/>
  </mergeCells>
  <pageMargins left="0.5" right="0.5" top="0.5" bottom="0.65" header="0.3" footer="0.3"/>
  <pageSetup paperSize="17" scale="43" fitToWidth="0" fitToHeight="0" pageOrder="overThenDown"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1048575"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5"/>
  <dimension ref="A1:MB100"/>
  <sheetViews>
    <sheetView tabSelected="1" zoomScale="60" zoomScaleNormal="60" zoomScaleSheetLayoutView="35" workbookViewId="0">
      <pane xSplit="4" ySplit="5" topLeftCell="W21" activePane="bottomRight" state="frozen"/>
      <selection pane="topRight"/>
      <selection pane="bottomLeft"/>
      <selection pane="bottomRight" activeCell="E6" sqref="E6"/>
    </sheetView>
  </sheetViews>
  <sheetFormatPr defaultColWidth="9.140625" defaultRowHeight="16.5" outlineLevelRow="2" outlineLevelCol="2"/>
  <cols>
    <col min="1" max="1" width="2.7109375" style="6" customWidth="1"/>
    <col min="2" max="2" width="1.7109375" style="6" customWidth="1"/>
    <col min="3" max="3" width="3.5703125" style="6" customWidth="1"/>
    <col min="4" max="4" width="77.28515625" style="6" customWidth="1"/>
    <col min="5" max="5" width="4.7109375" style="6" customWidth="1"/>
    <col min="6" max="6" width="12" style="6" customWidth="1" outlineLevel="1"/>
    <col min="7" max="7" width="0.85546875" style="6" customWidth="1" outlineLevel="1"/>
    <col min="8" max="8" width="14.7109375" style="6" customWidth="1" outlineLevel="1"/>
    <col min="9" max="9" width="15.140625" style="6" customWidth="1" outlineLevel="1"/>
    <col min="10" max="10" width="15.5703125" style="6" customWidth="1" outlineLevel="1"/>
    <col min="11" max="11" width="14.140625" style="6" customWidth="1" outlineLevel="1"/>
    <col min="12" max="13" width="15.140625" style="6" customWidth="1" outlineLevel="1"/>
    <col min="14" max="14" width="16.5703125" style="6" customWidth="1" outlineLevel="1"/>
    <col min="15" max="15" width="0.85546875" style="6" customWidth="1" outlineLevel="1"/>
    <col min="16" max="16" width="15.5703125" style="6" customWidth="1" outlineLevel="1"/>
    <col min="17" max="21" width="2.85546875" style="6" customWidth="1" outlineLevel="1"/>
    <col min="22" max="22" width="16.5703125" style="6" customWidth="1" outlineLevel="1"/>
    <col min="23" max="23" width="0.85546875" style="6" customWidth="1" outlineLevel="1"/>
    <col min="24" max="24" width="13.7109375" style="6" customWidth="1" outlineLevel="1"/>
    <col min="25" max="29" width="2.85546875" style="6" customWidth="1" outlineLevel="1"/>
    <col min="30" max="30" width="8.7109375" style="6" customWidth="1" outlineLevel="1"/>
    <col min="31" max="31" width="2" style="6" customWidth="1" outlineLevel="1"/>
    <col min="32" max="32" width="5.7109375" style="6" customWidth="1"/>
    <col min="33" max="33" width="4.7109375" style="6" customWidth="1"/>
    <col min="34" max="36" width="20.85546875" style="6" hidden="1" customWidth="1" outlineLevel="2"/>
    <col min="37" max="38" width="18.7109375" style="6" hidden="1" customWidth="1" outlineLevel="2"/>
    <col min="39" max="39" width="18.28515625" style="6" hidden="1" customWidth="1" outlineLevel="2"/>
    <col min="40" max="40" width="22" style="6" hidden="1" customWidth="1" outlineLevel="2"/>
    <col min="41" max="41" width="0.85546875" style="6" hidden="1" customWidth="1" outlineLevel="2"/>
    <col min="42" max="42" width="20.85546875" style="6" hidden="1" customWidth="1" outlineLevel="2"/>
    <col min="43" max="47" width="2.85546875" style="6" hidden="1" customWidth="1" outlineLevel="2"/>
    <col min="48" max="48" width="22" style="6" hidden="1" customWidth="1" outlineLevel="2"/>
    <col min="49" max="49" width="0.85546875" style="6" hidden="1" customWidth="1" outlineLevel="2"/>
    <col min="50" max="50" width="21.5703125" style="6" hidden="1" customWidth="1" outlineLevel="2"/>
    <col min="51" max="51" width="12.5703125" style="6" hidden="1" customWidth="1" outlineLevel="2"/>
    <col min="52" max="52" width="0.85546875" style="6" hidden="1" customWidth="1" outlineLevel="2"/>
    <col min="53" max="53" width="5.7109375" style="6" customWidth="1" outlineLevel="1" collapsed="1"/>
    <col min="54" max="54" width="1.7109375" style="6" customWidth="1" outlineLevel="1"/>
    <col min="55" max="57" width="20.85546875" style="6" hidden="1" customWidth="1" outlineLevel="2"/>
    <col min="58" max="59" width="18.7109375" style="6" hidden="1" customWidth="1" outlineLevel="2"/>
    <col min="60" max="60" width="18.28515625" style="6" hidden="1" customWidth="1" outlineLevel="2"/>
    <col min="61" max="61" width="22" style="6" hidden="1" customWidth="1" outlineLevel="2"/>
    <col min="62" max="62" width="0.85546875" style="6" hidden="1" customWidth="1" outlineLevel="2"/>
    <col min="63" max="63" width="20.85546875" style="6" hidden="1" customWidth="1" outlineLevel="2"/>
    <col min="64" max="68" width="2.85546875" style="6" hidden="1" customWidth="1" outlineLevel="2"/>
    <col min="69" max="69" width="22" style="6" hidden="1" customWidth="1" outlineLevel="2"/>
    <col min="70" max="70" width="0.85546875" style="6" hidden="1" customWidth="1" outlineLevel="2"/>
    <col min="71" max="71" width="8.7109375" style="6" hidden="1" customWidth="1" outlineLevel="2"/>
    <col min="72" max="76" width="2.85546875" style="6" hidden="1" customWidth="1" outlineLevel="2"/>
    <col min="77" max="77" width="8.7109375" style="6" hidden="1" customWidth="1" outlineLevel="2"/>
    <col min="78" max="78" width="0.85546875" style="6" hidden="1" customWidth="1" outlineLevel="2"/>
    <col min="79" max="79" width="5.7109375" style="6" customWidth="1" outlineLevel="1" collapsed="1"/>
    <col min="80" max="80" width="1.7109375" style="6" customWidth="1" outlineLevel="1"/>
    <col min="81" max="82" width="12.5703125" style="6" hidden="1" customWidth="1" outlineLevel="2"/>
    <col min="83" max="83" width="11.5703125" style="6" hidden="1" customWidth="1" outlineLevel="2"/>
    <col min="84" max="86" width="12" style="6" hidden="1" customWidth="1" outlineLevel="2"/>
    <col min="87" max="87" width="12.5703125" style="6" hidden="1" customWidth="1" outlineLevel="2"/>
    <col min="88" max="88" width="0.85546875" style="6" hidden="1" customWidth="1" outlineLevel="2"/>
    <col min="89" max="89" width="12.5703125" style="6" hidden="1" customWidth="1" outlineLevel="2"/>
    <col min="90" max="94" width="2.85546875" style="6" hidden="1" customWidth="1" outlineLevel="2"/>
    <col min="95" max="95" width="12.5703125" style="6" hidden="1" customWidth="1" outlineLevel="2"/>
    <col min="96" max="96" width="0.85546875" style="6" hidden="1" customWidth="1" outlineLevel="2"/>
    <col min="97" max="97" width="8.7109375" style="6" hidden="1" customWidth="1" outlineLevel="2"/>
    <col min="98" max="102" width="2.85546875" style="6" hidden="1" customWidth="1" outlineLevel="2"/>
    <col min="103" max="103" width="8.7109375" style="6" hidden="1" customWidth="1" outlineLevel="2"/>
    <col min="104" max="104" width="0.85546875" style="6" hidden="1" customWidth="1" outlineLevel="2"/>
    <col min="105" max="105" width="5.7109375" style="6" customWidth="1" outlineLevel="1" collapsed="1"/>
    <col min="106" max="106" width="1.7109375" style="6" customWidth="1" outlineLevel="1"/>
    <col min="107" max="107" width="9.42578125" style="6" customWidth="1" outlineLevel="2"/>
    <col min="108" max="112" width="2.85546875" style="6" customWidth="1" outlineLevel="2"/>
    <col min="113" max="113" width="9" style="6" customWidth="1" outlineLevel="2"/>
    <col min="114" max="114" width="0.85546875" style="6" customWidth="1" outlineLevel="2"/>
    <col min="115" max="115" width="9.42578125" style="6" customWidth="1" outlineLevel="2"/>
    <col min="116" max="120" width="2.85546875" style="6" customWidth="1" outlineLevel="2"/>
    <col min="121" max="121" width="9" style="6" customWidth="1" outlineLevel="2"/>
    <col min="122" max="122" width="0.85546875" style="6" customWidth="1" outlineLevel="2"/>
    <col min="123" max="123" width="9.42578125" style="6" customWidth="1" outlineLevel="2"/>
    <col min="124" max="128" width="2.85546875" style="6" customWidth="1" outlineLevel="2"/>
    <col min="129" max="129" width="9" style="6" customWidth="1" outlineLevel="2"/>
    <col min="130" max="130" width="0.85546875" style="6" customWidth="1" outlineLevel="2"/>
    <col min="131" max="131" width="9.42578125" style="6" customWidth="1" outlineLevel="2"/>
    <col min="132" max="136" width="2.85546875" style="6" customWidth="1" outlineLevel="2"/>
    <col min="137" max="137" width="9" style="6" customWidth="1" outlineLevel="2"/>
    <col min="138" max="138" width="0.85546875" style="6" customWidth="1" outlineLevel="2"/>
    <col min="139" max="139" width="5.7109375" style="6" customWidth="1" outlineLevel="1"/>
    <col min="140" max="140" width="1.7109375" style="6" customWidth="1" outlineLevel="1"/>
    <col min="141" max="141" width="20.85546875" style="6" hidden="1" customWidth="1" outlineLevel="2"/>
    <col min="142" max="146" width="5.7109375" style="6" hidden="1" customWidth="1" outlineLevel="2"/>
    <col min="147" max="147" width="22" style="6" hidden="1" customWidth="1" outlineLevel="2"/>
    <col min="148" max="148" width="0.85546875" style="6" hidden="1" customWidth="1" outlineLevel="2"/>
    <col min="149" max="149" width="5.7109375" style="6" customWidth="1" outlineLevel="1" collapsed="1"/>
    <col min="150" max="150" width="1.7109375" style="6" customWidth="1" outlineLevel="1"/>
    <col min="151" max="151" width="12.5703125" style="6" hidden="1" customWidth="1" outlineLevel="2"/>
    <col min="152" max="156" width="10.7109375" style="6" hidden="1" customWidth="1" outlineLevel="2"/>
    <col min="157" max="157" width="12.5703125" style="6" hidden="1" customWidth="1" outlineLevel="2"/>
    <col min="158" max="158" width="0.85546875" style="6" hidden="1" customWidth="1" outlineLevel="2"/>
    <col min="159" max="159" width="5.7109375" style="6" customWidth="1" outlineLevel="1" collapsed="1"/>
    <col min="160" max="160" width="2.7109375" style="6" customWidth="1" outlineLevel="1"/>
    <col min="161" max="161" width="5.7109375" style="170" customWidth="1"/>
    <col min="162" max="162" width="4.7109375" style="6" customWidth="1"/>
    <col min="163" max="163" width="17" style="6" hidden="1" customWidth="1" outlineLevel="2"/>
    <col min="164" max="168" width="18.7109375" style="6" hidden="1" customWidth="1" outlineLevel="2"/>
    <col min="169" max="169" width="20.85546875" style="6" hidden="1" customWidth="1" outlineLevel="2"/>
    <col min="170" max="170" width="0.85546875" style="6" hidden="1" customWidth="1" outlineLevel="2"/>
    <col min="171" max="171" width="17" style="6" hidden="1" customWidth="1" outlineLevel="2"/>
    <col min="172" max="176" width="2.85546875" style="6" hidden="1" customWidth="1" outlineLevel="2"/>
    <col min="177" max="177" width="20.85546875" style="6" hidden="1" customWidth="1" outlineLevel="2"/>
    <col min="178" max="178" width="0.85546875" style="6" hidden="1" customWidth="1" outlineLevel="2"/>
    <col min="179" max="179" width="8.7109375" style="6" hidden="1" customWidth="1" outlineLevel="2"/>
    <col min="180" max="184" width="2.85546875" style="6" hidden="1" customWidth="1" outlineLevel="2"/>
    <col min="185" max="185" width="8.7109375" style="6" hidden="1" customWidth="1" outlineLevel="2"/>
    <col min="186" max="186" width="0.85546875" style="6" hidden="1" customWidth="1" outlineLevel="2"/>
    <col min="187" max="187" width="5.7109375" style="6" customWidth="1" outlineLevel="1" collapsed="1"/>
    <col min="188" max="188" width="1.7109375" style="6" customWidth="1" outlineLevel="1"/>
    <col min="189" max="189" width="17" style="6" hidden="1" customWidth="1" outlineLevel="2"/>
    <col min="190" max="194" width="18.7109375" style="6" hidden="1" customWidth="1" outlineLevel="2"/>
    <col min="195" max="195" width="20.85546875" style="6" hidden="1" customWidth="1" outlineLevel="2"/>
    <col min="196" max="196" width="0.85546875" style="6" hidden="1" customWidth="1" outlineLevel="2"/>
    <col min="197" max="197" width="17" style="6" hidden="1" customWidth="1" outlineLevel="2"/>
    <col min="198" max="202" width="2.85546875" style="6" hidden="1" customWidth="1" outlineLevel="2"/>
    <col min="203" max="203" width="20.85546875" style="6" hidden="1" customWidth="1" outlineLevel="2"/>
    <col min="204" max="204" width="0.85546875" style="6" hidden="1" customWidth="1" outlineLevel="2"/>
    <col min="205" max="205" width="8.7109375" style="6" hidden="1" customWidth="1" outlineLevel="2"/>
    <col min="206" max="210" width="2.85546875" style="6" hidden="1" customWidth="1" outlineLevel="2"/>
    <col min="211" max="211" width="8.7109375" style="6" hidden="1" customWidth="1" outlineLevel="2"/>
    <col min="212" max="212" width="0.85546875" style="6" hidden="1" customWidth="1" outlineLevel="2"/>
    <col min="213" max="213" width="5.7109375" style="6" customWidth="1" outlineLevel="1" collapsed="1"/>
    <col min="214" max="214" width="1.7109375" style="6" customWidth="1" outlineLevel="1"/>
    <col min="215" max="215" width="17" style="6" hidden="1" customWidth="1" outlineLevel="2"/>
    <col min="216" max="220" width="18.7109375" style="6" hidden="1" customWidth="1" outlineLevel="2"/>
    <col min="221" max="221" width="20.85546875" style="6" hidden="1" customWidth="1" outlineLevel="2"/>
    <col min="222" max="222" width="0.85546875" style="6" hidden="1" customWidth="1" outlineLevel="2"/>
    <col min="223" max="223" width="17" style="6" hidden="1" customWidth="1" outlineLevel="2"/>
    <col min="224" max="228" width="2.85546875" style="6" hidden="1" customWidth="1" outlineLevel="2"/>
    <col min="229" max="229" width="20.85546875" style="6" hidden="1" customWidth="1" outlineLevel="2"/>
    <col min="230" max="230" width="0.85546875" style="6" hidden="1" customWidth="1" outlineLevel="2"/>
    <col min="231" max="231" width="8.7109375" style="6" hidden="1" customWidth="1" outlineLevel="2"/>
    <col min="232" max="236" width="2.85546875" style="6" hidden="1" customWidth="1" outlineLevel="2"/>
    <col min="237" max="237" width="8.7109375" style="6" hidden="1" customWidth="1" outlineLevel="2"/>
    <col min="238" max="238" width="0.85546875" style="6" hidden="1" customWidth="1" outlineLevel="2"/>
    <col min="239" max="239" width="21.5703125" style="6" hidden="1" customWidth="1" outlineLevel="2"/>
    <col min="240" max="240" width="13.28515625" style="6" hidden="1" customWidth="1" outlineLevel="2"/>
    <col min="241" max="241" width="0.85546875" style="6" hidden="1" customWidth="1" outlineLevel="2"/>
    <col min="242" max="242" width="5.7109375" style="6" customWidth="1" outlineLevel="1" collapsed="1"/>
    <col min="243" max="243" width="2.7109375" style="6" customWidth="1" outlineLevel="1"/>
    <col min="244" max="244" width="5.7109375" style="6" customWidth="1"/>
    <col min="245" max="245" width="4.7109375" style="6" customWidth="1"/>
    <col min="246" max="246" width="4.7109375" style="6" hidden="1" customWidth="1" outlineLevel="2"/>
    <col min="247" max="252" width="3.7109375" style="6" hidden="1" customWidth="1" outlineLevel="2"/>
    <col min="253" max="253" width="0.85546875" style="6" hidden="1" customWidth="1" outlineLevel="2"/>
    <col min="254" max="254" width="4.7109375" style="6" hidden="1" customWidth="1" outlineLevel="2"/>
    <col min="255" max="260" width="3.7109375" style="6" hidden="1" customWidth="1" outlineLevel="2"/>
    <col min="261" max="261" width="0.85546875" style="6" hidden="1" customWidth="1" outlineLevel="2"/>
    <col min="262" max="262" width="4.7109375" style="6" hidden="1" customWidth="1" outlineLevel="2"/>
    <col min="263" max="268" width="3.7109375" style="6" hidden="1" customWidth="1" outlineLevel="2"/>
    <col min="269" max="269" width="0.85546875" style="6" hidden="1" customWidth="1" outlineLevel="2"/>
    <col min="270" max="270" width="4.7109375" style="6" hidden="1" customWidth="1" outlineLevel="2"/>
    <col min="271" max="276" width="3.7109375" style="6" hidden="1" customWidth="1" outlineLevel="2"/>
    <col min="277" max="277" width="0.85546875" style="6" hidden="1" customWidth="1" outlineLevel="2"/>
    <col min="278" max="278" width="5.7109375" style="6" customWidth="1" outlineLevel="1" collapsed="1"/>
    <col min="279" max="279" width="1.7109375" style="6" customWidth="1" outlineLevel="1"/>
    <col min="280" max="280" width="4.7109375" style="6" hidden="1" customWidth="1" outlineLevel="2"/>
    <col min="281" max="286" width="3.7109375" style="6" hidden="1" customWidth="1" outlineLevel="2"/>
    <col min="287" max="287" width="0.85546875" style="6" hidden="1" customWidth="1" outlineLevel="2"/>
    <col min="288" max="288" width="4.7109375" style="6" hidden="1" customWidth="1" outlineLevel="2"/>
    <col min="289" max="294" width="3.7109375" style="6" hidden="1" customWidth="1" outlineLevel="2"/>
    <col min="295" max="295" width="0.85546875" style="6" hidden="1" customWidth="1" outlineLevel="2"/>
    <col min="296" max="296" width="4.7109375" style="6" hidden="1" customWidth="1" outlineLevel="2"/>
    <col min="297" max="302" width="3.7109375" style="6" hidden="1" customWidth="1" outlineLevel="2"/>
    <col min="303" max="303" width="0.85546875" style="6" hidden="1" customWidth="1" outlineLevel="2"/>
    <col min="304" max="304" width="4.7109375" style="6" hidden="1" customWidth="1" outlineLevel="2"/>
    <col min="305" max="310" width="3.7109375" style="6" hidden="1" customWidth="1" outlineLevel="2"/>
    <col min="311" max="311" width="0.85546875" style="6" hidden="1" customWidth="1" outlineLevel="2"/>
    <col min="312" max="312" width="5.7109375" style="6" customWidth="1" outlineLevel="1" collapsed="1"/>
    <col min="313" max="313" width="1.7109375" style="6" customWidth="1" outlineLevel="1"/>
    <col min="314" max="320" width="4.7109375" style="6" hidden="1" customWidth="1" outlineLevel="2"/>
    <col min="321" max="321" width="0.85546875" style="6" hidden="1" customWidth="1" outlineLevel="2"/>
    <col min="322" max="328" width="4.7109375" style="6" hidden="1" customWidth="1" outlineLevel="2"/>
    <col min="329" max="329" width="0.85546875" style="6" hidden="1" customWidth="1" outlineLevel="2"/>
    <col min="330" max="336" width="4.7109375" style="6" hidden="1" customWidth="1" outlineLevel="2"/>
    <col min="337" max="337" width="2.85546875" style="6" hidden="1" customWidth="1" outlineLevel="2"/>
    <col min="338" max="338" width="5.7109375" style="6" customWidth="1" outlineLevel="1" collapsed="1"/>
    <col min="339" max="339" width="2.7109375" style="6" customWidth="1" outlineLevel="1"/>
    <col min="340" max="340" width="5.7109375" style="6" customWidth="1"/>
    <col min="341" max="341" width="2.7109375" style="6" customWidth="1"/>
    <col min="342" max="16384" width="9.140625" style="6"/>
  </cols>
  <sheetData>
    <row r="1" spans="1:340" ht="33" customHeight="1" thickBot="1">
      <c r="B1" s="307" t="s">
        <v>319</v>
      </c>
      <c r="F1" s="98"/>
      <c r="H1" s="589" t="s">
        <v>392</v>
      </c>
      <c r="I1" s="590"/>
      <c r="J1" s="590"/>
      <c r="K1" s="590"/>
      <c r="L1" s="590"/>
      <c r="M1" s="590"/>
      <c r="N1" s="590"/>
      <c r="O1" s="590"/>
      <c r="P1" s="590"/>
      <c r="Q1" s="590"/>
      <c r="R1" s="590"/>
      <c r="S1" s="590"/>
      <c r="T1" s="590"/>
      <c r="U1" s="590"/>
      <c r="V1" s="590"/>
      <c r="W1" s="590"/>
      <c r="X1" s="590"/>
      <c r="Y1" s="590"/>
      <c r="Z1" s="590"/>
      <c r="AA1" s="590"/>
      <c r="AB1" s="590"/>
      <c r="AC1" s="590"/>
      <c r="AD1" s="591"/>
      <c r="AF1" s="592" t="s">
        <v>393</v>
      </c>
      <c r="AH1" s="583" t="s">
        <v>331</v>
      </c>
      <c r="AI1" s="584"/>
      <c r="AJ1" s="584"/>
      <c r="AK1" s="584"/>
      <c r="AL1" s="584"/>
      <c r="AM1" s="584"/>
      <c r="AN1" s="584"/>
      <c r="AO1" s="584"/>
      <c r="AP1" s="584"/>
      <c r="AQ1" s="584"/>
      <c r="AR1" s="584"/>
      <c r="AS1" s="584"/>
      <c r="AT1" s="584"/>
      <c r="AU1" s="584"/>
      <c r="AV1" s="584"/>
      <c r="AW1" s="584"/>
      <c r="AX1" s="584"/>
      <c r="AY1" s="585"/>
      <c r="BA1" s="599" t="s">
        <v>67</v>
      </c>
      <c r="BC1" s="586" t="s">
        <v>23</v>
      </c>
      <c r="BD1" s="586"/>
      <c r="BE1" s="586"/>
      <c r="BF1" s="586"/>
      <c r="BG1" s="586"/>
      <c r="BH1" s="586"/>
      <c r="BI1" s="586"/>
      <c r="BJ1" s="586"/>
      <c r="BK1" s="586"/>
      <c r="BL1" s="586"/>
      <c r="BM1" s="586"/>
      <c r="BN1" s="586"/>
      <c r="BO1" s="586"/>
      <c r="BP1" s="586"/>
      <c r="BQ1" s="586"/>
      <c r="BR1" s="586"/>
      <c r="BS1" s="586"/>
      <c r="BT1" s="586"/>
      <c r="BU1" s="586"/>
      <c r="BV1" s="586"/>
      <c r="BW1" s="586"/>
      <c r="BX1" s="586"/>
      <c r="BY1" s="586"/>
      <c r="CA1" s="599" t="s">
        <v>66</v>
      </c>
      <c r="CC1" s="586" t="s">
        <v>62</v>
      </c>
      <c r="CD1" s="586"/>
      <c r="CE1" s="586"/>
      <c r="CF1" s="586"/>
      <c r="CG1" s="586"/>
      <c r="CH1" s="586"/>
      <c r="CI1" s="586"/>
      <c r="CJ1" s="586"/>
      <c r="CK1" s="586"/>
      <c r="CL1" s="586"/>
      <c r="CM1" s="586"/>
      <c r="CN1" s="586"/>
      <c r="CO1" s="586"/>
      <c r="CP1" s="586"/>
      <c r="CQ1" s="586"/>
      <c r="CR1" s="586"/>
      <c r="CS1" s="586"/>
      <c r="CT1" s="586"/>
      <c r="CU1" s="586"/>
      <c r="CV1" s="586"/>
      <c r="CW1" s="586"/>
      <c r="CX1" s="586"/>
      <c r="CY1" s="586"/>
      <c r="DA1" s="599" t="s">
        <v>65</v>
      </c>
      <c r="DC1" s="629" t="s">
        <v>408</v>
      </c>
      <c r="DD1" s="586"/>
      <c r="DE1" s="586"/>
      <c r="DF1" s="586"/>
      <c r="DG1" s="586"/>
      <c r="DH1" s="586"/>
      <c r="DI1" s="586"/>
      <c r="DJ1" s="586"/>
      <c r="DK1" s="586"/>
      <c r="DL1" s="586"/>
      <c r="DM1" s="586"/>
      <c r="DN1" s="586"/>
      <c r="DO1" s="586"/>
      <c r="DP1" s="586"/>
      <c r="DQ1" s="586"/>
      <c r="DR1" s="586"/>
      <c r="DS1" s="586"/>
      <c r="DT1" s="586"/>
      <c r="DU1" s="586"/>
      <c r="DV1" s="586"/>
      <c r="DW1" s="586"/>
      <c r="DX1" s="586"/>
      <c r="DY1" s="586"/>
      <c r="DZ1" s="586"/>
      <c r="EA1" s="586"/>
      <c r="EB1" s="586"/>
      <c r="EC1" s="586"/>
      <c r="ED1" s="586"/>
      <c r="EE1" s="586"/>
      <c r="EF1" s="586"/>
      <c r="EG1" s="586"/>
      <c r="EI1" s="599" t="s">
        <v>288</v>
      </c>
      <c r="EK1" s="576" t="s">
        <v>24</v>
      </c>
      <c r="EL1" s="577"/>
      <c r="EM1" s="577"/>
      <c r="EN1" s="577"/>
      <c r="EO1" s="577"/>
      <c r="EP1" s="577"/>
      <c r="EQ1" s="578"/>
      <c r="ES1" s="599" t="s">
        <v>69</v>
      </c>
      <c r="EU1" s="576" t="s">
        <v>63</v>
      </c>
      <c r="EV1" s="577"/>
      <c r="EW1" s="577"/>
      <c r="EX1" s="577"/>
      <c r="EY1" s="577"/>
      <c r="EZ1" s="577"/>
      <c r="FA1" s="578"/>
      <c r="FC1" s="599" t="s">
        <v>68</v>
      </c>
      <c r="FE1" s="573" t="s">
        <v>213</v>
      </c>
      <c r="FG1" s="579" t="s">
        <v>429</v>
      </c>
      <c r="FH1" s="579"/>
      <c r="FI1" s="579"/>
      <c r="FJ1" s="579"/>
      <c r="FK1" s="579"/>
      <c r="FL1" s="579"/>
      <c r="FM1" s="579"/>
      <c r="FN1" s="579"/>
      <c r="FO1" s="579"/>
      <c r="FP1" s="579"/>
      <c r="FQ1" s="579"/>
      <c r="FR1" s="579"/>
      <c r="FS1" s="579"/>
      <c r="FT1" s="579"/>
      <c r="FU1" s="579"/>
      <c r="FV1" s="579"/>
      <c r="FW1" s="579"/>
      <c r="FX1" s="579"/>
      <c r="FY1" s="579"/>
      <c r="FZ1" s="579"/>
      <c r="GA1" s="579"/>
      <c r="GB1" s="579"/>
      <c r="GC1" s="579"/>
      <c r="GE1" s="617" t="s">
        <v>425</v>
      </c>
      <c r="GG1" s="579" t="s">
        <v>430</v>
      </c>
      <c r="GH1" s="579"/>
      <c r="GI1" s="579"/>
      <c r="GJ1" s="579"/>
      <c r="GK1" s="579"/>
      <c r="GL1" s="579"/>
      <c r="GM1" s="579"/>
      <c r="GN1" s="579"/>
      <c r="GO1" s="579"/>
      <c r="GP1" s="579"/>
      <c r="GQ1" s="579"/>
      <c r="GR1" s="579"/>
      <c r="GS1" s="579"/>
      <c r="GT1" s="579"/>
      <c r="GU1" s="579"/>
      <c r="GV1" s="579"/>
      <c r="GW1" s="579"/>
      <c r="GX1" s="579"/>
      <c r="GY1" s="579"/>
      <c r="GZ1" s="579"/>
      <c r="HA1" s="579"/>
      <c r="HB1" s="579"/>
      <c r="HC1" s="579"/>
      <c r="HE1" s="617" t="s">
        <v>426</v>
      </c>
      <c r="HG1" s="564" t="s">
        <v>431</v>
      </c>
      <c r="HH1" s="565"/>
      <c r="HI1" s="565"/>
      <c r="HJ1" s="565"/>
      <c r="HK1" s="565"/>
      <c r="HL1" s="565"/>
      <c r="HM1" s="565"/>
      <c r="HN1" s="565"/>
      <c r="HO1" s="565"/>
      <c r="HP1" s="565"/>
      <c r="HQ1" s="565"/>
      <c r="HR1" s="565"/>
      <c r="HS1" s="565"/>
      <c r="HT1" s="565"/>
      <c r="HU1" s="565"/>
      <c r="HV1" s="565"/>
      <c r="HW1" s="565"/>
      <c r="HX1" s="565"/>
      <c r="HY1" s="565"/>
      <c r="HZ1" s="565"/>
      <c r="IA1" s="565"/>
      <c r="IB1" s="565"/>
      <c r="IC1" s="565"/>
      <c r="ID1" s="565"/>
      <c r="IE1" s="565"/>
      <c r="IF1" s="566"/>
      <c r="IH1" s="617" t="s">
        <v>428</v>
      </c>
      <c r="IJ1" s="620" t="s">
        <v>427</v>
      </c>
      <c r="IL1" s="630" t="s">
        <v>411</v>
      </c>
      <c r="IM1" s="631"/>
      <c r="IN1" s="631"/>
      <c r="IO1" s="631"/>
      <c r="IP1" s="631"/>
      <c r="IQ1" s="631"/>
      <c r="IR1" s="631"/>
      <c r="IS1" s="631"/>
      <c r="IT1" s="631"/>
      <c r="IU1" s="631"/>
      <c r="IV1" s="631"/>
      <c r="IW1" s="631"/>
      <c r="IX1" s="631"/>
      <c r="IY1" s="631"/>
      <c r="IZ1" s="631"/>
      <c r="JA1" s="631"/>
      <c r="JB1" s="631"/>
      <c r="JC1" s="631"/>
      <c r="JD1" s="631"/>
      <c r="JE1" s="631"/>
      <c r="JF1" s="631"/>
      <c r="JG1" s="631"/>
      <c r="JH1" s="631"/>
      <c r="JI1" s="631"/>
      <c r="JJ1" s="631"/>
      <c r="JK1" s="631"/>
      <c r="JL1" s="631"/>
      <c r="JM1" s="631"/>
      <c r="JN1" s="631"/>
      <c r="JO1" s="631"/>
      <c r="JP1" s="631"/>
      <c r="JR1" s="614" t="s">
        <v>285</v>
      </c>
      <c r="JT1" s="630" t="s">
        <v>412</v>
      </c>
      <c r="JU1" s="631"/>
      <c r="JV1" s="631"/>
      <c r="JW1" s="631"/>
      <c r="JX1" s="631"/>
      <c r="JY1" s="631"/>
      <c r="JZ1" s="631"/>
      <c r="KA1" s="631"/>
      <c r="KB1" s="631"/>
      <c r="KC1" s="631"/>
      <c r="KD1" s="631"/>
      <c r="KE1" s="631"/>
      <c r="KF1" s="631"/>
      <c r="KG1" s="631"/>
      <c r="KH1" s="631"/>
      <c r="KI1" s="631"/>
      <c r="KJ1" s="631"/>
      <c r="KK1" s="631"/>
      <c r="KL1" s="631"/>
      <c r="KM1" s="631"/>
      <c r="KN1" s="631"/>
      <c r="KO1" s="631"/>
      <c r="KP1" s="631"/>
      <c r="KQ1" s="631"/>
      <c r="KR1" s="631"/>
      <c r="KS1" s="631"/>
      <c r="KT1" s="631"/>
      <c r="KU1" s="631"/>
      <c r="KV1" s="631"/>
      <c r="KW1" s="631"/>
      <c r="KX1" s="631"/>
      <c r="KZ1" s="614" t="s">
        <v>286</v>
      </c>
      <c r="LB1" s="630" t="s">
        <v>413</v>
      </c>
      <c r="LC1" s="631"/>
      <c r="LD1" s="631"/>
      <c r="LE1" s="631"/>
      <c r="LF1" s="631"/>
      <c r="LG1" s="631"/>
      <c r="LH1" s="631"/>
      <c r="LI1" s="631"/>
      <c r="LJ1" s="631"/>
      <c r="LK1" s="631"/>
      <c r="LL1" s="631"/>
      <c r="LM1" s="631"/>
      <c r="LN1" s="631"/>
      <c r="LO1" s="631"/>
      <c r="LP1" s="631"/>
      <c r="LQ1" s="631"/>
      <c r="LR1" s="631"/>
      <c r="LS1" s="631"/>
      <c r="LT1" s="631"/>
      <c r="LU1" s="631"/>
      <c r="LV1" s="631"/>
      <c r="LW1" s="631"/>
      <c r="LX1" s="631"/>
      <c r="LZ1" s="614" t="s">
        <v>287</v>
      </c>
      <c r="MB1" s="626" t="s">
        <v>214</v>
      </c>
    </row>
    <row r="2" spans="1:340" ht="21.95" customHeight="1" thickBot="1">
      <c r="B2" s="597" t="s">
        <v>1</v>
      </c>
      <c r="C2" s="598"/>
      <c r="D2" s="597" t="s">
        <v>0</v>
      </c>
      <c r="F2" s="602" t="s">
        <v>211</v>
      </c>
      <c r="H2" s="604" t="s">
        <v>403</v>
      </c>
      <c r="I2" s="604"/>
      <c r="J2" s="604"/>
      <c r="K2" s="604"/>
      <c r="L2" s="604"/>
      <c r="M2" s="604"/>
      <c r="N2" s="604"/>
      <c r="O2" s="99"/>
      <c r="P2" s="604" t="s">
        <v>318</v>
      </c>
      <c r="Q2" s="604"/>
      <c r="R2" s="604"/>
      <c r="S2" s="604"/>
      <c r="T2" s="604"/>
      <c r="U2" s="604"/>
      <c r="V2" s="604"/>
      <c r="W2" s="99"/>
      <c r="X2" s="604" t="s">
        <v>405</v>
      </c>
      <c r="Y2" s="604"/>
      <c r="Z2" s="604"/>
      <c r="AA2" s="604"/>
      <c r="AB2" s="604"/>
      <c r="AC2" s="604"/>
      <c r="AD2" s="604"/>
      <c r="AE2" s="99"/>
      <c r="AF2" s="593"/>
      <c r="AH2" s="606" t="s">
        <v>404</v>
      </c>
      <c r="AI2" s="606"/>
      <c r="AJ2" s="606"/>
      <c r="AK2" s="606"/>
      <c r="AL2" s="606"/>
      <c r="AM2" s="606"/>
      <c r="AN2" s="606"/>
      <c r="AO2" s="99"/>
      <c r="AP2" s="606" t="s">
        <v>326</v>
      </c>
      <c r="AQ2" s="606"/>
      <c r="AR2" s="606"/>
      <c r="AS2" s="606"/>
      <c r="AT2" s="606"/>
      <c r="AU2" s="606"/>
      <c r="AV2" s="606"/>
      <c r="AW2" s="99"/>
      <c r="AX2" s="587" t="s">
        <v>330</v>
      </c>
      <c r="AY2" s="587" t="s">
        <v>406</v>
      </c>
      <c r="AZ2" s="99"/>
      <c r="BA2" s="600"/>
      <c r="BC2" s="587" t="s">
        <v>404</v>
      </c>
      <c r="BD2" s="587"/>
      <c r="BE2" s="587"/>
      <c r="BF2" s="587"/>
      <c r="BG2" s="587"/>
      <c r="BH2" s="587"/>
      <c r="BI2" s="587"/>
      <c r="BJ2" s="99"/>
      <c r="BK2" s="587" t="s">
        <v>326</v>
      </c>
      <c r="BL2" s="587"/>
      <c r="BM2" s="587"/>
      <c r="BN2" s="587"/>
      <c r="BO2" s="587"/>
      <c r="BP2" s="587"/>
      <c r="BQ2" s="587"/>
      <c r="BR2" s="99"/>
      <c r="BS2" s="587" t="s">
        <v>416</v>
      </c>
      <c r="BT2" s="587"/>
      <c r="BU2" s="587"/>
      <c r="BV2" s="587"/>
      <c r="BW2" s="587"/>
      <c r="BX2" s="587"/>
      <c r="BY2" s="587"/>
      <c r="BZ2" s="99"/>
      <c r="CA2" s="600"/>
      <c r="CC2" s="587" t="s">
        <v>407</v>
      </c>
      <c r="CD2" s="587"/>
      <c r="CE2" s="587"/>
      <c r="CF2" s="587"/>
      <c r="CG2" s="587"/>
      <c r="CH2" s="587"/>
      <c r="CI2" s="587"/>
      <c r="CJ2" s="99"/>
      <c r="CK2" s="587" t="s">
        <v>329</v>
      </c>
      <c r="CL2" s="587"/>
      <c r="CM2" s="587"/>
      <c r="CN2" s="587"/>
      <c r="CO2" s="587"/>
      <c r="CP2" s="587"/>
      <c r="CQ2" s="587"/>
      <c r="CR2" s="99"/>
      <c r="CS2" s="587" t="s">
        <v>405</v>
      </c>
      <c r="CT2" s="587"/>
      <c r="CU2" s="587"/>
      <c r="CV2" s="587"/>
      <c r="CW2" s="587"/>
      <c r="CX2" s="587"/>
      <c r="CY2" s="587"/>
      <c r="CZ2" s="99"/>
      <c r="DA2" s="600"/>
      <c r="DC2" s="559" t="s">
        <v>60</v>
      </c>
      <c r="DD2" s="560"/>
      <c r="DE2" s="560"/>
      <c r="DF2" s="560"/>
      <c r="DG2" s="560"/>
      <c r="DH2" s="560"/>
      <c r="DI2" s="560"/>
      <c r="DJ2" s="560"/>
      <c r="DK2" s="560"/>
      <c r="DL2" s="560"/>
      <c r="DM2" s="560"/>
      <c r="DN2" s="560"/>
      <c r="DO2" s="560"/>
      <c r="DP2" s="560"/>
      <c r="DQ2" s="561"/>
      <c r="DR2" s="99"/>
      <c r="DS2" s="559" t="s">
        <v>59</v>
      </c>
      <c r="DT2" s="560"/>
      <c r="DU2" s="560"/>
      <c r="DV2" s="560"/>
      <c r="DW2" s="560"/>
      <c r="DX2" s="560"/>
      <c r="DY2" s="560"/>
      <c r="DZ2" s="624"/>
      <c r="EA2" s="624"/>
      <c r="EB2" s="624"/>
      <c r="EC2" s="624"/>
      <c r="ED2" s="624"/>
      <c r="EE2" s="624"/>
      <c r="EF2" s="624"/>
      <c r="EG2" s="625"/>
      <c r="EH2" s="99"/>
      <c r="EI2" s="600"/>
      <c r="EK2" s="567" t="s">
        <v>326</v>
      </c>
      <c r="EL2" s="568"/>
      <c r="EM2" s="568"/>
      <c r="EN2" s="568"/>
      <c r="EO2" s="568"/>
      <c r="EP2" s="568"/>
      <c r="EQ2" s="569"/>
      <c r="ER2" s="99"/>
      <c r="ES2" s="600"/>
      <c r="EU2" s="567" t="s">
        <v>329</v>
      </c>
      <c r="EV2" s="568"/>
      <c r="EW2" s="568"/>
      <c r="EX2" s="568"/>
      <c r="EY2" s="568"/>
      <c r="EZ2" s="568"/>
      <c r="FA2" s="569"/>
      <c r="FB2" s="99"/>
      <c r="FC2" s="600"/>
      <c r="FE2" s="574"/>
      <c r="FG2" s="562" t="s">
        <v>409</v>
      </c>
      <c r="FH2" s="562"/>
      <c r="FI2" s="562"/>
      <c r="FJ2" s="562"/>
      <c r="FK2" s="562"/>
      <c r="FL2" s="562"/>
      <c r="FM2" s="562"/>
      <c r="FN2" s="99"/>
      <c r="FO2" s="562" t="s">
        <v>410</v>
      </c>
      <c r="FP2" s="562"/>
      <c r="FQ2" s="562"/>
      <c r="FR2" s="562"/>
      <c r="FS2" s="562"/>
      <c r="FT2" s="562"/>
      <c r="FU2" s="562"/>
      <c r="FV2" s="99"/>
      <c r="FW2" s="562" t="s">
        <v>405</v>
      </c>
      <c r="FX2" s="562"/>
      <c r="FY2" s="562"/>
      <c r="FZ2" s="562"/>
      <c r="GA2" s="562"/>
      <c r="GB2" s="562"/>
      <c r="GC2" s="562"/>
      <c r="GD2" s="99"/>
      <c r="GE2" s="618"/>
      <c r="GG2" s="562" t="s">
        <v>409</v>
      </c>
      <c r="GH2" s="562"/>
      <c r="GI2" s="562"/>
      <c r="GJ2" s="562"/>
      <c r="GK2" s="562"/>
      <c r="GL2" s="562"/>
      <c r="GM2" s="562"/>
      <c r="GN2" s="99"/>
      <c r="GO2" s="562" t="s">
        <v>410</v>
      </c>
      <c r="GP2" s="562"/>
      <c r="GQ2" s="562"/>
      <c r="GR2" s="562"/>
      <c r="GS2" s="562"/>
      <c r="GT2" s="562"/>
      <c r="GU2" s="562"/>
      <c r="GV2" s="99"/>
      <c r="GW2" s="562" t="s">
        <v>405</v>
      </c>
      <c r="GX2" s="562"/>
      <c r="GY2" s="562"/>
      <c r="GZ2" s="562"/>
      <c r="HA2" s="562"/>
      <c r="HB2" s="562"/>
      <c r="HC2" s="562"/>
      <c r="HD2" s="99"/>
      <c r="HE2" s="618"/>
      <c r="HG2" s="562" t="s">
        <v>409</v>
      </c>
      <c r="HH2" s="562"/>
      <c r="HI2" s="562"/>
      <c r="HJ2" s="562"/>
      <c r="HK2" s="562"/>
      <c r="HL2" s="562"/>
      <c r="HM2" s="562"/>
      <c r="HN2" s="99"/>
      <c r="HO2" s="562" t="s">
        <v>410</v>
      </c>
      <c r="HP2" s="562"/>
      <c r="HQ2" s="562"/>
      <c r="HR2" s="562"/>
      <c r="HS2" s="562"/>
      <c r="HT2" s="562"/>
      <c r="HU2" s="562"/>
      <c r="HV2" s="99"/>
      <c r="HW2" s="562" t="s">
        <v>405</v>
      </c>
      <c r="HX2" s="562"/>
      <c r="HY2" s="562"/>
      <c r="HZ2" s="562"/>
      <c r="IA2" s="562"/>
      <c r="IB2" s="562"/>
      <c r="IC2" s="562"/>
      <c r="ID2" s="99"/>
      <c r="IE2" s="580" t="s">
        <v>333</v>
      </c>
      <c r="IF2" s="562" t="s">
        <v>451</v>
      </c>
      <c r="IG2" s="99"/>
      <c r="IH2" s="618"/>
      <c r="IJ2" s="621"/>
      <c r="IL2" s="612" t="s">
        <v>32</v>
      </c>
      <c r="IM2" s="612"/>
      <c r="IN2" s="612"/>
      <c r="IO2" s="612"/>
      <c r="IP2" s="612"/>
      <c r="IQ2" s="612"/>
      <c r="IR2" s="612"/>
      <c r="IS2" s="99"/>
      <c r="IT2" s="612" t="s">
        <v>33</v>
      </c>
      <c r="IU2" s="612"/>
      <c r="IV2" s="612"/>
      <c r="IW2" s="612"/>
      <c r="IX2" s="612"/>
      <c r="IY2" s="612"/>
      <c r="IZ2" s="612"/>
      <c r="JA2" s="99"/>
      <c r="JB2" s="612" t="s">
        <v>34</v>
      </c>
      <c r="JC2" s="612"/>
      <c r="JD2" s="612"/>
      <c r="JE2" s="612"/>
      <c r="JF2" s="612"/>
      <c r="JG2" s="612"/>
      <c r="JH2" s="612"/>
      <c r="JI2" s="99"/>
      <c r="JJ2" s="612" t="s">
        <v>35</v>
      </c>
      <c r="JK2" s="612"/>
      <c r="JL2" s="612"/>
      <c r="JM2" s="612"/>
      <c r="JN2" s="612"/>
      <c r="JO2" s="612"/>
      <c r="JP2" s="612"/>
      <c r="JQ2" s="99"/>
      <c r="JR2" s="615"/>
      <c r="JT2" s="612" t="s">
        <v>32</v>
      </c>
      <c r="JU2" s="612"/>
      <c r="JV2" s="612"/>
      <c r="JW2" s="612"/>
      <c r="JX2" s="612"/>
      <c r="JY2" s="612"/>
      <c r="JZ2" s="612"/>
      <c r="KA2" s="99"/>
      <c r="KB2" s="612" t="s">
        <v>33</v>
      </c>
      <c r="KC2" s="612"/>
      <c r="KD2" s="612"/>
      <c r="KE2" s="612"/>
      <c r="KF2" s="612"/>
      <c r="KG2" s="612"/>
      <c r="KH2" s="612"/>
      <c r="KI2" s="99"/>
      <c r="KJ2" s="612" t="s">
        <v>34</v>
      </c>
      <c r="KK2" s="612"/>
      <c r="KL2" s="612"/>
      <c r="KM2" s="612"/>
      <c r="KN2" s="612"/>
      <c r="KO2" s="612"/>
      <c r="KP2" s="612"/>
      <c r="KQ2" s="99"/>
      <c r="KR2" s="612" t="s">
        <v>35</v>
      </c>
      <c r="KS2" s="612"/>
      <c r="KT2" s="612"/>
      <c r="KU2" s="612"/>
      <c r="KV2" s="612"/>
      <c r="KW2" s="612"/>
      <c r="KX2" s="612"/>
      <c r="KY2" s="99"/>
      <c r="KZ2" s="615"/>
      <c r="LB2" s="632" t="s">
        <v>36</v>
      </c>
      <c r="LC2" s="632"/>
      <c r="LD2" s="632"/>
      <c r="LE2" s="632"/>
      <c r="LF2" s="632"/>
      <c r="LG2" s="632"/>
      <c r="LH2" s="632"/>
      <c r="LI2" s="99"/>
      <c r="LJ2" s="632" t="s">
        <v>327</v>
      </c>
      <c r="LK2" s="632"/>
      <c r="LL2" s="632"/>
      <c r="LM2" s="632"/>
      <c r="LN2" s="632"/>
      <c r="LO2" s="632"/>
      <c r="LP2" s="632"/>
      <c r="LQ2" s="99"/>
      <c r="LR2" s="632" t="s">
        <v>328</v>
      </c>
      <c r="LS2" s="632"/>
      <c r="LT2" s="632"/>
      <c r="LU2" s="632"/>
      <c r="LV2" s="632"/>
      <c r="LW2" s="632"/>
      <c r="LX2" s="632"/>
      <c r="LY2" s="99"/>
      <c r="LZ2" s="615"/>
      <c r="MB2" s="627"/>
    </row>
    <row r="3" spans="1:340" ht="21.95" customHeight="1" thickBot="1">
      <c r="B3" s="597"/>
      <c r="C3" s="598"/>
      <c r="D3" s="597"/>
      <c r="F3" s="602"/>
      <c r="H3" s="605"/>
      <c r="I3" s="605"/>
      <c r="J3" s="605"/>
      <c r="K3" s="605"/>
      <c r="L3" s="605"/>
      <c r="M3" s="605"/>
      <c r="N3" s="605"/>
      <c r="O3" s="99"/>
      <c r="P3" s="605"/>
      <c r="Q3" s="605"/>
      <c r="R3" s="605"/>
      <c r="S3" s="605"/>
      <c r="T3" s="605"/>
      <c r="U3" s="605"/>
      <c r="V3" s="605"/>
      <c r="W3" s="99"/>
      <c r="X3" s="605"/>
      <c r="Y3" s="605"/>
      <c r="Z3" s="605"/>
      <c r="AA3" s="605"/>
      <c r="AB3" s="605"/>
      <c r="AC3" s="605"/>
      <c r="AD3" s="605"/>
      <c r="AE3" s="99"/>
      <c r="AF3" s="593"/>
      <c r="AH3" s="607"/>
      <c r="AI3" s="607"/>
      <c r="AJ3" s="607"/>
      <c r="AK3" s="607"/>
      <c r="AL3" s="607"/>
      <c r="AM3" s="607"/>
      <c r="AN3" s="607"/>
      <c r="AO3" s="99"/>
      <c r="AP3" s="607"/>
      <c r="AQ3" s="607"/>
      <c r="AR3" s="607"/>
      <c r="AS3" s="607"/>
      <c r="AT3" s="607"/>
      <c r="AU3" s="607"/>
      <c r="AV3" s="607"/>
      <c r="AW3" s="99"/>
      <c r="AX3" s="595"/>
      <c r="AY3" s="595"/>
      <c r="AZ3" s="99"/>
      <c r="BA3" s="600"/>
      <c r="BC3" s="588"/>
      <c r="BD3" s="588"/>
      <c r="BE3" s="588"/>
      <c r="BF3" s="588"/>
      <c r="BG3" s="588"/>
      <c r="BH3" s="588"/>
      <c r="BI3" s="588"/>
      <c r="BJ3" s="99"/>
      <c r="BK3" s="588"/>
      <c r="BL3" s="588"/>
      <c r="BM3" s="588"/>
      <c r="BN3" s="588"/>
      <c r="BO3" s="588"/>
      <c r="BP3" s="588"/>
      <c r="BQ3" s="588"/>
      <c r="BR3" s="99"/>
      <c r="BS3" s="588"/>
      <c r="BT3" s="588"/>
      <c r="BU3" s="588"/>
      <c r="BV3" s="588"/>
      <c r="BW3" s="588"/>
      <c r="BX3" s="588"/>
      <c r="BY3" s="588"/>
      <c r="BZ3" s="99"/>
      <c r="CA3" s="600"/>
      <c r="CC3" s="588"/>
      <c r="CD3" s="588"/>
      <c r="CE3" s="588"/>
      <c r="CF3" s="588"/>
      <c r="CG3" s="588"/>
      <c r="CH3" s="588"/>
      <c r="CI3" s="588"/>
      <c r="CJ3" s="99"/>
      <c r="CK3" s="588"/>
      <c r="CL3" s="588"/>
      <c r="CM3" s="588"/>
      <c r="CN3" s="588"/>
      <c r="CO3" s="588"/>
      <c r="CP3" s="588"/>
      <c r="CQ3" s="588"/>
      <c r="CR3" s="99"/>
      <c r="CS3" s="588"/>
      <c r="CT3" s="588"/>
      <c r="CU3" s="588"/>
      <c r="CV3" s="588"/>
      <c r="CW3" s="588"/>
      <c r="CX3" s="588"/>
      <c r="CY3" s="588"/>
      <c r="CZ3" s="99"/>
      <c r="DA3" s="600"/>
      <c r="DC3" s="559" t="s">
        <v>450</v>
      </c>
      <c r="DD3" s="560"/>
      <c r="DE3" s="560"/>
      <c r="DF3" s="560"/>
      <c r="DG3" s="560"/>
      <c r="DH3" s="560"/>
      <c r="DI3" s="561"/>
      <c r="DJ3" s="99"/>
      <c r="DK3" s="559" t="s">
        <v>58</v>
      </c>
      <c r="DL3" s="560"/>
      <c r="DM3" s="560"/>
      <c r="DN3" s="560"/>
      <c r="DO3" s="560"/>
      <c r="DP3" s="560"/>
      <c r="DQ3" s="561"/>
      <c r="DR3" s="99"/>
      <c r="DS3" s="559" t="s">
        <v>450</v>
      </c>
      <c r="DT3" s="560"/>
      <c r="DU3" s="560"/>
      <c r="DV3" s="560"/>
      <c r="DW3" s="560"/>
      <c r="DX3" s="560"/>
      <c r="DY3" s="561"/>
      <c r="DZ3" s="99"/>
      <c r="EA3" s="559" t="s">
        <v>58</v>
      </c>
      <c r="EB3" s="560"/>
      <c r="EC3" s="560"/>
      <c r="ED3" s="560"/>
      <c r="EE3" s="560"/>
      <c r="EF3" s="560"/>
      <c r="EG3" s="561"/>
      <c r="EH3" s="99"/>
      <c r="EI3" s="600"/>
      <c r="EK3" s="570"/>
      <c r="EL3" s="571"/>
      <c r="EM3" s="571"/>
      <c r="EN3" s="571"/>
      <c r="EO3" s="571"/>
      <c r="EP3" s="571"/>
      <c r="EQ3" s="572"/>
      <c r="ER3" s="99"/>
      <c r="ES3" s="600"/>
      <c r="EU3" s="570"/>
      <c r="EV3" s="571"/>
      <c r="EW3" s="571"/>
      <c r="EX3" s="571"/>
      <c r="EY3" s="571"/>
      <c r="EZ3" s="571"/>
      <c r="FA3" s="572"/>
      <c r="FB3" s="99"/>
      <c r="FC3" s="600"/>
      <c r="FE3" s="574"/>
      <c r="FG3" s="563"/>
      <c r="FH3" s="563"/>
      <c r="FI3" s="563"/>
      <c r="FJ3" s="563"/>
      <c r="FK3" s="563"/>
      <c r="FL3" s="563"/>
      <c r="FM3" s="563"/>
      <c r="FN3" s="99"/>
      <c r="FO3" s="563"/>
      <c r="FP3" s="563"/>
      <c r="FQ3" s="563"/>
      <c r="FR3" s="563"/>
      <c r="FS3" s="563"/>
      <c r="FT3" s="563"/>
      <c r="FU3" s="563"/>
      <c r="FV3" s="99"/>
      <c r="FW3" s="563"/>
      <c r="FX3" s="563"/>
      <c r="FY3" s="563"/>
      <c r="FZ3" s="563"/>
      <c r="GA3" s="563"/>
      <c r="GB3" s="563"/>
      <c r="GC3" s="563"/>
      <c r="GD3" s="99"/>
      <c r="GE3" s="618"/>
      <c r="GG3" s="563"/>
      <c r="GH3" s="563"/>
      <c r="GI3" s="563"/>
      <c r="GJ3" s="563"/>
      <c r="GK3" s="563"/>
      <c r="GL3" s="563"/>
      <c r="GM3" s="563"/>
      <c r="GN3" s="99"/>
      <c r="GO3" s="563"/>
      <c r="GP3" s="563"/>
      <c r="GQ3" s="563"/>
      <c r="GR3" s="563"/>
      <c r="GS3" s="563"/>
      <c r="GT3" s="563"/>
      <c r="GU3" s="563"/>
      <c r="GV3" s="99"/>
      <c r="GW3" s="563"/>
      <c r="GX3" s="563"/>
      <c r="GY3" s="563"/>
      <c r="GZ3" s="563"/>
      <c r="HA3" s="563"/>
      <c r="HB3" s="563"/>
      <c r="HC3" s="563"/>
      <c r="HD3" s="99"/>
      <c r="HE3" s="618"/>
      <c r="HG3" s="563"/>
      <c r="HH3" s="563"/>
      <c r="HI3" s="563"/>
      <c r="HJ3" s="563"/>
      <c r="HK3" s="563"/>
      <c r="HL3" s="563"/>
      <c r="HM3" s="563"/>
      <c r="HN3" s="99"/>
      <c r="HO3" s="563"/>
      <c r="HP3" s="563"/>
      <c r="HQ3" s="563"/>
      <c r="HR3" s="563"/>
      <c r="HS3" s="563"/>
      <c r="HT3" s="563"/>
      <c r="HU3" s="563"/>
      <c r="HV3" s="99"/>
      <c r="HW3" s="563"/>
      <c r="HX3" s="563"/>
      <c r="HY3" s="563"/>
      <c r="HZ3" s="563"/>
      <c r="IA3" s="563"/>
      <c r="IB3" s="563"/>
      <c r="IC3" s="563"/>
      <c r="ID3" s="99"/>
      <c r="IE3" s="581"/>
      <c r="IF3" s="634"/>
      <c r="IG3" s="99"/>
      <c r="IH3" s="618"/>
      <c r="IJ3" s="621"/>
      <c r="IL3" s="613"/>
      <c r="IM3" s="613"/>
      <c r="IN3" s="613"/>
      <c r="IO3" s="613"/>
      <c r="IP3" s="613"/>
      <c r="IQ3" s="613"/>
      <c r="IR3" s="613"/>
      <c r="IS3" s="99"/>
      <c r="IT3" s="613"/>
      <c r="IU3" s="613"/>
      <c r="IV3" s="613"/>
      <c r="IW3" s="613"/>
      <c r="IX3" s="613"/>
      <c r="IY3" s="613"/>
      <c r="IZ3" s="613"/>
      <c r="JA3" s="99"/>
      <c r="JB3" s="613"/>
      <c r="JC3" s="613"/>
      <c r="JD3" s="613"/>
      <c r="JE3" s="613"/>
      <c r="JF3" s="613"/>
      <c r="JG3" s="613"/>
      <c r="JH3" s="613"/>
      <c r="JI3" s="99"/>
      <c r="JJ3" s="613"/>
      <c r="JK3" s="613"/>
      <c r="JL3" s="613"/>
      <c r="JM3" s="613"/>
      <c r="JN3" s="613"/>
      <c r="JO3" s="613"/>
      <c r="JP3" s="613"/>
      <c r="JQ3" s="99"/>
      <c r="JR3" s="615"/>
      <c r="JT3" s="613"/>
      <c r="JU3" s="613"/>
      <c r="JV3" s="613"/>
      <c r="JW3" s="613"/>
      <c r="JX3" s="613"/>
      <c r="JY3" s="613"/>
      <c r="JZ3" s="613"/>
      <c r="KA3" s="99"/>
      <c r="KB3" s="613"/>
      <c r="KC3" s="613"/>
      <c r="KD3" s="613"/>
      <c r="KE3" s="613"/>
      <c r="KF3" s="613"/>
      <c r="KG3" s="613"/>
      <c r="KH3" s="613"/>
      <c r="KI3" s="99"/>
      <c r="KJ3" s="613"/>
      <c r="KK3" s="613"/>
      <c r="KL3" s="613"/>
      <c r="KM3" s="613"/>
      <c r="KN3" s="613"/>
      <c r="KO3" s="613"/>
      <c r="KP3" s="613"/>
      <c r="KQ3" s="99"/>
      <c r="KR3" s="613"/>
      <c r="KS3" s="613"/>
      <c r="KT3" s="613"/>
      <c r="KU3" s="613"/>
      <c r="KV3" s="613"/>
      <c r="KW3" s="613"/>
      <c r="KX3" s="613"/>
      <c r="KY3" s="99"/>
      <c r="KZ3" s="615"/>
      <c r="LB3" s="633"/>
      <c r="LC3" s="633"/>
      <c r="LD3" s="633"/>
      <c r="LE3" s="633"/>
      <c r="LF3" s="633"/>
      <c r="LG3" s="633"/>
      <c r="LH3" s="633"/>
      <c r="LI3" s="99"/>
      <c r="LJ3" s="633"/>
      <c r="LK3" s="633"/>
      <c r="LL3" s="633"/>
      <c r="LM3" s="633"/>
      <c r="LN3" s="633"/>
      <c r="LO3" s="633"/>
      <c r="LP3" s="633"/>
      <c r="LQ3" s="99"/>
      <c r="LR3" s="633"/>
      <c r="LS3" s="633"/>
      <c r="LT3" s="633"/>
      <c r="LU3" s="633"/>
      <c r="LV3" s="633"/>
      <c r="LW3" s="633"/>
      <c r="LX3" s="633"/>
      <c r="LY3" s="99"/>
      <c r="LZ3" s="615"/>
      <c r="MB3" s="627"/>
    </row>
    <row r="4" spans="1:340" ht="50.1" customHeight="1" thickBot="1">
      <c r="B4" s="598"/>
      <c r="C4" s="598"/>
      <c r="D4" s="598"/>
      <c r="F4" s="603"/>
      <c r="H4" s="316">
        <v>2015</v>
      </c>
      <c r="I4" s="317">
        <v>2016</v>
      </c>
      <c r="J4" s="317">
        <v>2017</v>
      </c>
      <c r="K4" s="317">
        <v>2018</v>
      </c>
      <c r="L4" s="317">
        <v>2019</v>
      </c>
      <c r="M4" s="317">
        <v>2020</v>
      </c>
      <c r="N4" s="317" t="s">
        <v>8</v>
      </c>
      <c r="O4" s="400"/>
      <c r="P4" s="316">
        <v>2015</v>
      </c>
      <c r="Q4" s="317">
        <v>2016</v>
      </c>
      <c r="R4" s="317">
        <v>2017</v>
      </c>
      <c r="S4" s="317">
        <v>2018</v>
      </c>
      <c r="T4" s="317">
        <v>2019</v>
      </c>
      <c r="U4" s="317">
        <v>2020</v>
      </c>
      <c r="V4" s="317" t="s">
        <v>8</v>
      </c>
      <c r="W4" s="400"/>
      <c r="X4" s="316">
        <v>2015</v>
      </c>
      <c r="Y4" s="317">
        <v>2016</v>
      </c>
      <c r="Z4" s="317">
        <v>2017</v>
      </c>
      <c r="AA4" s="317">
        <v>2018</v>
      </c>
      <c r="AB4" s="317">
        <v>2019</v>
      </c>
      <c r="AC4" s="317">
        <v>2020</v>
      </c>
      <c r="AD4" s="317" t="s">
        <v>8</v>
      </c>
      <c r="AE4" s="286"/>
      <c r="AF4" s="593"/>
      <c r="AH4" s="326">
        <v>2015</v>
      </c>
      <c r="AI4" s="327">
        <v>2016</v>
      </c>
      <c r="AJ4" s="327">
        <v>2017</v>
      </c>
      <c r="AK4" s="327">
        <v>2018</v>
      </c>
      <c r="AL4" s="327">
        <v>2019</v>
      </c>
      <c r="AM4" s="327">
        <v>2020</v>
      </c>
      <c r="AN4" s="327" t="s">
        <v>8</v>
      </c>
      <c r="AO4" s="400"/>
      <c r="AP4" s="326">
        <v>2015</v>
      </c>
      <c r="AQ4" s="327">
        <v>2016</v>
      </c>
      <c r="AR4" s="327">
        <v>2017</v>
      </c>
      <c r="AS4" s="327">
        <v>2018</v>
      </c>
      <c r="AT4" s="327">
        <v>2019</v>
      </c>
      <c r="AU4" s="327">
        <v>2020</v>
      </c>
      <c r="AV4" s="327" t="s">
        <v>8</v>
      </c>
      <c r="AW4" s="400"/>
      <c r="AX4" s="611"/>
      <c r="AY4" s="596"/>
      <c r="AZ4" s="286"/>
      <c r="BA4" s="600"/>
      <c r="BC4" s="326">
        <v>2015</v>
      </c>
      <c r="BD4" s="327">
        <v>2016</v>
      </c>
      <c r="BE4" s="327">
        <v>2017</v>
      </c>
      <c r="BF4" s="327">
        <v>2018</v>
      </c>
      <c r="BG4" s="327">
        <v>2019</v>
      </c>
      <c r="BH4" s="327">
        <v>2020</v>
      </c>
      <c r="BI4" s="327" t="s">
        <v>8</v>
      </c>
      <c r="BJ4" s="400"/>
      <c r="BK4" s="326">
        <v>2015</v>
      </c>
      <c r="BL4" s="327">
        <v>2016</v>
      </c>
      <c r="BM4" s="327">
        <v>2017</v>
      </c>
      <c r="BN4" s="327">
        <v>2018</v>
      </c>
      <c r="BO4" s="327">
        <v>2019</v>
      </c>
      <c r="BP4" s="327">
        <v>2020</v>
      </c>
      <c r="BQ4" s="327" t="s">
        <v>8</v>
      </c>
      <c r="BR4" s="400"/>
      <c r="BS4" s="326">
        <v>2015</v>
      </c>
      <c r="BT4" s="327">
        <v>2016</v>
      </c>
      <c r="BU4" s="327">
        <v>2017</v>
      </c>
      <c r="BV4" s="327">
        <v>2018</v>
      </c>
      <c r="BW4" s="327">
        <v>2019</v>
      </c>
      <c r="BX4" s="327">
        <v>2020</v>
      </c>
      <c r="BY4" s="327" t="s">
        <v>8</v>
      </c>
      <c r="BZ4" s="286"/>
      <c r="CA4" s="600"/>
      <c r="CC4" s="326">
        <v>2015</v>
      </c>
      <c r="CD4" s="327">
        <v>2016</v>
      </c>
      <c r="CE4" s="327">
        <v>2017</v>
      </c>
      <c r="CF4" s="327">
        <v>2018</v>
      </c>
      <c r="CG4" s="327">
        <v>2019</v>
      </c>
      <c r="CH4" s="327">
        <v>2020</v>
      </c>
      <c r="CI4" s="327" t="s">
        <v>8</v>
      </c>
      <c r="CJ4" s="400"/>
      <c r="CK4" s="326">
        <v>2015</v>
      </c>
      <c r="CL4" s="327">
        <v>2016</v>
      </c>
      <c r="CM4" s="327">
        <v>2017</v>
      </c>
      <c r="CN4" s="327">
        <v>2018</v>
      </c>
      <c r="CO4" s="327">
        <v>2019</v>
      </c>
      <c r="CP4" s="327">
        <v>2020</v>
      </c>
      <c r="CQ4" s="327" t="s">
        <v>8</v>
      </c>
      <c r="CR4" s="400"/>
      <c r="CS4" s="326">
        <v>2015</v>
      </c>
      <c r="CT4" s="327">
        <v>2016</v>
      </c>
      <c r="CU4" s="327">
        <v>2017</v>
      </c>
      <c r="CV4" s="327">
        <v>2018</v>
      </c>
      <c r="CW4" s="327">
        <v>2019</v>
      </c>
      <c r="CX4" s="327">
        <v>2020</v>
      </c>
      <c r="CY4" s="327" t="s">
        <v>8</v>
      </c>
      <c r="CZ4" s="286"/>
      <c r="DA4" s="600"/>
      <c r="DC4" s="326">
        <v>2015</v>
      </c>
      <c r="DD4" s="327">
        <v>2016</v>
      </c>
      <c r="DE4" s="327">
        <v>2017</v>
      </c>
      <c r="DF4" s="327">
        <v>2018</v>
      </c>
      <c r="DG4" s="327">
        <v>2019</v>
      </c>
      <c r="DH4" s="327">
        <v>2020</v>
      </c>
      <c r="DI4" s="327" t="s">
        <v>8</v>
      </c>
      <c r="DJ4" s="286"/>
      <c r="DK4" s="326">
        <v>2015</v>
      </c>
      <c r="DL4" s="327">
        <v>2016</v>
      </c>
      <c r="DM4" s="327">
        <v>2017</v>
      </c>
      <c r="DN4" s="327">
        <v>2018</v>
      </c>
      <c r="DO4" s="327">
        <v>2019</v>
      </c>
      <c r="DP4" s="327">
        <v>2020</v>
      </c>
      <c r="DQ4" s="327" t="s">
        <v>8</v>
      </c>
      <c r="DR4" s="286"/>
      <c r="DS4" s="326">
        <v>2015</v>
      </c>
      <c r="DT4" s="327">
        <v>2016</v>
      </c>
      <c r="DU4" s="327">
        <v>2017</v>
      </c>
      <c r="DV4" s="327">
        <v>2018</v>
      </c>
      <c r="DW4" s="327">
        <v>2019</v>
      </c>
      <c r="DX4" s="327">
        <v>2020</v>
      </c>
      <c r="DY4" s="327" t="s">
        <v>8</v>
      </c>
      <c r="DZ4" s="286"/>
      <c r="EA4" s="326">
        <v>2015</v>
      </c>
      <c r="EB4" s="327">
        <v>2016</v>
      </c>
      <c r="EC4" s="327">
        <v>2017</v>
      </c>
      <c r="ED4" s="327">
        <v>2018</v>
      </c>
      <c r="EE4" s="327">
        <v>2019</v>
      </c>
      <c r="EF4" s="327">
        <v>2020</v>
      </c>
      <c r="EG4" s="327" t="s">
        <v>8</v>
      </c>
      <c r="EH4" s="286"/>
      <c r="EI4" s="600"/>
      <c r="EK4" s="326">
        <v>2015</v>
      </c>
      <c r="EL4" s="327">
        <v>2016</v>
      </c>
      <c r="EM4" s="327">
        <v>2017</v>
      </c>
      <c r="EN4" s="327">
        <v>2018</v>
      </c>
      <c r="EO4" s="327">
        <v>2019</v>
      </c>
      <c r="EP4" s="327">
        <v>2020</v>
      </c>
      <c r="EQ4" s="327" t="s">
        <v>8</v>
      </c>
      <c r="ER4" s="400"/>
      <c r="ES4" s="600"/>
      <c r="EU4" s="326">
        <v>2015</v>
      </c>
      <c r="EV4" s="327">
        <v>2016</v>
      </c>
      <c r="EW4" s="327">
        <v>2017</v>
      </c>
      <c r="EX4" s="327">
        <v>2018</v>
      </c>
      <c r="EY4" s="327">
        <v>2019</v>
      </c>
      <c r="EZ4" s="327">
        <v>2020</v>
      </c>
      <c r="FA4" s="327" t="s">
        <v>8</v>
      </c>
      <c r="FB4" s="400"/>
      <c r="FC4" s="600"/>
      <c r="FE4" s="574"/>
      <c r="FG4" s="308">
        <v>2015</v>
      </c>
      <c r="FH4" s="309">
        <v>2016</v>
      </c>
      <c r="FI4" s="309">
        <v>2017</v>
      </c>
      <c r="FJ4" s="309">
        <v>2018</v>
      </c>
      <c r="FK4" s="309">
        <v>2019</v>
      </c>
      <c r="FL4" s="309">
        <v>2020</v>
      </c>
      <c r="FM4" s="309" t="s">
        <v>8</v>
      </c>
      <c r="FN4" s="286"/>
      <c r="FO4" s="308">
        <v>2015</v>
      </c>
      <c r="FP4" s="309">
        <v>2016</v>
      </c>
      <c r="FQ4" s="309">
        <v>2017</v>
      </c>
      <c r="FR4" s="309">
        <v>2018</v>
      </c>
      <c r="FS4" s="309">
        <v>2019</v>
      </c>
      <c r="FT4" s="309">
        <v>2020</v>
      </c>
      <c r="FU4" s="309" t="s">
        <v>8</v>
      </c>
      <c r="FV4" s="286"/>
      <c r="FW4" s="308">
        <v>2015</v>
      </c>
      <c r="FX4" s="309">
        <v>2016</v>
      </c>
      <c r="FY4" s="309">
        <v>2017</v>
      </c>
      <c r="FZ4" s="309">
        <v>2018</v>
      </c>
      <c r="GA4" s="309">
        <v>2019</v>
      </c>
      <c r="GB4" s="309">
        <v>2020</v>
      </c>
      <c r="GC4" s="309" t="s">
        <v>8</v>
      </c>
      <c r="GD4" s="286"/>
      <c r="GE4" s="618"/>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618"/>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286"/>
      <c r="IE4" s="582"/>
      <c r="IF4" s="580"/>
      <c r="IG4" s="286"/>
      <c r="IH4" s="618"/>
      <c r="IJ4" s="621"/>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615"/>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615"/>
      <c r="LB4" s="355">
        <v>2015</v>
      </c>
      <c r="LC4" s="356">
        <v>2016</v>
      </c>
      <c r="LD4" s="356">
        <v>2017</v>
      </c>
      <c r="LE4" s="356">
        <v>2018</v>
      </c>
      <c r="LF4" s="356">
        <v>2019</v>
      </c>
      <c r="LG4" s="356">
        <v>2020</v>
      </c>
      <c r="LH4" s="356" t="s">
        <v>8</v>
      </c>
      <c r="LI4" s="286"/>
      <c r="LJ4" s="355">
        <v>2015</v>
      </c>
      <c r="LK4" s="356">
        <v>2016</v>
      </c>
      <c r="LL4" s="356">
        <v>2017</v>
      </c>
      <c r="LM4" s="356">
        <v>2018</v>
      </c>
      <c r="LN4" s="356">
        <v>2019</v>
      </c>
      <c r="LO4" s="356">
        <v>2020</v>
      </c>
      <c r="LP4" s="356" t="s">
        <v>8</v>
      </c>
      <c r="LQ4" s="286"/>
      <c r="LR4" s="355">
        <v>2015</v>
      </c>
      <c r="LS4" s="356">
        <v>2016</v>
      </c>
      <c r="LT4" s="356">
        <v>2017</v>
      </c>
      <c r="LU4" s="356">
        <v>2018</v>
      </c>
      <c r="LV4" s="356">
        <v>2019</v>
      </c>
      <c r="LW4" s="356">
        <v>2020</v>
      </c>
      <c r="LX4" s="356" t="s">
        <v>8</v>
      </c>
      <c r="LY4" s="286"/>
      <c r="LZ4" s="615"/>
      <c r="MB4" s="627"/>
    </row>
    <row r="5" spans="1:340" s="9" customFormat="1" ht="15" customHeight="1">
      <c r="AF5" s="593"/>
      <c r="BA5" s="600"/>
      <c r="CA5" s="600"/>
      <c r="DA5" s="600"/>
      <c r="EI5" s="600"/>
      <c r="ES5" s="600"/>
      <c r="FC5" s="600"/>
      <c r="FE5" s="574"/>
      <c r="GE5" s="618"/>
      <c r="HE5" s="618"/>
      <c r="IH5" s="618"/>
      <c r="IJ5" s="621"/>
      <c r="JR5" s="615"/>
      <c r="KZ5" s="615"/>
      <c r="LZ5" s="615"/>
      <c r="MB5" s="627"/>
    </row>
    <row r="6" spans="1:340" s="9" customFormat="1">
      <c r="B6" s="100" t="s">
        <v>227</v>
      </c>
      <c r="AF6" s="593"/>
      <c r="BA6" s="600"/>
      <c r="CA6" s="600"/>
      <c r="DA6" s="600"/>
      <c r="EI6" s="600"/>
      <c r="ES6" s="600"/>
      <c r="FC6" s="600"/>
      <c r="FE6" s="574"/>
      <c r="GE6" s="618"/>
      <c r="HE6" s="618"/>
      <c r="IH6" s="618"/>
      <c r="IJ6" s="621"/>
      <c r="JR6" s="615"/>
      <c r="KZ6" s="615"/>
      <c r="LZ6" s="615"/>
      <c r="MB6" s="627"/>
    </row>
    <row r="7" spans="1:340" ht="15.75" customHeight="1" outlineLevel="1" thickBot="1">
      <c r="C7" s="84" t="s">
        <v>38</v>
      </c>
      <c r="AF7" s="593"/>
      <c r="BA7" s="600"/>
      <c r="CA7" s="600"/>
      <c r="DA7" s="600"/>
      <c r="EI7" s="600"/>
      <c r="ES7" s="600"/>
      <c r="FC7" s="600"/>
      <c r="FE7" s="574"/>
      <c r="GE7" s="618"/>
      <c r="HE7" s="618"/>
      <c r="IH7" s="618"/>
      <c r="IJ7" s="621"/>
      <c r="JR7" s="615"/>
      <c r="KZ7" s="615"/>
      <c r="LZ7" s="615"/>
      <c r="MB7" s="627"/>
    </row>
    <row r="8" spans="1:340" ht="15" outlineLevel="2" thickBot="1">
      <c r="C8" s="101">
        <v>1</v>
      </c>
      <c r="D8" s="102" t="s">
        <v>9</v>
      </c>
      <c r="E8" s="5" t="s">
        <v>267</v>
      </c>
      <c r="F8" s="103" t="s">
        <v>414</v>
      </c>
      <c r="H8" s="70">
        <v>1293491</v>
      </c>
      <c r="I8" s="106"/>
      <c r="J8" s="106"/>
      <c r="K8" s="106"/>
      <c r="L8" s="106"/>
      <c r="M8" s="107"/>
      <c r="N8" s="320">
        <v>1293491</v>
      </c>
      <c r="O8" s="5"/>
      <c r="P8" s="70">
        <v>2075200</v>
      </c>
      <c r="Q8" s="106"/>
      <c r="R8" s="106"/>
      <c r="S8" s="106"/>
      <c r="T8" s="106"/>
      <c r="U8" s="107"/>
      <c r="V8" s="320">
        <v>2075200</v>
      </c>
      <c r="W8" s="5"/>
      <c r="X8" s="189">
        <v>1.6043405017893437</v>
      </c>
      <c r="Y8" s="190"/>
      <c r="Z8" s="190"/>
      <c r="AA8" s="190"/>
      <c r="AB8" s="190"/>
      <c r="AC8" s="191"/>
      <c r="AD8" s="318">
        <v>1.6043405017893437</v>
      </c>
      <c r="AE8" s="5"/>
      <c r="AF8" s="593"/>
      <c r="AH8" s="70">
        <v>21035720</v>
      </c>
      <c r="AI8" s="106"/>
      <c r="AJ8" s="106"/>
      <c r="AK8" s="106"/>
      <c r="AL8" s="106"/>
      <c r="AM8" s="112"/>
      <c r="AN8" s="328">
        <v>21035720</v>
      </c>
      <c r="AO8" s="5"/>
      <c r="AP8" s="70">
        <v>49828856</v>
      </c>
      <c r="AQ8" s="106"/>
      <c r="AR8" s="106"/>
      <c r="AS8" s="106"/>
      <c r="AT8" s="106"/>
      <c r="AU8" s="112"/>
      <c r="AV8" s="328">
        <v>49828856</v>
      </c>
      <c r="AW8" s="5"/>
      <c r="AX8" s="335"/>
      <c r="AY8" s="336"/>
      <c r="AZ8" s="5"/>
      <c r="BA8" s="600"/>
      <c r="BC8" s="70">
        <v>21145720</v>
      </c>
      <c r="BD8" s="106"/>
      <c r="BE8" s="106"/>
      <c r="BF8" s="106"/>
      <c r="BG8" s="106"/>
      <c r="BH8" s="112"/>
      <c r="BI8" s="328">
        <v>21145720</v>
      </c>
      <c r="BJ8" s="5"/>
      <c r="BK8" s="70">
        <v>50267679</v>
      </c>
      <c r="BL8" s="106"/>
      <c r="BM8" s="106"/>
      <c r="BN8" s="106"/>
      <c r="BO8" s="106"/>
      <c r="BP8" s="112"/>
      <c r="BQ8" s="328">
        <v>50267679</v>
      </c>
      <c r="BR8" s="5"/>
      <c r="BS8" s="189">
        <v>2.3772034719082633</v>
      </c>
      <c r="BT8" s="190"/>
      <c r="BU8" s="190"/>
      <c r="BV8" s="190"/>
      <c r="BW8" s="190"/>
      <c r="BX8" s="191"/>
      <c r="BY8" s="341">
        <v>2.3772034719082633</v>
      </c>
      <c r="BZ8" s="5"/>
      <c r="CA8" s="600"/>
      <c r="CC8" s="70">
        <v>1426</v>
      </c>
      <c r="CD8" s="106"/>
      <c r="CE8" s="106"/>
      <c r="CF8" s="106"/>
      <c r="CG8" s="106"/>
      <c r="CH8" s="112"/>
      <c r="CI8" s="328">
        <v>1426</v>
      </c>
      <c r="CJ8" s="5"/>
      <c r="CK8" s="70">
        <v>3285</v>
      </c>
      <c r="CL8" s="106"/>
      <c r="CM8" s="106"/>
      <c r="CN8" s="106"/>
      <c r="CO8" s="106"/>
      <c r="CP8" s="112"/>
      <c r="CQ8" s="328">
        <v>3285</v>
      </c>
      <c r="CR8" s="5"/>
      <c r="CS8" s="189">
        <v>2.3036465638148669</v>
      </c>
      <c r="CT8" s="190"/>
      <c r="CU8" s="190"/>
      <c r="CV8" s="190"/>
      <c r="CW8" s="190"/>
      <c r="CX8" s="191"/>
      <c r="CY8" s="341">
        <v>2.3036465638148669</v>
      </c>
      <c r="CZ8" s="5"/>
      <c r="DA8" s="600"/>
      <c r="DC8" s="189">
        <v>1</v>
      </c>
      <c r="DD8" s="190"/>
      <c r="DE8" s="190"/>
      <c r="DF8" s="190"/>
      <c r="DG8" s="190"/>
      <c r="DH8" s="191"/>
      <c r="DI8" s="341"/>
      <c r="DJ8" s="5"/>
      <c r="DK8" s="189">
        <v>1.6422000341653489</v>
      </c>
      <c r="DL8" s="190"/>
      <c r="DM8" s="190"/>
      <c r="DN8" s="190"/>
      <c r="DO8" s="190"/>
      <c r="DP8" s="191"/>
      <c r="DQ8" s="341"/>
      <c r="DR8" s="5"/>
      <c r="DS8" s="189">
        <v>1</v>
      </c>
      <c r="DT8" s="190"/>
      <c r="DU8" s="190"/>
      <c r="DV8" s="190"/>
      <c r="DW8" s="190"/>
      <c r="DX8" s="191"/>
      <c r="DY8" s="341"/>
      <c r="DZ8" s="5"/>
      <c r="EA8" s="189">
        <v>1.6425000000000001</v>
      </c>
      <c r="EB8" s="190"/>
      <c r="EC8" s="190"/>
      <c r="ED8" s="190"/>
      <c r="EE8" s="190"/>
      <c r="EF8" s="191"/>
      <c r="EG8" s="341"/>
      <c r="EH8" s="5"/>
      <c r="EI8" s="600"/>
      <c r="EK8" s="70">
        <v>30609961</v>
      </c>
      <c r="EL8" s="106"/>
      <c r="EM8" s="106"/>
      <c r="EN8" s="106"/>
      <c r="EO8" s="106"/>
      <c r="EP8" s="112"/>
      <c r="EQ8" s="328">
        <v>30609961</v>
      </c>
      <c r="ER8" s="5"/>
      <c r="ES8" s="600"/>
      <c r="EU8" s="70">
        <v>2000</v>
      </c>
      <c r="EV8" s="106"/>
      <c r="EW8" s="106"/>
      <c r="EX8" s="106"/>
      <c r="EY8" s="106"/>
      <c r="EZ8" s="112"/>
      <c r="FA8" s="328">
        <v>2000</v>
      </c>
      <c r="FB8" s="5"/>
      <c r="FC8" s="600"/>
      <c r="FE8" s="574"/>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618"/>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618"/>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618"/>
      <c r="IJ8" s="621"/>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615"/>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615"/>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615"/>
      <c r="MB8" s="627"/>
    </row>
    <row r="9" spans="1:340" ht="15.75" customHeight="1" outlineLevel="2" thickBot="1">
      <c r="A9" s="113"/>
      <c r="B9" s="113"/>
      <c r="C9" s="114">
        <v>2</v>
      </c>
      <c r="D9" s="115" t="s">
        <v>10</v>
      </c>
      <c r="E9" s="5" t="s">
        <v>267</v>
      </c>
      <c r="F9" s="116" t="s">
        <v>414</v>
      </c>
      <c r="H9" s="71">
        <v>239193</v>
      </c>
      <c r="I9" s="119"/>
      <c r="J9" s="119"/>
      <c r="K9" s="119"/>
      <c r="L9" s="119"/>
      <c r="M9" s="120"/>
      <c r="N9" s="320">
        <v>239193</v>
      </c>
      <c r="O9" s="5"/>
      <c r="P9" s="71">
        <v>3178024</v>
      </c>
      <c r="Q9" s="119"/>
      <c r="R9" s="119"/>
      <c r="S9" s="119"/>
      <c r="T9" s="119"/>
      <c r="U9" s="120"/>
      <c r="V9" s="320">
        <v>3178024</v>
      </c>
      <c r="W9" s="5"/>
      <c r="X9" s="192">
        <v>13.286442328997921</v>
      </c>
      <c r="Y9" s="193"/>
      <c r="Z9" s="193"/>
      <c r="AA9" s="193"/>
      <c r="AB9" s="193"/>
      <c r="AC9" s="194"/>
      <c r="AD9" s="318">
        <v>13.286442328997921</v>
      </c>
      <c r="AE9" s="5"/>
      <c r="AF9" s="593"/>
      <c r="AH9" s="71">
        <v>27592320</v>
      </c>
      <c r="AI9" s="119"/>
      <c r="AJ9" s="119"/>
      <c r="AK9" s="119"/>
      <c r="AL9" s="119"/>
      <c r="AM9" s="125"/>
      <c r="AN9" s="328">
        <v>27592320</v>
      </c>
      <c r="AO9" s="5"/>
      <c r="AP9" s="71">
        <v>72999617</v>
      </c>
      <c r="AQ9" s="119"/>
      <c r="AR9" s="119"/>
      <c r="AS9" s="119"/>
      <c r="AT9" s="119"/>
      <c r="AU9" s="125"/>
      <c r="AV9" s="328">
        <v>72999617</v>
      </c>
      <c r="AW9" s="5"/>
      <c r="AX9" s="331"/>
      <c r="AY9" s="332"/>
      <c r="AZ9" s="5"/>
      <c r="BA9" s="600"/>
      <c r="BC9" s="71">
        <v>28087320</v>
      </c>
      <c r="BD9" s="119"/>
      <c r="BE9" s="119"/>
      <c r="BF9" s="119"/>
      <c r="BG9" s="119"/>
      <c r="BH9" s="125"/>
      <c r="BI9" s="328">
        <v>28087320</v>
      </c>
      <c r="BJ9" s="5"/>
      <c r="BK9" s="71">
        <v>74495781</v>
      </c>
      <c r="BL9" s="119"/>
      <c r="BM9" s="119"/>
      <c r="BN9" s="119"/>
      <c r="BO9" s="119"/>
      <c r="BP9" s="125"/>
      <c r="BQ9" s="328">
        <v>74495781</v>
      </c>
      <c r="BR9" s="5"/>
      <c r="BS9" s="192">
        <v>2.6522922443294696</v>
      </c>
      <c r="BT9" s="193"/>
      <c r="BU9" s="193"/>
      <c r="BV9" s="193"/>
      <c r="BW9" s="193"/>
      <c r="BX9" s="194"/>
      <c r="BY9" s="341">
        <v>2.6522922443294696</v>
      </c>
      <c r="BZ9" s="5"/>
      <c r="CA9" s="600"/>
      <c r="CC9" s="71">
        <v>1917</v>
      </c>
      <c r="CD9" s="119"/>
      <c r="CE9" s="119"/>
      <c r="CF9" s="119"/>
      <c r="CG9" s="119"/>
      <c r="CH9" s="125"/>
      <c r="CI9" s="328">
        <v>1917</v>
      </c>
      <c r="CJ9" s="5"/>
      <c r="CK9" s="71">
        <v>5100</v>
      </c>
      <c r="CL9" s="119"/>
      <c r="CM9" s="119"/>
      <c r="CN9" s="119"/>
      <c r="CO9" s="119"/>
      <c r="CP9" s="125"/>
      <c r="CQ9" s="328">
        <v>5100</v>
      </c>
      <c r="CR9" s="5"/>
      <c r="CS9" s="192">
        <v>2.6604068857589986</v>
      </c>
      <c r="CT9" s="193"/>
      <c r="CU9" s="193"/>
      <c r="CV9" s="193"/>
      <c r="CW9" s="193"/>
      <c r="CX9" s="194"/>
      <c r="CY9" s="341">
        <v>2.6604068857589986</v>
      </c>
      <c r="CZ9" s="5"/>
      <c r="DA9" s="600"/>
      <c r="DC9" s="192">
        <v>1</v>
      </c>
      <c r="DD9" s="193"/>
      <c r="DE9" s="193"/>
      <c r="DF9" s="193"/>
      <c r="DG9" s="193"/>
      <c r="DH9" s="194"/>
      <c r="DI9" s="341"/>
      <c r="DJ9" s="5"/>
      <c r="DK9" s="192">
        <v>1.6448413518076186</v>
      </c>
      <c r="DL9" s="193"/>
      <c r="DM9" s="193"/>
      <c r="DN9" s="193"/>
      <c r="DO9" s="193"/>
      <c r="DP9" s="194"/>
      <c r="DQ9" s="341"/>
      <c r="DR9" s="5"/>
      <c r="DS9" s="192">
        <v>1</v>
      </c>
      <c r="DT9" s="193"/>
      <c r="DU9" s="193"/>
      <c r="DV9" s="193"/>
      <c r="DW9" s="193"/>
      <c r="DX9" s="194"/>
      <c r="DY9" s="341"/>
      <c r="DZ9" s="5"/>
      <c r="EA9" s="192">
        <v>1.6446307642695905</v>
      </c>
      <c r="EB9" s="193"/>
      <c r="EC9" s="193"/>
      <c r="ED9" s="193"/>
      <c r="EE9" s="193"/>
      <c r="EF9" s="194"/>
      <c r="EG9" s="341"/>
      <c r="EH9" s="5"/>
      <c r="EI9" s="600"/>
      <c r="EK9" s="71">
        <v>45290557</v>
      </c>
      <c r="EL9" s="119"/>
      <c r="EM9" s="119"/>
      <c r="EN9" s="119"/>
      <c r="EO9" s="119"/>
      <c r="EP9" s="125"/>
      <c r="EQ9" s="328">
        <v>45290557</v>
      </c>
      <c r="ER9" s="5"/>
      <c r="ES9" s="600"/>
      <c r="EU9" s="71">
        <v>3101</v>
      </c>
      <c r="EV9" s="119"/>
      <c r="EW9" s="119"/>
      <c r="EX9" s="119"/>
      <c r="EY9" s="119"/>
      <c r="EZ9" s="125"/>
      <c r="FA9" s="328">
        <v>3101</v>
      </c>
      <c r="FB9" s="5"/>
      <c r="FC9" s="600"/>
      <c r="FE9" s="574"/>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618"/>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618"/>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618"/>
      <c r="IJ9" s="621"/>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615"/>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615"/>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615"/>
      <c r="MB9" s="627"/>
    </row>
    <row r="10" spans="1:340" ht="15.75" customHeight="1" outlineLevel="2" thickBot="1">
      <c r="C10" s="114">
        <v>3</v>
      </c>
      <c r="D10" s="115" t="s">
        <v>11</v>
      </c>
      <c r="E10" s="5" t="s">
        <v>267</v>
      </c>
      <c r="F10" s="116" t="s">
        <v>61</v>
      </c>
      <c r="H10" s="71">
        <v>3613</v>
      </c>
      <c r="I10" s="119"/>
      <c r="J10" s="119"/>
      <c r="K10" s="119"/>
      <c r="L10" s="119"/>
      <c r="M10" s="120"/>
      <c r="N10" s="320">
        <v>3613</v>
      </c>
      <c r="O10" s="5"/>
      <c r="P10" s="71">
        <v>14733</v>
      </c>
      <c r="Q10" s="119"/>
      <c r="R10" s="119"/>
      <c r="S10" s="119"/>
      <c r="T10" s="119"/>
      <c r="U10" s="120"/>
      <c r="V10" s="320">
        <v>14733</v>
      </c>
      <c r="W10" s="5"/>
      <c r="X10" s="192">
        <v>4.0777747024633273</v>
      </c>
      <c r="Y10" s="193"/>
      <c r="Z10" s="193"/>
      <c r="AA10" s="193"/>
      <c r="AB10" s="193"/>
      <c r="AC10" s="194"/>
      <c r="AD10" s="318">
        <v>4.0777747024633273</v>
      </c>
      <c r="AE10" s="5"/>
      <c r="AF10" s="593"/>
      <c r="AH10" s="71">
        <v>317807</v>
      </c>
      <c r="AI10" s="119"/>
      <c r="AJ10" s="119"/>
      <c r="AK10" s="119"/>
      <c r="AL10" s="119"/>
      <c r="AM10" s="125"/>
      <c r="AN10" s="328">
        <v>317807</v>
      </c>
      <c r="AO10" s="5"/>
      <c r="AP10" s="71">
        <v>0</v>
      </c>
      <c r="AQ10" s="119"/>
      <c r="AR10" s="119"/>
      <c r="AS10" s="119"/>
      <c r="AT10" s="119"/>
      <c r="AU10" s="125"/>
      <c r="AV10" s="328">
        <v>0</v>
      </c>
      <c r="AW10" s="5"/>
      <c r="AX10" s="331"/>
      <c r="AY10" s="332"/>
      <c r="AZ10" s="5"/>
      <c r="BA10" s="600"/>
      <c r="BC10" s="71">
        <v>1420382</v>
      </c>
      <c r="BD10" s="119"/>
      <c r="BE10" s="119"/>
      <c r="BF10" s="119"/>
      <c r="BG10" s="119"/>
      <c r="BH10" s="125"/>
      <c r="BI10" s="328">
        <v>1420382</v>
      </c>
      <c r="BJ10" s="5"/>
      <c r="BK10" s="71">
        <v>6231034</v>
      </c>
      <c r="BL10" s="119"/>
      <c r="BM10" s="119"/>
      <c r="BN10" s="119"/>
      <c r="BO10" s="119"/>
      <c r="BP10" s="125"/>
      <c r="BQ10" s="328">
        <v>6231034</v>
      </c>
      <c r="BR10" s="5"/>
      <c r="BS10" s="192">
        <v>4.3868719823258813</v>
      </c>
      <c r="BT10" s="193"/>
      <c r="BU10" s="193"/>
      <c r="BV10" s="193"/>
      <c r="BW10" s="193"/>
      <c r="BX10" s="194"/>
      <c r="BY10" s="341">
        <v>4.3868719823258813</v>
      </c>
      <c r="BZ10" s="5"/>
      <c r="CA10" s="600"/>
      <c r="CC10" s="71">
        <v>1036</v>
      </c>
      <c r="CD10" s="119"/>
      <c r="CE10" s="119"/>
      <c r="CF10" s="119"/>
      <c r="CG10" s="119"/>
      <c r="CH10" s="125"/>
      <c r="CI10" s="328">
        <v>1036</v>
      </c>
      <c r="CJ10" s="5"/>
      <c r="CK10" s="71">
        <v>1027</v>
      </c>
      <c r="CL10" s="119"/>
      <c r="CM10" s="119"/>
      <c r="CN10" s="119"/>
      <c r="CO10" s="119"/>
      <c r="CP10" s="125"/>
      <c r="CQ10" s="328">
        <v>1027</v>
      </c>
      <c r="CR10" s="5"/>
      <c r="CS10" s="192">
        <v>0.99131274131274127</v>
      </c>
      <c r="CT10" s="193"/>
      <c r="CU10" s="193"/>
      <c r="CV10" s="193"/>
      <c r="CW10" s="193"/>
      <c r="CX10" s="194"/>
      <c r="CY10" s="341">
        <v>0.99131274131274127</v>
      </c>
      <c r="CZ10" s="5"/>
      <c r="DA10" s="600"/>
      <c r="DC10" s="192">
        <v>1</v>
      </c>
      <c r="DD10" s="193"/>
      <c r="DE10" s="193"/>
      <c r="DF10" s="193"/>
      <c r="DG10" s="193"/>
      <c r="DH10" s="194"/>
      <c r="DI10" s="341"/>
      <c r="DJ10" s="5"/>
      <c r="DK10" s="192">
        <v>0.468127744159479</v>
      </c>
      <c r="DL10" s="193"/>
      <c r="DM10" s="193"/>
      <c r="DN10" s="193"/>
      <c r="DO10" s="193"/>
      <c r="DP10" s="194"/>
      <c r="DQ10" s="341"/>
      <c r="DR10" s="5"/>
      <c r="DS10" s="192">
        <v>1</v>
      </c>
      <c r="DT10" s="193"/>
      <c r="DU10" s="193"/>
      <c r="DV10" s="193"/>
      <c r="DW10" s="193"/>
      <c r="DX10" s="194"/>
      <c r="DY10" s="341"/>
      <c r="DZ10" s="5"/>
      <c r="EA10" s="192">
        <v>0.45523049645390073</v>
      </c>
      <c r="EB10" s="193"/>
      <c r="EC10" s="193"/>
      <c r="ED10" s="193"/>
      <c r="EE10" s="193"/>
      <c r="EF10" s="194"/>
      <c r="EG10" s="341"/>
      <c r="EH10" s="5"/>
      <c r="EI10" s="600"/>
      <c r="EK10" s="71">
        <v>13310542</v>
      </c>
      <c r="EL10" s="119"/>
      <c r="EM10" s="119"/>
      <c r="EN10" s="119"/>
      <c r="EO10" s="119"/>
      <c r="EP10" s="125"/>
      <c r="EQ10" s="328">
        <v>13310542</v>
      </c>
      <c r="ER10" s="5"/>
      <c r="ES10" s="600"/>
      <c r="EU10" s="71">
        <v>2256</v>
      </c>
      <c r="EV10" s="119"/>
      <c r="EW10" s="119"/>
      <c r="EX10" s="119"/>
      <c r="EY10" s="119"/>
      <c r="EZ10" s="125"/>
      <c r="FA10" s="328">
        <v>2256</v>
      </c>
      <c r="FB10" s="5"/>
      <c r="FC10" s="600"/>
      <c r="FE10" s="574"/>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618"/>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618"/>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618"/>
      <c r="IJ10" s="621"/>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615"/>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615"/>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615"/>
      <c r="MB10" s="627"/>
    </row>
    <row r="11" spans="1:340" ht="15.75" customHeight="1" outlineLevel="2" thickBot="1">
      <c r="C11" s="114">
        <v>4</v>
      </c>
      <c r="D11" s="115" t="s">
        <v>380</v>
      </c>
      <c r="E11" s="5" t="s">
        <v>267</v>
      </c>
      <c r="F11" s="116" t="s">
        <v>3</v>
      </c>
      <c r="H11" s="71">
        <v>82193</v>
      </c>
      <c r="I11" s="119"/>
      <c r="J11" s="119"/>
      <c r="K11" s="119"/>
      <c r="L11" s="119"/>
      <c r="M11" s="120"/>
      <c r="N11" s="320">
        <v>82193</v>
      </c>
      <c r="O11" s="5"/>
      <c r="P11" s="71">
        <v>102154</v>
      </c>
      <c r="Q11" s="119"/>
      <c r="R11" s="119"/>
      <c r="S11" s="119"/>
      <c r="T11" s="119"/>
      <c r="U11" s="120"/>
      <c r="V11" s="320">
        <v>102154</v>
      </c>
      <c r="W11" s="5"/>
      <c r="X11" s="192">
        <v>1.2428552309807404</v>
      </c>
      <c r="Y11" s="193"/>
      <c r="Z11" s="193"/>
      <c r="AA11" s="193"/>
      <c r="AB11" s="193"/>
      <c r="AC11" s="194"/>
      <c r="AD11" s="318">
        <v>1.2428552309807404</v>
      </c>
      <c r="AE11" s="5"/>
      <c r="AF11" s="593"/>
      <c r="AH11" s="71">
        <v>35159491</v>
      </c>
      <c r="AI11" s="119"/>
      <c r="AJ11" s="119"/>
      <c r="AK11" s="119"/>
      <c r="AL11" s="119"/>
      <c r="AM11" s="125"/>
      <c r="AN11" s="328">
        <v>35159491</v>
      </c>
      <c r="AO11" s="5"/>
      <c r="AP11" s="71">
        <v>45965427</v>
      </c>
      <c r="AQ11" s="119"/>
      <c r="AR11" s="119"/>
      <c r="AS11" s="119"/>
      <c r="AT11" s="119"/>
      <c r="AU11" s="125"/>
      <c r="AV11" s="328">
        <v>45965427</v>
      </c>
      <c r="AW11" s="5"/>
      <c r="AX11" s="331"/>
      <c r="AY11" s="332"/>
      <c r="AZ11" s="5"/>
      <c r="BA11" s="600"/>
      <c r="BC11" s="71">
        <v>35159491</v>
      </c>
      <c r="BD11" s="119"/>
      <c r="BE11" s="119"/>
      <c r="BF11" s="119"/>
      <c r="BG11" s="119"/>
      <c r="BH11" s="125"/>
      <c r="BI11" s="328">
        <v>35159491</v>
      </c>
      <c r="BJ11" s="5"/>
      <c r="BK11" s="71">
        <v>45965427</v>
      </c>
      <c r="BL11" s="119"/>
      <c r="BM11" s="119"/>
      <c r="BN11" s="119"/>
      <c r="BO11" s="119"/>
      <c r="BP11" s="125"/>
      <c r="BQ11" s="328">
        <v>45965427</v>
      </c>
      <c r="BR11" s="5"/>
      <c r="BS11" s="192">
        <v>1.3073405129784159</v>
      </c>
      <c r="BT11" s="193"/>
      <c r="BU11" s="193"/>
      <c r="BV11" s="193"/>
      <c r="BW11" s="193"/>
      <c r="BX11" s="194"/>
      <c r="BY11" s="341">
        <v>1.3073405129784159</v>
      </c>
      <c r="BZ11" s="5"/>
      <c r="CA11" s="600"/>
      <c r="CC11" s="71">
        <v>20618</v>
      </c>
      <c r="CD11" s="119"/>
      <c r="CE11" s="119"/>
      <c r="CF11" s="119"/>
      <c r="CG11" s="119"/>
      <c r="CH11" s="125"/>
      <c r="CI11" s="328">
        <v>20618</v>
      </c>
      <c r="CJ11" s="5"/>
      <c r="CK11" s="71">
        <v>24035</v>
      </c>
      <c r="CL11" s="119"/>
      <c r="CM11" s="119"/>
      <c r="CN11" s="119"/>
      <c r="CO11" s="119"/>
      <c r="CP11" s="125"/>
      <c r="CQ11" s="328">
        <v>24035</v>
      </c>
      <c r="CR11" s="5"/>
      <c r="CS11" s="192">
        <v>1.1657289746823165</v>
      </c>
      <c r="CT11" s="193"/>
      <c r="CU11" s="193"/>
      <c r="CV11" s="193"/>
      <c r="CW11" s="193"/>
      <c r="CX11" s="194"/>
      <c r="CY11" s="341">
        <v>1.1657289746823165</v>
      </c>
      <c r="CZ11" s="5"/>
      <c r="DA11" s="600"/>
      <c r="DC11" s="192">
        <v>1</v>
      </c>
      <c r="DD11" s="193"/>
      <c r="DE11" s="193"/>
      <c r="DF11" s="193"/>
      <c r="DG11" s="193"/>
      <c r="DH11" s="194"/>
      <c r="DI11" s="341"/>
      <c r="DJ11" s="5"/>
      <c r="DK11" s="192">
        <v>0.50527321599759401</v>
      </c>
      <c r="DL11" s="193"/>
      <c r="DM11" s="193"/>
      <c r="DN11" s="193"/>
      <c r="DO11" s="193"/>
      <c r="DP11" s="194"/>
      <c r="DQ11" s="341"/>
      <c r="DR11" s="5"/>
      <c r="DS11" s="192">
        <v>1</v>
      </c>
      <c r="DT11" s="193"/>
      <c r="DU11" s="193"/>
      <c r="DV11" s="193"/>
      <c r="DW11" s="193"/>
      <c r="DX11" s="194"/>
      <c r="DY11" s="341"/>
      <c r="DZ11" s="5"/>
      <c r="EA11" s="192">
        <v>0.50506430192485496</v>
      </c>
      <c r="EB11" s="193"/>
      <c r="EC11" s="193"/>
      <c r="ED11" s="193"/>
      <c r="EE11" s="193"/>
      <c r="EF11" s="194"/>
      <c r="EG11" s="341"/>
      <c r="EH11" s="5"/>
      <c r="EI11" s="600"/>
      <c r="EK11" s="71">
        <v>90971430</v>
      </c>
      <c r="EL11" s="119"/>
      <c r="EM11" s="119"/>
      <c r="EN11" s="119"/>
      <c r="EO11" s="119"/>
      <c r="EP11" s="125"/>
      <c r="EQ11" s="328">
        <v>90971430</v>
      </c>
      <c r="ER11" s="5"/>
      <c r="ES11" s="600"/>
      <c r="EU11" s="71">
        <v>47588</v>
      </c>
      <c r="EV11" s="119"/>
      <c r="EW11" s="119"/>
      <c r="EX11" s="119"/>
      <c r="EY11" s="119"/>
      <c r="EZ11" s="125"/>
      <c r="FA11" s="328">
        <v>47588</v>
      </c>
      <c r="FB11" s="5"/>
      <c r="FC11" s="600"/>
      <c r="FE11" s="574"/>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618"/>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618"/>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618"/>
      <c r="IJ11" s="621"/>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615"/>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615"/>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615"/>
      <c r="MB11" s="627"/>
    </row>
    <row r="12" spans="1:340" ht="15.75" customHeight="1" outlineLevel="2" thickBot="1">
      <c r="C12" s="126">
        <v>5</v>
      </c>
      <c r="D12" s="127" t="s">
        <v>12</v>
      </c>
      <c r="E12" s="5" t="s">
        <v>267</v>
      </c>
      <c r="F12" s="128" t="s">
        <v>4</v>
      </c>
      <c r="H12" s="72">
        <v>0</v>
      </c>
      <c r="I12" s="131"/>
      <c r="J12" s="131"/>
      <c r="K12" s="131"/>
      <c r="L12" s="131"/>
      <c r="M12" s="132"/>
      <c r="N12" s="320">
        <v>0</v>
      </c>
      <c r="O12" s="5"/>
      <c r="P12" s="72">
        <v>4012</v>
      </c>
      <c r="Q12" s="131"/>
      <c r="R12" s="131"/>
      <c r="S12" s="131"/>
      <c r="T12" s="131"/>
      <c r="U12" s="132"/>
      <c r="V12" s="320">
        <v>4012</v>
      </c>
      <c r="W12" s="5"/>
      <c r="X12" s="195" t="s">
        <v>506</v>
      </c>
      <c r="Y12" s="196"/>
      <c r="Z12" s="196"/>
      <c r="AA12" s="196"/>
      <c r="AB12" s="196"/>
      <c r="AC12" s="197"/>
      <c r="AD12" s="318" t="s">
        <v>506</v>
      </c>
      <c r="AE12" s="5"/>
      <c r="AF12" s="593"/>
      <c r="AH12" s="73">
        <v>0</v>
      </c>
      <c r="AI12" s="136"/>
      <c r="AJ12" s="136"/>
      <c r="AK12" s="136"/>
      <c r="AL12" s="136"/>
      <c r="AM12" s="137"/>
      <c r="AN12" s="328">
        <v>0</v>
      </c>
      <c r="AO12" s="5"/>
      <c r="AP12" s="73">
        <v>6305281</v>
      </c>
      <c r="AQ12" s="136"/>
      <c r="AR12" s="136"/>
      <c r="AS12" s="136"/>
      <c r="AT12" s="136"/>
      <c r="AU12" s="137"/>
      <c r="AV12" s="328">
        <v>6305281</v>
      </c>
      <c r="AW12" s="5"/>
      <c r="AX12" s="331"/>
      <c r="AY12" s="332"/>
      <c r="AZ12" s="5"/>
      <c r="BA12" s="600"/>
      <c r="BC12" s="73">
        <v>0</v>
      </c>
      <c r="BD12" s="136"/>
      <c r="BE12" s="136"/>
      <c r="BF12" s="136"/>
      <c r="BG12" s="136"/>
      <c r="BH12" s="137"/>
      <c r="BI12" s="328">
        <v>0</v>
      </c>
      <c r="BJ12" s="5"/>
      <c r="BK12" s="73">
        <v>6305281</v>
      </c>
      <c r="BL12" s="136"/>
      <c r="BM12" s="136"/>
      <c r="BN12" s="136"/>
      <c r="BO12" s="136"/>
      <c r="BP12" s="137"/>
      <c r="BQ12" s="328">
        <v>6305281</v>
      </c>
      <c r="BR12" s="5"/>
      <c r="BS12" s="195" t="s">
        <v>506</v>
      </c>
      <c r="BT12" s="196"/>
      <c r="BU12" s="196"/>
      <c r="BV12" s="196"/>
      <c r="BW12" s="196"/>
      <c r="BX12" s="197"/>
      <c r="BY12" s="341" t="s">
        <v>506</v>
      </c>
      <c r="BZ12" s="5"/>
      <c r="CA12" s="600"/>
      <c r="CC12" s="73">
        <v>0</v>
      </c>
      <c r="CD12" s="136"/>
      <c r="CE12" s="136"/>
      <c r="CF12" s="136"/>
      <c r="CG12" s="136"/>
      <c r="CH12" s="137"/>
      <c r="CI12" s="328">
        <v>0</v>
      </c>
      <c r="CJ12" s="5"/>
      <c r="CK12" s="73">
        <v>1113</v>
      </c>
      <c r="CL12" s="136"/>
      <c r="CM12" s="136"/>
      <c r="CN12" s="136"/>
      <c r="CO12" s="136"/>
      <c r="CP12" s="137"/>
      <c r="CQ12" s="328">
        <v>1113</v>
      </c>
      <c r="CR12" s="5"/>
      <c r="CS12" s="195" t="s">
        <v>506</v>
      </c>
      <c r="CT12" s="196"/>
      <c r="CU12" s="196"/>
      <c r="CV12" s="196"/>
      <c r="CW12" s="196"/>
      <c r="CX12" s="197"/>
      <c r="CY12" s="341" t="s">
        <v>506</v>
      </c>
      <c r="CZ12" s="5"/>
      <c r="DA12" s="600"/>
      <c r="DC12" s="195">
        <v>0.75926525080079033</v>
      </c>
      <c r="DD12" s="196"/>
      <c r="DE12" s="196"/>
      <c r="DF12" s="196"/>
      <c r="DG12" s="196"/>
      <c r="DH12" s="197"/>
      <c r="DI12" s="341"/>
      <c r="DJ12" s="5"/>
      <c r="DK12" s="195">
        <v>0.49445141237417539</v>
      </c>
      <c r="DL12" s="196"/>
      <c r="DM12" s="196"/>
      <c r="DN12" s="196"/>
      <c r="DO12" s="196"/>
      <c r="DP12" s="197"/>
      <c r="DQ12" s="341"/>
      <c r="DR12" s="5"/>
      <c r="DS12" s="195">
        <v>1.8671617161716172</v>
      </c>
      <c r="DT12" s="196"/>
      <c r="DU12" s="196"/>
      <c r="DV12" s="196"/>
      <c r="DW12" s="196"/>
      <c r="DX12" s="197"/>
      <c r="DY12" s="341"/>
      <c r="DZ12" s="5"/>
      <c r="EA12" s="195">
        <v>0.49182501104728238</v>
      </c>
      <c r="EB12" s="196"/>
      <c r="EC12" s="196"/>
      <c r="ED12" s="196"/>
      <c r="EE12" s="196"/>
      <c r="EF12" s="197"/>
      <c r="EG12" s="341"/>
      <c r="EH12" s="5"/>
      <c r="EI12" s="600"/>
      <c r="EK12" s="73">
        <v>12752074</v>
      </c>
      <c r="EL12" s="136"/>
      <c r="EM12" s="136"/>
      <c r="EN12" s="136"/>
      <c r="EO12" s="136"/>
      <c r="EP12" s="137"/>
      <c r="EQ12" s="328">
        <v>12752074</v>
      </c>
      <c r="ER12" s="5"/>
      <c r="ES12" s="600"/>
      <c r="EU12" s="73">
        <v>2263</v>
      </c>
      <c r="EV12" s="136"/>
      <c r="EW12" s="136"/>
      <c r="EX12" s="136"/>
      <c r="EY12" s="136"/>
      <c r="EZ12" s="137"/>
      <c r="FA12" s="328">
        <v>2263</v>
      </c>
      <c r="FB12" s="5"/>
      <c r="FC12" s="600"/>
      <c r="FE12" s="574"/>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618"/>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618"/>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618"/>
      <c r="IJ12" s="621"/>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615"/>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615"/>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615"/>
      <c r="MB12" s="627"/>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593"/>
      <c r="AH13" s="330">
        <v>84105338</v>
      </c>
      <c r="AI13" s="330"/>
      <c r="AJ13" s="330"/>
      <c r="AK13" s="330"/>
      <c r="AL13" s="330"/>
      <c r="AM13" s="330"/>
      <c r="AN13" s="329">
        <v>84105338</v>
      </c>
      <c r="AO13" s="5"/>
      <c r="AP13" s="330">
        <v>175099181</v>
      </c>
      <c r="AQ13" s="330"/>
      <c r="AR13" s="330"/>
      <c r="AS13" s="330"/>
      <c r="AT13" s="330"/>
      <c r="AU13" s="330"/>
      <c r="AV13" s="329">
        <v>175099181</v>
      </c>
      <c r="AW13" s="5"/>
      <c r="AX13" s="333"/>
      <c r="AY13" s="334"/>
      <c r="AZ13" s="5"/>
      <c r="BA13" s="600"/>
      <c r="BC13" s="330">
        <v>85812913</v>
      </c>
      <c r="BD13" s="330"/>
      <c r="BE13" s="330"/>
      <c r="BF13" s="330"/>
      <c r="BG13" s="330"/>
      <c r="BH13" s="330"/>
      <c r="BI13" s="329">
        <v>85812913</v>
      </c>
      <c r="BJ13" s="5"/>
      <c r="BK13" s="330">
        <v>183265202</v>
      </c>
      <c r="BL13" s="330"/>
      <c r="BM13" s="330"/>
      <c r="BN13" s="330"/>
      <c r="BO13" s="330"/>
      <c r="BP13" s="330"/>
      <c r="BQ13" s="329">
        <v>183265202</v>
      </c>
      <c r="BR13" s="5"/>
      <c r="BS13" s="341">
        <v>2.1356366494632342</v>
      </c>
      <c r="BT13" s="341"/>
      <c r="BU13" s="341"/>
      <c r="BV13" s="341"/>
      <c r="BW13" s="341"/>
      <c r="BX13" s="341"/>
      <c r="BY13" s="341">
        <v>2.1356366494632342</v>
      </c>
      <c r="BZ13" s="5"/>
      <c r="CA13" s="600"/>
      <c r="CC13" s="330">
        <v>24997</v>
      </c>
      <c r="CD13" s="330"/>
      <c r="CE13" s="330"/>
      <c r="CF13" s="330"/>
      <c r="CG13" s="330"/>
      <c r="CH13" s="330"/>
      <c r="CI13" s="329">
        <v>24997</v>
      </c>
      <c r="CJ13" s="5"/>
      <c r="CK13" s="330">
        <v>34560</v>
      </c>
      <c r="CL13" s="330"/>
      <c r="CM13" s="330"/>
      <c r="CN13" s="330"/>
      <c r="CO13" s="330"/>
      <c r="CP13" s="330"/>
      <c r="CQ13" s="329">
        <v>34560</v>
      </c>
      <c r="CR13" s="5"/>
      <c r="CS13" s="341">
        <v>1.3825659079089492</v>
      </c>
      <c r="CT13" s="341"/>
      <c r="CU13" s="341"/>
      <c r="CV13" s="341"/>
      <c r="CW13" s="341"/>
      <c r="CX13" s="341"/>
      <c r="CY13" s="341">
        <v>1.3825659079089492</v>
      </c>
      <c r="CZ13" s="5"/>
      <c r="DA13" s="600"/>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600"/>
      <c r="EK13" s="330">
        <v>192934564</v>
      </c>
      <c r="EL13" s="330"/>
      <c r="EM13" s="330"/>
      <c r="EN13" s="330"/>
      <c r="EO13" s="330"/>
      <c r="EP13" s="330"/>
      <c r="EQ13" s="329">
        <v>192934564</v>
      </c>
      <c r="ER13" s="5"/>
      <c r="ES13" s="600"/>
      <c r="EU13" s="330">
        <v>57208</v>
      </c>
      <c r="EV13" s="330"/>
      <c r="EW13" s="330"/>
      <c r="EX13" s="330"/>
      <c r="EY13" s="330"/>
      <c r="EZ13" s="330"/>
      <c r="FA13" s="329">
        <v>57208</v>
      </c>
      <c r="FB13" s="5"/>
      <c r="FC13" s="600"/>
      <c r="FE13" s="574"/>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618"/>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618"/>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618"/>
      <c r="IJ13" s="621"/>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615"/>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615"/>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615"/>
      <c r="MB13" s="627"/>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593"/>
      <c r="AH14" s="8"/>
      <c r="AI14" s="8"/>
      <c r="AJ14" s="8"/>
      <c r="AK14" s="8"/>
      <c r="AL14" s="8"/>
      <c r="AM14" s="8"/>
      <c r="AN14" s="8"/>
      <c r="AP14" s="8"/>
      <c r="AQ14" s="8"/>
      <c r="AR14" s="8"/>
      <c r="AS14" s="8"/>
      <c r="AT14" s="8"/>
      <c r="AU14" s="8"/>
      <c r="AV14" s="8"/>
      <c r="AX14" s="8"/>
      <c r="AY14" s="8"/>
      <c r="BA14" s="600"/>
      <c r="BC14" s="8"/>
      <c r="BD14" s="8"/>
      <c r="BE14" s="8"/>
      <c r="BF14" s="8"/>
      <c r="BG14" s="8"/>
      <c r="BH14" s="8"/>
      <c r="BI14" s="8"/>
      <c r="BK14" s="8"/>
      <c r="BL14" s="8"/>
      <c r="BM14" s="8"/>
      <c r="BN14" s="8"/>
      <c r="BO14" s="8"/>
      <c r="BP14" s="8"/>
      <c r="BQ14" s="8"/>
      <c r="BS14" s="8"/>
      <c r="BT14" s="8"/>
      <c r="BU14" s="8"/>
      <c r="BV14" s="8"/>
      <c r="BW14" s="8"/>
      <c r="BX14" s="8"/>
      <c r="BY14" s="8"/>
      <c r="CA14" s="600"/>
      <c r="CC14" s="8"/>
      <c r="CD14" s="8"/>
      <c r="CE14" s="8"/>
      <c r="CF14" s="8"/>
      <c r="CG14" s="8"/>
      <c r="CH14" s="8"/>
      <c r="CI14" s="8"/>
      <c r="CK14" s="8"/>
      <c r="CL14" s="8"/>
      <c r="CM14" s="8"/>
      <c r="CN14" s="8"/>
      <c r="CO14" s="8"/>
      <c r="CP14" s="8"/>
      <c r="CQ14" s="8"/>
      <c r="CS14" s="8"/>
      <c r="CT14" s="8"/>
      <c r="CU14" s="8"/>
      <c r="CV14" s="8"/>
      <c r="CW14" s="8"/>
      <c r="CX14" s="8"/>
      <c r="CY14" s="8"/>
      <c r="DA14" s="60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600"/>
      <c r="EK14" s="8"/>
      <c r="EL14" s="8"/>
      <c r="EM14" s="8"/>
      <c r="EN14" s="8"/>
      <c r="EO14" s="8"/>
      <c r="EP14" s="8"/>
      <c r="EQ14" s="8"/>
      <c r="ES14" s="600"/>
      <c r="EU14" s="8"/>
      <c r="EV14" s="8"/>
      <c r="EW14" s="8"/>
      <c r="EX14" s="8"/>
      <c r="EY14" s="8"/>
      <c r="EZ14" s="8"/>
      <c r="FA14" s="8"/>
      <c r="FC14" s="600"/>
      <c r="FE14" s="574"/>
      <c r="FG14" s="8"/>
      <c r="FH14" s="8"/>
      <c r="FI14" s="8"/>
      <c r="FJ14" s="8"/>
      <c r="FK14" s="8"/>
      <c r="FL14" s="8"/>
      <c r="FM14" s="8"/>
      <c r="FO14" s="8"/>
      <c r="FP14" s="8"/>
      <c r="FQ14" s="8"/>
      <c r="FR14" s="8"/>
      <c r="FS14" s="8"/>
      <c r="FT14" s="8"/>
      <c r="FU14" s="8"/>
      <c r="FW14" s="8"/>
      <c r="FX14" s="8"/>
      <c r="FY14" s="8"/>
      <c r="FZ14" s="8"/>
      <c r="GA14" s="8"/>
      <c r="GB14" s="8"/>
      <c r="GC14" s="8"/>
      <c r="GE14" s="618"/>
      <c r="GG14" s="8"/>
      <c r="GH14" s="8"/>
      <c r="GI14" s="8"/>
      <c r="GJ14" s="8"/>
      <c r="GK14" s="8"/>
      <c r="GL14" s="8"/>
      <c r="GM14" s="8"/>
      <c r="GO14" s="8"/>
      <c r="GP14" s="8"/>
      <c r="GQ14" s="8"/>
      <c r="GR14" s="8"/>
      <c r="GS14" s="8"/>
      <c r="GT14" s="8"/>
      <c r="GU14" s="8"/>
      <c r="GW14" s="8"/>
      <c r="GX14" s="8"/>
      <c r="GY14" s="8"/>
      <c r="GZ14" s="8"/>
      <c r="HA14" s="8"/>
      <c r="HB14" s="8"/>
      <c r="HC14" s="8"/>
      <c r="HE14" s="618"/>
      <c r="HG14" s="8"/>
      <c r="HH14" s="8"/>
      <c r="HI14" s="8"/>
      <c r="HJ14" s="8"/>
      <c r="HK14" s="8"/>
      <c r="HL14" s="8"/>
      <c r="HM14" s="8"/>
      <c r="HO14" s="8"/>
      <c r="HP14" s="8"/>
      <c r="HQ14" s="8"/>
      <c r="HR14" s="8"/>
      <c r="HS14" s="8"/>
      <c r="HT14" s="8"/>
      <c r="HU14" s="8"/>
      <c r="HW14" s="8"/>
      <c r="HX14" s="8"/>
      <c r="HY14" s="8"/>
      <c r="HZ14" s="8"/>
      <c r="IA14" s="8"/>
      <c r="IB14" s="8"/>
      <c r="IC14" s="8"/>
      <c r="IE14" s="8"/>
      <c r="IF14" s="8"/>
      <c r="IH14" s="618"/>
      <c r="IJ14" s="621"/>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615"/>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615"/>
      <c r="LB14" s="8"/>
      <c r="LC14" s="8"/>
      <c r="LD14" s="8"/>
      <c r="LE14" s="8"/>
      <c r="LF14" s="8"/>
      <c r="LG14" s="8"/>
      <c r="LH14" s="8"/>
      <c r="LJ14" s="8"/>
      <c r="LK14" s="8"/>
      <c r="LL14" s="8"/>
      <c r="LM14" s="8"/>
      <c r="LN14" s="8"/>
      <c r="LO14" s="8"/>
      <c r="LP14" s="8"/>
      <c r="LR14" s="8"/>
      <c r="LS14" s="8"/>
      <c r="LT14" s="8"/>
      <c r="LU14" s="8"/>
      <c r="LV14" s="8"/>
      <c r="LW14" s="8"/>
      <c r="LX14" s="8"/>
      <c r="LZ14" s="615"/>
      <c r="MB14" s="627"/>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593"/>
      <c r="AH15" s="5"/>
      <c r="AI15" s="5"/>
      <c r="AJ15" s="5"/>
      <c r="AK15" s="5"/>
      <c r="AL15" s="5"/>
      <c r="AM15" s="5"/>
      <c r="AN15" s="5"/>
      <c r="AP15" s="5"/>
      <c r="AQ15" s="5"/>
      <c r="AR15" s="5"/>
      <c r="AS15" s="5"/>
      <c r="AT15" s="5"/>
      <c r="AU15" s="5"/>
      <c r="AV15" s="5"/>
      <c r="AX15" s="5"/>
      <c r="AY15" s="5"/>
      <c r="BA15" s="600"/>
      <c r="BC15" s="5"/>
      <c r="BD15" s="5"/>
      <c r="BE15" s="5"/>
      <c r="BF15" s="5"/>
      <c r="BG15" s="5"/>
      <c r="BH15" s="5"/>
      <c r="BI15" s="5"/>
      <c r="BK15" s="5"/>
      <c r="BL15" s="5"/>
      <c r="BM15" s="5"/>
      <c r="BN15" s="5"/>
      <c r="BO15" s="5"/>
      <c r="BP15" s="5"/>
      <c r="BQ15" s="5"/>
      <c r="BS15" s="5"/>
      <c r="BT15" s="5"/>
      <c r="BU15" s="5"/>
      <c r="BV15" s="5"/>
      <c r="BW15" s="5"/>
      <c r="BX15" s="5"/>
      <c r="BY15" s="5"/>
      <c r="CA15" s="600"/>
      <c r="CC15" s="5"/>
      <c r="CD15" s="5"/>
      <c r="CE15" s="5"/>
      <c r="CF15" s="5"/>
      <c r="CG15" s="5"/>
      <c r="CH15" s="5"/>
      <c r="CI15" s="5"/>
      <c r="CK15" s="5"/>
      <c r="CL15" s="5"/>
      <c r="CM15" s="5"/>
      <c r="CN15" s="5"/>
      <c r="CO15" s="5"/>
      <c r="CP15" s="5"/>
      <c r="CQ15" s="5"/>
      <c r="CS15" s="5"/>
      <c r="CT15" s="5"/>
      <c r="CU15" s="5"/>
      <c r="CV15" s="5"/>
      <c r="CW15" s="5"/>
      <c r="CX15" s="5"/>
      <c r="CY15" s="5"/>
      <c r="DA15" s="60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600"/>
      <c r="EK15" s="5"/>
      <c r="EL15" s="5"/>
      <c r="EM15" s="5"/>
      <c r="EN15" s="5"/>
      <c r="EO15" s="5"/>
      <c r="EP15" s="5"/>
      <c r="EQ15" s="5"/>
      <c r="ES15" s="600"/>
      <c r="EU15" s="5"/>
      <c r="EV15" s="5"/>
      <c r="EW15" s="5"/>
      <c r="EX15" s="5"/>
      <c r="EY15" s="5"/>
      <c r="EZ15" s="5"/>
      <c r="FA15" s="5"/>
      <c r="FC15" s="600"/>
      <c r="FE15" s="574"/>
      <c r="FG15" s="5"/>
      <c r="FH15" s="5"/>
      <c r="FI15" s="5"/>
      <c r="FJ15" s="5"/>
      <c r="FK15" s="5"/>
      <c r="FL15" s="5"/>
      <c r="FM15" s="5"/>
      <c r="FO15" s="5"/>
      <c r="FP15" s="5"/>
      <c r="FQ15" s="5"/>
      <c r="FR15" s="5"/>
      <c r="FS15" s="5"/>
      <c r="FT15" s="5"/>
      <c r="FU15" s="5"/>
      <c r="FW15" s="5"/>
      <c r="FX15" s="5"/>
      <c r="FY15" s="5"/>
      <c r="FZ15" s="5"/>
      <c r="GA15" s="5"/>
      <c r="GB15" s="5"/>
      <c r="GC15" s="5"/>
      <c r="GE15" s="618"/>
      <c r="GG15" s="5"/>
      <c r="GH15" s="5"/>
      <c r="GI15" s="5"/>
      <c r="GJ15" s="5"/>
      <c r="GK15" s="5"/>
      <c r="GL15" s="5"/>
      <c r="GM15" s="5"/>
      <c r="GO15" s="5"/>
      <c r="GP15" s="5"/>
      <c r="GQ15" s="5"/>
      <c r="GR15" s="5"/>
      <c r="GS15" s="5"/>
      <c r="GT15" s="5"/>
      <c r="GU15" s="5"/>
      <c r="GW15" s="5"/>
      <c r="GX15" s="5"/>
      <c r="GY15" s="5"/>
      <c r="GZ15" s="5"/>
      <c r="HA15" s="5"/>
      <c r="HB15" s="5"/>
      <c r="HC15" s="5"/>
      <c r="HE15" s="618"/>
      <c r="HG15" s="5"/>
      <c r="HH15" s="5"/>
      <c r="HI15" s="5"/>
      <c r="HJ15" s="5"/>
      <c r="HK15" s="5"/>
      <c r="HL15" s="5"/>
      <c r="HM15" s="5"/>
      <c r="HO15" s="5"/>
      <c r="HP15" s="5"/>
      <c r="HQ15" s="5"/>
      <c r="HR15" s="5"/>
      <c r="HS15" s="5"/>
      <c r="HT15" s="5"/>
      <c r="HU15" s="5"/>
      <c r="HW15" s="5"/>
      <c r="HX15" s="5"/>
      <c r="HY15" s="5"/>
      <c r="HZ15" s="5"/>
      <c r="IA15" s="5"/>
      <c r="IB15" s="5"/>
      <c r="IC15" s="5"/>
      <c r="IE15" s="5"/>
      <c r="IF15" s="5"/>
      <c r="IH15" s="618"/>
      <c r="IJ15" s="621"/>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615"/>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615"/>
      <c r="LB15" s="5"/>
      <c r="LC15" s="5"/>
      <c r="LD15" s="5"/>
      <c r="LE15" s="5"/>
      <c r="LF15" s="5"/>
      <c r="LG15" s="5"/>
      <c r="LH15" s="5"/>
      <c r="LJ15" s="5"/>
      <c r="LK15" s="5"/>
      <c r="LL15" s="5"/>
      <c r="LM15" s="5"/>
      <c r="LN15" s="5"/>
      <c r="LO15" s="5"/>
      <c r="LP15" s="5"/>
      <c r="LR15" s="5"/>
      <c r="LS15" s="5"/>
      <c r="LT15" s="5"/>
      <c r="LU15" s="5"/>
      <c r="LV15" s="5"/>
      <c r="LW15" s="5"/>
      <c r="LX15" s="5"/>
      <c r="LZ15" s="615"/>
      <c r="MB15" s="627"/>
    </row>
    <row r="16" spans="1:340" ht="15.75" customHeight="1" outlineLevel="2" thickBot="1">
      <c r="C16" s="144">
        <v>6</v>
      </c>
      <c r="D16" s="145" t="s">
        <v>13</v>
      </c>
      <c r="E16" s="5" t="s">
        <v>267</v>
      </c>
      <c r="F16" s="103" t="s">
        <v>5</v>
      </c>
      <c r="H16" s="70">
        <v>219</v>
      </c>
      <c r="I16" s="106"/>
      <c r="J16" s="106"/>
      <c r="K16" s="106"/>
      <c r="L16" s="106"/>
      <c r="M16" s="112"/>
      <c r="N16" s="320">
        <v>219</v>
      </c>
      <c r="O16" s="5"/>
      <c r="P16" s="70">
        <v>356</v>
      </c>
      <c r="Q16" s="106"/>
      <c r="R16" s="106"/>
      <c r="S16" s="106"/>
      <c r="T16" s="106"/>
      <c r="U16" s="112"/>
      <c r="V16" s="320">
        <v>356</v>
      </c>
      <c r="W16" s="5"/>
      <c r="X16" s="189">
        <v>1.6255707762557077</v>
      </c>
      <c r="Y16" s="190"/>
      <c r="Z16" s="190"/>
      <c r="AA16" s="190"/>
      <c r="AB16" s="190"/>
      <c r="AC16" s="191"/>
      <c r="AD16" s="318">
        <v>1.6255707762557077</v>
      </c>
      <c r="AE16" s="5"/>
      <c r="AF16" s="593"/>
      <c r="AH16" s="70">
        <v>2824611</v>
      </c>
      <c r="AI16" s="106"/>
      <c r="AJ16" s="106"/>
      <c r="AK16" s="106"/>
      <c r="AL16" s="106"/>
      <c r="AM16" s="112"/>
      <c r="AN16" s="328">
        <v>2824611</v>
      </c>
      <c r="AO16" s="5"/>
      <c r="AP16" s="70">
        <v>0</v>
      </c>
      <c r="AQ16" s="106"/>
      <c r="AR16" s="106"/>
      <c r="AS16" s="106"/>
      <c r="AT16" s="106"/>
      <c r="AU16" s="112"/>
      <c r="AV16" s="328">
        <v>0</v>
      </c>
      <c r="AW16" s="5"/>
      <c r="AX16" s="335"/>
      <c r="AY16" s="336"/>
      <c r="AZ16" s="5"/>
      <c r="BA16" s="600"/>
      <c r="BC16" s="70">
        <v>11116083</v>
      </c>
      <c r="BD16" s="106"/>
      <c r="BE16" s="106"/>
      <c r="BF16" s="106"/>
      <c r="BG16" s="106"/>
      <c r="BH16" s="112"/>
      <c r="BI16" s="328">
        <v>11116083</v>
      </c>
      <c r="BJ16" s="5"/>
      <c r="BK16" s="70">
        <v>26333804</v>
      </c>
      <c r="BL16" s="106"/>
      <c r="BM16" s="106"/>
      <c r="BN16" s="106"/>
      <c r="BO16" s="106"/>
      <c r="BP16" s="112"/>
      <c r="BQ16" s="328">
        <v>26333804</v>
      </c>
      <c r="BR16" s="5"/>
      <c r="BS16" s="189">
        <v>2.3689823114850799</v>
      </c>
      <c r="BT16" s="190"/>
      <c r="BU16" s="190"/>
      <c r="BV16" s="190"/>
      <c r="BW16" s="190"/>
      <c r="BX16" s="191"/>
      <c r="BY16" s="341">
        <v>2.3689823114850799</v>
      </c>
      <c r="BZ16" s="5"/>
      <c r="CA16" s="600"/>
      <c r="CC16" s="70">
        <v>1821</v>
      </c>
      <c r="CD16" s="106"/>
      <c r="CE16" s="106"/>
      <c r="CF16" s="106"/>
      <c r="CG16" s="106"/>
      <c r="CH16" s="112"/>
      <c r="CI16" s="328">
        <v>1821</v>
      </c>
      <c r="CJ16" s="5"/>
      <c r="CK16" s="70">
        <v>5614</v>
      </c>
      <c r="CL16" s="106"/>
      <c r="CM16" s="106"/>
      <c r="CN16" s="106"/>
      <c r="CO16" s="106"/>
      <c r="CP16" s="112"/>
      <c r="CQ16" s="328">
        <v>5614</v>
      </c>
      <c r="CR16" s="5"/>
      <c r="CS16" s="189">
        <v>3.0829214717188358</v>
      </c>
      <c r="CT16" s="190"/>
      <c r="CU16" s="190"/>
      <c r="CV16" s="190"/>
      <c r="CW16" s="190"/>
      <c r="CX16" s="191"/>
      <c r="CY16" s="341">
        <v>3.0829214717188358</v>
      </c>
      <c r="CZ16" s="5"/>
      <c r="DA16" s="600"/>
      <c r="DC16" s="189">
        <v>1</v>
      </c>
      <c r="DD16" s="190"/>
      <c r="DE16" s="190"/>
      <c r="DF16" s="190"/>
      <c r="DG16" s="190"/>
      <c r="DH16" s="191"/>
      <c r="DI16" s="341"/>
      <c r="DJ16" s="5"/>
      <c r="DK16" s="189">
        <v>0.89156653509524042</v>
      </c>
      <c r="DL16" s="190"/>
      <c r="DM16" s="190"/>
      <c r="DN16" s="190"/>
      <c r="DO16" s="190"/>
      <c r="DP16" s="191"/>
      <c r="DQ16" s="341"/>
      <c r="DR16" s="5"/>
      <c r="DS16" s="189">
        <v>1</v>
      </c>
      <c r="DT16" s="190"/>
      <c r="DU16" s="190"/>
      <c r="DV16" s="190"/>
      <c r="DW16" s="190"/>
      <c r="DX16" s="191"/>
      <c r="DY16" s="341"/>
      <c r="DZ16" s="5"/>
      <c r="EA16" s="189">
        <v>0.89167725540025411</v>
      </c>
      <c r="EB16" s="190"/>
      <c r="EC16" s="190"/>
      <c r="ED16" s="190"/>
      <c r="EE16" s="190"/>
      <c r="EF16" s="191"/>
      <c r="EG16" s="341"/>
      <c r="EH16" s="5"/>
      <c r="EI16" s="600"/>
      <c r="EK16" s="70">
        <v>29536555</v>
      </c>
      <c r="EL16" s="106"/>
      <c r="EM16" s="106"/>
      <c r="EN16" s="106"/>
      <c r="EO16" s="106"/>
      <c r="EP16" s="112"/>
      <c r="EQ16" s="328">
        <v>29536555</v>
      </c>
      <c r="ER16" s="5"/>
      <c r="ES16" s="600"/>
      <c r="EU16" s="70">
        <v>6296</v>
      </c>
      <c r="EV16" s="106"/>
      <c r="EW16" s="106"/>
      <c r="EX16" s="106"/>
      <c r="EY16" s="106"/>
      <c r="EZ16" s="112"/>
      <c r="FA16" s="328">
        <v>6296</v>
      </c>
      <c r="FB16" s="5"/>
      <c r="FC16" s="600"/>
      <c r="FE16" s="574"/>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618"/>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618"/>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618"/>
      <c r="IJ16" s="621"/>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615"/>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615"/>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615"/>
      <c r="MB16" s="627"/>
    </row>
    <row r="17" spans="3:340" ht="15.75" customHeight="1" outlineLevel="2" thickBot="1">
      <c r="C17" s="114">
        <v>7</v>
      </c>
      <c r="D17" s="115" t="s">
        <v>14</v>
      </c>
      <c r="E17" s="5" t="s">
        <v>267</v>
      </c>
      <c r="F17" s="116" t="s">
        <v>6</v>
      </c>
      <c r="H17" s="71">
        <v>12750</v>
      </c>
      <c r="I17" s="119"/>
      <c r="J17" s="119"/>
      <c r="K17" s="119"/>
      <c r="L17" s="119"/>
      <c r="M17" s="125"/>
      <c r="N17" s="320">
        <v>12750</v>
      </c>
      <c r="O17" s="5"/>
      <c r="P17" s="71">
        <v>12547</v>
      </c>
      <c r="Q17" s="119"/>
      <c r="R17" s="119"/>
      <c r="S17" s="119"/>
      <c r="T17" s="119"/>
      <c r="U17" s="125"/>
      <c r="V17" s="320">
        <v>12547</v>
      </c>
      <c r="W17" s="5"/>
      <c r="X17" s="192">
        <v>0.98407843137254902</v>
      </c>
      <c r="Y17" s="193"/>
      <c r="Z17" s="193"/>
      <c r="AA17" s="193"/>
      <c r="AB17" s="193"/>
      <c r="AC17" s="194"/>
      <c r="AD17" s="318">
        <v>0.98407843137254902</v>
      </c>
      <c r="AE17" s="5"/>
      <c r="AF17" s="593"/>
      <c r="AH17" s="71">
        <v>421370270</v>
      </c>
      <c r="AI17" s="119"/>
      <c r="AJ17" s="119"/>
      <c r="AK17" s="119"/>
      <c r="AL17" s="119"/>
      <c r="AM17" s="125"/>
      <c r="AN17" s="328">
        <v>421370270</v>
      </c>
      <c r="AO17" s="5"/>
      <c r="AP17" s="71">
        <v>648322776</v>
      </c>
      <c r="AQ17" s="119"/>
      <c r="AR17" s="119"/>
      <c r="AS17" s="119"/>
      <c r="AT17" s="119"/>
      <c r="AU17" s="125"/>
      <c r="AV17" s="328">
        <v>648322776</v>
      </c>
      <c r="AW17" s="5"/>
      <c r="AX17" s="331"/>
      <c r="AY17" s="332"/>
      <c r="AZ17" s="5"/>
      <c r="BA17" s="600"/>
      <c r="BC17" s="71">
        <v>421370270</v>
      </c>
      <c r="BD17" s="119"/>
      <c r="BE17" s="119"/>
      <c r="BF17" s="119"/>
      <c r="BG17" s="119"/>
      <c r="BH17" s="125"/>
      <c r="BI17" s="328">
        <v>421370270</v>
      </c>
      <c r="BJ17" s="5"/>
      <c r="BK17" s="71">
        <v>653480201</v>
      </c>
      <c r="BL17" s="119"/>
      <c r="BM17" s="119"/>
      <c r="BN17" s="119"/>
      <c r="BO17" s="119"/>
      <c r="BP17" s="125"/>
      <c r="BQ17" s="328">
        <v>653480201</v>
      </c>
      <c r="BR17" s="5"/>
      <c r="BS17" s="192">
        <v>1.5508455330747468</v>
      </c>
      <c r="BT17" s="193"/>
      <c r="BU17" s="193"/>
      <c r="BV17" s="193"/>
      <c r="BW17" s="193"/>
      <c r="BX17" s="194"/>
      <c r="BY17" s="341">
        <v>1.5508455330747468</v>
      </c>
      <c r="BZ17" s="5"/>
      <c r="CA17" s="600"/>
      <c r="CC17" s="71">
        <v>70109</v>
      </c>
      <c r="CD17" s="119"/>
      <c r="CE17" s="119"/>
      <c r="CF17" s="119"/>
      <c r="CG17" s="119"/>
      <c r="CH17" s="125"/>
      <c r="CI17" s="328">
        <v>70109</v>
      </c>
      <c r="CJ17" s="5"/>
      <c r="CK17" s="71">
        <v>93596</v>
      </c>
      <c r="CL17" s="119"/>
      <c r="CM17" s="119"/>
      <c r="CN17" s="119"/>
      <c r="CO17" s="119"/>
      <c r="CP17" s="125"/>
      <c r="CQ17" s="328">
        <v>93596</v>
      </c>
      <c r="CR17" s="5"/>
      <c r="CS17" s="192">
        <v>1.3350069177994266</v>
      </c>
      <c r="CT17" s="193"/>
      <c r="CU17" s="193"/>
      <c r="CV17" s="193"/>
      <c r="CW17" s="193"/>
      <c r="CX17" s="194"/>
      <c r="CY17" s="341">
        <v>1.3350069177994266</v>
      </c>
      <c r="CZ17" s="5"/>
      <c r="DA17" s="600"/>
      <c r="DC17" s="192">
        <v>0.99383526130533739</v>
      </c>
      <c r="DD17" s="193"/>
      <c r="DE17" s="193"/>
      <c r="DF17" s="193"/>
      <c r="DG17" s="193"/>
      <c r="DH17" s="194"/>
      <c r="DI17" s="341"/>
      <c r="DJ17" s="5"/>
      <c r="DK17" s="192">
        <v>0.76706849361506768</v>
      </c>
      <c r="DL17" s="193"/>
      <c r="DM17" s="193"/>
      <c r="DN17" s="193"/>
      <c r="DO17" s="193"/>
      <c r="DP17" s="194"/>
      <c r="DQ17" s="341"/>
      <c r="DR17" s="5"/>
      <c r="DS17" s="192">
        <v>0.89629786829221891</v>
      </c>
      <c r="DT17" s="193"/>
      <c r="DU17" s="193"/>
      <c r="DV17" s="193"/>
      <c r="DW17" s="193"/>
      <c r="DX17" s="194"/>
      <c r="DY17" s="341"/>
      <c r="DZ17" s="5"/>
      <c r="EA17" s="192">
        <v>0.76417374265186155</v>
      </c>
      <c r="EB17" s="193"/>
      <c r="EC17" s="193"/>
      <c r="ED17" s="193"/>
      <c r="EE17" s="193"/>
      <c r="EF17" s="194"/>
      <c r="EG17" s="341"/>
      <c r="EH17" s="5"/>
      <c r="EI17" s="600"/>
      <c r="EK17" s="71">
        <v>851918970</v>
      </c>
      <c r="EL17" s="119"/>
      <c r="EM17" s="119"/>
      <c r="EN17" s="119"/>
      <c r="EO17" s="119"/>
      <c r="EP17" s="125"/>
      <c r="EQ17" s="328">
        <v>851918970</v>
      </c>
      <c r="ER17" s="5"/>
      <c r="ES17" s="600"/>
      <c r="EU17" s="71">
        <v>122480</v>
      </c>
      <c r="EV17" s="119"/>
      <c r="EW17" s="119"/>
      <c r="EX17" s="119"/>
      <c r="EY17" s="119"/>
      <c r="EZ17" s="125"/>
      <c r="FA17" s="328">
        <v>122480</v>
      </c>
      <c r="FB17" s="5"/>
      <c r="FC17" s="600"/>
      <c r="FE17" s="574"/>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618"/>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618"/>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618"/>
      <c r="IJ17" s="621"/>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615"/>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615"/>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615"/>
      <c r="MB17" s="627"/>
    </row>
    <row r="18" spans="3:340" ht="15.75" customHeight="1" outlineLevel="2" thickBot="1">
      <c r="C18" s="114">
        <v>8</v>
      </c>
      <c r="D18" s="115" t="s">
        <v>15</v>
      </c>
      <c r="E18" s="5" t="s">
        <v>267</v>
      </c>
      <c r="F18" s="116" t="s">
        <v>6</v>
      </c>
      <c r="H18" s="71">
        <v>16852</v>
      </c>
      <c r="I18" s="119"/>
      <c r="J18" s="119"/>
      <c r="K18" s="119"/>
      <c r="L18" s="119"/>
      <c r="M18" s="125"/>
      <c r="N18" s="320">
        <v>16852</v>
      </c>
      <c r="O18" s="5"/>
      <c r="P18" s="71">
        <v>18643</v>
      </c>
      <c r="Q18" s="119"/>
      <c r="R18" s="119"/>
      <c r="S18" s="119"/>
      <c r="T18" s="119"/>
      <c r="U18" s="125"/>
      <c r="V18" s="320">
        <v>18643</v>
      </c>
      <c r="W18" s="5"/>
      <c r="X18" s="192">
        <v>1.1062781865653928</v>
      </c>
      <c r="Y18" s="193"/>
      <c r="Z18" s="193"/>
      <c r="AA18" s="193"/>
      <c r="AB18" s="193"/>
      <c r="AC18" s="194"/>
      <c r="AD18" s="318">
        <v>1.1062781865653928</v>
      </c>
      <c r="AE18" s="5"/>
      <c r="AF18" s="593"/>
      <c r="AH18" s="71">
        <v>61191201</v>
      </c>
      <c r="AI18" s="119"/>
      <c r="AJ18" s="119"/>
      <c r="AK18" s="119"/>
      <c r="AL18" s="119"/>
      <c r="AM18" s="125"/>
      <c r="AN18" s="328">
        <v>61191201</v>
      </c>
      <c r="AO18" s="5"/>
      <c r="AP18" s="71">
        <v>32305094</v>
      </c>
      <c r="AQ18" s="119"/>
      <c r="AR18" s="119"/>
      <c r="AS18" s="119"/>
      <c r="AT18" s="119"/>
      <c r="AU18" s="125"/>
      <c r="AV18" s="328">
        <v>32305094</v>
      </c>
      <c r="AW18" s="5"/>
      <c r="AX18" s="331"/>
      <c r="AY18" s="332"/>
      <c r="AZ18" s="5"/>
      <c r="BA18" s="600"/>
      <c r="BC18" s="71">
        <v>61191201</v>
      </c>
      <c r="BD18" s="119"/>
      <c r="BE18" s="119"/>
      <c r="BF18" s="119"/>
      <c r="BG18" s="119"/>
      <c r="BH18" s="125"/>
      <c r="BI18" s="328">
        <v>61191201</v>
      </c>
      <c r="BJ18" s="5"/>
      <c r="BK18" s="71">
        <v>50394978</v>
      </c>
      <c r="BL18" s="119"/>
      <c r="BM18" s="119"/>
      <c r="BN18" s="119"/>
      <c r="BO18" s="119"/>
      <c r="BP18" s="125"/>
      <c r="BQ18" s="328">
        <v>50394978</v>
      </c>
      <c r="BR18" s="5"/>
      <c r="BS18" s="192">
        <v>0.8235657607047131</v>
      </c>
      <c r="BT18" s="193"/>
      <c r="BU18" s="193"/>
      <c r="BV18" s="193"/>
      <c r="BW18" s="193"/>
      <c r="BX18" s="194"/>
      <c r="BY18" s="341">
        <v>0.8235657607047131</v>
      </c>
      <c r="BZ18" s="5"/>
      <c r="CA18" s="600"/>
      <c r="CC18" s="71">
        <v>16601</v>
      </c>
      <c r="CD18" s="119"/>
      <c r="CE18" s="119"/>
      <c r="CF18" s="119"/>
      <c r="CG18" s="119"/>
      <c r="CH18" s="125"/>
      <c r="CI18" s="328">
        <v>16601</v>
      </c>
      <c r="CJ18" s="5"/>
      <c r="CK18" s="71">
        <v>11893</v>
      </c>
      <c r="CL18" s="119"/>
      <c r="CM18" s="119"/>
      <c r="CN18" s="119"/>
      <c r="CO18" s="119"/>
      <c r="CP18" s="125"/>
      <c r="CQ18" s="328">
        <v>11893</v>
      </c>
      <c r="CR18" s="5"/>
      <c r="CS18" s="192">
        <v>0.71640262634781038</v>
      </c>
      <c r="CT18" s="193"/>
      <c r="CU18" s="193"/>
      <c r="CV18" s="193"/>
      <c r="CW18" s="193"/>
      <c r="CX18" s="194"/>
      <c r="CY18" s="341">
        <v>0.71640262634781038</v>
      </c>
      <c r="CZ18" s="5"/>
      <c r="DA18" s="600"/>
      <c r="DC18" s="192">
        <v>0.70586772946386256</v>
      </c>
      <c r="DD18" s="193"/>
      <c r="DE18" s="193"/>
      <c r="DF18" s="193"/>
      <c r="DG18" s="193"/>
      <c r="DH18" s="194"/>
      <c r="DI18" s="341"/>
      <c r="DJ18" s="5"/>
      <c r="DK18" s="192">
        <v>0.88583428804380004</v>
      </c>
      <c r="DL18" s="193"/>
      <c r="DM18" s="193"/>
      <c r="DN18" s="193"/>
      <c r="DO18" s="193"/>
      <c r="DP18" s="194"/>
      <c r="DQ18" s="341"/>
      <c r="DR18" s="5"/>
      <c r="DS18" s="192">
        <v>0.58529487289223658</v>
      </c>
      <c r="DT18" s="193"/>
      <c r="DU18" s="193"/>
      <c r="DV18" s="193"/>
      <c r="DW18" s="193"/>
      <c r="DX18" s="194"/>
      <c r="DY18" s="341"/>
      <c r="DZ18" s="5"/>
      <c r="EA18" s="192">
        <v>0.86962562152676226</v>
      </c>
      <c r="EB18" s="193"/>
      <c r="EC18" s="193"/>
      <c r="ED18" s="193"/>
      <c r="EE18" s="193"/>
      <c r="EF18" s="194"/>
      <c r="EG18" s="341"/>
      <c r="EH18" s="5"/>
      <c r="EI18" s="600"/>
      <c r="EK18" s="71">
        <v>56889848</v>
      </c>
      <c r="EL18" s="119"/>
      <c r="EM18" s="119"/>
      <c r="EN18" s="119"/>
      <c r="EO18" s="119"/>
      <c r="EP18" s="125"/>
      <c r="EQ18" s="328">
        <v>56889848</v>
      </c>
      <c r="ER18" s="5"/>
      <c r="ES18" s="600"/>
      <c r="EU18" s="71">
        <v>13676</v>
      </c>
      <c r="EV18" s="119"/>
      <c r="EW18" s="119"/>
      <c r="EX18" s="119"/>
      <c r="EY18" s="119"/>
      <c r="EZ18" s="125"/>
      <c r="FA18" s="328">
        <v>13676</v>
      </c>
      <c r="FB18" s="5"/>
      <c r="FC18" s="600"/>
      <c r="FE18" s="574"/>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618"/>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618"/>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618"/>
      <c r="IJ18" s="621"/>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615"/>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615"/>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615"/>
      <c r="MB18" s="627"/>
    </row>
    <row r="19" spans="3:340" ht="15.75" customHeight="1" outlineLevel="2" thickBot="1">
      <c r="C19" s="114">
        <v>9</v>
      </c>
      <c r="D19" s="115" t="s">
        <v>16</v>
      </c>
      <c r="E19" s="5" t="s">
        <v>267</v>
      </c>
      <c r="F19" s="116" t="s">
        <v>7</v>
      </c>
      <c r="H19" s="71">
        <v>20636</v>
      </c>
      <c r="I19" s="119"/>
      <c r="J19" s="119"/>
      <c r="K19" s="119"/>
      <c r="L19" s="119"/>
      <c r="M19" s="125"/>
      <c r="N19" s="320">
        <v>20636</v>
      </c>
      <c r="O19" s="5"/>
      <c r="P19" s="71">
        <v>168</v>
      </c>
      <c r="Q19" s="119"/>
      <c r="R19" s="119"/>
      <c r="S19" s="119"/>
      <c r="T19" s="119"/>
      <c r="U19" s="125"/>
      <c r="V19" s="320">
        <v>168</v>
      </c>
      <c r="W19" s="5"/>
      <c r="X19" s="192">
        <v>8.1411126187245584E-3</v>
      </c>
      <c r="Y19" s="193"/>
      <c r="Z19" s="193"/>
      <c r="AA19" s="193"/>
      <c r="AB19" s="193"/>
      <c r="AC19" s="194"/>
      <c r="AD19" s="318">
        <v>8.1411126187245584E-3</v>
      </c>
      <c r="AE19" s="5"/>
      <c r="AF19" s="593"/>
      <c r="AH19" s="71">
        <v>29093852</v>
      </c>
      <c r="AI19" s="119"/>
      <c r="AJ19" s="119"/>
      <c r="AK19" s="119"/>
      <c r="AL19" s="119"/>
      <c r="AM19" s="125"/>
      <c r="AN19" s="328">
        <v>29093852</v>
      </c>
      <c r="AO19" s="5"/>
      <c r="AP19" s="71">
        <v>21792687</v>
      </c>
      <c r="AQ19" s="119"/>
      <c r="AR19" s="119"/>
      <c r="AS19" s="119"/>
      <c r="AT19" s="119"/>
      <c r="AU19" s="125"/>
      <c r="AV19" s="328">
        <v>21792687</v>
      </c>
      <c r="AW19" s="5"/>
      <c r="AX19" s="331"/>
      <c r="AY19" s="332"/>
      <c r="AZ19" s="5"/>
      <c r="BA19" s="600"/>
      <c r="BC19" s="71">
        <v>29093852</v>
      </c>
      <c r="BD19" s="119"/>
      <c r="BE19" s="119"/>
      <c r="BF19" s="119"/>
      <c r="BG19" s="119"/>
      <c r="BH19" s="125"/>
      <c r="BI19" s="328">
        <v>29093852</v>
      </c>
      <c r="BJ19" s="5"/>
      <c r="BK19" s="71">
        <v>22022383</v>
      </c>
      <c r="BL19" s="119"/>
      <c r="BM19" s="119"/>
      <c r="BN19" s="119"/>
      <c r="BO19" s="119"/>
      <c r="BP19" s="125"/>
      <c r="BQ19" s="328">
        <v>22022383</v>
      </c>
      <c r="BR19" s="5"/>
      <c r="BS19" s="192">
        <v>0.75694284139480739</v>
      </c>
      <c r="BT19" s="193"/>
      <c r="BU19" s="193"/>
      <c r="BV19" s="193"/>
      <c r="BW19" s="193"/>
      <c r="BX19" s="194"/>
      <c r="BY19" s="341">
        <v>0.75694284139480739</v>
      </c>
      <c r="BZ19" s="5"/>
      <c r="CA19" s="600"/>
      <c r="CC19" s="71">
        <v>5495</v>
      </c>
      <c r="CD19" s="119"/>
      <c r="CE19" s="119"/>
      <c r="CF19" s="119"/>
      <c r="CG19" s="119"/>
      <c r="CH19" s="125"/>
      <c r="CI19" s="328">
        <v>5495</v>
      </c>
      <c r="CJ19" s="5"/>
      <c r="CK19" s="71">
        <v>5222</v>
      </c>
      <c r="CL19" s="119"/>
      <c r="CM19" s="119"/>
      <c r="CN19" s="119"/>
      <c r="CO19" s="119"/>
      <c r="CP19" s="125"/>
      <c r="CQ19" s="328">
        <v>5222</v>
      </c>
      <c r="CR19" s="5"/>
      <c r="CS19" s="192">
        <v>0.95031847133757963</v>
      </c>
      <c r="CT19" s="193"/>
      <c r="CU19" s="193"/>
      <c r="CV19" s="193"/>
      <c r="CW19" s="193"/>
      <c r="CX19" s="194"/>
      <c r="CY19" s="341">
        <v>0.95031847133757963</v>
      </c>
      <c r="CZ19" s="5"/>
      <c r="DA19" s="600"/>
      <c r="DC19" s="192">
        <v>0.9775603880996192</v>
      </c>
      <c r="DD19" s="193"/>
      <c r="DE19" s="193"/>
      <c r="DF19" s="193"/>
      <c r="DG19" s="193"/>
      <c r="DH19" s="194"/>
      <c r="DI19" s="341"/>
      <c r="DJ19" s="5"/>
      <c r="DK19" s="192">
        <v>0.54070362924610205</v>
      </c>
      <c r="DL19" s="193"/>
      <c r="DM19" s="193"/>
      <c r="DN19" s="193"/>
      <c r="DO19" s="193"/>
      <c r="DP19" s="194"/>
      <c r="DQ19" s="341"/>
      <c r="DR19" s="5"/>
      <c r="DS19" s="192">
        <v>0.92454998085024898</v>
      </c>
      <c r="DT19" s="193"/>
      <c r="DU19" s="193"/>
      <c r="DV19" s="193"/>
      <c r="DW19" s="193"/>
      <c r="DX19" s="194"/>
      <c r="DY19" s="341"/>
      <c r="DZ19" s="5"/>
      <c r="EA19" s="192">
        <v>0.54080364540182269</v>
      </c>
      <c r="EB19" s="193"/>
      <c r="EC19" s="193"/>
      <c r="ED19" s="193"/>
      <c r="EE19" s="193"/>
      <c r="EF19" s="194"/>
      <c r="EG19" s="341"/>
      <c r="EH19" s="5"/>
      <c r="EI19" s="600"/>
      <c r="EK19" s="71">
        <v>40729120</v>
      </c>
      <c r="EL19" s="119"/>
      <c r="EM19" s="119"/>
      <c r="EN19" s="119"/>
      <c r="EO19" s="119"/>
      <c r="EP19" s="125"/>
      <c r="EQ19" s="328">
        <v>40729120</v>
      </c>
      <c r="ER19" s="5"/>
      <c r="ES19" s="600"/>
      <c r="EU19" s="71">
        <v>9656</v>
      </c>
      <c r="EV19" s="119"/>
      <c r="EW19" s="119"/>
      <c r="EX19" s="119"/>
      <c r="EY19" s="119"/>
      <c r="EZ19" s="125"/>
      <c r="FA19" s="328">
        <v>9656</v>
      </c>
      <c r="FB19" s="5"/>
      <c r="FC19" s="600"/>
      <c r="FE19" s="574"/>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618"/>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618"/>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618"/>
      <c r="IJ19" s="621"/>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615"/>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615"/>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615"/>
      <c r="MB19" s="627"/>
    </row>
    <row r="20" spans="3:340" ht="15.75" customHeight="1" outlineLevel="2" thickBot="1">
      <c r="C20" s="126">
        <v>10</v>
      </c>
      <c r="D20" s="127" t="s">
        <v>17</v>
      </c>
      <c r="E20" s="5" t="s">
        <v>267</v>
      </c>
      <c r="F20" s="146" t="s">
        <v>7</v>
      </c>
      <c r="H20" s="72">
        <v>15</v>
      </c>
      <c r="I20" s="131"/>
      <c r="J20" s="131"/>
      <c r="K20" s="131"/>
      <c r="L20" s="131"/>
      <c r="M20" s="147"/>
      <c r="N20" s="320">
        <v>15</v>
      </c>
      <c r="O20" s="5"/>
      <c r="P20" s="72">
        <v>11</v>
      </c>
      <c r="Q20" s="131"/>
      <c r="R20" s="131"/>
      <c r="S20" s="131"/>
      <c r="T20" s="131"/>
      <c r="U20" s="147"/>
      <c r="V20" s="320">
        <v>11</v>
      </c>
      <c r="W20" s="5"/>
      <c r="X20" s="195">
        <v>0.73333333333333328</v>
      </c>
      <c r="Y20" s="196"/>
      <c r="Z20" s="196"/>
      <c r="AA20" s="196"/>
      <c r="AB20" s="196"/>
      <c r="AC20" s="197"/>
      <c r="AD20" s="318">
        <v>0.73333333333333328</v>
      </c>
      <c r="AE20" s="5"/>
      <c r="AF20" s="593"/>
      <c r="AH20" s="73">
        <v>1674286</v>
      </c>
      <c r="AI20" s="136"/>
      <c r="AJ20" s="136"/>
      <c r="AK20" s="136"/>
      <c r="AL20" s="136"/>
      <c r="AM20" s="137"/>
      <c r="AN20" s="328">
        <v>1674286</v>
      </c>
      <c r="AO20" s="5"/>
      <c r="AP20" s="73">
        <v>0</v>
      </c>
      <c r="AQ20" s="136"/>
      <c r="AR20" s="136"/>
      <c r="AS20" s="136"/>
      <c r="AT20" s="136"/>
      <c r="AU20" s="137"/>
      <c r="AV20" s="328">
        <v>0</v>
      </c>
      <c r="AW20" s="5"/>
      <c r="AX20" s="331"/>
      <c r="AY20" s="332"/>
      <c r="AZ20" s="5"/>
      <c r="BA20" s="600"/>
      <c r="BC20" s="73">
        <v>1924286</v>
      </c>
      <c r="BD20" s="136"/>
      <c r="BE20" s="136"/>
      <c r="BF20" s="136"/>
      <c r="BG20" s="136"/>
      <c r="BH20" s="137"/>
      <c r="BI20" s="328">
        <v>1924286</v>
      </c>
      <c r="BJ20" s="5"/>
      <c r="BK20" s="73">
        <v>947849</v>
      </c>
      <c r="BL20" s="136"/>
      <c r="BM20" s="136"/>
      <c r="BN20" s="136"/>
      <c r="BO20" s="136"/>
      <c r="BP20" s="137"/>
      <c r="BQ20" s="328">
        <v>947849</v>
      </c>
      <c r="BR20" s="5"/>
      <c r="BS20" s="195">
        <v>0.4925717902640252</v>
      </c>
      <c r="BT20" s="196"/>
      <c r="BU20" s="196"/>
      <c r="BV20" s="196"/>
      <c r="BW20" s="196"/>
      <c r="BX20" s="197"/>
      <c r="BY20" s="341">
        <v>0.4925717902640252</v>
      </c>
      <c r="BZ20" s="5"/>
      <c r="CA20" s="600"/>
      <c r="CC20" s="73">
        <v>783</v>
      </c>
      <c r="CD20" s="136"/>
      <c r="CE20" s="136"/>
      <c r="CF20" s="136"/>
      <c r="CG20" s="136"/>
      <c r="CH20" s="137"/>
      <c r="CI20" s="328">
        <v>783</v>
      </c>
      <c r="CJ20" s="5"/>
      <c r="CK20" s="73">
        <v>437</v>
      </c>
      <c r="CL20" s="136"/>
      <c r="CM20" s="136"/>
      <c r="CN20" s="136"/>
      <c r="CO20" s="136"/>
      <c r="CP20" s="137"/>
      <c r="CQ20" s="328">
        <v>437</v>
      </c>
      <c r="CR20" s="5"/>
      <c r="CS20" s="195">
        <v>0.55810983397190295</v>
      </c>
      <c r="CT20" s="196"/>
      <c r="CU20" s="196"/>
      <c r="CV20" s="196"/>
      <c r="CW20" s="196"/>
      <c r="CX20" s="197"/>
      <c r="CY20" s="341">
        <v>0.55810983397190295</v>
      </c>
      <c r="CZ20" s="5"/>
      <c r="DA20" s="600"/>
      <c r="DC20" s="195">
        <v>1.0031439754023075</v>
      </c>
      <c r="DD20" s="196"/>
      <c r="DE20" s="196"/>
      <c r="DF20" s="196"/>
      <c r="DG20" s="196"/>
      <c r="DH20" s="197"/>
      <c r="DI20" s="341"/>
      <c r="DJ20" s="5"/>
      <c r="DK20" s="195">
        <v>0.94849112849399042</v>
      </c>
      <c r="DL20" s="196"/>
      <c r="DM20" s="196"/>
      <c r="DN20" s="196"/>
      <c r="DO20" s="196"/>
      <c r="DP20" s="197"/>
      <c r="DQ20" s="341"/>
      <c r="DR20" s="5"/>
      <c r="DS20" s="195">
        <v>1.3688760806916427</v>
      </c>
      <c r="DT20" s="196"/>
      <c r="DU20" s="196"/>
      <c r="DV20" s="196"/>
      <c r="DW20" s="196"/>
      <c r="DX20" s="197"/>
      <c r="DY20" s="341"/>
      <c r="DZ20" s="5"/>
      <c r="EA20" s="195">
        <v>0.92</v>
      </c>
      <c r="EB20" s="196"/>
      <c r="EC20" s="196"/>
      <c r="ED20" s="196"/>
      <c r="EE20" s="196"/>
      <c r="EF20" s="197"/>
      <c r="EG20" s="341"/>
      <c r="EH20" s="5"/>
      <c r="EI20" s="600"/>
      <c r="EK20" s="73">
        <v>999323</v>
      </c>
      <c r="EL20" s="136"/>
      <c r="EM20" s="136"/>
      <c r="EN20" s="136"/>
      <c r="EO20" s="136"/>
      <c r="EP20" s="137"/>
      <c r="EQ20" s="328">
        <v>999323</v>
      </c>
      <c r="ER20" s="5"/>
      <c r="ES20" s="600"/>
      <c r="EU20" s="73">
        <v>475</v>
      </c>
      <c r="EV20" s="136"/>
      <c r="EW20" s="136"/>
      <c r="EX20" s="136"/>
      <c r="EY20" s="136"/>
      <c r="EZ20" s="137"/>
      <c r="FA20" s="328">
        <v>475</v>
      </c>
      <c r="FB20" s="5"/>
      <c r="FC20" s="600"/>
      <c r="FE20" s="574"/>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618"/>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618"/>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618"/>
      <c r="IJ20" s="621"/>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615"/>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615"/>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615"/>
      <c r="MB20" s="627"/>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593"/>
      <c r="AH21" s="330">
        <v>516154220</v>
      </c>
      <c r="AI21" s="330"/>
      <c r="AJ21" s="330"/>
      <c r="AK21" s="330"/>
      <c r="AL21" s="330"/>
      <c r="AM21" s="330"/>
      <c r="AN21" s="329">
        <v>516154220</v>
      </c>
      <c r="AO21" s="5"/>
      <c r="AP21" s="330">
        <v>702420557</v>
      </c>
      <c r="AQ21" s="330"/>
      <c r="AR21" s="330"/>
      <c r="AS21" s="330"/>
      <c r="AT21" s="330"/>
      <c r="AU21" s="330"/>
      <c r="AV21" s="329">
        <v>702420557</v>
      </c>
      <c r="AW21" s="5"/>
      <c r="AX21" s="331"/>
      <c r="AY21" s="332"/>
      <c r="AZ21" s="5"/>
      <c r="BA21" s="600"/>
      <c r="BC21" s="330">
        <v>524695692</v>
      </c>
      <c r="BD21" s="330"/>
      <c r="BE21" s="330"/>
      <c r="BF21" s="330"/>
      <c r="BG21" s="330"/>
      <c r="BH21" s="330"/>
      <c r="BI21" s="329">
        <v>524695692</v>
      </c>
      <c r="BJ21" s="5"/>
      <c r="BK21" s="330">
        <v>753179215</v>
      </c>
      <c r="BL21" s="330"/>
      <c r="BM21" s="330"/>
      <c r="BN21" s="330"/>
      <c r="BO21" s="330"/>
      <c r="BP21" s="330"/>
      <c r="BQ21" s="329">
        <v>753179215</v>
      </c>
      <c r="BR21" s="5"/>
      <c r="BS21" s="341">
        <v>1.4354591175107265</v>
      </c>
      <c r="BT21" s="341"/>
      <c r="BU21" s="341"/>
      <c r="BV21" s="341"/>
      <c r="BW21" s="341"/>
      <c r="BX21" s="341"/>
      <c r="BY21" s="341">
        <v>1.4354591175107265</v>
      </c>
      <c r="BZ21" s="5"/>
      <c r="CA21" s="600"/>
      <c r="CC21" s="330">
        <v>94809</v>
      </c>
      <c r="CD21" s="330"/>
      <c r="CE21" s="330"/>
      <c r="CF21" s="330"/>
      <c r="CG21" s="330"/>
      <c r="CH21" s="330"/>
      <c r="CI21" s="329">
        <v>94809</v>
      </c>
      <c r="CJ21" s="5"/>
      <c r="CK21" s="330">
        <v>116762</v>
      </c>
      <c r="CL21" s="330"/>
      <c r="CM21" s="330"/>
      <c r="CN21" s="330"/>
      <c r="CO21" s="330"/>
      <c r="CP21" s="330"/>
      <c r="CQ21" s="329">
        <v>116762</v>
      </c>
      <c r="CR21" s="5"/>
      <c r="CS21" s="341">
        <v>1.2315497473868515</v>
      </c>
      <c r="CT21" s="341"/>
      <c r="CU21" s="341"/>
      <c r="CV21" s="341"/>
      <c r="CW21" s="341"/>
      <c r="CX21" s="341"/>
      <c r="CY21" s="341">
        <v>1.2315497473868515</v>
      </c>
      <c r="CZ21" s="5"/>
      <c r="DA21" s="600"/>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600"/>
      <c r="EK21" s="330">
        <v>980073816</v>
      </c>
      <c r="EL21" s="330"/>
      <c r="EM21" s="330"/>
      <c r="EN21" s="330"/>
      <c r="EO21" s="330"/>
      <c r="EP21" s="330"/>
      <c r="EQ21" s="329">
        <v>980073816</v>
      </c>
      <c r="ER21" s="5"/>
      <c r="ES21" s="600"/>
      <c r="EU21" s="330">
        <v>152583</v>
      </c>
      <c r="EV21" s="330"/>
      <c r="EW21" s="330"/>
      <c r="EX21" s="330"/>
      <c r="EY21" s="330"/>
      <c r="EZ21" s="330"/>
      <c r="FA21" s="329">
        <v>152583</v>
      </c>
      <c r="FB21" s="5"/>
      <c r="FC21" s="600"/>
      <c r="FE21" s="574"/>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618"/>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618"/>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618"/>
      <c r="IJ21" s="621"/>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615"/>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615"/>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615"/>
      <c r="MB21" s="627"/>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593"/>
      <c r="AH22" s="8"/>
      <c r="AI22" s="8"/>
      <c r="AJ22" s="8"/>
      <c r="AK22" s="8"/>
      <c r="AL22" s="8"/>
      <c r="AM22" s="8"/>
      <c r="AN22" s="8"/>
      <c r="AP22" s="8"/>
      <c r="AQ22" s="8"/>
      <c r="AR22" s="8"/>
      <c r="AS22" s="8"/>
      <c r="AT22" s="8"/>
      <c r="AU22" s="8"/>
      <c r="AV22" s="8"/>
      <c r="AX22" s="149"/>
      <c r="AY22" s="149"/>
      <c r="BA22" s="600"/>
      <c r="BC22" s="8"/>
      <c r="BD22" s="8"/>
      <c r="BE22" s="8"/>
      <c r="BF22" s="8"/>
      <c r="BG22" s="8"/>
      <c r="BH22" s="8"/>
      <c r="BI22" s="8"/>
      <c r="BK22" s="8"/>
      <c r="BL22" s="8"/>
      <c r="BM22" s="8"/>
      <c r="BN22" s="8"/>
      <c r="BO22" s="8"/>
      <c r="BP22" s="8"/>
      <c r="BQ22" s="8"/>
      <c r="BS22" s="8"/>
      <c r="BT22" s="8"/>
      <c r="BU22" s="8"/>
      <c r="BV22" s="8"/>
      <c r="BW22" s="8"/>
      <c r="BX22" s="8"/>
      <c r="BY22" s="8"/>
      <c r="CA22" s="600"/>
      <c r="CC22" s="8"/>
      <c r="CD22" s="8"/>
      <c r="CE22" s="8"/>
      <c r="CF22" s="8"/>
      <c r="CG22" s="8"/>
      <c r="CH22" s="8"/>
      <c r="CI22" s="8"/>
      <c r="CK22" s="8"/>
      <c r="CL22" s="8"/>
      <c r="CM22" s="8"/>
      <c r="CN22" s="8"/>
      <c r="CO22" s="8"/>
      <c r="CP22" s="8"/>
      <c r="CQ22" s="8"/>
      <c r="CS22" s="8"/>
      <c r="CT22" s="8"/>
      <c r="CU22" s="8"/>
      <c r="CV22" s="8"/>
      <c r="CW22" s="8"/>
      <c r="CX22" s="8"/>
      <c r="CY22" s="8"/>
      <c r="DA22" s="60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600"/>
      <c r="EK22" s="8"/>
      <c r="EL22" s="8"/>
      <c r="EM22" s="8"/>
      <c r="EN22" s="8"/>
      <c r="EO22" s="8"/>
      <c r="EP22" s="8"/>
      <c r="EQ22" s="8"/>
      <c r="ES22" s="600"/>
      <c r="EU22" s="8"/>
      <c r="EV22" s="8"/>
      <c r="EW22" s="8"/>
      <c r="EX22" s="8"/>
      <c r="EY22" s="8"/>
      <c r="EZ22" s="8"/>
      <c r="FA22" s="8"/>
      <c r="FC22" s="600"/>
      <c r="FE22" s="574"/>
      <c r="FG22" s="8"/>
      <c r="FH22" s="8"/>
      <c r="FI22" s="8"/>
      <c r="FJ22" s="8"/>
      <c r="FK22" s="8"/>
      <c r="FL22" s="8"/>
      <c r="FM22" s="8"/>
      <c r="FO22" s="8"/>
      <c r="FP22" s="8"/>
      <c r="FQ22" s="8"/>
      <c r="FR22" s="8"/>
      <c r="FS22" s="8"/>
      <c r="FT22" s="8"/>
      <c r="FU22" s="8"/>
      <c r="FW22" s="8"/>
      <c r="FX22" s="8"/>
      <c r="FY22" s="8"/>
      <c r="FZ22" s="8"/>
      <c r="GA22" s="8"/>
      <c r="GB22" s="8"/>
      <c r="GC22" s="8"/>
      <c r="GE22" s="618"/>
      <c r="GG22" s="8"/>
      <c r="GH22" s="8"/>
      <c r="GI22" s="8"/>
      <c r="GJ22" s="8"/>
      <c r="GK22" s="8"/>
      <c r="GL22" s="8"/>
      <c r="GM22" s="8"/>
      <c r="GO22" s="8"/>
      <c r="GP22" s="8"/>
      <c r="GQ22" s="8"/>
      <c r="GR22" s="8"/>
      <c r="GS22" s="8"/>
      <c r="GT22" s="8"/>
      <c r="GU22" s="8"/>
      <c r="GW22" s="8"/>
      <c r="GX22" s="8"/>
      <c r="GY22" s="8"/>
      <c r="GZ22" s="8"/>
      <c r="HA22" s="8"/>
      <c r="HB22" s="8"/>
      <c r="HC22" s="8"/>
      <c r="HE22" s="618"/>
      <c r="HG22" s="8"/>
      <c r="HH22" s="8"/>
      <c r="HI22" s="8"/>
      <c r="HJ22" s="8"/>
      <c r="HK22" s="8"/>
      <c r="HL22" s="8"/>
      <c r="HM22" s="8"/>
      <c r="HO22" s="8"/>
      <c r="HP22" s="8"/>
      <c r="HQ22" s="8"/>
      <c r="HR22" s="8"/>
      <c r="HS22" s="8"/>
      <c r="HT22" s="8"/>
      <c r="HU22" s="8"/>
      <c r="HW22" s="8"/>
      <c r="HX22" s="8"/>
      <c r="HY22" s="8"/>
      <c r="HZ22" s="8"/>
      <c r="IA22" s="8"/>
      <c r="IB22" s="8"/>
      <c r="IC22" s="8"/>
      <c r="IE22" s="149"/>
      <c r="IF22" s="149"/>
      <c r="IH22" s="618"/>
      <c r="IJ22" s="621"/>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615"/>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615"/>
      <c r="LB22" s="8"/>
      <c r="LC22" s="8"/>
      <c r="LD22" s="8"/>
      <c r="LE22" s="8"/>
      <c r="LF22" s="8"/>
      <c r="LG22" s="8"/>
      <c r="LH22" s="8"/>
      <c r="LJ22" s="8"/>
      <c r="LK22" s="8"/>
      <c r="LL22" s="8"/>
      <c r="LM22" s="8"/>
      <c r="LN22" s="8"/>
      <c r="LO22" s="8"/>
      <c r="LP22" s="8"/>
      <c r="LR22" s="8"/>
      <c r="LS22" s="8"/>
      <c r="LT22" s="8"/>
      <c r="LU22" s="8"/>
      <c r="LV22" s="8"/>
      <c r="LW22" s="8"/>
      <c r="LX22" s="8"/>
      <c r="LZ22" s="615"/>
      <c r="MB22" s="627"/>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593"/>
      <c r="AH23" s="5"/>
      <c r="AI23" s="5"/>
      <c r="AJ23" s="5"/>
      <c r="AK23" s="5"/>
      <c r="AL23" s="5"/>
      <c r="AM23" s="5"/>
      <c r="AN23" s="5"/>
      <c r="AP23" s="5"/>
      <c r="AQ23" s="5"/>
      <c r="AR23" s="5"/>
      <c r="AS23" s="5"/>
      <c r="AT23" s="5"/>
      <c r="AU23" s="5"/>
      <c r="AV23" s="5"/>
      <c r="AX23" s="5"/>
      <c r="AY23" s="5"/>
      <c r="BA23" s="600"/>
      <c r="BC23" s="5"/>
      <c r="BD23" s="5"/>
      <c r="BE23" s="5"/>
      <c r="BF23" s="5"/>
      <c r="BG23" s="5"/>
      <c r="BH23" s="5"/>
      <c r="BI23" s="5"/>
      <c r="BK23" s="5"/>
      <c r="BL23" s="5"/>
      <c r="BM23" s="5"/>
      <c r="BN23" s="5"/>
      <c r="BO23" s="5"/>
      <c r="BP23" s="5"/>
      <c r="BQ23" s="5"/>
      <c r="BS23" s="5"/>
      <c r="BT23" s="5"/>
      <c r="BU23" s="5"/>
      <c r="BV23" s="5"/>
      <c r="BW23" s="5"/>
      <c r="BX23" s="5"/>
      <c r="BY23" s="5"/>
      <c r="CA23" s="600"/>
      <c r="CC23" s="5"/>
      <c r="CD23" s="5"/>
      <c r="CE23" s="5"/>
      <c r="CF23" s="5"/>
      <c r="CG23" s="5"/>
      <c r="CH23" s="5"/>
      <c r="CI23" s="5"/>
      <c r="CK23" s="5"/>
      <c r="CL23" s="5"/>
      <c r="CM23" s="5"/>
      <c r="CN23" s="5"/>
      <c r="CO23" s="5"/>
      <c r="CP23" s="5"/>
      <c r="CQ23" s="5"/>
      <c r="CS23" s="5"/>
      <c r="CT23" s="5"/>
      <c r="CU23" s="5"/>
      <c r="CV23" s="5"/>
      <c r="CW23" s="5"/>
      <c r="CX23" s="5"/>
      <c r="CY23" s="5"/>
      <c r="DA23" s="60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600"/>
      <c r="EK23" s="5"/>
      <c r="EL23" s="5"/>
      <c r="EM23" s="5"/>
      <c r="EN23" s="5"/>
      <c r="EO23" s="5"/>
      <c r="EP23" s="5"/>
      <c r="EQ23" s="5"/>
      <c r="ES23" s="600"/>
      <c r="EU23" s="5"/>
      <c r="EV23" s="5"/>
      <c r="EW23" s="5"/>
      <c r="EX23" s="5"/>
      <c r="EY23" s="5"/>
      <c r="EZ23" s="5"/>
      <c r="FA23" s="5"/>
      <c r="FC23" s="600"/>
      <c r="FE23" s="574"/>
      <c r="FG23" s="5"/>
      <c r="FH23" s="5"/>
      <c r="FI23" s="5"/>
      <c r="FJ23" s="5"/>
      <c r="FK23" s="5"/>
      <c r="FL23" s="5"/>
      <c r="FM23" s="5"/>
      <c r="FO23" s="5"/>
      <c r="FP23" s="5"/>
      <c r="FQ23" s="5"/>
      <c r="FR23" s="5"/>
      <c r="FS23" s="5"/>
      <c r="FT23" s="5"/>
      <c r="FU23" s="5"/>
      <c r="FW23" s="5"/>
      <c r="FX23" s="5"/>
      <c r="FY23" s="5"/>
      <c r="FZ23" s="5"/>
      <c r="GA23" s="5"/>
      <c r="GB23" s="5"/>
      <c r="GC23" s="5"/>
      <c r="GE23" s="618"/>
      <c r="GG23" s="5"/>
      <c r="GH23" s="5"/>
      <c r="GI23" s="5"/>
      <c r="GJ23" s="5"/>
      <c r="GK23" s="5"/>
      <c r="GL23" s="5"/>
      <c r="GM23" s="5"/>
      <c r="GO23" s="5"/>
      <c r="GP23" s="5"/>
      <c r="GQ23" s="5"/>
      <c r="GR23" s="5"/>
      <c r="GS23" s="5"/>
      <c r="GT23" s="5"/>
      <c r="GU23" s="5"/>
      <c r="GW23" s="5"/>
      <c r="GX23" s="5"/>
      <c r="GY23" s="5"/>
      <c r="GZ23" s="5"/>
      <c r="HA23" s="5"/>
      <c r="HB23" s="5"/>
      <c r="HC23" s="5"/>
      <c r="HE23" s="618"/>
      <c r="HG23" s="5"/>
      <c r="HH23" s="5"/>
      <c r="HI23" s="5"/>
      <c r="HJ23" s="5"/>
      <c r="HK23" s="5"/>
      <c r="HL23" s="5"/>
      <c r="HM23" s="5"/>
      <c r="HO23" s="5"/>
      <c r="HP23" s="5"/>
      <c r="HQ23" s="5"/>
      <c r="HR23" s="5"/>
      <c r="HS23" s="5"/>
      <c r="HT23" s="5"/>
      <c r="HU23" s="5"/>
      <c r="HW23" s="5"/>
      <c r="HX23" s="5"/>
      <c r="HY23" s="5"/>
      <c r="HZ23" s="5"/>
      <c r="IA23" s="5"/>
      <c r="IB23" s="5"/>
      <c r="IC23" s="5"/>
      <c r="IE23" s="5"/>
      <c r="IF23" s="5"/>
      <c r="IH23" s="618"/>
      <c r="IJ23" s="621"/>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615"/>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615"/>
      <c r="LB23" s="5"/>
      <c r="LC23" s="5"/>
      <c r="LD23" s="5"/>
      <c r="LE23" s="5"/>
      <c r="LF23" s="5"/>
      <c r="LG23" s="5"/>
      <c r="LH23" s="5"/>
      <c r="LJ23" s="5"/>
      <c r="LK23" s="5"/>
      <c r="LL23" s="5"/>
      <c r="LM23" s="5"/>
      <c r="LN23" s="5"/>
      <c r="LO23" s="5"/>
      <c r="LP23" s="5"/>
      <c r="LR23" s="5"/>
      <c r="LS23" s="5"/>
      <c r="LT23" s="5"/>
      <c r="LU23" s="5"/>
      <c r="LV23" s="5"/>
      <c r="LW23" s="5"/>
      <c r="LX23" s="5"/>
      <c r="LZ23" s="615"/>
      <c r="MB23" s="627"/>
    </row>
    <row r="24" spans="3:340" ht="15.75" customHeight="1" outlineLevel="2" thickBot="1">
      <c r="C24" s="101">
        <v>11</v>
      </c>
      <c r="D24" s="102" t="s">
        <v>18</v>
      </c>
      <c r="E24" s="5" t="s">
        <v>267</v>
      </c>
      <c r="F24" s="103" t="s">
        <v>6</v>
      </c>
      <c r="H24" s="70">
        <v>89</v>
      </c>
      <c r="I24" s="366"/>
      <c r="J24" s="106"/>
      <c r="K24" s="106"/>
      <c r="L24" s="106"/>
      <c r="M24" s="107"/>
      <c r="N24" s="320">
        <v>89</v>
      </c>
      <c r="O24" s="5"/>
      <c r="P24" s="70">
        <v>12</v>
      </c>
      <c r="Q24" s="106"/>
      <c r="R24" s="106"/>
      <c r="S24" s="106"/>
      <c r="T24" s="106"/>
      <c r="U24" s="107"/>
      <c r="V24" s="320">
        <v>12</v>
      </c>
      <c r="W24" s="5"/>
      <c r="X24" s="189">
        <v>0.1348314606741573</v>
      </c>
      <c r="Y24" s="190"/>
      <c r="Z24" s="190"/>
      <c r="AA24" s="190"/>
      <c r="AB24" s="190"/>
      <c r="AC24" s="191"/>
      <c r="AD24" s="318">
        <v>0.1348314606741573</v>
      </c>
      <c r="AE24" s="5"/>
      <c r="AF24" s="593"/>
      <c r="AH24" s="70">
        <v>331578763</v>
      </c>
      <c r="AI24" s="106"/>
      <c r="AJ24" s="106"/>
      <c r="AK24" s="106"/>
      <c r="AL24" s="106"/>
      <c r="AM24" s="112"/>
      <c r="AN24" s="328">
        <v>331578763</v>
      </c>
      <c r="AO24" s="5"/>
      <c r="AP24" s="70">
        <v>122704030</v>
      </c>
      <c r="AQ24" s="106"/>
      <c r="AR24" s="106"/>
      <c r="AS24" s="106"/>
      <c r="AT24" s="106"/>
      <c r="AU24" s="112"/>
      <c r="AV24" s="328">
        <v>122704030</v>
      </c>
      <c r="AW24" s="5"/>
      <c r="AX24" s="335"/>
      <c r="AY24" s="336"/>
      <c r="AZ24" s="5"/>
      <c r="BA24" s="600"/>
      <c r="BC24" s="70">
        <v>331806287</v>
      </c>
      <c r="BD24" s="106"/>
      <c r="BE24" s="106"/>
      <c r="BF24" s="106"/>
      <c r="BG24" s="106"/>
      <c r="BH24" s="112"/>
      <c r="BI24" s="328">
        <v>331806287</v>
      </c>
      <c r="BJ24" s="5"/>
      <c r="BK24" s="70">
        <v>122704030</v>
      </c>
      <c r="BL24" s="106"/>
      <c r="BM24" s="106"/>
      <c r="BN24" s="106"/>
      <c r="BO24" s="106"/>
      <c r="BP24" s="112"/>
      <c r="BQ24" s="328">
        <v>122704030</v>
      </c>
      <c r="BR24" s="5"/>
      <c r="BS24" s="189">
        <v>0.36980622371389849</v>
      </c>
      <c r="BT24" s="190"/>
      <c r="BU24" s="190"/>
      <c r="BV24" s="190"/>
      <c r="BW24" s="190"/>
      <c r="BX24" s="191"/>
      <c r="BY24" s="341">
        <v>0.36980622371389849</v>
      </c>
      <c r="BZ24" s="5"/>
      <c r="CA24" s="600"/>
      <c r="CC24" s="70">
        <v>44236</v>
      </c>
      <c r="CD24" s="106"/>
      <c r="CE24" s="106"/>
      <c r="CF24" s="106"/>
      <c r="CG24" s="106"/>
      <c r="CH24" s="112"/>
      <c r="CI24" s="328">
        <v>44236</v>
      </c>
      <c r="CJ24" s="5"/>
      <c r="CK24" s="70">
        <v>13649</v>
      </c>
      <c r="CL24" s="106"/>
      <c r="CM24" s="106"/>
      <c r="CN24" s="106"/>
      <c r="CO24" s="106"/>
      <c r="CP24" s="112"/>
      <c r="CQ24" s="328">
        <v>13649</v>
      </c>
      <c r="CR24" s="5"/>
      <c r="CS24" s="189">
        <v>0.30854959761280404</v>
      </c>
      <c r="CT24" s="190"/>
      <c r="CU24" s="190"/>
      <c r="CV24" s="190"/>
      <c r="CW24" s="190"/>
      <c r="CX24" s="191"/>
      <c r="CY24" s="341">
        <v>0.30854959761280404</v>
      </c>
      <c r="CZ24" s="5"/>
      <c r="DA24" s="600"/>
      <c r="DC24" s="189">
        <v>0.99678554286422627</v>
      </c>
      <c r="DD24" s="190"/>
      <c r="DE24" s="190"/>
      <c r="DF24" s="190"/>
      <c r="DG24" s="190"/>
      <c r="DH24" s="191"/>
      <c r="DI24" s="341"/>
      <c r="DJ24" s="5"/>
      <c r="DK24" s="189">
        <v>0.80355539646510765</v>
      </c>
      <c r="DL24" s="190"/>
      <c r="DM24" s="190"/>
      <c r="DN24" s="190"/>
      <c r="DO24" s="190"/>
      <c r="DP24" s="191"/>
      <c r="DQ24" s="341"/>
      <c r="DR24" s="5"/>
      <c r="DS24" s="189">
        <v>0.94014356709000557</v>
      </c>
      <c r="DT24" s="190"/>
      <c r="DU24" s="190"/>
      <c r="DV24" s="190"/>
      <c r="DW24" s="190"/>
      <c r="DX24" s="191"/>
      <c r="DY24" s="341"/>
      <c r="DZ24" s="5"/>
      <c r="EA24" s="189">
        <v>0.80165629037941966</v>
      </c>
      <c r="EB24" s="190"/>
      <c r="EC24" s="190"/>
      <c r="ED24" s="190"/>
      <c r="EE24" s="190"/>
      <c r="EF24" s="191"/>
      <c r="EG24" s="341"/>
      <c r="EH24" s="5"/>
      <c r="EI24" s="600"/>
      <c r="EK24" s="70">
        <v>152701395</v>
      </c>
      <c r="EL24" s="106"/>
      <c r="EM24" s="106"/>
      <c r="EN24" s="106"/>
      <c r="EO24" s="106"/>
      <c r="EP24" s="112"/>
      <c r="EQ24" s="328">
        <v>152701395</v>
      </c>
      <c r="ER24" s="5"/>
      <c r="ES24" s="600"/>
      <c r="EU24" s="70">
        <v>17026</v>
      </c>
      <c r="EV24" s="106"/>
      <c r="EW24" s="106"/>
      <c r="EX24" s="106"/>
      <c r="EY24" s="106"/>
      <c r="EZ24" s="112"/>
      <c r="FA24" s="328">
        <v>17026</v>
      </c>
      <c r="FB24" s="5"/>
      <c r="FC24" s="600"/>
      <c r="FE24" s="574"/>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618"/>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618"/>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618"/>
      <c r="IJ24" s="621"/>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615"/>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615"/>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615"/>
      <c r="MB24" s="627"/>
    </row>
    <row r="25" spans="3:340" ht="15.75" customHeight="1" outlineLevel="2" thickBot="1">
      <c r="C25" s="114">
        <v>12</v>
      </c>
      <c r="D25" s="115" t="s">
        <v>19</v>
      </c>
      <c r="E25" s="5" t="s">
        <v>267</v>
      </c>
      <c r="F25" s="116" t="s">
        <v>5</v>
      </c>
      <c r="H25" s="71">
        <v>9</v>
      </c>
      <c r="I25" s="119"/>
      <c r="J25" s="119"/>
      <c r="K25" s="119"/>
      <c r="L25" s="119"/>
      <c r="M25" s="120"/>
      <c r="N25" s="320">
        <v>9</v>
      </c>
      <c r="O25" s="5"/>
      <c r="P25" s="71">
        <v>2</v>
      </c>
      <c r="Q25" s="119"/>
      <c r="R25" s="119"/>
      <c r="S25" s="119"/>
      <c r="T25" s="119"/>
      <c r="U25" s="120"/>
      <c r="V25" s="320">
        <v>2</v>
      </c>
      <c r="W25" s="5"/>
      <c r="X25" s="192">
        <v>0.22222222222222221</v>
      </c>
      <c r="Y25" s="193"/>
      <c r="Z25" s="193"/>
      <c r="AA25" s="193"/>
      <c r="AB25" s="193"/>
      <c r="AC25" s="194"/>
      <c r="AD25" s="318">
        <v>0.22222222222222221</v>
      </c>
      <c r="AE25" s="5"/>
      <c r="AF25" s="593"/>
      <c r="AH25" s="71">
        <v>356288</v>
      </c>
      <c r="AI25" s="119"/>
      <c r="AJ25" s="119"/>
      <c r="AK25" s="119"/>
      <c r="AL25" s="119"/>
      <c r="AM25" s="125"/>
      <c r="AN25" s="328">
        <v>356288</v>
      </c>
      <c r="AO25" s="5"/>
      <c r="AP25" s="71">
        <v>0</v>
      </c>
      <c r="AQ25" s="119"/>
      <c r="AR25" s="119"/>
      <c r="AS25" s="119"/>
      <c r="AT25" s="119"/>
      <c r="AU25" s="125"/>
      <c r="AV25" s="328">
        <v>0</v>
      </c>
      <c r="AW25" s="5"/>
      <c r="AX25" s="331"/>
      <c r="AY25" s="332"/>
      <c r="AZ25" s="5"/>
      <c r="BA25" s="600"/>
      <c r="BC25" s="71">
        <v>1256288</v>
      </c>
      <c r="BD25" s="119"/>
      <c r="BE25" s="119"/>
      <c r="BF25" s="119"/>
      <c r="BG25" s="119"/>
      <c r="BH25" s="125"/>
      <c r="BI25" s="328">
        <v>1256288</v>
      </c>
      <c r="BJ25" s="5"/>
      <c r="BK25" s="71">
        <v>1369000</v>
      </c>
      <c r="BL25" s="119"/>
      <c r="BM25" s="119"/>
      <c r="BN25" s="119"/>
      <c r="BO25" s="119"/>
      <c r="BP25" s="125"/>
      <c r="BQ25" s="328">
        <v>1369000</v>
      </c>
      <c r="BR25" s="5"/>
      <c r="BS25" s="192">
        <v>1.0897182811584605</v>
      </c>
      <c r="BT25" s="193"/>
      <c r="BU25" s="193"/>
      <c r="BV25" s="193"/>
      <c r="BW25" s="193"/>
      <c r="BX25" s="194"/>
      <c r="BY25" s="341">
        <v>1.0897182811584605</v>
      </c>
      <c r="BZ25" s="5"/>
      <c r="CA25" s="600"/>
      <c r="CC25" s="71">
        <v>143</v>
      </c>
      <c r="CD25" s="119"/>
      <c r="CE25" s="119"/>
      <c r="CF25" s="119"/>
      <c r="CG25" s="119"/>
      <c r="CH25" s="125"/>
      <c r="CI25" s="328">
        <v>143</v>
      </c>
      <c r="CJ25" s="5"/>
      <c r="CK25" s="71">
        <v>0</v>
      </c>
      <c r="CL25" s="119"/>
      <c r="CM25" s="119"/>
      <c r="CN25" s="119"/>
      <c r="CO25" s="119"/>
      <c r="CP25" s="125"/>
      <c r="CQ25" s="328">
        <v>0</v>
      </c>
      <c r="CR25" s="5"/>
      <c r="CS25" s="192">
        <v>0</v>
      </c>
      <c r="CT25" s="193"/>
      <c r="CU25" s="193"/>
      <c r="CV25" s="193"/>
      <c r="CW25" s="193"/>
      <c r="CX25" s="194"/>
      <c r="CY25" s="341">
        <v>0</v>
      </c>
      <c r="CZ25" s="5"/>
      <c r="DA25" s="600"/>
      <c r="DC25" s="192">
        <v>1</v>
      </c>
      <c r="DD25" s="193"/>
      <c r="DE25" s="193"/>
      <c r="DF25" s="193"/>
      <c r="DG25" s="193"/>
      <c r="DH25" s="194"/>
      <c r="DI25" s="341"/>
      <c r="DJ25" s="5"/>
      <c r="DK25" s="192">
        <v>1</v>
      </c>
      <c r="DL25" s="193"/>
      <c r="DM25" s="193"/>
      <c r="DN25" s="193"/>
      <c r="DO25" s="193"/>
      <c r="DP25" s="194"/>
      <c r="DQ25" s="341"/>
      <c r="DR25" s="5"/>
      <c r="DS25" s="192">
        <v>0</v>
      </c>
      <c r="DT25" s="193"/>
      <c r="DU25" s="193"/>
      <c r="DV25" s="193"/>
      <c r="DW25" s="193"/>
      <c r="DX25" s="194"/>
      <c r="DY25" s="341"/>
      <c r="DZ25" s="5"/>
      <c r="EA25" s="192">
        <v>1</v>
      </c>
      <c r="EB25" s="193"/>
      <c r="EC25" s="193"/>
      <c r="ED25" s="193"/>
      <c r="EE25" s="193"/>
      <c r="EF25" s="194"/>
      <c r="EG25" s="341"/>
      <c r="EH25" s="5"/>
      <c r="EI25" s="600"/>
      <c r="EK25" s="71">
        <v>1369000</v>
      </c>
      <c r="EL25" s="119"/>
      <c r="EM25" s="119"/>
      <c r="EN25" s="119"/>
      <c r="EO25" s="119"/>
      <c r="EP25" s="125"/>
      <c r="EQ25" s="328">
        <v>1369000</v>
      </c>
      <c r="ER25" s="5"/>
      <c r="ES25" s="600"/>
      <c r="EU25" s="71">
        <v>0</v>
      </c>
      <c r="EV25" s="119"/>
      <c r="EW25" s="119"/>
      <c r="EX25" s="119"/>
      <c r="EY25" s="119"/>
      <c r="EZ25" s="125"/>
      <c r="FA25" s="328">
        <v>0</v>
      </c>
      <c r="FB25" s="5"/>
      <c r="FC25" s="600"/>
      <c r="FE25" s="574"/>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618"/>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618"/>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618"/>
      <c r="IJ25" s="621"/>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615"/>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615"/>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615"/>
      <c r="MB25" s="627"/>
    </row>
    <row r="26" spans="3:340" ht="15.75" customHeight="1" outlineLevel="2" thickBot="1">
      <c r="C26" s="126">
        <v>13</v>
      </c>
      <c r="D26" s="127" t="s">
        <v>20</v>
      </c>
      <c r="E26" s="5" t="s">
        <v>267</v>
      </c>
      <c r="F26" s="146" t="s">
        <v>6</v>
      </c>
      <c r="H26" s="73">
        <v>132</v>
      </c>
      <c r="I26" s="136"/>
      <c r="J26" s="136"/>
      <c r="K26" s="136"/>
      <c r="L26" s="136"/>
      <c r="M26" s="151"/>
      <c r="N26" s="320">
        <v>132</v>
      </c>
      <c r="O26" s="5"/>
      <c r="P26" s="73">
        <v>424</v>
      </c>
      <c r="Q26" s="136"/>
      <c r="R26" s="136"/>
      <c r="S26" s="136"/>
      <c r="T26" s="136"/>
      <c r="U26" s="151"/>
      <c r="V26" s="320">
        <v>424</v>
      </c>
      <c r="W26" s="5"/>
      <c r="X26" s="195">
        <v>3.2121212121212119</v>
      </c>
      <c r="Y26" s="196"/>
      <c r="Z26" s="196"/>
      <c r="AA26" s="196"/>
      <c r="AB26" s="196"/>
      <c r="AC26" s="197"/>
      <c r="AD26" s="318">
        <v>3.2121212121212119</v>
      </c>
      <c r="AE26" s="5"/>
      <c r="AF26" s="593"/>
      <c r="AH26" s="73">
        <v>17210325</v>
      </c>
      <c r="AI26" s="136"/>
      <c r="AJ26" s="136"/>
      <c r="AK26" s="136"/>
      <c r="AL26" s="136"/>
      <c r="AM26" s="137"/>
      <c r="AN26" s="328">
        <v>17210325</v>
      </c>
      <c r="AO26" s="5"/>
      <c r="AP26" s="73">
        <v>25183067</v>
      </c>
      <c r="AQ26" s="136"/>
      <c r="AR26" s="136"/>
      <c r="AS26" s="136"/>
      <c r="AT26" s="136"/>
      <c r="AU26" s="137"/>
      <c r="AV26" s="328">
        <v>25183067</v>
      </c>
      <c r="AW26" s="5"/>
      <c r="AX26" s="331"/>
      <c r="AY26" s="332"/>
      <c r="AZ26" s="5"/>
      <c r="BA26" s="600"/>
      <c r="BC26" s="73">
        <v>21625594</v>
      </c>
      <c r="BD26" s="136"/>
      <c r="BE26" s="136"/>
      <c r="BF26" s="136"/>
      <c r="BG26" s="136"/>
      <c r="BH26" s="137"/>
      <c r="BI26" s="328">
        <v>21625594</v>
      </c>
      <c r="BJ26" s="5"/>
      <c r="BK26" s="73">
        <v>35834323</v>
      </c>
      <c r="BL26" s="136"/>
      <c r="BM26" s="136"/>
      <c r="BN26" s="136"/>
      <c r="BO26" s="136"/>
      <c r="BP26" s="137"/>
      <c r="BQ26" s="328">
        <v>35834323</v>
      </c>
      <c r="BR26" s="5"/>
      <c r="BS26" s="195">
        <v>1.65703300450383</v>
      </c>
      <c r="BT26" s="196"/>
      <c r="BU26" s="196"/>
      <c r="BV26" s="196"/>
      <c r="BW26" s="196"/>
      <c r="BX26" s="197"/>
      <c r="BY26" s="341">
        <v>1.65703300450383</v>
      </c>
      <c r="BZ26" s="5"/>
      <c r="CA26" s="600"/>
      <c r="CC26" s="73">
        <v>3791</v>
      </c>
      <c r="CD26" s="136"/>
      <c r="CE26" s="136"/>
      <c r="CF26" s="136"/>
      <c r="CG26" s="136"/>
      <c r="CH26" s="137"/>
      <c r="CI26" s="328">
        <v>3791</v>
      </c>
      <c r="CJ26" s="5"/>
      <c r="CK26" s="73">
        <v>7590</v>
      </c>
      <c r="CL26" s="136"/>
      <c r="CM26" s="136"/>
      <c r="CN26" s="136"/>
      <c r="CO26" s="136"/>
      <c r="CP26" s="137"/>
      <c r="CQ26" s="328">
        <v>7590</v>
      </c>
      <c r="CR26" s="5"/>
      <c r="CS26" s="195">
        <v>2.0021102611448165</v>
      </c>
      <c r="CT26" s="196"/>
      <c r="CU26" s="196"/>
      <c r="CV26" s="196"/>
      <c r="CW26" s="196"/>
      <c r="CX26" s="197"/>
      <c r="CY26" s="341">
        <v>2.0021102611448165</v>
      </c>
      <c r="CZ26" s="5"/>
      <c r="DA26" s="600"/>
      <c r="DC26" s="195">
        <v>1.0140779732455791</v>
      </c>
      <c r="DD26" s="196"/>
      <c r="DE26" s="196"/>
      <c r="DF26" s="196"/>
      <c r="DG26" s="196"/>
      <c r="DH26" s="197"/>
      <c r="DI26" s="341"/>
      <c r="DJ26" s="5"/>
      <c r="DK26" s="195">
        <v>0.75000000523241361</v>
      </c>
      <c r="DL26" s="196"/>
      <c r="DM26" s="196"/>
      <c r="DN26" s="196"/>
      <c r="DO26" s="196"/>
      <c r="DP26" s="197"/>
      <c r="DQ26" s="341"/>
      <c r="DR26" s="5"/>
      <c r="DS26" s="195">
        <v>1.1494111874386654</v>
      </c>
      <c r="DT26" s="196"/>
      <c r="DU26" s="196"/>
      <c r="DV26" s="196"/>
      <c r="DW26" s="196"/>
      <c r="DX26" s="197"/>
      <c r="DY26" s="341"/>
      <c r="DZ26" s="5"/>
      <c r="EA26" s="195">
        <v>0.81003201707577377</v>
      </c>
      <c r="EB26" s="196"/>
      <c r="EC26" s="196"/>
      <c r="ED26" s="196"/>
      <c r="EE26" s="196"/>
      <c r="EF26" s="197"/>
      <c r="EG26" s="341"/>
      <c r="EH26" s="5"/>
      <c r="EI26" s="600"/>
      <c r="EK26" s="73">
        <v>47779097</v>
      </c>
      <c r="EL26" s="136"/>
      <c r="EM26" s="136"/>
      <c r="EN26" s="136"/>
      <c r="EO26" s="136"/>
      <c r="EP26" s="137"/>
      <c r="EQ26" s="328">
        <v>47779097</v>
      </c>
      <c r="ER26" s="5"/>
      <c r="ES26" s="600"/>
      <c r="EU26" s="73">
        <v>9370</v>
      </c>
      <c r="EV26" s="136"/>
      <c r="EW26" s="136"/>
      <c r="EX26" s="136"/>
      <c r="EY26" s="136"/>
      <c r="EZ26" s="137"/>
      <c r="FA26" s="328">
        <v>9370</v>
      </c>
      <c r="FB26" s="5"/>
      <c r="FC26" s="600"/>
      <c r="FE26" s="574"/>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618"/>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618"/>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618"/>
      <c r="IJ26" s="621"/>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615"/>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615"/>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615"/>
      <c r="MB26" s="627"/>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593"/>
      <c r="AH27" s="330">
        <v>349145376</v>
      </c>
      <c r="AI27" s="330"/>
      <c r="AJ27" s="330"/>
      <c r="AK27" s="330"/>
      <c r="AL27" s="330"/>
      <c r="AM27" s="330"/>
      <c r="AN27" s="329">
        <v>349145376</v>
      </c>
      <c r="AO27" s="5"/>
      <c r="AP27" s="330">
        <v>147887097</v>
      </c>
      <c r="AQ27" s="330"/>
      <c r="AR27" s="330"/>
      <c r="AS27" s="330"/>
      <c r="AT27" s="330"/>
      <c r="AU27" s="330"/>
      <c r="AV27" s="329">
        <v>147887097</v>
      </c>
      <c r="AW27" s="5"/>
      <c r="AX27" s="333"/>
      <c r="AY27" s="334"/>
      <c r="AZ27" s="5"/>
      <c r="BA27" s="600"/>
      <c r="BC27" s="330">
        <v>354688169</v>
      </c>
      <c r="BD27" s="330"/>
      <c r="BE27" s="330"/>
      <c r="BF27" s="330"/>
      <c r="BG27" s="330"/>
      <c r="BH27" s="330"/>
      <c r="BI27" s="329">
        <v>354688169</v>
      </c>
      <c r="BJ27" s="5"/>
      <c r="BK27" s="330">
        <v>159907353</v>
      </c>
      <c r="BL27" s="330"/>
      <c r="BM27" s="330"/>
      <c r="BN27" s="330"/>
      <c r="BO27" s="330"/>
      <c r="BP27" s="330"/>
      <c r="BQ27" s="329">
        <v>159907353</v>
      </c>
      <c r="BR27" s="5"/>
      <c r="BS27" s="341">
        <v>0.45083926382669953</v>
      </c>
      <c r="BT27" s="341"/>
      <c r="BU27" s="341"/>
      <c r="BV27" s="341"/>
      <c r="BW27" s="341"/>
      <c r="BX27" s="341"/>
      <c r="BY27" s="341">
        <v>0.45083926382669953</v>
      </c>
      <c r="BZ27" s="5"/>
      <c r="CA27" s="600"/>
      <c r="CC27" s="330">
        <v>48170</v>
      </c>
      <c r="CD27" s="330"/>
      <c r="CE27" s="330"/>
      <c r="CF27" s="330"/>
      <c r="CG27" s="330"/>
      <c r="CH27" s="330"/>
      <c r="CI27" s="329">
        <v>48170</v>
      </c>
      <c r="CJ27" s="5"/>
      <c r="CK27" s="330">
        <v>21239</v>
      </c>
      <c r="CL27" s="330"/>
      <c r="CM27" s="330"/>
      <c r="CN27" s="330"/>
      <c r="CO27" s="330"/>
      <c r="CP27" s="330"/>
      <c r="CQ27" s="329">
        <v>21239</v>
      </c>
      <c r="CR27" s="5"/>
      <c r="CS27" s="341">
        <v>0.44091758355823124</v>
      </c>
      <c r="CT27" s="341"/>
      <c r="CU27" s="341"/>
      <c r="CV27" s="341"/>
      <c r="CW27" s="341"/>
      <c r="CX27" s="341"/>
      <c r="CY27" s="341">
        <v>0.44091758355823124</v>
      </c>
      <c r="CZ27" s="5"/>
      <c r="DA27" s="600"/>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600"/>
      <c r="EK27" s="330">
        <v>201849492</v>
      </c>
      <c r="EL27" s="330"/>
      <c r="EM27" s="330"/>
      <c r="EN27" s="330"/>
      <c r="EO27" s="330"/>
      <c r="EP27" s="330"/>
      <c r="EQ27" s="329">
        <v>201849492</v>
      </c>
      <c r="ER27" s="5"/>
      <c r="ES27" s="600"/>
      <c r="EU27" s="330">
        <v>26396</v>
      </c>
      <c r="EV27" s="330"/>
      <c r="EW27" s="330"/>
      <c r="EX27" s="330"/>
      <c r="EY27" s="330"/>
      <c r="EZ27" s="330"/>
      <c r="FA27" s="329">
        <v>26396</v>
      </c>
      <c r="FB27" s="5"/>
      <c r="FC27" s="600"/>
      <c r="FE27" s="574"/>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618"/>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618"/>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618"/>
      <c r="IJ27" s="621"/>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615"/>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615"/>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615"/>
      <c r="MB27" s="627"/>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593"/>
      <c r="AH28" s="8"/>
      <c r="AI28" s="8"/>
      <c r="AJ28" s="8"/>
      <c r="AK28" s="8"/>
      <c r="AL28" s="8"/>
      <c r="AM28" s="8"/>
      <c r="AN28" s="8"/>
      <c r="AP28" s="8"/>
      <c r="AQ28" s="8"/>
      <c r="AR28" s="8"/>
      <c r="AS28" s="8"/>
      <c r="AT28" s="8"/>
      <c r="AU28" s="8"/>
      <c r="AV28" s="8"/>
      <c r="AX28" s="8"/>
      <c r="AY28" s="8"/>
      <c r="BA28" s="600"/>
      <c r="BC28" s="8"/>
      <c r="BD28" s="8"/>
      <c r="BE28" s="8"/>
      <c r="BF28" s="8"/>
      <c r="BG28" s="8"/>
      <c r="BH28" s="8"/>
      <c r="BI28" s="8"/>
      <c r="BK28" s="8"/>
      <c r="BL28" s="8"/>
      <c r="BM28" s="8"/>
      <c r="BN28" s="8"/>
      <c r="BO28" s="8"/>
      <c r="BP28" s="8"/>
      <c r="BQ28" s="8"/>
      <c r="BS28" s="8"/>
      <c r="BT28" s="8"/>
      <c r="BU28" s="8"/>
      <c r="BV28" s="8"/>
      <c r="BW28" s="8"/>
      <c r="BX28" s="8"/>
      <c r="BY28" s="8"/>
      <c r="CA28" s="600"/>
      <c r="CC28" s="8"/>
      <c r="CD28" s="8"/>
      <c r="CE28" s="8"/>
      <c r="CF28" s="8"/>
      <c r="CG28" s="8"/>
      <c r="CH28" s="8"/>
      <c r="CI28" s="8"/>
      <c r="CK28" s="8"/>
      <c r="CL28" s="8"/>
      <c r="CM28" s="8"/>
      <c r="CN28" s="8"/>
      <c r="CO28" s="8"/>
      <c r="CP28" s="8"/>
      <c r="CQ28" s="8"/>
      <c r="CS28" s="8"/>
      <c r="CT28" s="8"/>
      <c r="CU28" s="8"/>
      <c r="CV28" s="8"/>
      <c r="CW28" s="8"/>
      <c r="CX28" s="8"/>
      <c r="CY28" s="8"/>
      <c r="DA28" s="60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600"/>
      <c r="EK28" s="8"/>
      <c r="EL28" s="8"/>
      <c r="EM28" s="8"/>
      <c r="EN28" s="8"/>
      <c r="EO28" s="8"/>
      <c r="EP28" s="8"/>
      <c r="EQ28" s="8"/>
      <c r="ES28" s="600"/>
      <c r="EU28" s="8"/>
      <c r="EV28" s="8"/>
      <c r="EW28" s="8"/>
      <c r="EX28" s="8"/>
      <c r="EY28" s="8"/>
      <c r="EZ28" s="8"/>
      <c r="FA28" s="8"/>
      <c r="FC28" s="600"/>
      <c r="FE28" s="574"/>
      <c r="FG28" s="8"/>
      <c r="FH28" s="8"/>
      <c r="FI28" s="8"/>
      <c r="FJ28" s="8"/>
      <c r="FK28" s="8"/>
      <c r="FL28" s="8"/>
      <c r="FM28" s="8"/>
      <c r="FO28" s="8"/>
      <c r="FP28" s="8"/>
      <c r="FQ28" s="8"/>
      <c r="FR28" s="8"/>
      <c r="FS28" s="8"/>
      <c r="FT28" s="8"/>
      <c r="FU28" s="8"/>
      <c r="FW28" s="8"/>
      <c r="FX28" s="8"/>
      <c r="FY28" s="8"/>
      <c r="FZ28" s="8"/>
      <c r="GA28" s="8"/>
      <c r="GB28" s="8"/>
      <c r="GC28" s="8"/>
      <c r="GE28" s="618"/>
      <c r="GG28" s="8"/>
      <c r="GH28" s="8"/>
      <c r="GI28" s="8"/>
      <c r="GJ28" s="8"/>
      <c r="GK28" s="8"/>
      <c r="GL28" s="8"/>
      <c r="GM28" s="8"/>
      <c r="GO28" s="8"/>
      <c r="GP28" s="8"/>
      <c r="GQ28" s="8"/>
      <c r="GR28" s="8"/>
      <c r="GS28" s="8"/>
      <c r="GT28" s="8"/>
      <c r="GU28" s="8"/>
      <c r="GW28" s="8"/>
      <c r="GX28" s="8"/>
      <c r="GY28" s="8"/>
      <c r="GZ28" s="8"/>
      <c r="HA28" s="8"/>
      <c r="HB28" s="8"/>
      <c r="HC28" s="8"/>
      <c r="HE28" s="618"/>
      <c r="HG28" s="8"/>
      <c r="HH28" s="8"/>
      <c r="HI28" s="8"/>
      <c r="HJ28" s="8"/>
      <c r="HK28" s="8"/>
      <c r="HL28" s="8"/>
      <c r="HM28" s="8"/>
      <c r="HO28" s="8"/>
      <c r="HP28" s="8"/>
      <c r="HQ28" s="8"/>
      <c r="HR28" s="8"/>
      <c r="HS28" s="8"/>
      <c r="HT28" s="8"/>
      <c r="HU28" s="8"/>
      <c r="HW28" s="8"/>
      <c r="HX28" s="8"/>
      <c r="HY28" s="8"/>
      <c r="HZ28" s="8"/>
      <c r="IA28" s="8"/>
      <c r="IB28" s="8"/>
      <c r="IC28" s="8"/>
      <c r="IE28" s="8"/>
      <c r="IF28" s="8"/>
      <c r="IH28" s="618"/>
      <c r="IJ28" s="621"/>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615"/>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615"/>
      <c r="LB28" s="8"/>
      <c r="LC28" s="8"/>
      <c r="LD28" s="8"/>
      <c r="LE28" s="8"/>
      <c r="LF28" s="8"/>
      <c r="LG28" s="8"/>
      <c r="LH28" s="8"/>
      <c r="LJ28" s="8"/>
      <c r="LK28" s="8"/>
      <c r="LL28" s="8"/>
      <c r="LM28" s="8"/>
      <c r="LN28" s="8"/>
      <c r="LO28" s="8"/>
      <c r="LP28" s="8"/>
      <c r="LR28" s="8"/>
      <c r="LS28" s="8"/>
      <c r="LT28" s="8"/>
      <c r="LU28" s="8"/>
      <c r="LV28" s="8"/>
      <c r="LW28" s="8"/>
      <c r="LX28" s="8"/>
      <c r="LZ28" s="615"/>
      <c r="MB28" s="627"/>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593"/>
      <c r="AH29" s="5"/>
      <c r="AI29" s="5"/>
      <c r="AJ29" s="5"/>
      <c r="AK29" s="5"/>
      <c r="AL29" s="5"/>
      <c r="AM29" s="5"/>
      <c r="AN29" s="5"/>
      <c r="AP29" s="5"/>
      <c r="AQ29" s="5"/>
      <c r="AR29" s="5"/>
      <c r="AS29" s="5"/>
      <c r="AT29" s="5"/>
      <c r="AU29" s="5"/>
      <c r="AV29" s="5"/>
      <c r="AX29" s="5"/>
      <c r="AY29" s="5"/>
      <c r="BA29" s="600"/>
      <c r="BC29" s="5"/>
      <c r="BD29" s="5"/>
      <c r="BE29" s="5"/>
      <c r="BF29" s="5"/>
      <c r="BG29" s="5"/>
      <c r="BH29" s="5"/>
      <c r="BI29" s="5"/>
      <c r="BK29" s="5"/>
      <c r="BL29" s="5"/>
      <c r="BM29" s="5"/>
      <c r="BN29" s="5"/>
      <c r="BO29" s="5"/>
      <c r="BP29" s="5"/>
      <c r="BQ29" s="5"/>
      <c r="BS29" s="5"/>
      <c r="BT29" s="5"/>
      <c r="BU29" s="5"/>
      <c r="BV29" s="5"/>
      <c r="BW29" s="5"/>
      <c r="BX29" s="5"/>
      <c r="BY29" s="5"/>
      <c r="CA29" s="600"/>
      <c r="CC29" s="5"/>
      <c r="CD29" s="5"/>
      <c r="CE29" s="5"/>
      <c r="CF29" s="5"/>
      <c r="CG29" s="5"/>
      <c r="CH29" s="5"/>
      <c r="CI29" s="5"/>
      <c r="CK29" s="5"/>
      <c r="CL29" s="5"/>
      <c r="CM29" s="5"/>
      <c r="CN29" s="5"/>
      <c r="CO29" s="5"/>
      <c r="CP29" s="5"/>
      <c r="CQ29" s="5"/>
      <c r="CS29" s="5"/>
      <c r="CT29" s="5"/>
      <c r="CU29" s="5"/>
      <c r="CV29" s="5"/>
      <c r="CW29" s="5"/>
      <c r="CX29" s="5"/>
      <c r="CY29" s="5"/>
      <c r="DA29" s="60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600"/>
      <c r="EK29" s="5"/>
      <c r="EL29" s="5"/>
      <c r="EM29" s="5"/>
      <c r="EN29" s="5"/>
      <c r="EO29" s="5"/>
      <c r="EP29" s="5"/>
      <c r="EQ29" s="5"/>
      <c r="ES29" s="600"/>
      <c r="EU29" s="5"/>
      <c r="EV29" s="5"/>
      <c r="EW29" s="5"/>
      <c r="EX29" s="5"/>
      <c r="EY29" s="5"/>
      <c r="EZ29" s="5"/>
      <c r="FA29" s="5"/>
      <c r="FC29" s="600"/>
      <c r="FE29" s="574"/>
      <c r="FG29" s="5"/>
      <c r="FH29" s="5"/>
      <c r="FI29" s="5"/>
      <c r="FJ29" s="5"/>
      <c r="FK29" s="5"/>
      <c r="FL29" s="5"/>
      <c r="FM29" s="5"/>
      <c r="FO29" s="5"/>
      <c r="FP29" s="5"/>
      <c r="FQ29" s="5"/>
      <c r="FR29" s="5"/>
      <c r="FS29" s="5"/>
      <c r="FT29" s="5"/>
      <c r="FU29" s="5"/>
      <c r="FW29" s="5"/>
      <c r="FX29" s="5"/>
      <c r="FY29" s="5"/>
      <c r="FZ29" s="5"/>
      <c r="GA29" s="5"/>
      <c r="GB29" s="5"/>
      <c r="GC29" s="5"/>
      <c r="GE29" s="618"/>
      <c r="GG29" s="5"/>
      <c r="GH29" s="5"/>
      <c r="GI29" s="5"/>
      <c r="GJ29" s="5"/>
      <c r="GK29" s="5"/>
      <c r="GL29" s="5"/>
      <c r="GM29" s="5"/>
      <c r="GO29" s="5"/>
      <c r="GP29" s="5"/>
      <c r="GQ29" s="5"/>
      <c r="GR29" s="5"/>
      <c r="GS29" s="5"/>
      <c r="GT29" s="5"/>
      <c r="GU29" s="5"/>
      <c r="GW29" s="5"/>
      <c r="GX29" s="5"/>
      <c r="GY29" s="5"/>
      <c r="GZ29" s="5"/>
      <c r="HA29" s="5"/>
      <c r="HB29" s="5"/>
      <c r="HC29" s="5"/>
      <c r="HE29" s="618"/>
      <c r="HG29" s="5"/>
      <c r="HH29" s="5"/>
      <c r="HI29" s="5"/>
      <c r="HJ29" s="5"/>
      <c r="HK29" s="5"/>
      <c r="HL29" s="5"/>
      <c r="HM29" s="5"/>
      <c r="HO29" s="5"/>
      <c r="HP29" s="5"/>
      <c r="HQ29" s="5"/>
      <c r="HR29" s="5"/>
      <c r="HS29" s="5"/>
      <c r="HT29" s="5"/>
      <c r="HU29" s="5"/>
      <c r="HW29" s="5"/>
      <c r="HX29" s="5"/>
      <c r="HY29" s="5"/>
      <c r="HZ29" s="5"/>
      <c r="IA29" s="5"/>
      <c r="IB29" s="5"/>
      <c r="IC29" s="5"/>
      <c r="IE29" s="5"/>
      <c r="IF29" s="5"/>
      <c r="IH29" s="618"/>
      <c r="IJ29" s="621"/>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615"/>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615"/>
      <c r="LB29" s="5"/>
      <c r="LC29" s="5"/>
      <c r="LD29" s="5"/>
      <c r="LE29" s="5"/>
      <c r="LF29" s="5"/>
      <c r="LG29" s="5"/>
      <c r="LH29" s="5"/>
      <c r="LJ29" s="5"/>
      <c r="LK29" s="5"/>
      <c r="LL29" s="5"/>
      <c r="LM29" s="5"/>
      <c r="LN29" s="5"/>
      <c r="LO29" s="5"/>
      <c r="LP29" s="5"/>
      <c r="LR29" s="5"/>
      <c r="LS29" s="5"/>
      <c r="LT29" s="5"/>
      <c r="LU29" s="5"/>
      <c r="LV29" s="5"/>
      <c r="LW29" s="5"/>
      <c r="LX29" s="5"/>
      <c r="LZ29" s="615"/>
      <c r="MB29" s="627"/>
    </row>
    <row r="30" spans="3:340" ht="15.75" customHeight="1" outlineLevel="2" thickBot="1">
      <c r="C30" s="152">
        <v>14</v>
      </c>
      <c r="D30" s="153" t="s">
        <v>21</v>
      </c>
      <c r="E30" s="5" t="s">
        <v>267</v>
      </c>
      <c r="F30" s="154" t="s">
        <v>4</v>
      </c>
      <c r="H30" s="74">
        <v>32506</v>
      </c>
      <c r="I30" s="186"/>
      <c r="J30" s="186"/>
      <c r="K30" s="186"/>
      <c r="L30" s="186"/>
      <c r="M30" s="187"/>
      <c r="N30" s="320">
        <v>32506</v>
      </c>
      <c r="O30" s="5"/>
      <c r="P30" s="155">
        <v>15494</v>
      </c>
      <c r="Q30" s="156"/>
      <c r="R30" s="156"/>
      <c r="S30" s="156"/>
      <c r="T30" s="156"/>
      <c r="U30" s="157"/>
      <c r="V30" s="320">
        <v>15494</v>
      </c>
      <c r="W30" s="5"/>
      <c r="X30" s="198">
        <v>0.47665046452962528</v>
      </c>
      <c r="Y30" s="199"/>
      <c r="Z30" s="199"/>
      <c r="AA30" s="199"/>
      <c r="AB30" s="199"/>
      <c r="AC30" s="200"/>
      <c r="AD30" s="318">
        <v>0.47665046452962528</v>
      </c>
      <c r="AE30" s="5"/>
      <c r="AF30" s="593"/>
      <c r="AH30" s="155">
        <v>8889660</v>
      </c>
      <c r="AI30" s="156"/>
      <c r="AJ30" s="156"/>
      <c r="AK30" s="156"/>
      <c r="AL30" s="156"/>
      <c r="AM30" s="160"/>
      <c r="AN30" s="328">
        <v>8889660</v>
      </c>
      <c r="AO30" s="5"/>
      <c r="AP30" s="155">
        <v>11746825</v>
      </c>
      <c r="AQ30" s="156"/>
      <c r="AR30" s="156"/>
      <c r="AS30" s="156"/>
      <c r="AT30" s="156"/>
      <c r="AU30" s="160"/>
      <c r="AV30" s="328">
        <v>11746825</v>
      </c>
      <c r="AW30" s="5"/>
      <c r="AX30" s="335"/>
      <c r="AY30" s="336"/>
      <c r="AZ30" s="5"/>
      <c r="BA30" s="600"/>
      <c r="BC30" s="155">
        <v>8917339</v>
      </c>
      <c r="BD30" s="156"/>
      <c r="BE30" s="156"/>
      <c r="BF30" s="156"/>
      <c r="BG30" s="156"/>
      <c r="BH30" s="160"/>
      <c r="BI30" s="328">
        <v>8917339</v>
      </c>
      <c r="BJ30" s="5"/>
      <c r="BK30" s="155">
        <v>14906764</v>
      </c>
      <c r="BL30" s="156"/>
      <c r="BM30" s="156"/>
      <c r="BN30" s="156"/>
      <c r="BO30" s="156"/>
      <c r="BP30" s="160"/>
      <c r="BQ30" s="328">
        <v>14906764</v>
      </c>
      <c r="BR30" s="5"/>
      <c r="BS30" s="198">
        <v>1.6716605704908156</v>
      </c>
      <c r="BT30" s="199"/>
      <c r="BU30" s="199"/>
      <c r="BV30" s="199"/>
      <c r="BW30" s="199"/>
      <c r="BX30" s="200"/>
      <c r="BY30" s="341">
        <v>1.6716605704908156</v>
      </c>
      <c r="BZ30" s="5"/>
      <c r="CA30" s="600"/>
      <c r="CC30" s="155">
        <v>7758</v>
      </c>
      <c r="CD30" s="156"/>
      <c r="CE30" s="156"/>
      <c r="CF30" s="156"/>
      <c r="CG30" s="156"/>
      <c r="CH30" s="160"/>
      <c r="CI30" s="328">
        <v>7758</v>
      </c>
      <c r="CJ30" s="5"/>
      <c r="CK30" s="155">
        <v>2225</v>
      </c>
      <c r="CL30" s="156"/>
      <c r="CM30" s="156"/>
      <c r="CN30" s="156"/>
      <c r="CO30" s="156"/>
      <c r="CP30" s="160"/>
      <c r="CQ30" s="328">
        <v>2225</v>
      </c>
      <c r="CR30" s="5"/>
      <c r="CS30" s="198">
        <v>0.28680072183552463</v>
      </c>
      <c r="CT30" s="199"/>
      <c r="CU30" s="199"/>
      <c r="CV30" s="199"/>
      <c r="CW30" s="199"/>
      <c r="CX30" s="200"/>
      <c r="CY30" s="341">
        <v>0.28680072183552463</v>
      </c>
      <c r="CZ30" s="5"/>
      <c r="DA30" s="600"/>
      <c r="DC30" s="198">
        <v>0.87497271353191053</v>
      </c>
      <c r="DD30" s="199"/>
      <c r="DE30" s="199"/>
      <c r="DF30" s="199"/>
      <c r="DG30" s="199"/>
      <c r="DH30" s="200"/>
      <c r="DI30" s="341"/>
      <c r="DJ30" s="5"/>
      <c r="DK30" s="198">
        <v>1</v>
      </c>
      <c r="DL30" s="199"/>
      <c r="DM30" s="199"/>
      <c r="DN30" s="199"/>
      <c r="DO30" s="199"/>
      <c r="DP30" s="200"/>
      <c r="DQ30" s="341"/>
      <c r="DR30" s="5"/>
      <c r="DS30" s="198">
        <v>0.95370767252464639</v>
      </c>
      <c r="DT30" s="199"/>
      <c r="DU30" s="199"/>
      <c r="DV30" s="199"/>
      <c r="DW30" s="199"/>
      <c r="DX30" s="200"/>
      <c r="DY30" s="341"/>
      <c r="DZ30" s="5"/>
      <c r="EA30" s="198">
        <v>1</v>
      </c>
      <c r="EB30" s="199"/>
      <c r="EC30" s="199"/>
      <c r="ED30" s="199"/>
      <c r="EE30" s="199"/>
      <c r="EF30" s="200"/>
      <c r="EG30" s="341"/>
      <c r="EH30" s="5"/>
      <c r="EI30" s="600"/>
      <c r="EK30" s="155">
        <v>14906764</v>
      </c>
      <c r="EL30" s="156"/>
      <c r="EM30" s="156"/>
      <c r="EN30" s="156"/>
      <c r="EO30" s="156"/>
      <c r="EP30" s="160"/>
      <c r="EQ30" s="328">
        <v>14906764</v>
      </c>
      <c r="ER30" s="5"/>
      <c r="ES30" s="600"/>
      <c r="EU30" s="155">
        <v>2225</v>
      </c>
      <c r="EV30" s="156"/>
      <c r="EW30" s="156"/>
      <c r="EX30" s="156"/>
      <c r="EY30" s="156"/>
      <c r="EZ30" s="160"/>
      <c r="FA30" s="328">
        <v>2225</v>
      </c>
      <c r="FB30" s="5"/>
      <c r="FC30" s="600"/>
      <c r="FE30" s="574"/>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618"/>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618"/>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618"/>
      <c r="IJ30" s="621"/>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615"/>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615"/>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615"/>
      <c r="MB30" s="627"/>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593"/>
      <c r="AH31" s="330">
        <v>8889660</v>
      </c>
      <c r="AI31" s="330"/>
      <c r="AJ31" s="330"/>
      <c r="AK31" s="330"/>
      <c r="AL31" s="330"/>
      <c r="AM31" s="330"/>
      <c r="AN31" s="329">
        <v>8889660</v>
      </c>
      <c r="AO31" s="5"/>
      <c r="AP31" s="330">
        <v>11746825</v>
      </c>
      <c r="AQ31" s="330"/>
      <c r="AR31" s="330"/>
      <c r="AS31" s="330"/>
      <c r="AT31" s="330"/>
      <c r="AU31" s="330"/>
      <c r="AV31" s="329">
        <v>11746825</v>
      </c>
      <c r="AW31" s="5"/>
      <c r="AX31" s="333"/>
      <c r="AY31" s="334"/>
      <c r="AZ31" s="5"/>
      <c r="BA31" s="600"/>
      <c r="BC31" s="330">
        <v>8917339</v>
      </c>
      <c r="BD31" s="330"/>
      <c r="BE31" s="330"/>
      <c r="BF31" s="330"/>
      <c r="BG31" s="330"/>
      <c r="BH31" s="330"/>
      <c r="BI31" s="329">
        <v>8917339</v>
      </c>
      <c r="BJ31" s="5"/>
      <c r="BK31" s="330">
        <v>14906764</v>
      </c>
      <c r="BL31" s="330"/>
      <c r="BM31" s="330"/>
      <c r="BN31" s="330"/>
      <c r="BO31" s="330"/>
      <c r="BP31" s="330"/>
      <c r="BQ31" s="329">
        <v>14906764</v>
      </c>
      <c r="BR31" s="5"/>
      <c r="BS31" s="341">
        <v>1.6716605704908156</v>
      </c>
      <c r="BT31" s="341"/>
      <c r="BU31" s="341"/>
      <c r="BV31" s="341"/>
      <c r="BW31" s="341"/>
      <c r="BX31" s="341"/>
      <c r="BY31" s="341">
        <v>1.6716605704908156</v>
      </c>
      <c r="BZ31" s="5"/>
      <c r="CA31" s="600"/>
      <c r="CC31" s="330">
        <v>7758</v>
      </c>
      <c r="CD31" s="330"/>
      <c r="CE31" s="330"/>
      <c r="CF31" s="330"/>
      <c r="CG31" s="330"/>
      <c r="CH31" s="330"/>
      <c r="CI31" s="329">
        <v>7758</v>
      </c>
      <c r="CJ31" s="5"/>
      <c r="CK31" s="330">
        <v>2225</v>
      </c>
      <c r="CL31" s="330"/>
      <c r="CM31" s="330"/>
      <c r="CN31" s="330"/>
      <c r="CO31" s="330"/>
      <c r="CP31" s="330"/>
      <c r="CQ31" s="329">
        <v>2225</v>
      </c>
      <c r="CR31" s="5"/>
      <c r="CS31" s="341">
        <v>0.28680072183552463</v>
      </c>
      <c r="CT31" s="341"/>
      <c r="CU31" s="341"/>
      <c r="CV31" s="341"/>
      <c r="CW31" s="341"/>
      <c r="CX31" s="341"/>
      <c r="CY31" s="341">
        <v>0.28680072183552463</v>
      </c>
      <c r="CZ31" s="5"/>
      <c r="DA31" s="600"/>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600"/>
      <c r="EK31" s="330">
        <v>14906764</v>
      </c>
      <c r="EL31" s="330"/>
      <c r="EM31" s="330"/>
      <c r="EN31" s="330"/>
      <c r="EO31" s="330"/>
      <c r="EP31" s="330"/>
      <c r="EQ31" s="329">
        <v>14906764</v>
      </c>
      <c r="ER31" s="5"/>
      <c r="ES31" s="600"/>
      <c r="EU31" s="330">
        <v>2225</v>
      </c>
      <c r="EV31" s="330"/>
      <c r="EW31" s="330"/>
      <c r="EX31" s="330"/>
      <c r="EY31" s="330"/>
      <c r="EZ31" s="330"/>
      <c r="FA31" s="329">
        <v>2225</v>
      </c>
      <c r="FB31" s="5"/>
      <c r="FC31" s="600"/>
      <c r="FE31" s="574"/>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618"/>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618"/>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618"/>
      <c r="IJ31" s="621"/>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615"/>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615"/>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615"/>
      <c r="MB31" s="627"/>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593"/>
      <c r="AH32" s="8"/>
      <c r="AI32" s="8"/>
      <c r="AJ32" s="8"/>
      <c r="AK32" s="8"/>
      <c r="AL32" s="8"/>
      <c r="AM32" s="8"/>
      <c r="AN32" s="8"/>
      <c r="AP32" s="8"/>
      <c r="AQ32" s="8"/>
      <c r="AR32" s="8"/>
      <c r="AS32" s="8"/>
      <c r="AT32" s="8"/>
      <c r="AU32" s="8"/>
      <c r="AV32" s="8"/>
      <c r="AX32" s="8"/>
      <c r="AY32" s="8"/>
      <c r="BA32" s="600"/>
      <c r="BC32" s="8"/>
      <c r="BD32" s="8"/>
      <c r="BE32" s="8"/>
      <c r="BF32" s="8"/>
      <c r="BG32" s="8"/>
      <c r="BH32" s="8"/>
      <c r="BI32" s="8"/>
      <c r="BK32" s="8"/>
      <c r="BL32" s="8"/>
      <c r="BM32" s="8"/>
      <c r="BN32" s="8"/>
      <c r="BO32" s="8"/>
      <c r="BP32" s="8"/>
      <c r="BQ32" s="8"/>
      <c r="BS32" s="8"/>
      <c r="BT32" s="8"/>
      <c r="BU32" s="8"/>
      <c r="BV32" s="8"/>
      <c r="BW32" s="8"/>
      <c r="BX32" s="8"/>
      <c r="BY32" s="8"/>
      <c r="CA32" s="600"/>
      <c r="CC32" s="8"/>
      <c r="CD32" s="8"/>
      <c r="CE32" s="8"/>
      <c r="CF32" s="8"/>
      <c r="CG32" s="8"/>
      <c r="CH32" s="8"/>
      <c r="CI32" s="8"/>
      <c r="CK32" s="8"/>
      <c r="CL32" s="8"/>
      <c r="CM32" s="8"/>
      <c r="CN32" s="8"/>
      <c r="CO32" s="8"/>
      <c r="CP32" s="8"/>
      <c r="CQ32" s="8"/>
      <c r="CS32" s="8"/>
      <c r="CT32" s="8"/>
      <c r="CU32" s="8"/>
      <c r="CV32" s="8"/>
      <c r="CW32" s="8"/>
      <c r="CX32" s="8"/>
      <c r="CY32" s="8"/>
      <c r="DA32" s="60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600"/>
      <c r="EK32" s="8"/>
      <c r="EL32" s="8"/>
      <c r="EM32" s="8"/>
      <c r="EN32" s="8"/>
      <c r="EO32" s="8"/>
      <c r="EP32" s="8"/>
      <c r="EQ32" s="8"/>
      <c r="ES32" s="600"/>
      <c r="EU32" s="8"/>
      <c r="EV32" s="8"/>
      <c r="EW32" s="8"/>
      <c r="EX32" s="8"/>
      <c r="EY32" s="8"/>
      <c r="EZ32" s="8"/>
      <c r="FA32" s="8"/>
      <c r="FC32" s="600"/>
      <c r="FE32" s="574"/>
      <c r="FG32" s="8"/>
      <c r="FH32" s="8"/>
      <c r="FI32" s="8"/>
      <c r="FJ32" s="8"/>
      <c r="FK32" s="8"/>
      <c r="FL32" s="8"/>
      <c r="FM32" s="8"/>
      <c r="FO32" s="8"/>
      <c r="FP32" s="8"/>
      <c r="FQ32" s="8"/>
      <c r="FR32" s="8"/>
      <c r="FS32" s="8"/>
      <c r="FT32" s="8"/>
      <c r="FU32" s="8"/>
      <c r="FW32" s="8"/>
      <c r="FX32" s="8"/>
      <c r="FY32" s="8"/>
      <c r="FZ32" s="8"/>
      <c r="GA32" s="8"/>
      <c r="GB32" s="8"/>
      <c r="GC32" s="8"/>
      <c r="GE32" s="618"/>
      <c r="GG32" s="8"/>
      <c r="GH32" s="8"/>
      <c r="GI32" s="8"/>
      <c r="GJ32" s="8"/>
      <c r="GK32" s="8"/>
      <c r="GL32" s="8"/>
      <c r="GM32" s="8"/>
      <c r="GO32" s="8"/>
      <c r="GP32" s="8"/>
      <c r="GQ32" s="8"/>
      <c r="GR32" s="8"/>
      <c r="GS32" s="8"/>
      <c r="GT32" s="8"/>
      <c r="GU32" s="8"/>
      <c r="GW32" s="8"/>
      <c r="GX32" s="8"/>
      <c r="GY32" s="8"/>
      <c r="GZ32" s="8"/>
      <c r="HA32" s="8"/>
      <c r="HB32" s="8"/>
      <c r="HC32" s="8"/>
      <c r="HE32" s="618"/>
      <c r="HG32" s="8"/>
      <c r="HH32" s="8"/>
      <c r="HI32" s="8"/>
      <c r="HJ32" s="8"/>
      <c r="HK32" s="8"/>
      <c r="HL32" s="8"/>
      <c r="HM32" s="8"/>
      <c r="HO32" s="8"/>
      <c r="HP32" s="8"/>
      <c r="HQ32" s="8"/>
      <c r="HR32" s="8"/>
      <c r="HS32" s="8"/>
      <c r="HT32" s="8"/>
      <c r="HU32" s="8"/>
      <c r="HW32" s="8"/>
      <c r="HX32" s="8"/>
      <c r="HY32" s="8"/>
      <c r="HZ32" s="8"/>
      <c r="IA32" s="8"/>
      <c r="IB32" s="8"/>
      <c r="IC32" s="8"/>
      <c r="IE32" s="8"/>
      <c r="IF32" s="8"/>
      <c r="IH32" s="618"/>
      <c r="IJ32" s="621"/>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615"/>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615"/>
      <c r="LB32" s="8"/>
      <c r="LC32" s="8"/>
      <c r="LD32" s="8"/>
      <c r="LE32" s="8"/>
      <c r="LF32" s="8"/>
      <c r="LG32" s="8"/>
      <c r="LH32" s="8"/>
      <c r="LJ32" s="8"/>
      <c r="LK32" s="8"/>
      <c r="LL32" s="8"/>
      <c r="LM32" s="8"/>
      <c r="LN32" s="8"/>
      <c r="LO32" s="8"/>
      <c r="LP32" s="8"/>
      <c r="LR32" s="8"/>
      <c r="LS32" s="8"/>
      <c r="LT32" s="8"/>
      <c r="LU32" s="8"/>
      <c r="LV32" s="8"/>
      <c r="LW32" s="8"/>
      <c r="LX32" s="8"/>
      <c r="LZ32" s="615"/>
      <c r="MB32" s="627"/>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593"/>
      <c r="AH33" s="8"/>
      <c r="AI33" s="8"/>
      <c r="AJ33" s="8"/>
      <c r="AK33" s="8"/>
      <c r="AL33" s="8"/>
      <c r="AM33" s="8"/>
      <c r="AN33" s="8"/>
      <c r="AP33" s="8"/>
      <c r="AQ33" s="8"/>
      <c r="AR33" s="8"/>
      <c r="AS33" s="8"/>
      <c r="AT33" s="8"/>
      <c r="AU33" s="8"/>
      <c r="AV33" s="8"/>
      <c r="AX33" s="8"/>
      <c r="AY33" s="8"/>
      <c r="BA33" s="600"/>
      <c r="BC33" s="8"/>
      <c r="BD33" s="8"/>
      <c r="BE33" s="8"/>
      <c r="BF33" s="8"/>
      <c r="BG33" s="8"/>
      <c r="BH33" s="8"/>
      <c r="BI33" s="8"/>
      <c r="BK33" s="8"/>
      <c r="BL33" s="8"/>
      <c r="BM33" s="8"/>
      <c r="BN33" s="8"/>
      <c r="BO33" s="8"/>
      <c r="BP33" s="8"/>
      <c r="BQ33" s="8"/>
      <c r="BS33" s="8"/>
      <c r="BT33" s="8"/>
      <c r="BU33" s="8"/>
      <c r="BV33" s="8"/>
      <c r="BW33" s="8"/>
      <c r="BX33" s="8"/>
      <c r="BY33" s="8"/>
      <c r="CA33" s="600"/>
      <c r="CC33" s="8"/>
      <c r="CD33" s="8"/>
      <c r="CE33" s="8"/>
      <c r="CF33" s="8"/>
      <c r="CG33" s="8"/>
      <c r="CH33" s="8"/>
      <c r="CI33" s="8"/>
      <c r="CK33" s="8"/>
      <c r="CL33" s="8"/>
      <c r="CM33" s="8"/>
      <c r="CN33" s="8"/>
      <c r="CO33" s="8"/>
      <c r="CP33" s="8"/>
      <c r="CQ33" s="8"/>
      <c r="CS33" s="8"/>
      <c r="CT33" s="8"/>
      <c r="CU33" s="8"/>
      <c r="CV33" s="8"/>
      <c r="CW33" s="8"/>
      <c r="CX33" s="8"/>
      <c r="CY33" s="8"/>
      <c r="DA33" s="60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600"/>
      <c r="EK33" s="8"/>
      <c r="EL33" s="8"/>
      <c r="EM33" s="8"/>
      <c r="EN33" s="8"/>
      <c r="EO33" s="8"/>
      <c r="EP33" s="8"/>
      <c r="EQ33" s="8"/>
      <c r="ES33" s="600"/>
      <c r="EU33" s="8"/>
      <c r="EV33" s="8"/>
      <c r="EW33" s="8"/>
      <c r="EX33" s="8"/>
      <c r="EY33" s="8"/>
      <c r="EZ33" s="8"/>
      <c r="FA33" s="8"/>
      <c r="FC33" s="600"/>
      <c r="FE33" s="574"/>
      <c r="FG33" s="8"/>
      <c r="FH33" s="8"/>
      <c r="FI33" s="8"/>
      <c r="FJ33" s="8"/>
      <c r="FK33" s="8"/>
      <c r="FL33" s="8"/>
      <c r="FM33" s="8"/>
      <c r="FO33" s="8"/>
      <c r="FP33" s="8"/>
      <c r="FQ33" s="8"/>
      <c r="FR33" s="8"/>
      <c r="FS33" s="8"/>
      <c r="FT33" s="8"/>
      <c r="FU33" s="8"/>
      <c r="FW33" s="8"/>
      <c r="FX33" s="8"/>
      <c r="FY33" s="8"/>
      <c r="FZ33" s="8"/>
      <c r="GA33" s="8"/>
      <c r="GB33" s="8"/>
      <c r="GC33" s="8"/>
      <c r="GE33" s="618"/>
      <c r="GG33" s="8"/>
      <c r="GH33" s="8"/>
      <c r="GI33" s="8"/>
      <c r="GJ33" s="8"/>
      <c r="GK33" s="8"/>
      <c r="GL33" s="8"/>
      <c r="GM33" s="8"/>
      <c r="GO33" s="8"/>
      <c r="GP33" s="8"/>
      <c r="GQ33" s="8"/>
      <c r="GR33" s="8"/>
      <c r="GS33" s="8"/>
      <c r="GT33" s="8"/>
      <c r="GU33" s="8"/>
      <c r="GW33" s="8"/>
      <c r="GX33" s="8"/>
      <c r="GY33" s="8"/>
      <c r="GZ33" s="8"/>
      <c r="HA33" s="8"/>
      <c r="HB33" s="8"/>
      <c r="HC33" s="8"/>
      <c r="HE33" s="618"/>
      <c r="HG33" s="8"/>
      <c r="HH33" s="8"/>
      <c r="HI33" s="8"/>
      <c r="HJ33" s="8"/>
      <c r="HK33" s="8"/>
      <c r="HL33" s="8"/>
      <c r="HM33" s="8"/>
      <c r="HO33" s="8"/>
      <c r="HP33" s="8"/>
      <c r="HQ33" s="8"/>
      <c r="HR33" s="8"/>
      <c r="HS33" s="8"/>
      <c r="HT33" s="8"/>
      <c r="HU33" s="8"/>
      <c r="HW33" s="8"/>
      <c r="HX33" s="8"/>
      <c r="HY33" s="8"/>
      <c r="HZ33" s="8"/>
      <c r="IA33" s="8"/>
      <c r="IB33" s="8"/>
      <c r="IC33" s="8"/>
      <c r="IE33" s="8"/>
      <c r="IF33" s="8"/>
      <c r="IH33" s="618"/>
      <c r="IJ33" s="621"/>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615"/>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615"/>
      <c r="LB33" s="8"/>
      <c r="LC33" s="8"/>
      <c r="LD33" s="8"/>
      <c r="LE33" s="8"/>
      <c r="LF33" s="8"/>
      <c r="LG33" s="8"/>
      <c r="LH33" s="8"/>
      <c r="LJ33" s="8"/>
      <c r="LK33" s="8"/>
      <c r="LL33" s="8"/>
      <c r="LM33" s="8"/>
      <c r="LN33" s="8"/>
      <c r="LO33" s="8"/>
      <c r="LP33" s="8"/>
      <c r="LR33" s="8"/>
      <c r="LS33" s="8"/>
      <c r="LT33" s="8"/>
      <c r="LU33" s="8"/>
      <c r="LV33" s="8"/>
      <c r="LW33" s="8"/>
      <c r="LX33" s="8"/>
      <c r="LZ33" s="615"/>
      <c r="MB33" s="627"/>
    </row>
    <row r="34" spans="2:340" ht="15.75" customHeight="1" outlineLevel="2" thickBot="1">
      <c r="C34" s="101">
        <v>15</v>
      </c>
      <c r="D34" s="102" t="s">
        <v>311</v>
      </c>
      <c r="E34" s="5" t="s">
        <v>267</v>
      </c>
      <c r="F34" s="103" t="s">
        <v>6</v>
      </c>
      <c r="H34" s="70">
        <v>0</v>
      </c>
      <c r="I34" s="106"/>
      <c r="J34" s="106"/>
      <c r="K34" s="106"/>
      <c r="L34" s="106"/>
      <c r="M34" s="107"/>
      <c r="N34" s="320">
        <v>0</v>
      </c>
      <c r="O34" s="5"/>
      <c r="P34" s="70">
        <v>18</v>
      </c>
      <c r="Q34" s="106"/>
      <c r="R34" s="106"/>
      <c r="S34" s="106"/>
      <c r="T34" s="106"/>
      <c r="U34" s="107"/>
      <c r="V34" s="320">
        <v>18</v>
      </c>
      <c r="W34" s="5"/>
      <c r="X34" s="189" t="s">
        <v>506</v>
      </c>
      <c r="Y34" s="190"/>
      <c r="Z34" s="190"/>
      <c r="AA34" s="190"/>
      <c r="AB34" s="190"/>
      <c r="AC34" s="191"/>
      <c r="AD34" s="318" t="s">
        <v>506</v>
      </c>
      <c r="AE34" s="5"/>
      <c r="AF34" s="593"/>
      <c r="AH34" s="70">
        <v>0</v>
      </c>
      <c r="AI34" s="106"/>
      <c r="AJ34" s="106"/>
      <c r="AK34" s="106"/>
      <c r="AL34" s="106"/>
      <c r="AM34" s="112"/>
      <c r="AN34" s="328">
        <v>0</v>
      </c>
      <c r="AO34" s="5"/>
      <c r="AP34" s="70">
        <v>8311388</v>
      </c>
      <c r="AQ34" s="106"/>
      <c r="AR34" s="106"/>
      <c r="AS34" s="106"/>
      <c r="AT34" s="106"/>
      <c r="AU34" s="112"/>
      <c r="AV34" s="328">
        <v>8311388</v>
      </c>
      <c r="AW34" s="5"/>
      <c r="AX34" s="335"/>
      <c r="AY34" s="336"/>
      <c r="AZ34" s="5"/>
      <c r="BA34" s="600"/>
      <c r="BC34" s="70">
        <v>0</v>
      </c>
      <c r="BD34" s="106"/>
      <c r="BE34" s="106"/>
      <c r="BF34" s="106"/>
      <c r="BG34" s="106"/>
      <c r="BH34" s="112"/>
      <c r="BI34" s="328">
        <v>0</v>
      </c>
      <c r="BJ34" s="5"/>
      <c r="BK34" s="70">
        <v>8311388</v>
      </c>
      <c r="BL34" s="106"/>
      <c r="BM34" s="106"/>
      <c r="BN34" s="106"/>
      <c r="BO34" s="106"/>
      <c r="BP34" s="112"/>
      <c r="BQ34" s="328">
        <v>8311388</v>
      </c>
      <c r="BR34" s="5"/>
      <c r="BS34" s="189" t="s">
        <v>506</v>
      </c>
      <c r="BT34" s="190"/>
      <c r="BU34" s="190"/>
      <c r="BV34" s="190"/>
      <c r="BW34" s="190"/>
      <c r="BX34" s="191"/>
      <c r="BY34" s="341" t="s">
        <v>506</v>
      </c>
      <c r="BZ34" s="5"/>
      <c r="CA34" s="600"/>
      <c r="CC34" s="70">
        <v>0</v>
      </c>
      <c r="CD34" s="106"/>
      <c r="CE34" s="106"/>
      <c r="CF34" s="106"/>
      <c r="CG34" s="106"/>
      <c r="CH34" s="112"/>
      <c r="CI34" s="328">
        <v>0</v>
      </c>
      <c r="CJ34" s="5"/>
      <c r="CK34" s="70">
        <v>724</v>
      </c>
      <c r="CL34" s="106"/>
      <c r="CM34" s="106"/>
      <c r="CN34" s="106"/>
      <c r="CO34" s="106"/>
      <c r="CP34" s="112"/>
      <c r="CQ34" s="328">
        <v>724</v>
      </c>
      <c r="CR34" s="5"/>
      <c r="CS34" s="189" t="s">
        <v>506</v>
      </c>
      <c r="CT34" s="190"/>
      <c r="CU34" s="190"/>
      <c r="CV34" s="190"/>
      <c r="CW34" s="190"/>
      <c r="CX34" s="191"/>
      <c r="CY34" s="341" t="s">
        <v>506</v>
      </c>
      <c r="CZ34" s="5"/>
      <c r="DA34" s="600"/>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600"/>
      <c r="EK34" s="70">
        <v>8311388</v>
      </c>
      <c r="EL34" s="106"/>
      <c r="EM34" s="106"/>
      <c r="EN34" s="106"/>
      <c r="EO34" s="106"/>
      <c r="EP34" s="112"/>
      <c r="EQ34" s="328">
        <v>8311388</v>
      </c>
      <c r="ER34" s="5"/>
      <c r="ES34" s="600"/>
      <c r="EU34" s="70">
        <v>724</v>
      </c>
      <c r="EV34" s="106"/>
      <c r="EW34" s="106"/>
      <c r="EX34" s="106"/>
      <c r="EY34" s="106"/>
      <c r="EZ34" s="112"/>
      <c r="FA34" s="328">
        <v>724</v>
      </c>
      <c r="FB34" s="5"/>
      <c r="FC34" s="600"/>
      <c r="FE34" s="574"/>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618"/>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618"/>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618"/>
      <c r="IJ34" s="621"/>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615"/>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615"/>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615"/>
      <c r="MB34" s="627"/>
    </row>
    <row r="35" spans="2:340" ht="15.75" customHeight="1" outlineLevel="2" thickBot="1">
      <c r="C35" s="114">
        <v>16</v>
      </c>
      <c r="D35" s="115" t="s">
        <v>312</v>
      </c>
      <c r="E35" s="5" t="s">
        <v>267</v>
      </c>
      <c r="F35" s="116" t="s">
        <v>415</v>
      </c>
      <c r="H35" s="71">
        <v>0</v>
      </c>
      <c r="I35" s="119"/>
      <c r="J35" s="119"/>
      <c r="K35" s="119"/>
      <c r="L35" s="119"/>
      <c r="M35" s="120"/>
      <c r="N35" s="320">
        <v>0</v>
      </c>
      <c r="O35" s="5"/>
      <c r="P35" s="71">
        <v>150258</v>
      </c>
      <c r="Q35" s="119"/>
      <c r="R35" s="119"/>
      <c r="S35" s="119"/>
      <c r="T35" s="119"/>
      <c r="U35" s="120"/>
      <c r="V35" s="320">
        <v>150258</v>
      </c>
      <c r="W35" s="5"/>
      <c r="X35" s="192" t="s">
        <v>506</v>
      </c>
      <c r="Y35" s="193"/>
      <c r="Z35" s="193"/>
      <c r="AA35" s="193"/>
      <c r="AB35" s="193"/>
      <c r="AC35" s="194"/>
      <c r="AD35" s="318" t="s">
        <v>506</v>
      </c>
      <c r="AE35" s="5"/>
      <c r="AF35" s="593"/>
      <c r="AH35" s="71">
        <v>0</v>
      </c>
      <c r="AI35" s="119"/>
      <c r="AJ35" s="119"/>
      <c r="AK35" s="119"/>
      <c r="AL35" s="119"/>
      <c r="AM35" s="125"/>
      <c r="AN35" s="328">
        <v>0</v>
      </c>
      <c r="AO35" s="5"/>
      <c r="AP35" s="71">
        <v>0</v>
      </c>
      <c r="AQ35" s="119"/>
      <c r="AR35" s="119"/>
      <c r="AS35" s="119"/>
      <c r="AT35" s="119"/>
      <c r="AU35" s="125"/>
      <c r="AV35" s="328">
        <v>0</v>
      </c>
      <c r="AW35" s="5"/>
      <c r="AX35" s="331"/>
      <c r="AY35" s="332"/>
      <c r="AZ35" s="5"/>
      <c r="BA35" s="600"/>
      <c r="BC35" s="71">
        <v>0</v>
      </c>
      <c r="BD35" s="119"/>
      <c r="BE35" s="119"/>
      <c r="BF35" s="119"/>
      <c r="BG35" s="119"/>
      <c r="BH35" s="125"/>
      <c r="BI35" s="328">
        <v>0</v>
      </c>
      <c r="BJ35" s="5"/>
      <c r="BK35" s="71">
        <v>17391939</v>
      </c>
      <c r="BL35" s="119"/>
      <c r="BM35" s="119"/>
      <c r="BN35" s="119"/>
      <c r="BO35" s="119"/>
      <c r="BP35" s="125"/>
      <c r="BQ35" s="328">
        <v>17391939</v>
      </c>
      <c r="BR35" s="5"/>
      <c r="BS35" s="192" t="s">
        <v>506</v>
      </c>
      <c r="BT35" s="193"/>
      <c r="BU35" s="193"/>
      <c r="BV35" s="193"/>
      <c r="BW35" s="193"/>
      <c r="BX35" s="194"/>
      <c r="BY35" s="341" t="s">
        <v>506</v>
      </c>
      <c r="BZ35" s="5"/>
      <c r="CA35" s="600"/>
      <c r="CC35" s="71">
        <v>0</v>
      </c>
      <c r="CD35" s="119"/>
      <c r="CE35" s="119"/>
      <c r="CF35" s="119"/>
      <c r="CG35" s="119"/>
      <c r="CH35" s="125"/>
      <c r="CI35" s="328">
        <v>0</v>
      </c>
      <c r="CJ35" s="5"/>
      <c r="CK35" s="71">
        <v>1649</v>
      </c>
      <c r="CL35" s="119"/>
      <c r="CM35" s="119"/>
      <c r="CN35" s="119"/>
      <c r="CO35" s="119"/>
      <c r="CP35" s="125"/>
      <c r="CQ35" s="328">
        <v>1649</v>
      </c>
      <c r="CR35" s="5"/>
      <c r="CS35" s="192" t="s">
        <v>506</v>
      </c>
      <c r="CT35" s="193"/>
      <c r="CU35" s="193"/>
      <c r="CV35" s="193"/>
      <c r="CW35" s="193"/>
      <c r="CX35" s="194"/>
      <c r="CY35" s="341" t="s">
        <v>506</v>
      </c>
      <c r="CZ35" s="5"/>
      <c r="DA35" s="600"/>
      <c r="DC35" s="192">
        <v>1</v>
      </c>
      <c r="DD35" s="193"/>
      <c r="DE35" s="193"/>
      <c r="DF35" s="193"/>
      <c r="DG35" s="193"/>
      <c r="DH35" s="194"/>
      <c r="DI35" s="341"/>
      <c r="DJ35" s="5"/>
      <c r="DK35" s="192">
        <v>0.98973042953722878</v>
      </c>
      <c r="DL35" s="193"/>
      <c r="DM35" s="193"/>
      <c r="DN35" s="193"/>
      <c r="DO35" s="193"/>
      <c r="DP35" s="194"/>
      <c r="DQ35" s="341"/>
      <c r="DR35" s="5"/>
      <c r="DS35" s="192">
        <v>1</v>
      </c>
      <c r="DT35" s="193"/>
      <c r="DU35" s="193"/>
      <c r="DV35" s="193"/>
      <c r="DW35" s="193"/>
      <c r="DX35" s="194"/>
      <c r="DY35" s="341"/>
      <c r="DZ35" s="5"/>
      <c r="EA35" s="192">
        <v>0.99277543648404576</v>
      </c>
      <c r="EB35" s="193"/>
      <c r="EC35" s="193"/>
      <c r="ED35" s="193"/>
      <c r="EE35" s="193"/>
      <c r="EF35" s="194"/>
      <c r="EG35" s="341"/>
      <c r="EH35" s="5"/>
      <c r="EI35" s="600"/>
      <c r="EK35" s="71">
        <v>17572400</v>
      </c>
      <c r="EL35" s="119"/>
      <c r="EM35" s="119"/>
      <c r="EN35" s="119"/>
      <c r="EO35" s="119"/>
      <c r="EP35" s="125"/>
      <c r="EQ35" s="328">
        <v>17572400</v>
      </c>
      <c r="ER35" s="5"/>
      <c r="ES35" s="600"/>
      <c r="EU35" s="71">
        <v>1661</v>
      </c>
      <c r="EV35" s="119"/>
      <c r="EW35" s="119"/>
      <c r="EX35" s="119"/>
      <c r="EY35" s="119"/>
      <c r="EZ35" s="125"/>
      <c r="FA35" s="328">
        <v>1661</v>
      </c>
      <c r="FB35" s="5"/>
      <c r="FC35" s="600"/>
      <c r="FE35" s="574"/>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618"/>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618"/>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618"/>
      <c r="IJ35" s="621"/>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615"/>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615"/>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615"/>
      <c r="MB35" s="627"/>
    </row>
    <row r="36" spans="2:340" ht="15.75" customHeight="1" outlineLevel="2" thickBot="1">
      <c r="C36" s="161">
        <v>17</v>
      </c>
      <c r="D36" s="162" t="s">
        <v>313</v>
      </c>
      <c r="E36" s="5"/>
      <c r="F36" s="128" t="s">
        <v>6</v>
      </c>
      <c r="H36" s="163">
        <v>0</v>
      </c>
      <c r="I36" s="164"/>
      <c r="J36" s="164"/>
      <c r="K36" s="164"/>
      <c r="L36" s="164"/>
      <c r="M36" s="188"/>
      <c r="N36" s="320">
        <v>0</v>
      </c>
      <c r="O36" s="5"/>
      <c r="P36" s="71">
        <v>10</v>
      </c>
      <c r="Q36" s="119"/>
      <c r="R36" s="119"/>
      <c r="S36" s="119"/>
      <c r="T36" s="119"/>
      <c r="U36" s="120"/>
      <c r="V36" s="320">
        <v>10</v>
      </c>
      <c r="W36" s="5"/>
      <c r="X36" s="192" t="s">
        <v>506</v>
      </c>
      <c r="Y36" s="193"/>
      <c r="Z36" s="193"/>
      <c r="AA36" s="193"/>
      <c r="AB36" s="193"/>
      <c r="AC36" s="194"/>
      <c r="AD36" s="318" t="s">
        <v>506</v>
      </c>
      <c r="AE36" s="5"/>
      <c r="AF36" s="593"/>
      <c r="AH36" s="163">
        <v>0</v>
      </c>
      <c r="AI36" s="164"/>
      <c r="AJ36" s="164"/>
      <c r="AK36" s="164"/>
      <c r="AL36" s="164"/>
      <c r="AM36" s="165"/>
      <c r="AN36" s="328">
        <v>0</v>
      </c>
      <c r="AO36" s="5"/>
      <c r="AP36" s="163">
        <v>0</v>
      </c>
      <c r="AQ36" s="164"/>
      <c r="AR36" s="164"/>
      <c r="AS36" s="164"/>
      <c r="AT36" s="164"/>
      <c r="AU36" s="165"/>
      <c r="AV36" s="328">
        <v>0</v>
      </c>
      <c r="AW36" s="5"/>
      <c r="AX36" s="331"/>
      <c r="AY36" s="332"/>
      <c r="AZ36" s="5"/>
      <c r="BA36" s="600"/>
      <c r="BC36" s="163">
        <v>0</v>
      </c>
      <c r="BD36" s="164"/>
      <c r="BE36" s="164"/>
      <c r="BF36" s="164"/>
      <c r="BG36" s="164"/>
      <c r="BH36" s="165"/>
      <c r="BI36" s="328">
        <v>0</v>
      </c>
      <c r="BJ36" s="5"/>
      <c r="BK36" s="163">
        <v>11772874</v>
      </c>
      <c r="BL36" s="164"/>
      <c r="BM36" s="164"/>
      <c r="BN36" s="164"/>
      <c r="BO36" s="164"/>
      <c r="BP36" s="165"/>
      <c r="BQ36" s="328">
        <v>11772874</v>
      </c>
      <c r="BR36" s="5"/>
      <c r="BS36" s="192" t="s">
        <v>506</v>
      </c>
      <c r="BT36" s="193"/>
      <c r="BU36" s="193"/>
      <c r="BV36" s="193"/>
      <c r="BW36" s="193"/>
      <c r="BX36" s="194"/>
      <c r="BY36" s="341" t="s">
        <v>506</v>
      </c>
      <c r="BZ36" s="5"/>
      <c r="CA36" s="600"/>
      <c r="CC36" s="163">
        <v>0</v>
      </c>
      <c r="CD36" s="164"/>
      <c r="CE36" s="164"/>
      <c r="CF36" s="164"/>
      <c r="CG36" s="164"/>
      <c r="CH36" s="165"/>
      <c r="CI36" s="328">
        <v>0</v>
      </c>
      <c r="CJ36" s="5"/>
      <c r="CK36" s="163">
        <v>1055</v>
      </c>
      <c r="CL36" s="164"/>
      <c r="CM36" s="164"/>
      <c r="CN36" s="164"/>
      <c r="CO36" s="164"/>
      <c r="CP36" s="165"/>
      <c r="CQ36" s="328">
        <v>1055</v>
      </c>
      <c r="CR36" s="5"/>
      <c r="CS36" s="192" t="s">
        <v>506</v>
      </c>
      <c r="CT36" s="193"/>
      <c r="CU36" s="193"/>
      <c r="CV36" s="193"/>
      <c r="CW36" s="193"/>
      <c r="CX36" s="194"/>
      <c r="CY36" s="341" t="s">
        <v>506</v>
      </c>
      <c r="CZ36" s="5"/>
      <c r="DA36" s="600"/>
      <c r="DC36" s="192">
        <v>1.0668124620035175</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600"/>
      <c r="EK36" s="163">
        <v>11772874</v>
      </c>
      <c r="EL36" s="164"/>
      <c r="EM36" s="164"/>
      <c r="EN36" s="164"/>
      <c r="EO36" s="164"/>
      <c r="EP36" s="165"/>
      <c r="EQ36" s="328">
        <v>11772874</v>
      </c>
      <c r="ER36" s="5"/>
      <c r="ES36" s="600"/>
      <c r="EU36" s="163">
        <v>1055</v>
      </c>
      <c r="EV36" s="164"/>
      <c r="EW36" s="164"/>
      <c r="EX36" s="164"/>
      <c r="EY36" s="164"/>
      <c r="EZ36" s="165"/>
      <c r="FA36" s="328">
        <v>1055</v>
      </c>
      <c r="FB36" s="5"/>
      <c r="FC36" s="600"/>
      <c r="FE36" s="574"/>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618"/>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618"/>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618"/>
      <c r="IJ36" s="621"/>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615"/>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615"/>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615"/>
      <c r="MB36" s="627"/>
    </row>
    <row r="37" spans="2:340" ht="15.75" customHeight="1" outlineLevel="2" thickBot="1">
      <c r="C37" s="126">
        <v>18</v>
      </c>
      <c r="D37" s="127" t="s">
        <v>314</v>
      </c>
      <c r="E37" s="5" t="s">
        <v>267</v>
      </c>
      <c r="F37" s="146" t="s">
        <v>6</v>
      </c>
      <c r="H37" s="73">
        <v>0</v>
      </c>
      <c r="I37" s="136"/>
      <c r="J37" s="136"/>
      <c r="K37" s="136"/>
      <c r="L37" s="136"/>
      <c r="M37" s="151"/>
      <c r="N37" s="320">
        <v>0</v>
      </c>
      <c r="O37" s="5"/>
      <c r="P37" s="73">
        <v>12</v>
      </c>
      <c r="Q37" s="136"/>
      <c r="R37" s="136"/>
      <c r="S37" s="136"/>
      <c r="T37" s="136"/>
      <c r="U37" s="151"/>
      <c r="V37" s="320">
        <v>12</v>
      </c>
      <c r="W37" s="5"/>
      <c r="X37" s="195" t="s">
        <v>506</v>
      </c>
      <c r="Y37" s="196"/>
      <c r="Z37" s="196"/>
      <c r="AA37" s="196"/>
      <c r="AB37" s="196"/>
      <c r="AC37" s="197"/>
      <c r="AD37" s="318" t="s">
        <v>506</v>
      </c>
      <c r="AE37" s="5"/>
      <c r="AF37" s="593"/>
      <c r="AH37" s="73">
        <v>0</v>
      </c>
      <c r="AI37" s="136"/>
      <c r="AJ37" s="136"/>
      <c r="AK37" s="136"/>
      <c r="AL37" s="136"/>
      <c r="AM37" s="137"/>
      <c r="AN37" s="328">
        <v>0</v>
      </c>
      <c r="AO37" s="5"/>
      <c r="AP37" s="73">
        <v>0</v>
      </c>
      <c r="AQ37" s="136"/>
      <c r="AR37" s="136"/>
      <c r="AS37" s="136"/>
      <c r="AT37" s="136"/>
      <c r="AU37" s="137"/>
      <c r="AV37" s="328">
        <v>0</v>
      </c>
      <c r="AW37" s="5"/>
      <c r="AX37" s="331"/>
      <c r="AY37" s="332"/>
      <c r="AZ37" s="5"/>
      <c r="BA37" s="600"/>
      <c r="BC37" s="73">
        <v>0</v>
      </c>
      <c r="BD37" s="136"/>
      <c r="BE37" s="136"/>
      <c r="BF37" s="136"/>
      <c r="BG37" s="136"/>
      <c r="BH37" s="137"/>
      <c r="BI37" s="328">
        <v>0</v>
      </c>
      <c r="BJ37" s="5"/>
      <c r="BK37" s="73">
        <v>328828</v>
      </c>
      <c r="BL37" s="136"/>
      <c r="BM37" s="136"/>
      <c r="BN37" s="136"/>
      <c r="BO37" s="136"/>
      <c r="BP37" s="137"/>
      <c r="BQ37" s="328">
        <v>328828</v>
      </c>
      <c r="BR37" s="5"/>
      <c r="BS37" s="195" t="s">
        <v>506</v>
      </c>
      <c r="BT37" s="196"/>
      <c r="BU37" s="196"/>
      <c r="BV37" s="196"/>
      <c r="BW37" s="196"/>
      <c r="BX37" s="197"/>
      <c r="BY37" s="341" t="s">
        <v>506</v>
      </c>
      <c r="BZ37" s="5"/>
      <c r="CA37" s="600"/>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600"/>
      <c r="DC37" s="195">
        <v>0.22631122734718526</v>
      </c>
      <c r="DD37" s="196"/>
      <c r="DE37" s="196"/>
      <c r="DF37" s="196"/>
      <c r="DG37" s="196"/>
      <c r="DH37" s="197"/>
      <c r="DI37" s="341"/>
      <c r="DJ37" s="5"/>
      <c r="DK37" s="195">
        <v>0.63673295509555994</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600"/>
      <c r="EK37" s="73">
        <v>516430</v>
      </c>
      <c r="EL37" s="136"/>
      <c r="EM37" s="136"/>
      <c r="EN37" s="136"/>
      <c r="EO37" s="136"/>
      <c r="EP37" s="137"/>
      <c r="EQ37" s="328">
        <v>516430</v>
      </c>
      <c r="ER37" s="5"/>
      <c r="ES37" s="600"/>
      <c r="EU37" s="73">
        <v>0</v>
      </c>
      <c r="EV37" s="136"/>
      <c r="EW37" s="136"/>
      <c r="EX37" s="136"/>
      <c r="EY37" s="136"/>
      <c r="EZ37" s="137"/>
      <c r="FA37" s="328">
        <v>0</v>
      </c>
      <c r="FB37" s="5"/>
      <c r="FC37" s="600"/>
      <c r="FE37" s="574"/>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618"/>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618"/>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618"/>
      <c r="IJ37" s="621"/>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615"/>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615"/>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615"/>
      <c r="MB37" s="627"/>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593"/>
      <c r="AH38" s="330">
        <v>0</v>
      </c>
      <c r="AI38" s="330"/>
      <c r="AJ38" s="330"/>
      <c r="AK38" s="330"/>
      <c r="AL38" s="330"/>
      <c r="AM38" s="330"/>
      <c r="AN38" s="329">
        <v>0</v>
      </c>
      <c r="AO38" s="5"/>
      <c r="AP38" s="330">
        <v>8311388</v>
      </c>
      <c r="AQ38" s="330"/>
      <c r="AR38" s="330"/>
      <c r="AS38" s="330"/>
      <c r="AT38" s="330"/>
      <c r="AU38" s="330"/>
      <c r="AV38" s="329">
        <v>8311388</v>
      </c>
      <c r="AW38" s="5"/>
      <c r="AX38" s="333"/>
      <c r="AY38" s="334"/>
      <c r="AZ38" s="5"/>
      <c r="BA38" s="600"/>
      <c r="BC38" s="330">
        <v>0</v>
      </c>
      <c r="BD38" s="330"/>
      <c r="BE38" s="330"/>
      <c r="BF38" s="330"/>
      <c r="BG38" s="330"/>
      <c r="BH38" s="330"/>
      <c r="BI38" s="329">
        <v>0</v>
      </c>
      <c r="BJ38" s="5"/>
      <c r="BK38" s="330">
        <v>37805029</v>
      </c>
      <c r="BL38" s="330"/>
      <c r="BM38" s="330"/>
      <c r="BN38" s="330"/>
      <c r="BO38" s="330"/>
      <c r="BP38" s="330"/>
      <c r="BQ38" s="329">
        <v>37805029</v>
      </c>
      <c r="BR38" s="5"/>
      <c r="BS38" s="341" t="s">
        <v>506</v>
      </c>
      <c r="BT38" s="341"/>
      <c r="BU38" s="341"/>
      <c r="BV38" s="341"/>
      <c r="BW38" s="341"/>
      <c r="BX38" s="341"/>
      <c r="BY38" s="341" t="s">
        <v>506</v>
      </c>
      <c r="BZ38" s="5"/>
      <c r="CA38" s="600"/>
      <c r="CC38" s="330">
        <v>0</v>
      </c>
      <c r="CD38" s="330"/>
      <c r="CE38" s="330"/>
      <c r="CF38" s="330"/>
      <c r="CG38" s="330"/>
      <c r="CH38" s="330"/>
      <c r="CI38" s="329">
        <v>0</v>
      </c>
      <c r="CJ38" s="5"/>
      <c r="CK38" s="330">
        <v>3428</v>
      </c>
      <c r="CL38" s="330"/>
      <c r="CM38" s="330"/>
      <c r="CN38" s="330"/>
      <c r="CO38" s="330"/>
      <c r="CP38" s="330"/>
      <c r="CQ38" s="329">
        <v>3428</v>
      </c>
      <c r="CR38" s="5"/>
      <c r="CS38" s="341" t="s">
        <v>506</v>
      </c>
      <c r="CT38" s="341"/>
      <c r="CU38" s="341"/>
      <c r="CV38" s="341"/>
      <c r="CW38" s="341"/>
      <c r="CX38" s="341"/>
      <c r="CY38" s="341" t="s">
        <v>506</v>
      </c>
      <c r="CZ38" s="5"/>
      <c r="DA38" s="600"/>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600"/>
      <c r="EK38" s="330">
        <v>38173092</v>
      </c>
      <c r="EL38" s="330"/>
      <c r="EM38" s="330"/>
      <c r="EN38" s="330"/>
      <c r="EO38" s="330"/>
      <c r="EP38" s="330"/>
      <c r="EQ38" s="329">
        <v>38173092</v>
      </c>
      <c r="ER38" s="5"/>
      <c r="ES38" s="600"/>
      <c r="EU38" s="330">
        <v>3440</v>
      </c>
      <c r="EV38" s="330"/>
      <c r="EW38" s="330"/>
      <c r="EX38" s="330"/>
      <c r="EY38" s="330"/>
      <c r="EZ38" s="330"/>
      <c r="FA38" s="329">
        <v>3440</v>
      </c>
      <c r="FB38" s="5"/>
      <c r="FC38" s="600"/>
      <c r="FE38" s="574"/>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618"/>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618"/>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618"/>
      <c r="IJ38" s="621"/>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615"/>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615"/>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615"/>
      <c r="MB38" s="627"/>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593"/>
      <c r="AH39" s="8"/>
      <c r="AI39" s="8"/>
      <c r="AJ39" s="8"/>
      <c r="AK39" s="8"/>
      <c r="AL39" s="8"/>
      <c r="AM39" s="8"/>
      <c r="AN39" s="8"/>
      <c r="AP39" s="8"/>
      <c r="AQ39" s="8"/>
      <c r="AR39" s="8"/>
      <c r="AS39" s="8"/>
      <c r="AT39" s="8"/>
      <c r="AU39" s="8"/>
      <c r="AV39" s="8"/>
      <c r="AX39" s="8"/>
      <c r="AY39" s="8"/>
      <c r="BA39" s="600"/>
      <c r="BC39" s="8"/>
      <c r="BD39" s="8"/>
      <c r="BE39" s="8"/>
      <c r="BF39" s="8"/>
      <c r="BG39" s="8"/>
      <c r="BH39" s="8"/>
      <c r="BI39" s="8"/>
      <c r="BK39" s="8"/>
      <c r="BL39" s="8"/>
      <c r="BM39" s="8"/>
      <c r="BN39" s="8"/>
      <c r="BO39" s="8"/>
      <c r="BP39" s="8"/>
      <c r="BQ39" s="8"/>
      <c r="BS39" s="8"/>
      <c r="BT39" s="8"/>
      <c r="BU39" s="8"/>
      <c r="BV39" s="8"/>
      <c r="BW39" s="8"/>
      <c r="BX39" s="8"/>
      <c r="BY39" s="8"/>
      <c r="CA39" s="600"/>
      <c r="CC39" s="8"/>
      <c r="CD39" s="8"/>
      <c r="CE39" s="8"/>
      <c r="CF39" s="8"/>
      <c r="CG39" s="8"/>
      <c r="CH39" s="8"/>
      <c r="CI39" s="8"/>
      <c r="CK39" s="8"/>
      <c r="CL39" s="8"/>
      <c r="CM39" s="8"/>
      <c r="CN39" s="8"/>
      <c r="CO39" s="8"/>
      <c r="CP39" s="8"/>
      <c r="CQ39" s="8"/>
      <c r="CS39" s="8"/>
      <c r="CT39" s="8"/>
      <c r="CU39" s="8"/>
      <c r="CV39" s="8"/>
      <c r="CW39" s="8"/>
      <c r="CX39" s="8"/>
      <c r="CY39" s="8"/>
      <c r="DA39" s="60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600"/>
      <c r="EK39" s="8"/>
      <c r="EL39" s="8"/>
      <c r="EM39" s="8"/>
      <c r="EN39" s="8"/>
      <c r="EO39" s="8"/>
      <c r="EP39" s="8"/>
      <c r="EQ39" s="8"/>
      <c r="ES39" s="600"/>
      <c r="EU39" s="8"/>
      <c r="EV39" s="8"/>
      <c r="EW39" s="8"/>
      <c r="EX39" s="8"/>
      <c r="EY39" s="8"/>
      <c r="EZ39" s="8"/>
      <c r="FA39" s="8"/>
      <c r="FC39" s="600"/>
      <c r="FE39" s="574"/>
      <c r="FG39" s="8"/>
      <c r="FH39" s="8"/>
      <c r="FI39" s="8"/>
      <c r="FJ39" s="8"/>
      <c r="FK39" s="8"/>
      <c r="FL39" s="8"/>
      <c r="FM39" s="8"/>
      <c r="FO39" s="8"/>
      <c r="FP39" s="8"/>
      <c r="FQ39" s="8"/>
      <c r="FR39" s="8"/>
      <c r="FS39" s="8"/>
      <c r="FT39" s="8"/>
      <c r="FU39" s="8"/>
      <c r="FW39" s="8"/>
      <c r="FX39" s="8"/>
      <c r="FY39" s="8"/>
      <c r="FZ39" s="8"/>
      <c r="GA39" s="8"/>
      <c r="GB39" s="8"/>
      <c r="GC39" s="8"/>
      <c r="GE39" s="618"/>
      <c r="GG39" s="8"/>
      <c r="GH39" s="8"/>
      <c r="GI39" s="8"/>
      <c r="GJ39" s="8"/>
      <c r="GK39" s="8"/>
      <c r="GL39" s="8"/>
      <c r="GM39" s="8"/>
      <c r="GO39" s="8"/>
      <c r="GP39" s="8"/>
      <c r="GQ39" s="8"/>
      <c r="GR39" s="8"/>
      <c r="GS39" s="8"/>
      <c r="GT39" s="8"/>
      <c r="GU39" s="8"/>
      <c r="GW39" s="8"/>
      <c r="GX39" s="8"/>
      <c r="GY39" s="8"/>
      <c r="GZ39" s="8"/>
      <c r="HA39" s="8"/>
      <c r="HB39" s="8"/>
      <c r="HC39" s="8"/>
      <c r="HE39" s="618"/>
      <c r="HG39" s="8"/>
      <c r="HH39" s="8"/>
      <c r="HI39" s="8"/>
      <c r="HJ39" s="8"/>
      <c r="HK39" s="8"/>
      <c r="HL39" s="8"/>
      <c r="HM39" s="8"/>
      <c r="HO39" s="8"/>
      <c r="HP39" s="8"/>
      <c r="HQ39" s="8"/>
      <c r="HR39" s="8"/>
      <c r="HS39" s="8"/>
      <c r="HT39" s="8"/>
      <c r="HU39" s="8"/>
      <c r="HW39" s="8"/>
      <c r="HX39" s="8"/>
      <c r="HY39" s="8"/>
      <c r="HZ39" s="8"/>
      <c r="IA39" s="8"/>
      <c r="IB39" s="8"/>
      <c r="IC39" s="8"/>
      <c r="IE39" s="8"/>
      <c r="IF39" s="8"/>
      <c r="IH39" s="618"/>
      <c r="IJ39" s="621"/>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615"/>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615"/>
      <c r="LB39" s="8"/>
      <c r="LC39" s="8"/>
      <c r="LD39" s="8"/>
      <c r="LE39" s="8"/>
      <c r="LF39" s="8"/>
      <c r="LG39" s="8"/>
      <c r="LH39" s="8"/>
      <c r="LJ39" s="8"/>
      <c r="LK39" s="8"/>
      <c r="LL39" s="8"/>
      <c r="LM39" s="8"/>
      <c r="LN39" s="8"/>
      <c r="LO39" s="8"/>
      <c r="LP39" s="8"/>
      <c r="LR39" s="8"/>
      <c r="LS39" s="8"/>
      <c r="LT39" s="8"/>
      <c r="LU39" s="8"/>
      <c r="LV39" s="8"/>
      <c r="LW39" s="8"/>
      <c r="LX39" s="8"/>
      <c r="LZ39" s="615"/>
      <c r="MB39" s="627"/>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593"/>
      <c r="AH40" s="5"/>
      <c r="AI40" s="5"/>
      <c r="AJ40" s="5"/>
      <c r="AK40" s="5"/>
      <c r="AL40" s="5"/>
      <c r="AM40" s="5"/>
      <c r="AN40" s="5"/>
      <c r="AP40" s="5"/>
      <c r="AQ40" s="5"/>
      <c r="AR40" s="5"/>
      <c r="AS40" s="5"/>
      <c r="AT40" s="5"/>
      <c r="AU40" s="5"/>
      <c r="AV40" s="5"/>
      <c r="AX40" s="5"/>
      <c r="AY40" s="5"/>
      <c r="BA40" s="600"/>
      <c r="BC40" s="5"/>
      <c r="BD40" s="5"/>
      <c r="BE40" s="5"/>
      <c r="BF40" s="5"/>
      <c r="BG40" s="5"/>
      <c r="BH40" s="5"/>
      <c r="BI40" s="5"/>
      <c r="BK40" s="5"/>
      <c r="BL40" s="5"/>
      <c r="BM40" s="5"/>
      <c r="BN40" s="5"/>
      <c r="BO40" s="5"/>
      <c r="BP40" s="5"/>
      <c r="BQ40" s="5"/>
      <c r="BS40" s="5"/>
      <c r="BT40" s="5"/>
      <c r="BU40" s="5"/>
      <c r="BV40" s="5"/>
      <c r="BW40" s="5"/>
      <c r="BX40" s="5"/>
      <c r="BY40" s="5"/>
      <c r="CA40" s="600"/>
      <c r="CC40" s="5"/>
      <c r="CD40" s="5"/>
      <c r="CE40" s="5"/>
      <c r="CF40" s="5"/>
      <c r="CG40" s="5"/>
      <c r="CH40" s="5"/>
      <c r="CI40" s="5"/>
      <c r="CK40" s="5"/>
      <c r="CL40" s="5"/>
      <c r="CM40" s="5"/>
      <c r="CN40" s="5"/>
      <c r="CO40" s="5"/>
      <c r="CP40" s="5"/>
      <c r="CQ40" s="5"/>
      <c r="CS40" s="5"/>
      <c r="CT40" s="5"/>
      <c r="CU40" s="5"/>
      <c r="CV40" s="5"/>
      <c r="CW40" s="5"/>
      <c r="CX40" s="5"/>
      <c r="CY40" s="5"/>
      <c r="DA40" s="60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600"/>
      <c r="EK40" s="5"/>
      <c r="EL40" s="5"/>
      <c r="EM40" s="5"/>
      <c r="EN40" s="5"/>
      <c r="EO40" s="5"/>
      <c r="EP40" s="5"/>
      <c r="EQ40" s="5"/>
      <c r="ES40" s="600"/>
      <c r="EU40" s="5"/>
      <c r="EV40" s="5"/>
      <c r="EW40" s="5"/>
      <c r="EX40" s="5"/>
      <c r="EY40" s="5"/>
      <c r="EZ40" s="5"/>
      <c r="FA40" s="5"/>
      <c r="FC40" s="600"/>
      <c r="FE40" s="574"/>
      <c r="FG40" s="5"/>
      <c r="FH40" s="5"/>
      <c r="FI40" s="5"/>
      <c r="FJ40" s="5"/>
      <c r="FK40" s="5"/>
      <c r="FL40" s="5"/>
      <c r="FM40" s="5"/>
      <c r="FO40" s="5"/>
      <c r="FP40" s="5"/>
      <c r="FQ40" s="5"/>
      <c r="FR40" s="5"/>
      <c r="FS40" s="5"/>
      <c r="FT40" s="5"/>
      <c r="FU40" s="5"/>
      <c r="FW40" s="5"/>
      <c r="FX40" s="5"/>
      <c r="FY40" s="5"/>
      <c r="FZ40" s="5"/>
      <c r="GA40" s="5"/>
      <c r="GB40" s="5"/>
      <c r="GC40" s="5"/>
      <c r="GE40" s="618"/>
      <c r="GG40" s="5"/>
      <c r="GH40" s="5"/>
      <c r="GI40" s="5"/>
      <c r="GJ40" s="5"/>
      <c r="GK40" s="5"/>
      <c r="GL40" s="5"/>
      <c r="GM40" s="5"/>
      <c r="GO40" s="5"/>
      <c r="GP40" s="5"/>
      <c r="GQ40" s="5"/>
      <c r="GR40" s="5"/>
      <c r="GS40" s="5"/>
      <c r="GT40" s="5"/>
      <c r="GU40" s="5"/>
      <c r="GW40" s="5"/>
      <c r="GX40" s="5"/>
      <c r="GY40" s="5"/>
      <c r="GZ40" s="5"/>
      <c r="HA40" s="5"/>
      <c r="HB40" s="5"/>
      <c r="HC40" s="5"/>
      <c r="HE40" s="618"/>
      <c r="HG40" s="5"/>
      <c r="HH40" s="5"/>
      <c r="HI40" s="5"/>
      <c r="HJ40" s="5"/>
      <c r="HK40" s="5"/>
      <c r="HL40" s="5"/>
      <c r="HM40" s="5"/>
      <c r="HO40" s="5"/>
      <c r="HP40" s="5"/>
      <c r="HQ40" s="5"/>
      <c r="HR40" s="5"/>
      <c r="HS40" s="5"/>
      <c r="HT40" s="5"/>
      <c r="HU40" s="5"/>
      <c r="HW40" s="5"/>
      <c r="HX40" s="5"/>
      <c r="HY40" s="5"/>
      <c r="HZ40" s="5"/>
      <c r="IA40" s="5"/>
      <c r="IB40" s="5"/>
      <c r="IC40" s="5"/>
      <c r="IE40" s="5"/>
      <c r="IF40" s="5"/>
      <c r="IH40" s="618"/>
      <c r="IJ40" s="621"/>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615"/>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615"/>
      <c r="LB40" s="5"/>
      <c r="LC40" s="5"/>
      <c r="LD40" s="5"/>
      <c r="LE40" s="5"/>
      <c r="LF40" s="5"/>
      <c r="LG40" s="5"/>
      <c r="LH40" s="5"/>
      <c r="LJ40" s="5"/>
      <c r="LK40" s="5"/>
      <c r="LL40" s="5"/>
      <c r="LM40" s="5"/>
      <c r="LN40" s="5"/>
      <c r="LO40" s="5"/>
      <c r="LP40" s="5"/>
      <c r="LR40" s="5"/>
      <c r="LS40" s="5"/>
      <c r="LT40" s="5"/>
      <c r="LU40" s="5"/>
      <c r="LV40" s="5"/>
      <c r="LW40" s="5"/>
      <c r="LX40" s="5"/>
      <c r="LZ40" s="615"/>
      <c r="MB40" s="627"/>
    </row>
    <row r="41" spans="2:340" ht="15.75" customHeight="1" outlineLevel="1" thickBot="1">
      <c r="C41" s="101">
        <v>19</v>
      </c>
      <c r="D41" s="102" t="s">
        <v>289</v>
      </c>
      <c r="E41" s="5"/>
      <c r="F41" s="103" t="s">
        <v>4</v>
      </c>
      <c r="H41" s="70">
        <v>0</v>
      </c>
      <c r="I41" s="106"/>
      <c r="J41" s="106"/>
      <c r="K41" s="106"/>
      <c r="L41" s="106"/>
      <c r="M41" s="107"/>
      <c r="N41" s="320">
        <v>0</v>
      </c>
      <c r="O41" s="5"/>
      <c r="P41" s="70">
        <v>1586</v>
      </c>
      <c r="Q41" s="106"/>
      <c r="R41" s="106"/>
      <c r="S41" s="106"/>
      <c r="T41" s="106"/>
      <c r="U41" s="107"/>
      <c r="V41" s="320">
        <v>1586</v>
      </c>
      <c r="W41" s="5"/>
      <c r="X41" s="189" t="s">
        <v>506</v>
      </c>
      <c r="Y41" s="190"/>
      <c r="Z41" s="190"/>
      <c r="AA41" s="190"/>
      <c r="AB41" s="190"/>
      <c r="AC41" s="191"/>
      <c r="AD41" s="318" t="s">
        <v>506</v>
      </c>
      <c r="AF41" s="593"/>
      <c r="AH41" s="70">
        <v>0</v>
      </c>
      <c r="AI41" s="106"/>
      <c r="AJ41" s="106"/>
      <c r="AK41" s="106"/>
      <c r="AL41" s="106"/>
      <c r="AM41" s="112"/>
      <c r="AN41" s="328">
        <v>0</v>
      </c>
      <c r="AO41" s="5"/>
      <c r="AP41" s="70">
        <v>3243409</v>
      </c>
      <c r="AQ41" s="106"/>
      <c r="AR41" s="106"/>
      <c r="AS41" s="106"/>
      <c r="AT41" s="106"/>
      <c r="AU41" s="112"/>
      <c r="AV41" s="328">
        <v>3243409</v>
      </c>
      <c r="AW41" s="5"/>
      <c r="AX41" s="335"/>
      <c r="AY41" s="336"/>
      <c r="BA41" s="600"/>
      <c r="BC41" s="70">
        <v>0</v>
      </c>
      <c r="BD41" s="106"/>
      <c r="BE41" s="106"/>
      <c r="BF41" s="106"/>
      <c r="BG41" s="106"/>
      <c r="BH41" s="112"/>
      <c r="BI41" s="328">
        <v>0</v>
      </c>
      <c r="BJ41" s="5"/>
      <c r="BK41" s="70">
        <v>3627223</v>
      </c>
      <c r="BL41" s="106"/>
      <c r="BM41" s="106"/>
      <c r="BN41" s="106"/>
      <c r="BO41" s="106"/>
      <c r="BP41" s="112"/>
      <c r="BQ41" s="328">
        <v>3627223</v>
      </c>
      <c r="BR41" s="5"/>
      <c r="BS41" s="189" t="s">
        <v>506</v>
      </c>
      <c r="BT41" s="190"/>
      <c r="BU41" s="190"/>
      <c r="BV41" s="190"/>
      <c r="BW41" s="190"/>
      <c r="BX41" s="191"/>
      <c r="BY41" s="341" t="s">
        <v>506</v>
      </c>
      <c r="CA41" s="600"/>
      <c r="CC41" s="70">
        <v>0</v>
      </c>
      <c r="CD41" s="106"/>
      <c r="CE41" s="106"/>
      <c r="CF41" s="106"/>
      <c r="CG41" s="106"/>
      <c r="CH41" s="112"/>
      <c r="CI41" s="328">
        <v>0</v>
      </c>
      <c r="CJ41" s="5"/>
      <c r="CK41" s="70">
        <v>625</v>
      </c>
      <c r="CL41" s="106"/>
      <c r="CM41" s="106"/>
      <c r="CN41" s="106"/>
      <c r="CO41" s="106"/>
      <c r="CP41" s="112"/>
      <c r="CQ41" s="328">
        <v>625</v>
      </c>
      <c r="CR41" s="5"/>
      <c r="CS41" s="189" t="s">
        <v>506</v>
      </c>
      <c r="CT41" s="190"/>
      <c r="CU41" s="190"/>
      <c r="CV41" s="190"/>
      <c r="CW41" s="190"/>
      <c r="CX41" s="191"/>
      <c r="CY41" s="341" t="s">
        <v>506</v>
      </c>
      <c r="DA41" s="600"/>
      <c r="DC41" s="189">
        <v>0.74533260811538604</v>
      </c>
      <c r="DD41" s="190"/>
      <c r="DE41" s="190"/>
      <c r="DF41" s="190"/>
      <c r="DG41" s="190"/>
      <c r="DH41" s="191"/>
      <c r="DI41" s="341"/>
      <c r="DJ41" s="5"/>
      <c r="DK41" s="189">
        <v>1</v>
      </c>
      <c r="DL41" s="190"/>
      <c r="DM41" s="190"/>
      <c r="DN41" s="190"/>
      <c r="DO41" s="190"/>
      <c r="DP41" s="191"/>
      <c r="DQ41" s="341"/>
      <c r="DS41" s="189">
        <v>0.84005376344086025</v>
      </c>
      <c r="DT41" s="190"/>
      <c r="DU41" s="190"/>
      <c r="DV41" s="190"/>
      <c r="DW41" s="190"/>
      <c r="DX41" s="191"/>
      <c r="DY41" s="341"/>
      <c r="DZ41" s="5"/>
      <c r="EA41" s="189">
        <v>1</v>
      </c>
      <c r="EB41" s="190"/>
      <c r="EC41" s="190"/>
      <c r="ED41" s="190"/>
      <c r="EE41" s="190"/>
      <c r="EF41" s="191"/>
      <c r="EG41" s="341"/>
      <c r="EH41" s="5"/>
      <c r="EI41" s="600"/>
      <c r="EK41" s="70">
        <v>3627223</v>
      </c>
      <c r="EL41" s="106"/>
      <c r="EM41" s="106"/>
      <c r="EN41" s="106"/>
      <c r="EO41" s="106"/>
      <c r="EP41" s="112"/>
      <c r="EQ41" s="328">
        <v>3627223</v>
      </c>
      <c r="ES41" s="600"/>
      <c r="EU41" s="70">
        <v>625</v>
      </c>
      <c r="EV41" s="106"/>
      <c r="EW41" s="106"/>
      <c r="EX41" s="106"/>
      <c r="EY41" s="106"/>
      <c r="EZ41" s="112"/>
      <c r="FA41" s="328">
        <v>625</v>
      </c>
      <c r="FC41" s="600"/>
      <c r="FE41" s="574"/>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618"/>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618"/>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618"/>
      <c r="IJ41" s="621"/>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615"/>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615"/>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615"/>
      <c r="MB41" s="627"/>
    </row>
    <row r="42" spans="2:340" ht="15.75" customHeight="1" outlineLevel="1" thickBot="1">
      <c r="C42" s="114">
        <v>20</v>
      </c>
      <c r="D42" s="115" t="s">
        <v>381</v>
      </c>
      <c r="E42" s="5"/>
      <c r="F42" s="116" t="s">
        <v>6</v>
      </c>
      <c r="H42" s="288" t="s">
        <v>379</v>
      </c>
      <c r="I42" s="119"/>
      <c r="J42" s="119"/>
      <c r="K42" s="119"/>
      <c r="L42" s="119"/>
      <c r="M42" s="120"/>
      <c r="N42" s="320">
        <v>0</v>
      </c>
      <c r="O42" s="5"/>
      <c r="P42" s="71">
        <v>14</v>
      </c>
      <c r="Q42" s="119"/>
      <c r="R42" s="119"/>
      <c r="S42" s="119"/>
      <c r="T42" s="119"/>
      <c r="U42" s="120"/>
      <c r="V42" s="320">
        <v>14</v>
      </c>
      <c r="W42" s="5"/>
      <c r="X42" s="192" t="s">
        <v>506</v>
      </c>
      <c r="Y42" s="193"/>
      <c r="Z42" s="193"/>
      <c r="AA42" s="193"/>
      <c r="AB42" s="193"/>
      <c r="AC42" s="194"/>
      <c r="AD42" s="318" t="s">
        <v>506</v>
      </c>
      <c r="AF42" s="593"/>
      <c r="AH42" s="288" t="s">
        <v>379</v>
      </c>
      <c r="AI42" s="119"/>
      <c r="AJ42" s="119"/>
      <c r="AK42" s="119"/>
      <c r="AL42" s="119"/>
      <c r="AM42" s="125"/>
      <c r="AN42" s="328">
        <v>0</v>
      </c>
      <c r="AO42" s="5"/>
      <c r="AP42" s="71">
        <v>7275075</v>
      </c>
      <c r="AQ42" s="119"/>
      <c r="AR42" s="119"/>
      <c r="AS42" s="119"/>
      <c r="AT42" s="119"/>
      <c r="AU42" s="125"/>
      <c r="AV42" s="328">
        <v>7275075</v>
      </c>
      <c r="AW42" s="5"/>
      <c r="AX42" s="331"/>
      <c r="AY42" s="332"/>
      <c r="BA42" s="600"/>
      <c r="BC42" s="288" t="s">
        <v>379</v>
      </c>
      <c r="BD42" s="119"/>
      <c r="BE42" s="119"/>
      <c r="BF42" s="119"/>
      <c r="BG42" s="119"/>
      <c r="BH42" s="125"/>
      <c r="BI42" s="328">
        <v>0</v>
      </c>
      <c r="BJ42" s="5"/>
      <c r="BK42" s="71">
        <v>16255915</v>
      </c>
      <c r="BL42" s="119"/>
      <c r="BM42" s="119"/>
      <c r="BN42" s="119"/>
      <c r="BO42" s="119"/>
      <c r="BP42" s="125"/>
      <c r="BQ42" s="328">
        <v>16255915</v>
      </c>
      <c r="BR42" s="5"/>
      <c r="BS42" s="192" t="s">
        <v>506</v>
      </c>
      <c r="BT42" s="193"/>
      <c r="BU42" s="193"/>
      <c r="BV42" s="193"/>
      <c r="BW42" s="193"/>
      <c r="BX42" s="194"/>
      <c r="BY42" s="341" t="s">
        <v>506</v>
      </c>
      <c r="CA42" s="600"/>
      <c r="CC42" s="288" t="s">
        <v>379</v>
      </c>
      <c r="CD42" s="119"/>
      <c r="CE42" s="119"/>
      <c r="CF42" s="119"/>
      <c r="CG42" s="119"/>
      <c r="CH42" s="125"/>
      <c r="CI42" s="328">
        <v>0</v>
      </c>
      <c r="CJ42" s="5"/>
      <c r="CK42" s="71">
        <v>1145</v>
      </c>
      <c r="CL42" s="119"/>
      <c r="CM42" s="119"/>
      <c r="CN42" s="119"/>
      <c r="CO42" s="119"/>
      <c r="CP42" s="125"/>
      <c r="CQ42" s="328">
        <v>1145</v>
      </c>
      <c r="CR42" s="5"/>
      <c r="CS42" s="192" t="s">
        <v>506</v>
      </c>
      <c r="CT42" s="193"/>
      <c r="CU42" s="193"/>
      <c r="CV42" s="193"/>
      <c r="CW42" s="193"/>
      <c r="CX42" s="194"/>
      <c r="CY42" s="341" t="s">
        <v>506</v>
      </c>
      <c r="DA42" s="600"/>
      <c r="DC42" s="192">
        <v>0.86614985153290514</v>
      </c>
      <c r="DD42" s="193"/>
      <c r="DE42" s="193"/>
      <c r="DF42" s="193"/>
      <c r="DG42" s="193"/>
      <c r="DH42" s="194"/>
      <c r="DI42" s="341"/>
      <c r="DJ42" s="5"/>
      <c r="DK42" s="192">
        <v>0.75322230567205406</v>
      </c>
      <c r="DL42" s="193"/>
      <c r="DM42" s="193"/>
      <c r="DN42" s="193"/>
      <c r="DO42" s="193"/>
      <c r="DP42" s="194"/>
      <c r="DQ42" s="341"/>
      <c r="DS42" s="192">
        <v>0.7179365830572646</v>
      </c>
      <c r="DT42" s="193"/>
      <c r="DU42" s="193"/>
      <c r="DV42" s="193"/>
      <c r="DW42" s="193"/>
      <c r="DX42" s="194"/>
      <c r="DY42" s="341"/>
      <c r="DZ42" s="5"/>
      <c r="EA42" s="192">
        <v>0.7547791694133158</v>
      </c>
      <c r="EB42" s="193"/>
      <c r="EC42" s="193"/>
      <c r="ED42" s="193"/>
      <c r="EE42" s="193"/>
      <c r="EF42" s="194"/>
      <c r="EG42" s="341"/>
      <c r="EH42" s="5"/>
      <c r="EI42" s="600"/>
      <c r="EK42" s="71">
        <v>21581829</v>
      </c>
      <c r="EL42" s="119"/>
      <c r="EM42" s="119"/>
      <c r="EN42" s="119"/>
      <c r="EO42" s="119"/>
      <c r="EP42" s="125"/>
      <c r="EQ42" s="328">
        <v>21581829</v>
      </c>
      <c r="ES42" s="600"/>
      <c r="EU42" s="71">
        <v>1517</v>
      </c>
      <c r="EV42" s="119"/>
      <c r="EW42" s="119"/>
      <c r="EX42" s="119"/>
      <c r="EY42" s="119"/>
      <c r="EZ42" s="125"/>
      <c r="FA42" s="328">
        <v>1517</v>
      </c>
      <c r="FC42" s="600"/>
      <c r="FE42" s="574"/>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618"/>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618"/>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618"/>
      <c r="IJ42" s="621"/>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615"/>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615"/>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615"/>
      <c r="MB42" s="627"/>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593"/>
      <c r="AH43" s="299" t="s">
        <v>379</v>
      </c>
      <c r="AI43" s="136"/>
      <c r="AJ43" s="136"/>
      <c r="AK43" s="136"/>
      <c r="AL43" s="136"/>
      <c r="AM43" s="137"/>
      <c r="AN43" s="328">
        <v>0</v>
      </c>
      <c r="AO43" s="5"/>
      <c r="AP43" s="73">
        <v>0</v>
      </c>
      <c r="AQ43" s="136"/>
      <c r="AR43" s="136"/>
      <c r="AS43" s="136"/>
      <c r="AT43" s="136"/>
      <c r="AU43" s="137"/>
      <c r="AV43" s="328">
        <v>0</v>
      </c>
      <c r="AW43" s="5"/>
      <c r="AX43" s="331"/>
      <c r="AY43" s="332"/>
      <c r="AZ43" s="5"/>
      <c r="BA43" s="600"/>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600"/>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600"/>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600"/>
      <c r="EK43" s="73">
        <v>0</v>
      </c>
      <c r="EL43" s="136"/>
      <c r="EM43" s="136"/>
      <c r="EN43" s="136"/>
      <c r="EO43" s="136"/>
      <c r="EP43" s="137"/>
      <c r="EQ43" s="328">
        <v>0</v>
      </c>
      <c r="ER43" s="5"/>
      <c r="ES43" s="600"/>
      <c r="EU43" s="73">
        <v>0</v>
      </c>
      <c r="EV43" s="136"/>
      <c r="EW43" s="136"/>
      <c r="EX43" s="136"/>
      <c r="EY43" s="136"/>
      <c r="EZ43" s="137"/>
      <c r="FA43" s="328">
        <v>0</v>
      </c>
      <c r="FB43" s="5"/>
      <c r="FC43" s="600"/>
      <c r="FE43" s="574"/>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618"/>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618"/>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618"/>
      <c r="IJ43" s="621"/>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615"/>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615"/>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615"/>
      <c r="MB43" s="627"/>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593"/>
      <c r="AH44" s="330">
        <v>0</v>
      </c>
      <c r="AI44" s="330"/>
      <c r="AJ44" s="330"/>
      <c r="AK44" s="330"/>
      <c r="AL44" s="330"/>
      <c r="AM44" s="330"/>
      <c r="AN44" s="329">
        <v>0</v>
      </c>
      <c r="AO44" s="5"/>
      <c r="AP44" s="330">
        <v>10518484</v>
      </c>
      <c r="AQ44" s="330"/>
      <c r="AR44" s="330"/>
      <c r="AS44" s="330"/>
      <c r="AT44" s="330"/>
      <c r="AU44" s="330"/>
      <c r="AV44" s="329">
        <v>10518484</v>
      </c>
      <c r="AW44" s="5"/>
      <c r="AX44" s="333"/>
      <c r="AY44" s="334"/>
      <c r="AZ44" s="5"/>
      <c r="BA44" s="600"/>
      <c r="BC44" s="330">
        <v>0</v>
      </c>
      <c r="BD44" s="330"/>
      <c r="BE44" s="330"/>
      <c r="BF44" s="330"/>
      <c r="BG44" s="330"/>
      <c r="BH44" s="330"/>
      <c r="BI44" s="329">
        <v>0</v>
      </c>
      <c r="BJ44" s="5"/>
      <c r="BK44" s="330">
        <v>19883138</v>
      </c>
      <c r="BL44" s="330"/>
      <c r="BM44" s="330"/>
      <c r="BN44" s="330"/>
      <c r="BO44" s="330"/>
      <c r="BP44" s="330"/>
      <c r="BQ44" s="329">
        <v>19883138</v>
      </c>
      <c r="BR44" s="5"/>
      <c r="BS44" s="341" t="s">
        <v>506</v>
      </c>
      <c r="BT44" s="341"/>
      <c r="BU44" s="341"/>
      <c r="BV44" s="341"/>
      <c r="BW44" s="341"/>
      <c r="BX44" s="341"/>
      <c r="BY44" s="341" t="s">
        <v>506</v>
      </c>
      <c r="BZ44" s="5"/>
      <c r="CA44" s="600"/>
      <c r="CC44" s="330">
        <v>0</v>
      </c>
      <c r="CD44" s="330"/>
      <c r="CE44" s="330"/>
      <c r="CF44" s="330"/>
      <c r="CG44" s="330"/>
      <c r="CH44" s="330"/>
      <c r="CI44" s="329">
        <v>0</v>
      </c>
      <c r="CJ44" s="5"/>
      <c r="CK44" s="330">
        <v>1770</v>
      </c>
      <c r="CL44" s="330"/>
      <c r="CM44" s="330"/>
      <c r="CN44" s="330"/>
      <c r="CO44" s="330"/>
      <c r="CP44" s="330"/>
      <c r="CQ44" s="329">
        <v>1770</v>
      </c>
      <c r="CR44" s="5"/>
      <c r="CS44" s="341" t="s">
        <v>506</v>
      </c>
      <c r="CT44" s="341"/>
      <c r="CU44" s="341"/>
      <c r="CV44" s="341"/>
      <c r="CW44" s="341"/>
      <c r="CX44" s="341"/>
      <c r="CY44" s="341" t="s">
        <v>506</v>
      </c>
      <c r="CZ44" s="5"/>
      <c r="DA44" s="600"/>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600"/>
      <c r="EK44" s="330">
        <v>25209052</v>
      </c>
      <c r="EL44" s="330"/>
      <c r="EM44" s="330"/>
      <c r="EN44" s="330"/>
      <c r="EO44" s="330"/>
      <c r="EP44" s="330"/>
      <c r="EQ44" s="329">
        <v>25209052</v>
      </c>
      <c r="ER44" s="5"/>
      <c r="ES44" s="600"/>
      <c r="EU44" s="330">
        <v>2142</v>
      </c>
      <c r="EV44" s="330"/>
      <c r="EW44" s="330"/>
      <c r="EX44" s="330"/>
      <c r="EY44" s="330"/>
      <c r="EZ44" s="330"/>
      <c r="FA44" s="329">
        <v>2142</v>
      </c>
      <c r="FB44" s="5"/>
      <c r="FC44" s="600"/>
      <c r="FE44" s="574"/>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618"/>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618"/>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618"/>
      <c r="IJ44" s="621"/>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615"/>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615"/>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615"/>
      <c r="MB44" s="627"/>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593"/>
      <c r="AH45" s="8"/>
      <c r="AI45" s="8"/>
      <c r="AJ45" s="8"/>
      <c r="AK45" s="8"/>
      <c r="AL45" s="8"/>
      <c r="AM45" s="8"/>
      <c r="AN45" s="8"/>
      <c r="AP45" s="8"/>
      <c r="AQ45" s="8"/>
      <c r="AR45" s="8"/>
      <c r="AS45" s="8"/>
      <c r="AT45" s="8"/>
      <c r="AU45" s="8"/>
      <c r="AV45" s="8"/>
      <c r="AX45" s="8"/>
      <c r="AY45" s="8"/>
      <c r="BA45" s="600"/>
      <c r="BC45" s="8"/>
      <c r="BD45" s="8"/>
      <c r="BE45" s="8"/>
      <c r="BF45" s="8"/>
      <c r="BG45" s="8"/>
      <c r="BH45" s="8"/>
      <c r="BI45" s="8"/>
      <c r="BK45" s="8"/>
      <c r="BL45" s="8"/>
      <c r="BM45" s="8"/>
      <c r="BN45" s="8"/>
      <c r="BO45" s="8"/>
      <c r="BP45" s="8"/>
      <c r="BQ45" s="8"/>
      <c r="BS45" s="8"/>
      <c r="BT45" s="8"/>
      <c r="BU45" s="8"/>
      <c r="BV45" s="8"/>
      <c r="BW45" s="8"/>
      <c r="BX45" s="8"/>
      <c r="BY45" s="8"/>
      <c r="CA45" s="600"/>
      <c r="CC45" s="8"/>
      <c r="CD45" s="8"/>
      <c r="CE45" s="8"/>
      <c r="CF45" s="8"/>
      <c r="CG45" s="8"/>
      <c r="CH45" s="8"/>
      <c r="CI45" s="8"/>
      <c r="CK45" s="8"/>
      <c r="CL45" s="8"/>
      <c r="CM45" s="8"/>
      <c r="CN45" s="8"/>
      <c r="CO45" s="8"/>
      <c r="CP45" s="8"/>
      <c r="CQ45" s="8"/>
      <c r="CS45" s="8"/>
      <c r="CT45" s="8"/>
      <c r="CU45" s="8"/>
      <c r="CV45" s="8"/>
      <c r="CW45" s="8"/>
      <c r="CX45" s="8"/>
      <c r="CY45" s="8"/>
      <c r="DA45" s="60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600"/>
      <c r="EK45" s="8"/>
      <c r="EL45" s="8"/>
      <c r="EM45" s="8"/>
      <c r="EN45" s="8"/>
      <c r="EO45" s="8"/>
      <c r="EP45" s="8"/>
      <c r="EQ45" s="8"/>
      <c r="ES45" s="600"/>
      <c r="EU45" s="8"/>
      <c r="EV45" s="8"/>
      <c r="EW45" s="8"/>
      <c r="EX45" s="8"/>
      <c r="EY45" s="8"/>
      <c r="EZ45" s="8"/>
      <c r="FA45" s="8"/>
      <c r="FC45" s="600"/>
      <c r="FE45" s="574"/>
      <c r="FG45" s="8"/>
      <c r="FH45" s="8"/>
      <c r="FI45" s="8"/>
      <c r="FJ45" s="8"/>
      <c r="FK45" s="8"/>
      <c r="FL45" s="8"/>
      <c r="FM45" s="8"/>
      <c r="FO45" s="8"/>
      <c r="FP45" s="8"/>
      <c r="FQ45" s="8"/>
      <c r="FR45" s="8"/>
      <c r="FS45" s="8"/>
      <c r="FT45" s="8"/>
      <c r="FU45" s="8"/>
      <c r="FW45" s="8"/>
      <c r="FX45" s="8"/>
      <c r="FY45" s="8"/>
      <c r="FZ45" s="8"/>
      <c r="GA45" s="8"/>
      <c r="GB45" s="8"/>
      <c r="GC45" s="8"/>
      <c r="GE45" s="618"/>
      <c r="GG45" s="8"/>
      <c r="GH45" s="8"/>
      <c r="GI45" s="8"/>
      <c r="GJ45" s="8"/>
      <c r="GK45" s="8"/>
      <c r="GL45" s="8"/>
      <c r="GM45" s="8"/>
      <c r="GO45" s="8"/>
      <c r="GP45" s="8"/>
      <c r="GQ45" s="8"/>
      <c r="GR45" s="8"/>
      <c r="GS45" s="8"/>
      <c r="GT45" s="8"/>
      <c r="GU45" s="8"/>
      <c r="GW45" s="8"/>
      <c r="GX45" s="8"/>
      <c r="GY45" s="8"/>
      <c r="GZ45" s="8"/>
      <c r="HA45" s="8"/>
      <c r="HB45" s="8"/>
      <c r="HC45" s="8"/>
      <c r="HE45" s="618"/>
      <c r="HG45" s="8"/>
      <c r="HH45" s="8"/>
      <c r="HI45" s="8"/>
      <c r="HJ45" s="8"/>
      <c r="HK45" s="8"/>
      <c r="HL45" s="8"/>
      <c r="HM45" s="8"/>
      <c r="HO45" s="8"/>
      <c r="HP45" s="8"/>
      <c r="HQ45" s="8"/>
      <c r="HR45" s="8"/>
      <c r="HS45" s="8"/>
      <c r="HT45" s="8"/>
      <c r="HU45" s="8"/>
      <c r="HW45" s="8"/>
      <c r="HX45" s="8"/>
      <c r="HY45" s="8"/>
      <c r="HZ45" s="8"/>
      <c r="IA45" s="8"/>
      <c r="IB45" s="8"/>
      <c r="IC45" s="8"/>
      <c r="IE45" s="8"/>
      <c r="IF45" s="8"/>
      <c r="IH45" s="618"/>
      <c r="IJ45" s="621"/>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615"/>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615"/>
      <c r="LB45" s="8"/>
      <c r="LC45" s="8"/>
      <c r="LD45" s="8"/>
      <c r="LE45" s="8"/>
      <c r="LF45" s="8"/>
      <c r="LG45" s="8"/>
      <c r="LH45" s="8"/>
      <c r="LJ45" s="8"/>
      <c r="LK45" s="8"/>
      <c r="LL45" s="8"/>
      <c r="LM45" s="8"/>
      <c r="LN45" s="8"/>
      <c r="LO45" s="8"/>
      <c r="LP45" s="8"/>
      <c r="LR45" s="8"/>
      <c r="LS45" s="8"/>
      <c r="LT45" s="8"/>
      <c r="LU45" s="8"/>
      <c r="LV45" s="8"/>
      <c r="LW45" s="8"/>
      <c r="LX45" s="8"/>
      <c r="LZ45" s="615"/>
      <c r="MB45" s="627"/>
    </row>
    <row r="46" spans="2:340" s="170" customFormat="1" ht="17.25"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593"/>
      <c r="AH46" s="339">
        <v>958294594</v>
      </c>
      <c r="AI46" s="339"/>
      <c r="AJ46" s="339"/>
      <c r="AK46" s="339"/>
      <c r="AL46" s="339"/>
      <c r="AM46" s="339"/>
      <c r="AN46" s="339">
        <v>958294594</v>
      </c>
      <c r="AO46" s="169"/>
      <c r="AP46" s="339">
        <v>1055983532</v>
      </c>
      <c r="AQ46" s="339"/>
      <c r="AR46" s="339"/>
      <c r="AS46" s="339"/>
      <c r="AT46" s="339"/>
      <c r="AU46" s="339"/>
      <c r="AV46" s="339">
        <v>1055983532</v>
      </c>
      <c r="AW46" s="169"/>
      <c r="AX46" s="337"/>
      <c r="AY46" s="338"/>
      <c r="AZ46" s="169"/>
      <c r="BA46" s="600"/>
      <c r="BC46" s="339">
        <v>974114113</v>
      </c>
      <c r="BD46" s="339"/>
      <c r="BE46" s="339"/>
      <c r="BF46" s="339"/>
      <c r="BG46" s="339"/>
      <c r="BH46" s="339"/>
      <c r="BI46" s="339">
        <v>974114113</v>
      </c>
      <c r="BJ46" s="169"/>
      <c r="BK46" s="339">
        <v>1168946701</v>
      </c>
      <c r="BL46" s="339"/>
      <c r="BM46" s="339"/>
      <c r="BN46" s="339"/>
      <c r="BO46" s="339"/>
      <c r="BP46" s="339"/>
      <c r="BQ46" s="339">
        <v>1168946701</v>
      </c>
      <c r="BR46" s="169"/>
      <c r="BS46" s="342">
        <v>1.2000100249035197</v>
      </c>
      <c r="BT46" s="342"/>
      <c r="BU46" s="342"/>
      <c r="BV46" s="342"/>
      <c r="BW46" s="342"/>
      <c r="BX46" s="342"/>
      <c r="BY46" s="342">
        <v>1.2000100249035197</v>
      </c>
      <c r="BZ46" s="169"/>
      <c r="CA46" s="600"/>
      <c r="CC46" s="339">
        <v>175734</v>
      </c>
      <c r="CD46" s="339"/>
      <c r="CE46" s="339"/>
      <c r="CF46" s="339"/>
      <c r="CG46" s="339"/>
      <c r="CH46" s="339"/>
      <c r="CI46" s="339">
        <v>175734</v>
      </c>
      <c r="CJ46" s="169"/>
      <c r="CK46" s="339">
        <v>179984</v>
      </c>
      <c r="CL46" s="339"/>
      <c r="CM46" s="339"/>
      <c r="CN46" s="339"/>
      <c r="CO46" s="339"/>
      <c r="CP46" s="339"/>
      <c r="CQ46" s="339">
        <v>179984</v>
      </c>
      <c r="CR46" s="169"/>
      <c r="CS46" s="342">
        <v>1.0241842785118418</v>
      </c>
      <c r="CT46" s="342"/>
      <c r="CU46" s="342"/>
      <c r="CV46" s="342"/>
      <c r="CW46" s="342"/>
      <c r="CX46" s="342"/>
      <c r="CY46" s="342">
        <v>1.0241842785118418</v>
      </c>
      <c r="CZ46" s="169"/>
      <c r="DA46" s="600"/>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600"/>
      <c r="EK46" s="339">
        <v>1453146780</v>
      </c>
      <c r="EL46" s="339"/>
      <c r="EM46" s="339"/>
      <c r="EN46" s="339"/>
      <c r="EO46" s="339"/>
      <c r="EP46" s="339"/>
      <c r="EQ46" s="339">
        <v>1453146780</v>
      </c>
      <c r="ER46" s="169"/>
      <c r="ES46" s="600"/>
      <c r="EU46" s="339">
        <v>243994</v>
      </c>
      <c r="EV46" s="339"/>
      <c r="EW46" s="339"/>
      <c r="EX46" s="339"/>
      <c r="EY46" s="339"/>
      <c r="EZ46" s="339"/>
      <c r="FA46" s="339">
        <v>243994</v>
      </c>
      <c r="FB46" s="169"/>
      <c r="FC46" s="600"/>
      <c r="FE46" s="574"/>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618"/>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618"/>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618"/>
      <c r="IJ46" s="621"/>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615"/>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615"/>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615"/>
      <c r="MB46" s="627"/>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593"/>
      <c r="AH47" s="8"/>
      <c r="AI47" s="8"/>
      <c r="AJ47" s="8"/>
      <c r="AK47" s="8"/>
      <c r="AL47" s="8"/>
      <c r="AM47" s="8"/>
      <c r="AN47" s="8"/>
      <c r="AO47" s="8"/>
      <c r="AP47" s="8"/>
      <c r="AQ47" s="8"/>
      <c r="AR47" s="8"/>
      <c r="AS47" s="8"/>
      <c r="AT47" s="8"/>
      <c r="AU47" s="8"/>
      <c r="AV47" s="8"/>
      <c r="AW47" s="8"/>
      <c r="AX47" s="8"/>
      <c r="AY47" s="8"/>
      <c r="BA47" s="600"/>
      <c r="BC47" s="8"/>
      <c r="BD47" s="8"/>
      <c r="BE47" s="8"/>
      <c r="BF47" s="8"/>
      <c r="BG47" s="8"/>
      <c r="BH47" s="8"/>
      <c r="BI47" s="8"/>
      <c r="BJ47" s="8"/>
      <c r="BK47" s="8"/>
      <c r="BL47" s="8"/>
      <c r="BM47" s="8"/>
      <c r="BN47" s="8"/>
      <c r="BO47" s="8"/>
      <c r="BP47" s="8"/>
      <c r="BQ47" s="8"/>
      <c r="BR47" s="8"/>
      <c r="BS47" s="8"/>
      <c r="BT47" s="8"/>
      <c r="BU47" s="8"/>
      <c r="BV47" s="8"/>
      <c r="BW47" s="8"/>
      <c r="BX47" s="8"/>
      <c r="BY47" s="8"/>
      <c r="CA47" s="600"/>
      <c r="CC47" s="8"/>
      <c r="CD47" s="8"/>
      <c r="CE47" s="8"/>
      <c r="CF47" s="8"/>
      <c r="CG47" s="8"/>
      <c r="CH47" s="8"/>
      <c r="CI47" s="8"/>
      <c r="CJ47" s="8"/>
      <c r="CK47" s="8"/>
      <c r="CL47" s="8"/>
      <c r="CM47" s="8"/>
      <c r="CN47" s="8"/>
      <c r="CO47" s="8"/>
      <c r="CP47" s="8"/>
      <c r="CQ47" s="8"/>
      <c r="CR47" s="8"/>
      <c r="CS47" s="8"/>
      <c r="CT47" s="8"/>
      <c r="CU47" s="8"/>
      <c r="CV47" s="8"/>
      <c r="CW47" s="8"/>
      <c r="CX47" s="8"/>
      <c r="CY47" s="8"/>
      <c r="DA47" s="60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600"/>
      <c r="EK47" s="8"/>
      <c r="EL47" s="8"/>
      <c r="EM47" s="8"/>
      <c r="EN47" s="8"/>
      <c r="EO47" s="8"/>
      <c r="EP47" s="8"/>
      <c r="EQ47" s="8"/>
      <c r="ES47" s="600"/>
      <c r="EU47" s="8"/>
      <c r="EV47" s="8"/>
      <c r="EW47" s="8"/>
      <c r="EX47" s="8"/>
      <c r="EY47" s="8"/>
      <c r="EZ47" s="8"/>
      <c r="FA47" s="8"/>
      <c r="FC47" s="600"/>
      <c r="FE47" s="574"/>
      <c r="FG47" s="8"/>
      <c r="FH47" s="8"/>
      <c r="FI47" s="8"/>
      <c r="FJ47" s="8"/>
      <c r="FK47" s="8"/>
      <c r="FL47" s="8"/>
      <c r="FM47" s="8"/>
      <c r="FN47" s="8"/>
      <c r="FO47" s="8"/>
      <c r="FP47" s="8"/>
      <c r="FQ47" s="8"/>
      <c r="FR47" s="8"/>
      <c r="FS47" s="8"/>
      <c r="FT47" s="8"/>
      <c r="FU47" s="8"/>
      <c r="FV47" s="8"/>
      <c r="FW47" s="8"/>
      <c r="FX47" s="8"/>
      <c r="FY47" s="8"/>
      <c r="FZ47" s="8"/>
      <c r="GA47" s="8"/>
      <c r="GB47" s="8"/>
      <c r="GC47" s="8"/>
      <c r="GE47" s="618"/>
      <c r="GG47" s="8"/>
      <c r="GH47" s="8"/>
      <c r="GI47" s="8"/>
      <c r="GJ47" s="8"/>
      <c r="GK47" s="8"/>
      <c r="GL47" s="8"/>
      <c r="GM47" s="8"/>
      <c r="GN47" s="8"/>
      <c r="GO47" s="8"/>
      <c r="GP47" s="8"/>
      <c r="GQ47" s="8"/>
      <c r="GR47" s="8"/>
      <c r="GS47" s="8"/>
      <c r="GT47" s="8"/>
      <c r="GU47" s="8"/>
      <c r="GV47" s="8"/>
      <c r="GW47" s="8"/>
      <c r="GX47" s="8"/>
      <c r="GY47" s="8"/>
      <c r="GZ47" s="8"/>
      <c r="HA47" s="8"/>
      <c r="HB47" s="8"/>
      <c r="HC47" s="8"/>
      <c r="HE47" s="618"/>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618"/>
      <c r="IJ47" s="621"/>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615"/>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615"/>
      <c r="LB47" s="8"/>
      <c r="LC47" s="8"/>
      <c r="LD47" s="8"/>
      <c r="LE47" s="8"/>
      <c r="LF47" s="8"/>
      <c r="LG47" s="8"/>
      <c r="LH47" s="8"/>
      <c r="LJ47" s="8"/>
      <c r="LK47" s="8"/>
      <c r="LL47" s="8"/>
      <c r="LM47" s="8"/>
      <c r="LN47" s="8"/>
      <c r="LO47" s="8"/>
      <c r="LP47" s="8"/>
      <c r="LR47" s="8"/>
      <c r="LS47" s="8"/>
      <c r="LT47" s="8"/>
      <c r="LU47" s="8"/>
      <c r="LV47" s="8"/>
      <c r="LW47" s="8"/>
      <c r="LX47" s="8"/>
      <c r="LZ47" s="615"/>
      <c r="MB47" s="627"/>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593"/>
      <c r="AH48" s="5"/>
      <c r="AI48" s="5"/>
      <c r="AJ48" s="5"/>
      <c r="AK48" s="5"/>
      <c r="AL48" s="5"/>
      <c r="AM48" s="5"/>
      <c r="AN48" s="5"/>
      <c r="AO48" s="5"/>
      <c r="AP48" s="5"/>
      <c r="AQ48" s="5"/>
      <c r="AR48" s="5"/>
      <c r="AS48" s="5"/>
      <c r="AT48" s="5"/>
      <c r="AU48" s="5"/>
      <c r="AV48" s="5"/>
      <c r="AW48" s="5"/>
      <c r="AX48" s="5"/>
      <c r="AY48" s="5"/>
      <c r="BA48" s="600"/>
      <c r="BC48" s="5"/>
      <c r="BD48" s="5"/>
      <c r="BE48" s="5"/>
      <c r="BF48" s="5"/>
      <c r="BG48" s="5"/>
      <c r="BH48" s="5"/>
      <c r="BI48" s="5"/>
      <c r="BJ48" s="5"/>
      <c r="BK48" s="5"/>
      <c r="BL48" s="5"/>
      <c r="BM48" s="5"/>
      <c r="BN48" s="5"/>
      <c r="BO48" s="5"/>
      <c r="BP48" s="5"/>
      <c r="BQ48" s="5"/>
      <c r="BR48" s="5"/>
      <c r="BS48" s="5"/>
      <c r="BT48" s="5"/>
      <c r="BU48" s="5"/>
      <c r="BV48" s="5"/>
      <c r="BW48" s="5"/>
      <c r="BX48" s="5"/>
      <c r="BY48" s="5"/>
      <c r="CA48" s="600"/>
      <c r="CC48" s="5"/>
      <c r="CD48" s="5"/>
      <c r="CE48" s="5"/>
      <c r="CF48" s="5"/>
      <c r="CG48" s="5"/>
      <c r="CH48" s="5"/>
      <c r="CI48" s="5"/>
      <c r="CJ48" s="5"/>
      <c r="CK48" s="5"/>
      <c r="CL48" s="5"/>
      <c r="CM48" s="5"/>
      <c r="CN48" s="5"/>
      <c r="CO48" s="5"/>
      <c r="CP48" s="5"/>
      <c r="CQ48" s="5"/>
      <c r="CR48" s="5"/>
      <c r="CS48" s="5"/>
      <c r="CT48" s="5"/>
      <c r="CU48" s="5"/>
      <c r="CV48" s="5"/>
      <c r="CW48" s="5"/>
      <c r="CX48" s="5"/>
      <c r="CY48" s="5"/>
      <c r="DA48" s="60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600"/>
      <c r="EK48" s="5"/>
      <c r="EL48" s="5"/>
      <c r="EM48" s="5"/>
      <c r="EN48" s="5"/>
      <c r="EO48" s="5"/>
      <c r="EP48" s="5"/>
      <c r="EQ48" s="5"/>
      <c r="ES48" s="600"/>
      <c r="EU48" s="5"/>
      <c r="EV48" s="5"/>
      <c r="EW48" s="5"/>
      <c r="EX48" s="5"/>
      <c r="EY48" s="5"/>
      <c r="EZ48" s="5"/>
      <c r="FA48" s="5"/>
      <c r="FC48" s="600"/>
      <c r="FE48" s="574"/>
      <c r="FG48" s="5"/>
      <c r="FH48" s="5"/>
      <c r="FI48" s="5"/>
      <c r="FJ48" s="5"/>
      <c r="FK48" s="5"/>
      <c r="FL48" s="5"/>
      <c r="FM48" s="5"/>
      <c r="FN48" s="5"/>
      <c r="FO48" s="5"/>
      <c r="FP48" s="5"/>
      <c r="FQ48" s="5"/>
      <c r="FR48" s="5"/>
      <c r="FS48" s="5"/>
      <c r="FT48" s="5"/>
      <c r="FU48" s="5"/>
      <c r="FV48" s="5"/>
      <c r="FW48" s="5"/>
      <c r="FX48" s="5"/>
      <c r="FY48" s="5"/>
      <c r="FZ48" s="5"/>
      <c r="GA48" s="5"/>
      <c r="GB48" s="5"/>
      <c r="GC48" s="5"/>
      <c r="GE48" s="618"/>
      <c r="GG48" s="5"/>
      <c r="GH48" s="5"/>
      <c r="GI48" s="5"/>
      <c r="GJ48" s="5"/>
      <c r="GK48" s="5"/>
      <c r="GL48" s="5"/>
      <c r="GM48" s="5"/>
      <c r="GN48" s="5"/>
      <c r="GO48" s="5"/>
      <c r="GP48" s="5"/>
      <c r="GQ48" s="5"/>
      <c r="GR48" s="5"/>
      <c r="GS48" s="5"/>
      <c r="GT48" s="5"/>
      <c r="GU48" s="5"/>
      <c r="GV48" s="5"/>
      <c r="GW48" s="5"/>
      <c r="GX48" s="5"/>
      <c r="GY48" s="5"/>
      <c r="GZ48" s="5"/>
      <c r="HA48" s="5"/>
      <c r="HB48" s="5"/>
      <c r="HC48" s="5"/>
      <c r="HE48" s="618"/>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618"/>
      <c r="IJ48" s="621"/>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615"/>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615"/>
      <c r="LB48" s="5"/>
      <c r="LC48" s="5"/>
      <c r="LD48" s="5"/>
      <c r="LE48" s="5"/>
      <c r="LF48" s="5"/>
      <c r="LG48" s="5"/>
      <c r="LH48" s="5"/>
      <c r="LJ48" s="5"/>
      <c r="LK48" s="5"/>
      <c r="LL48" s="5"/>
      <c r="LM48" s="5"/>
      <c r="LN48" s="5"/>
      <c r="LO48" s="5"/>
      <c r="LP48" s="5"/>
      <c r="LR48" s="5"/>
      <c r="LS48" s="5"/>
      <c r="LT48" s="5"/>
      <c r="LU48" s="5"/>
      <c r="LV48" s="5"/>
      <c r="LW48" s="5"/>
      <c r="LX48" s="5"/>
      <c r="LZ48" s="615"/>
      <c r="MB48" s="627"/>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593"/>
      <c r="AH49" s="5"/>
      <c r="AI49" s="5"/>
      <c r="AJ49" s="5"/>
      <c r="AK49" s="5"/>
      <c r="AL49" s="5"/>
      <c r="AM49" s="5"/>
      <c r="AN49" s="5"/>
      <c r="AO49" s="5"/>
      <c r="AP49" s="5"/>
      <c r="AQ49" s="5"/>
      <c r="AR49" s="5"/>
      <c r="AS49" s="5"/>
      <c r="AT49" s="5"/>
      <c r="AU49" s="5"/>
      <c r="AV49" s="5"/>
      <c r="AW49" s="5"/>
      <c r="AX49" s="5"/>
      <c r="AY49" s="5"/>
      <c r="BA49" s="600"/>
      <c r="BC49" s="5"/>
      <c r="BD49" s="5"/>
      <c r="BE49" s="5"/>
      <c r="BF49" s="5"/>
      <c r="BG49" s="5"/>
      <c r="BH49" s="5"/>
      <c r="BI49" s="5"/>
      <c r="BJ49" s="5"/>
      <c r="BK49" s="5"/>
      <c r="BL49" s="5"/>
      <c r="BM49" s="5"/>
      <c r="BN49" s="5"/>
      <c r="BO49" s="5"/>
      <c r="BP49" s="5"/>
      <c r="BQ49" s="5"/>
      <c r="BR49" s="5"/>
      <c r="BS49" s="5"/>
      <c r="BT49" s="5"/>
      <c r="BU49" s="5"/>
      <c r="BV49" s="5"/>
      <c r="BW49" s="5"/>
      <c r="BX49" s="5"/>
      <c r="BY49" s="5"/>
      <c r="CA49" s="600"/>
      <c r="CC49" s="5"/>
      <c r="CD49" s="5"/>
      <c r="CE49" s="5"/>
      <c r="CF49" s="5"/>
      <c r="CG49" s="5"/>
      <c r="CH49" s="5"/>
      <c r="CI49" s="5"/>
      <c r="CJ49" s="5"/>
      <c r="CK49" s="5"/>
      <c r="CL49" s="5"/>
      <c r="CM49" s="5"/>
      <c r="CN49" s="5"/>
      <c r="CO49" s="5"/>
      <c r="CP49" s="5"/>
      <c r="CQ49" s="5"/>
      <c r="CR49" s="5"/>
      <c r="CS49" s="5"/>
      <c r="CT49" s="5"/>
      <c r="CU49" s="5"/>
      <c r="CV49" s="5"/>
      <c r="CW49" s="5"/>
      <c r="CX49" s="5"/>
      <c r="CY49" s="5"/>
      <c r="DA49" s="60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600"/>
      <c r="EK49" s="5"/>
      <c r="EL49" s="5"/>
      <c r="EM49" s="5"/>
      <c r="EN49" s="5"/>
      <c r="EO49" s="5"/>
      <c r="EP49" s="5"/>
      <c r="EQ49" s="5"/>
      <c r="ES49" s="600"/>
      <c r="EU49" s="5"/>
      <c r="EV49" s="5"/>
      <c r="EW49" s="5"/>
      <c r="EX49" s="5"/>
      <c r="EY49" s="5"/>
      <c r="EZ49" s="5"/>
      <c r="FA49" s="5"/>
      <c r="FC49" s="600"/>
      <c r="FE49" s="574"/>
      <c r="FG49" s="5"/>
      <c r="FH49" s="5"/>
      <c r="FI49" s="5"/>
      <c r="FJ49" s="5"/>
      <c r="FK49" s="5"/>
      <c r="FL49" s="5"/>
      <c r="FM49" s="5"/>
      <c r="FN49" s="5"/>
      <c r="FO49" s="5"/>
      <c r="FP49" s="5"/>
      <c r="FQ49" s="5"/>
      <c r="FR49" s="5"/>
      <c r="FS49" s="5"/>
      <c r="FT49" s="5"/>
      <c r="FU49" s="5"/>
      <c r="FV49" s="5"/>
      <c r="FW49" s="5"/>
      <c r="FX49" s="5"/>
      <c r="FY49" s="5"/>
      <c r="FZ49" s="5"/>
      <c r="GA49" s="5"/>
      <c r="GB49" s="5"/>
      <c r="GC49" s="5"/>
      <c r="GE49" s="618"/>
      <c r="GG49" s="5"/>
      <c r="GH49" s="5"/>
      <c r="GI49" s="5"/>
      <c r="GJ49" s="5"/>
      <c r="GK49" s="5"/>
      <c r="GL49" s="5"/>
      <c r="GM49" s="5"/>
      <c r="GN49" s="5"/>
      <c r="GO49" s="5"/>
      <c r="GP49" s="5"/>
      <c r="GQ49" s="5"/>
      <c r="GR49" s="5"/>
      <c r="GS49" s="5"/>
      <c r="GT49" s="5"/>
      <c r="GU49" s="5"/>
      <c r="GV49" s="5"/>
      <c r="GW49" s="5"/>
      <c r="GX49" s="5"/>
      <c r="GY49" s="5"/>
      <c r="GZ49" s="5"/>
      <c r="HA49" s="5"/>
      <c r="HB49" s="5"/>
      <c r="HC49" s="5"/>
      <c r="HE49" s="618"/>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618"/>
      <c r="IJ49" s="621"/>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615"/>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615"/>
      <c r="LB49" s="5"/>
      <c r="LC49" s="5"/>
      <c r="LD49" s="5"/>
      <c r="LE49" s="5"/>
      <c r="LF49" s="5"/>
      <c r="LG49" s="5"/>
      <c r="LH49" s="5"/>
      <c r="LJ49" s="5"/>
      <c r="LK49" s="5"/>
      <c r="LL49" s="5"/>
      <c r="LM49" s="5"/>
      <c r="LN49" s="5"/>
      <c r="LO49" s="5"/>
      <c r="LP49" s="5"/>
      <c r="LR49" s="5"/>
      <c r="LS49" s="5"/>
      <c r="LT49" s="5"/>
      <c r="LU49" s="5"/>
      <c r="LV49" s="5"/>
      <c r="LW49" s="5"/>
      <c r="LX49" s="5"/>
      <c r="LZ49" s="615"/>
      <c r="MB49" s="627"/>
    </row>
    <row r="50" spans="3:340" ht="15.75" customHeight="1" outlineLevel="2" thickBot="1">
      <c r="C50" s="101">
        <v>22</v>
      </c>
      <c r="D50" s="102" t="s">
        <v>45</v>
      </c>
      <c r="E50" s="5" t="s">
        <v>267</v>
      </c>
      <c r="F50" s="103" t="s">
        <v>414</v>
      </c>
      <c r="H50" s="70">
        <v>149482</v>
      </c>
      <c r="I50" s="104">
        <v>1533885</v>
      </c>
      <c r="J50" s="104">
        <v>2045606</v>
      </c>
      <c r="K50" s="104">
        <v>1986558</v>
      </c>
      <c r="L50" s="104">
        <v>1690883</v>
      </c>
      <c r="M50" s="105">
        <v>1544515</v>
      </c>
      <c r="N50" s="320">
        <v>8950929</v>
      </c>
      <c r="O50" s="5"/>
      <c r="P50" s="70">
        <v>1207534</v>
      </c>
      <c r="Q50" s="106"/>
      <c r="R50" s="106"/>
      <c r="S50" s="106"/>
      <c r="T50" s="106"/>
      <c r="U50" s="107"/>
      <c r="V50" s="320">
        <v>1207534</v>
      </c>
      <c r="W50" s="5"/>
      <c r="X50" s="189">
        <v>8.0781231185025621</v>
      </c>
      <c r="Y50" s="190"/>
      <c r="Z50" s="190"/>
      <c r="AA50" s="190"/>
      <c r="AB50" s="190"/>
      <c r="AC50" s="191"/>
      <c r="AD50" s="318">
        <v>0.13490599690825389</v>
      </c>
      <c r="AE50" s="5"/>
      <c r="AF50" s="593"/>
      <c r="AH50" s="70">
        <v>6244259</v>
      </c>
      <c r="AI50" s="104">
        <v>50174012</v>
      </c>
      <c r="AJ50" s="104">
        <v>52135347</v>
      </c>
      <c r="AK50" s="104">
        <v>50409465</v>
      </c>
      <c r="AL50" s="104">
        <v>45585837</v>
      </c>
      <c r="AM50" s="105">
        <v>43216378</v>
      </c>
      <c r="AN50" s="329">
        <v>247765298</v>
      </c>
      <c r="AO50" s="5"/>
      <c r="AP50" s="70">
        <v>31200969</v>
      </c>
      <c r="AQ50" s="106"/>
      <c r="AR50" s="106"/>
      <c r="AS50" s="106"/>
      <c r="AT50" s="106"/>
      <c r="AU50" s="107"/>
      <c r="AV50" s="329">
        <v>31200969</v>
      </c>
      <c r="AW50" s="5"/>
      <c r="AX50" s="335"/>
      <c r="AY50" s="336"/>
      <c r="AZ50" s="5"/>
      <c r="BA50" s="600"/>
      <c r="BC50" s="70">
        <v>6244259</v>
      </c>
      <c r="BD50" s="104">
        <v>50174012</v>
      </c>
      <c r="BE50" s="104">
        <v>52135347</v>
      </c>
      <c r="BF50" s="104">
        <v>50409465</v>
      </c>
      <c r="BG50" s="104">
        <v>45585837</v>
      </c>
      <c r="BH50" s="105">
        <v>43216378</v>
      </c>
      <c r="BI50" s="329">
        <v>247765298</v>
      </c>
      <c r="BJ50" s="5"/>
      <c r="BK50" s="70">
        <v>31459586</v>
      </c>
      <c r="BL50" s="106"/>
      <c r="BM50" s="106"/>
      <c r="BN50" s="106"/>
      <c r="BO50" s="106"/>
      <c r="BP50" s="107"/>
      <c r="BQ50" s="329">
        <v>31459586</v>
      </c>
      <c r="BR50" s="5"/>
      <c r="BS50" s="189">
        <v>5.0381616137319094</v>
      </c>
      <c r="BT50" s="190"/>
      <c r="BU50" s="190"/>
      <c r="BV50" s="190"/>
      <c r="BW50" s="190"/>
      <c r="BX50" s="191"/>
      <c r="BY50" s="341">
        <v>0.12697333425603452</v>
      </c>
      <c r="BZ50" s="5"/>
      <c r="CA50" s="600"/>
      <c r="CC50" s="70">
        <v>416</v>
      </c>
      <c r="CD50" s="104">
        <v>3539</v>
      </c>
      <c r="CE50" s="104">
        <v>3685</v>
      </c>
      <c r="CF50" s="104">
        <v>3569</v>
      </c>
      <c r="CG50" s="104">
        <v>3248</v>
      </c>
      <c r="CH50" s="105">
        <v>3090</v>
      </c>
      <c r="CI50" s="329">
        <v>17547</v>
      </c>
      <c r="CJ50" s="5"/>
      <c r="CK50" s="70">
        <v>2025</v>
      </c>
      <c r="CL50" s="106"/>
      <c r="CM50" s="106"/>
      <c r="CN50" s="106"/>
      <c r="CO50" s="106"/>
      <c r="CP50" s="107"/>
      <c r="CQ50" s="329">
        <v>2025</v>
      </c>
      <c r="CR50" s="5"/>
      <c r="CS50" s="189">
        <v>4.8677884615384617</v>
      </c>
      <c r="CT50" s="190"/>
      <c r="CU50" s="190"/>
      <c r="CV50" s="190"/>
      <c r="CW50" s="190"/>
      <c r="CX50" s="191"/>
      <c r="CY50" s="341">
        <v>0.11540434262267055</v>
      </c>
      <c r="CZ50" s="5"/>
      <c r="DA50" s="600"/>
      <c r="DC50" s="189">
        <v>1</v>
      </c>
      <c r="DD50" s="190"/>
      <c r="DE50" s="190"/>
      <c r="DF50" s="190"/>
      <c r="DG50" s="190"/>
      <c r="DH50" s="191"/>
      <c r="DI50" s="341"/>
      <c r="DJ50" s="5"/>
      <c r="DK50" s="189">
        <v>1.6238535770646092</v>
      </c>
      <c r="DL50" s="190"/>
      <c r="DM50" s="190"/>
      <c r="DN50" s="190"/>
      <c r="DO50" s="190"/>
      <c r="DP50" s="191"/>
      <c r="DQ50" s="341"/>
      <c r="DR50" s="5"/>
      <c r="DS50" s="189">
        <v>1</v>
      </c>
      <c r="DT50" s="190"/>
      <c r="DU50" s="190"/>
      <c r="DV50" s="190"/>
      <c r="DW50" s="190"/>
      <c r="DX50" s="191"/>
      <c r="DY50" s="341"/>
      <c r="DZ50" s="5"/>
      <c r="EA50" s="189">
        <v>1.6238973536487571</v>
      </c>
      <c r="EB50" s="190"/>
      <c r="EC50" s="190"/>
      <c r="ED50" s="190"/>
      <c r="EE50" s="190"/>
      <c r="EF50" s="191"/>
      <c r="EG50" s="341"/>
      <c r="EH50" s="5"/>
      <c r="EI50" s="600"/>
      <c r="EK50" s="70">
        <v>19373413</v>
      </c>
      <c r="EL50" s="106"/>
      <c r="EM50" s="106"/>
      <c r="EN50" s="106"/>
      <c r="EO50" s="106"/>
      <c r="EP50" s="107"/>
      <c r="EQ50" s="329">
        <v>19373413</v>
      </c>
      <c r="ER50" s="5"/>
      <c r="ES50" s="600"/>
      <c r="EU50" s="70">
        <v>1247</v>
      </c>
      <c r="EV50" s="106"/>
      <c r="EW50" s="106"/>
      <c r="EX50" s="106"/>
      <c r="EY50" s="106"/>
      <c r="EZ50" s="107"/>
      <c r="FA50" s="329">
        <v>1247</v>
      </c>
      <c r="FB50" s="5"/>
      <c r="FC50" s="600"/>
      <c r="FE50" s="574"/>
      <c r="FG50" s="70">
        <v>836741.26</v>
      </c>
      <c r="FH50" s="104">
        <v>6478002.8300000001</v>
      </c>
      <c r="FI50" s="104">
        <v>6233444.0599999996</v>
      </c>
      <c r="FJ50" s="104">
        <v>6084964.1900000004</v>
      </c>
      <c r="FK50" s="104">
        <v>5786556.2599999998</v>
      </c>
      <c r="FL50" s="105">
        <v>5646296.3499999996</v>
      </c>
      <c r="FM50" s="312">
        <v>31066004.950000003</v>
      </c>
      <c r="FN50" s="5"/>
      <c r="FO50" s="70">
        <v>3845994.03</v>
      </c>
      <c r="FP50" s="106"/>
      <c r="FQ50" s="106"/>
      <c r="FR50" s="106"/>
      <c r="FS50" s="106"/>
      <c r="FT50" s="107"/>
      <c r="FU50" s="312">
        <v>3845994.03</v>
      </c>
      <c r="FV50" s="5"/>
      <c r="FW50" s="189">
        <v>4.5963958201368005</v>
      </c>
      <c r="FX50" s="190"/>
      <c r="FY50" s="190"/>
      <c r="FZ50" s="190"/>
      <c r="GA50" s="190"/>
      <c r="GB50" s="191"/>
      <c r="GC50" s="310">
        <v>0.12380072803664442</v>
      </c>
      <c r="GD50" s="5"/>
      <c r="GE50" s="618"/>
      <c r="GG50" s="70">
        <v>638409.93999999994</v>
      </c>
      <c r="GH50" s="104">
        <v>8428919.3699999992</v>
      </c>
      <c r="GI50" s="104">
        <v>10273194.300000001</v>
      </c>
      <c r="GJ50" s="104">
        <v>10250022.470000001</v>
      </c>
      <c r="GK50" s="104">
        <v>9306555.1400000006</v>
      </c>
      <c r="GL50" s="105">
        <v>8588305.0099999998</v>
      </c>
      <c r="GM50" s="312">
        <v>47485406.229999997</v>
      </c>
      <c r="GN50" s="5"/>
      <c r="GO50" s="70">
        <v>1577289.32</v>
      </c>
      <c r="GP50" s="106"/>
      <c r="GQ50" s="106"/>
      <c r="GR50" s="106"/>
      <c r="GS50" s="106"/>
      <c r="GT50" s="107"/>
      <c r="GU50" s="312">
        <v>1577289.32</v>
      </c>
      <c r="GV50" s="5"/>
      <c r="GW50" s="189">
        <v>2.4706528222289275</v>
      </c>
      <c r="GX50" s="190"/>
      <c r="GY50" s="190"/>
      <c r="GZ50" s="190"/>
      <c r="HA50" s="190"/>
      <c r="HB50" s="191"/>
      <c r="HC50" s="310">
        <v>3.3216296231314779E-2</v>
      </c>
      <c r="HD50" s="5"/>
      <c r="HE50" s="618"/>
      <c r="HG50" s="70">
        <v>1475151.2</v>
      </c>
      <c r="HH50" s="104">
        <v>14906922.199999999</v>
      </c>
      <c r="HI50" s="104">
        <v>16506638.359999999</v>
      </c>
      <c r="HJ50" s="104">
        <v>16334986.66</v>
      </c>
      <c r="HK50" s="104">
        <v>15093111.4</v>
      </c>
      <c r="HL50" s="105">
        <v>14234601.359999999</v>
      </c>
      <c r="HM50" s="312">
        <v>78551411.180000007</v>
      </c>
      <c r="HN50" s="5"/>
      <c r="HO50" s="70">
        <v>5423283.3499999996</v>
      </c>
      <c r="HP50" s="106"/>
      <c r="HQ50" s="106"/>
      <c r="HR50" s="106"/>
      <c r="HS50" s="106"/>
      <c r="HT50" s="107"/>
      <c r="HU50" s="312">
        <v>5423283.3499999996</v>
      </c>
      <c r="HV50" s="5"/>
      <c r="HW50" s="189">
        <v>3.6764254064261341</v>
      </c>
      <c r="HX50" s="190"/>
      <c r="HY50" s="190"/>
      <c r="HZ50" s="190"/>
      <c r="IA50" s="190"/>
      <c r="IB50" s="191"/>
      <c r="IC50" s="310">
        <v>6.9041195677218115E-2</v>
      </c>
      <c r="ID50" s="5"/>
      <c r="IE50" s="349"/>
      <c r="IF50" s="350"/>
      <c r="IG50" s="5"/>
      <c r="IH50" s="618"/>
      <c r="IJ50" s="621"/>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t="s">
        <v>506</v>
      </c>
      <c r="JL50" s="106" t="s">
        <v>506</v>
      </c>
      <c r="JM50" s="106" t="s">
        <v>506</v>
      </c>
      <c r="JN50" s="106" t="s">
        <v>506</v>
      </c>
      <c r="JO50" s="107" t="s">
        <v>506</v>
      </c>
      <c r="JP50" s="362" t="s">
        <v>506</v>
      </c>
      <c r="JQ50" s="5"/>
      <c r="JR50" s="615"/>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t="s">
        <v>506</v>
      </c>
      <c r="KT50" s="106" t="s">
        <v>506</v>
      </c>
      <c r="KU50" s="106" t="s">
        <v>506</v>
      </c>
      <c r="KV50" s="106" t="s">
        <v>506</v>
      </c>
      <c r="KW50" s="107" t="s">
        <v>506</v>
      </c>
      <c r="KX50" s="362" t="s">
        <v>506</v>
      </c>
      <c r="KY50" s="5"/>
      <c r="KZ50" s="615"/>
      <c r="LB50" s="287" t="s">
        <v>379</v>
      </c>
      <c r="LC50" s="106"/>
      <c r="LD50" s="106"/>
      <c r="LE50" s="106"/>
      <c r="LF50" s="106"/>
      <c r="LG50" s="107"/>
      <c r="LH50" s="358">
        <v>0</v>
      </c>
      <c r="LI50" s="5"/>
      <c r="LJ50" s="287" t="s">
        <v>379</v>
      </c>
      <c r="LK50" s="106"/>
      <c r="LL50" s="106"/>
      <c r="LM50" s="106"/>
      <c r="LN50" s="106"/>
      <c r="LO50" s="107"/>
      <c r="LP50" s="358">
        <v>0</v>
      </c>
      <c r="LQ50" s="5"/>
      <c r="LR50" s="295" t="s">
        <v>379</v>
      </c>
      <c r="LS50" s="208" t="s">
        <v>506</v>
      </c>
      <c r="LT50" s="208" t="s">
        <v>506</v>
      </c>
      <c r="LU50" s="208" t="s">
        <v>506</v>
      </c>
      <c r="LV50" s="208" t="s">
        <v>506</v>
      </c>
      <c r="LW50" s="216" t="s">
        <v>506</v>
      </c>
      <c r="LX50" s="371" t="s">
        <v>506</v>
      </c>
      <c r="LY50" s="5"/>
      <c r="LZ50" s="615"/>
      <c r="MB50" s="627"/>
    </row>
    <row r="51" spans="3:340" ht="15.75" customHeight="1" outlineLevel="2" thickBot="1">
      <c r="C51" s="114">
        <v>23</v>
      </c>
      <c r="D51" s="115" t="s">
        <v>46</v>
      </c>
      <c r="E51" s="5" t="s">
        <v>267</v>
      </c>
      <c r="F51" s="116" t="s">
        <v>3</v>
      </c>
      <c r="H51" s="71">
        <v>8324</v>
      </c>
      <c r="I51" s="117">
        <v>83272</v>
      </c>
      <c r="J51" s="117">
        <v>70001</v>
      </c>
      <c r="K51" s="117">
        <v>62933</v>
      </c>
      <c r="L51" s="117">
        <v>63984</v>
      </c>
      <c r="M51" s="118">
        <v>63070</v>
      </c>
      <c r="N51" s="320">
        <v>351584</v>
      </c>
      <c r="O51" s="5"/>
      <c r="P51" s="71">
        <v>20235</v>
      </c>
      <c r="Q51" s="119"/>
      <c r="R51" s="119"/>
      <c r="S51" s="119"/>
      <c r="T51" s="119"/>
      <c r="U51" s="120"/>
      <c r="V51" s="320">
        <v>20235</v>
      </c>
      <c r="W51" s="5"/>
      <c r="X51" s="192">
        <v>2.4309226333493514</v>
      </c>
      <c r="Y51" s="193"/>
      <c r="Z51" s="193"/>
      <c r="AA51" s="193"/>
      <c r="AB51" s="193"/>
      <c r="AC51" s="194"/>
      <c r="AD51" s="318">
        <v>5.7553813597888415E-2</v>
      </c>
      <c r="AE51" s="5"/>
      <c r="AF51" s="593"/>
      <c r="AH51" s="71">
        <v>2347079</v>
      </c>
      <c r="AI51" s="117">
        <v>37406039</v>
      </c>
      <c r="AJ51" s="117">
        <v>30675176</v>
      </c>
      <c r="AK51" s="117">
        <v>27751713</v>
      </c>
      <c r="AL51" s="117">
        <v>28295451</v>
      </c>
      <c r="AM51" s="118">
        <v>27814750</v>
      </c>
      <c r="AN51" s="329">
        <v>154290208</v>
      </c>
      <c r="AO51" s="5"/>
      <c r="AP51" s="71">
        <v>10181961</v>
      </c>
      <c r="AQ51" s="119"/>
      <c r="AR51" s="119"/>
      <c r="AS51" s="119"/>
      <c r="AT51" s="119"/>
      <c r="AU51" s="120"/>
      <c r="AV51" s="329">
        <v>10181961</v>
      </c>
      <c r="AW51" s="5"/>
      <c r="AX51" s="331"/>
      <c r="AY51" s="332"/>
      <c r="AZ51" s="5"/>
      <c r="BA51" s="600"/>
      <c r="BC51" s="71">
        <v>2347079</v>
      </c>
      <c r="BD51" s="117">
        <v>37406039</v>
      </c>
      <c r="BE51" s="117">
        <v>30675176</v>
      </c>
      <c r="BF51" s="117">
        <v>27751713</v>
      </c>
      <c r="BG51" s="117">
        <v>28295451</v>
      </c>
      <c r="BH51" s="118">
        <v>27814750</v>
      </c>
      <c r="BI51" s="329">
        <v>154290208</v>
      </c>
      <c r="BJ51" s="5"/>
      <c r="BK51" s="71">
        <v>10181961</v>
      </c>
      <c r="BL51" s="119"/>
      <c r="BM51" s="119"/>
      <c r="BN51" s="119"/>
      <c r="BO51" s="119"/>
      <c r="BP51" s="120"/>
      <c r="BQ51" s="329">
        <v>10181961</v>
      </c>
      <c r="BR51" s="5"/>
      <c r="BS51" s="192">
        <v>4.338141579384418</v>
      </c>
      <c r="BT51" s="193"/>
      <c r="BU51" s="193"/>
      <c r="BV51" s="193"/>
      <c r="BW51" s="193"/>
      <c r="BX51" s="194"/>
      <c r="BY51" s="341">
        <v>6.599226958071118E-2</v>
      </c>
      <c r="BZ51" s="5"/>
      <c r="CA51" s="600"/>
      <c r="CC51" s="71">
        <v>1806</v>
      </c>
      <c r="CD51" s="117">
        <v>18347</v>
      </c>
      <c r="CE51" s="117">
        <v>13914</v>
      </c>
      <c r="CF51" s="117">
        <v>11980</v>
      </c>
      <c r="CG51" s="117">
        <v>12104</v>
      </c>
      <c r="CH51" s="118">
        <v>11834</v>
      </c>
      <c r="CI51" s="329">
        <v>69985</v>
      </c>
      <c r="CJ51" s="5"/>
      <c r="CK51" s="71">
        <v>5322</v>
      </c>
      <c r="CL51" s="119"/>
      <c r="CM51" s="119"/>
      <c r="CN51" s="119"/>
      <c r="CO51" s="119"/>
      <c r="CP51" s="120"/>
      <c r="CQ51" s="329">
        <v>5322</v>
      </c>
      <c r="CR51" s="5"/>
      <c r="CS51" s="192">
        <v>2.9468438538205981</v>
      </c>
      <c r="CT51" s="193"/>
      <c r="CU51" s="193"/>
      <c r="CV51" s="193"/>
      <c r="CW51" s="193"/>
      <c r="CX51" s="194"/>
      <c r="CY51" s="341">
        <v>7.6044866757162252E-2</v>
      </c>
      <c r="CZ51" s="5"/>
      <c r="DA51" s="600"/>
      <c r="DC51" s="192">
        <v>1</v>
      </c>
      <c r="DD51" s="193"/>
      <c r="DE51" s="193"/>
      <c r="DF51" s="193"/>
      <c r="DG51" s="193"/>
      <c r="DH51" s="194"/>
      <c r="DI51" s="341"/>
      <c r="DJ51" s="5"/>
      <c r="DK51" s="192">
        <v>0.56109648879659824</v>
      </c>
      <c r="DL51" s="193"/>
      <c r="DM51" s="193"/>
      <c r="DN51" s="193"/>
      <c r="DO51" s="193"/>
      <c r="DP51" s="194"/>
      <c r="DQ51" s="341"/>
      <c r="DR51" s="5"/>
      <c r="DS51" s="192">
        <v>1</v>
      </c>
      <c r="DT51" s="193"/>
      <c r="DU51" s="193"/>
      <c r="DV51" s="193"/>
      <c r="DW51" s="193"/>
      <c r="DX51" s="194"/>
      <c r="DY51" s="341"/>
      <c r="DZ51" s="5"/>
      <c r="EA51" s="192">
        <v>0.5612739928285172</v>
      </c>
      <c r="EB51" s="193"/>
      <c r="EC51" s="193"/>
      <c r="ED51" s="193"/>
      <c r="EE51" s="193"/>
      <c r="EF51" s="194"/>
      <c r="EG51" s="341"/>
      <c r="EH51" s="5"/>
      <c r="EI51" s="600"/>
      <c r="EK51" s="71">
        <v>18146542</v>
      </c>
      <c r="EL51" s="119"/>
      <c r="EM51" s="119"/>
      <c r="EN51" s="119"/>
      <c r="EO51" s="119"/>
      <c r="EP51" s="120"/>
      <c r="EQ51" s="329">
        <v>18146542</v>
      </c>
      <c r="ER51" s="5"/>
      <c r="ES51" s="600"/>
      <c r="EU51" s="71">
        <v>9482</v>
      </c>
      <c r="EV51" s="119"/>
      <c r="EW51" s="119"/>
      <c r="EX51" s="119"/>
      <c r="EY51" s="119"/>
      <c r="EZ51" s="120"/>
      <c r="FA51" s="329">
        <v>9482</v>
      </c>
      <c r="FB51" s="5"/>
      <c r="FC51" s="600"/>
      <c r="FE51" s="574"/>
      <c r="FG51" s="71">
        <v>2615501.87</v>
      </c>
      <c r="FH51" s="117">
        <v>24495754.98</v>
      </c>
      <c r="FI51" s="117">
        <v>16817560.789999999</v>
      </c>
      <c r="FJ51" s="117">
        <v>14735951.51</v>
      </c>
      <c r="FK51" s="117">
        <v>15030616.050000001</v>
      </c>
      <c r="FL51" s="118">
        <v>14705074.66</v>
      </c>
      <c r="FM51" s="312">
        <v>88400459.859999999</v>
      </c>
      <c r="FN51" s="5"/>
      <c r="FO51" s="71">
        <v>6213250</v>
      </c>
      <c r="FP51" s="119"/>
      <c r="FQ51" s="119"/>
      <c r="FR51" s="119"/>
      <c r="FS51" s="119"/>
      <c r="FT51" s="120"/>
      <c r="FU51" s="312">
        <v>6213250</v>
      </c>
      <c r="FV51" s="5"/>
      <c r="FW51" s="192">
        <v>2.3755479096637004</v>
      </c>
      <c r="FX51" s="193"/>
      <c r="FY51" s="193"/>
      <c r="FZ51" s="193"/>
      <c r="GA51" s="193"/>
      <c r="GB51" s="194"/>
      <c r="GC51" s="310">
        <v>7.0285267857655237E-2</v>
      </c>
      <c r="GD51" s="5"/>
      <c r="GE51" s="618"/>
      <c r="GG51" s="71">
        <v>420606.35</v>
      </c>
      <c r="GH51" s="117">
        <v>5847819.7800000003</v>
      </c>
      <c r="GI51" s="117">
        <v>5545393.8099999996</v>
      </c>
      <c r="GJ51" s="117">
        <v>4852143.5199999996</v>
      </c>
      <c r="GK51" s="117">
        <v>4933782.41</v>
      </c>
      <c r="GL51" s="118">
        <v>4844901.38</v>
      </c>
      <c r="GM51" s="312">
        <v>26444647.249999996</v>
      </c>
      <c r="GN51" s="5"/>
      <c r="GO51" s="71">
        <v>466132.38</v>
      </c>
      <c r="GP51" s="119"/>
      <c r="GQ51" s="119"/>
      <c r="GR51" s="119"/>
      <c r="GS51" s="119"/>
      <c r="GT51" s="120"/>
      <c r="GU51" s="312">
        <v>466132.38</v>
      </c>
      <c r="GV51" s="5"/>
      <c r="GW51" s="192">
        <v>1.1082390458441724</v>
      </c>
      <c r="GX51" s="193"/>
      <c r="GY51" s="193"/>
      <c r="GZ51" s="193"/>
      <c r="HA51" s="193"/>
      <c r="HB51" s="194"/>
      <c r="HC51" s="310">
        <v>1.7626719524496591E-2</v>
      </c>
      <c r="HD51" s="5"/>
      <c r="HE51" s="618"/>
      <c r="HG51" s="71">
        <v>3036108.22</v>
      </c>
      <c r="HH51" s="117">
        <v>30343574.760000002</v>
      </c>
      <c r="HI51" s="117">
        <v>22362954.599999998</v>
      </c>
      <c r="HJ51" s="117">
        <v>19588095.030000001</v>
      </c>
      <c r="HK51" s="117">
        <v>19964398.460000001</v>
      </c>
      <c r="HL51" s="118">
        <v>19549976.039999999</v>
      </c>
      <c r="HM51" s="312">
        <v>114845107.10999998</v>
      </c>
      <c r="HN51" s="5"/>
      <c r="HO51" s="71">
        <v>6679382.3799999999</v>
      </c>
      <c r="HP51" s="119"/>
      <c r="HQ51" s="119"/>
      <c r="HR51" s="119"/>
      <c r="HS51" s="119"/>
      <c r="HT51" s="120"/>
      <c r="HU51" s="312">
        <v>6679382.3799999999</v>
      </c>
      <c r="HV51" s="5"/>
      <c r="HW51" s="192">
        <v>2.1999816528279084</v>
      </c>
      <c r="HX51" s="193"/>
      <c r="HY51" s="193"/>
      <c r="HZ51" s="193"/>
      <c r="IA51" s="193"/>
      <c r="IB51" s="194"/>
      <c r="IC51" s="310">
        <v>5.8159921202410557E-2</v>
      </c>
      <c r="ID51" s="5"/>
      <c r="IE51" s="351"/>
      <c r="IF51" s="352"/>
      <c r="IG51" s="5"/>
      <c r="IH51" s="618"/>
      <c r="IJ51" s="621"/>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t="s">
        <v>506</v>
      </c>
      <c r="JL51" s="119" t="s">
        <v>506</v>
      </c>
      <c r="JM51" s="119" t="s">
        <v>506</v>
      </c>
      <c r="JN51" s="119" t="s">
        <v>506</v>
      </c>
      <c r="JO51" s="120" t="s">
        <v>506</v>
      </c>
      <c r="JP51" s="362" t="s">
        <v>506</v>
      </c>
      <c r="JQ51" s="5"/>
      <c r="JR51" s="615"/>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t="s">
        <v>506</v>
      </c>
      <c r="KT51" s="119" t="s">
        <v>506</v>
      </c>
      <c r="KU51" s="119" t="s">
        <v>506</v>
      </c>
      <c r="KV51" s="119" t="s">
        <v>506</v>
      </c>
      <c r="KW51" s="120" t="s">
        <v>506</v>
      </c>
      <c r="KX51" s="362" t="s">
        <v>506</v>
      </c>
      <c r="KY51" s="5"/>
      <c r="KZ51" s="615"/>
      <c r="LB51" s="288" t="s">
        <v>379</v>
      </c>
      <c r="LC51" s="119"/>
      <c r="LD51" s="119"/>
      <c r="LE51" s="119"/>
      <c r="LF51" s="119"/>
      <c r="LG51" s="120"/>
      <c r="LH51" s="358">
        <v>0</v>
      </c>
      <c r="LI51" s="5"/>
      <c r="LJ51" s="288" t="s">
        <v>379</v>
      </c>
      <c r="LK51" s="119"/>
      <c r="LL51" s="119"/>
      <c r="LM51" s="119"/>
      <c r="LN51" s="119"/>
      <c r="LO51" s="120"/>
      <c r="LP51" s="358">
        <v>0</v>
      </c>
      <c r="LQ51" s="5"/>
      <c r="LR51" s="296" t="s">
        <v>379</v>
      </c>
      <c r="LS51" s="210" t="s">
        <v>506</v>
      </c>
      <c r="LT51" s="210" t="s">
        <v>506</v>
      </c>
      <c r="LU51" s="210" t="s">
        <v>506</v>
      </c>
      <c r="LV51" s="210" t="s">
        <v>506</v>
      </c>
      <c r="LW51" s="217" t="s">
        <v>506</v>
      </c>
      <c r="LX51" s="371" t="s">
        <v>506</v>
      </c>
      <c r="LY51" s="5"/>
      <c r="LZ51" s="615"/>
      <c r="MB51" s="627"/>
    </row>
    <row r="52" spans="3:340" ht="15.75" customHeight="1" outlineLevel="2" thickBot="1">
      <c r="C52" s="114">
        <v>24</v>
      </c>
      <c r="D52" s="115" t="s">
        <v>47</v>
      </c>
      <c r="E52" s="5" t="s">
        <v>267</v>
      </c>
      <c r="F52" s="116" t="s">
        <v>4</v>
      </c>
      <c r="H52" s="71">
        <v>13332</v>
      </c>
      <c r="I52" s="117">
        <v>42669</v>
      </c>
      <c r="J52" s="117">
        <v>50506</v>
      </c>
      <c r="K52" s="117">
        <v>42748</v>
      </c>
      <c r="L52" s="117">
        <v>34718</v>
      </c>
      <c r="M52" s="118">
        <v>26943</v>
      </c>
      <c r="N52" s="320">
        <v>210916</v>
      </c>
      <c r="O52" s="5"/>
      <c r="P52" s="71">
        <v>0</v>
      </c>
      <c r="Q52" s="119"/>
      <c r="R52" s="119"/>
      <c r="S52" s="119"/>
      <c r="T52" s="119"/>
      <c r="U52" s="120"/>
      <c r="V52" s="320">
        <v>0</v>
      </c>
      <c r="W52" s="5"/>
      <c r="X52" s="192">
        <v>0</v>
      </c>
      <c r="Y52" s="193"/>
      <c r="Z52" s="193"/>
      <c r="AA52" s="193"/>
      <c r="AB52" s="193"/>
      <c r="AC52" s="194"/>
      <c r="AD52" s="318">
        <v>0</v>
      </c>
      <c r="AE52" s="5"/>
      <c r="AF52" s="593"/>
      <c r="AH52" s="71">
        <v>952308</v>
      </c>
      <c r="AI52" s="117">
        <v>7774866</v>
      </c>
      <c r="AJ52" s="117">
        <v>8049121</v>
      </c>
      <c r="AK52" s="117">
        <v>7920517</v>
      </c>
      <c r="AL52" s="117">
        <v>7292805</v>
      </c>
      <c r="AM52" s="118">
        <v>7133175</v>
      </c>
      <c r="AN52" s="329">
        <v>39122792</v>
      </c>
      <c r="AO52" s="5"/>
      <c r="AP52" s="71">
        <v>0</v>
      </c>
      <c r="AQ52" s="119"/>
      <c r="AR52" s="119"/>
      <c r="AS52" s="119"/>
      <c r="AT52" s="119"/>
      <c r="AU52" s="120"/>
      <c r="AV52" s="329">
        <v>0</v>
      </c>
      <c r="AW52" s="5"/>
      <c r="AX52" s="331"/>
      <c r="AY52" s="332"/>
      <c r="AZ52" s="5"/>
      <c r="BA52" s="600"/>
      <c r="BC52" s="71">
        <v>952308</v>
      </c>
      <c r="BD52" s="117">
        <v>7774866</v>
      </c>
      <c r="BE52" s="117">
        <v>8049121</v>
      </c>
      <c r="BF52" s="117">
        <v>7920517</v>
      </c>
      <c r="BG52" s="117">
        <v>7292805</v>
      </c>
      <c r="BH52" s="118">
        <v>7133175</v>
      </c>
      <c r="BI52" s="329">
        <v>39122792</v>
      </c>
      <c r="BJ52" s="5"/>
      <c r="BK52" s="71">
        <v>0</v>
      </c>
      <c r="BL52" s="119"/>
      <c r="BM52" s="119"/>
      <c r="BN52" s="119"/>
      <c r="BO52" s="119"/>
      <c r="BP52" s="120"/>
      <c r="BQ52" s="329">
        <v>0</v>
      </c>
      <c r="BR52" s="5"/>
      <c r="BS52" s="192">
        <v>0</v>
      </c>
      <c r="BT52" s="193"/>
      <c r="BU52" s="193"/>
      <c r="BV52" s="193"/>
      <c r="BW52" s="193"/>
      <c r="BX52" s="194"/>
      <c r="BY52" s="341">
        <v>0</v>
      </c>
      <c r="BZ52" s="5"/>
      <c r="CA52" s="600"/>
      <c r="CC52" s="71">
        <v>87</v>
      </c>
      <c r="CD52" s="117">
        <v>1393</v>
      </c>
      <c r="CE52" s="117">
        <v>1375</v>
      </c>
      <c r="CF52" s="117">
        <v>1420</v>
      </c>
      <c r="CG52" s="117">
        <v>1366</v>
      </c>
      <c r="CH52" s="118">
        <v>1408</v>
      </c>
      <c r="CI52" s="329">
        <v>7049</v>
      </c>
      <c r="CJ52" s="5"/>
      <c r="CK52" s="71">
        <v>0</v>
      </c>
      <c r="CL52" s="119"/>
      <c r="CM52" s="119"/>
      <c r="CN52" s="119"/>
      <c r="CO52" s="119"/>
      <c r="CP52" s="120"/>
      <c r="CQ52" s="329">
        <v>0</v>
      </c>
      <c r="CR52" s="5"/>
      <c r="CS52" s="192">
        <v>0</v>
      </c>
      <c r="CT52" s="193"/>
      <c r="CU52" s="193"/>
      <c r="CV52" s="193"/>
      <c r="CW52" s="193"/>
      <c r="CX52" s="194"/>
      <c r="CY52" s="341">
        <v>0</v>
      </c>
      <c r="CZ52" s="5"/>
      <c r="DA52" s="600"/>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600"/>
      <c r="EK52" s="71">
        <v>0</v>
      </c>
      <c r="EL52" s="119"/>
      <c r="EM52" s="119"/>
      <c r="EN52" s="119"/>
      <c r="EO52" s="119"/>
      <c r="EP52" s="120"/>
      <c r="EQ52" s="329">
        <v>0</v>
      </c>
      <c r="ER52" s="5"/>
      <c r="ES52" s="600"/>
      <c r="EU52" s="71">
        <v>0</v>
      </c>
      <c r="EV52" s="119"/>
      <c r="EW52" s="119"/>
      <c r="EX52" s="119"/>
      <c r="EY52" s="119"/>
      <c r="EZ52" s="120"/>
      <c r="FA52" s="329">
        <v>0</v>
      </c>
      <c r="FB52" s="5"/>
      <c r="FC52" s="600"/>
      <c r="FE52" s="574"/>
      <c r="FG52" s="71">
        <v>213491.49</v>
      </c>
      <c r="FH52" s="117">
        <v>2656349.5099999998</v>
      </c>
      <c r="FI52" s="117">
        <v>2670989.11</v>
      </c>
      <c r="FJ52" s="117">
        <v>2701863.11</v>
      </c>
      <c r="FK52" s="117">
        <v>2467818.9900000002</v>
      </c>
      <c r="FL52" s="118">
        <v>2485918.2599999998</v>
      </c>
      <c r="FM52" s="312">
        <v>13196430.469999999</v>
      </c>
      <c r="FN52" s="5"/>
      <c r="FO52" s="71">
        <v>0</v>
      </c>
      <c r="FP52" s="119"/>
      <c r="FQ52" s="119"/>
      <c r="FR52" s="119"/>
      <c r="FS52" s="119"/>
      <c r="FT52" s="120"/>
      <c r="FU52" s="312">
        <v>0</v>
      </c>
      <c r="FV52" s="5"/>
      <c r="FW52" s="192">
        <v>0</v>
      </c>
      <c r="FX52" s="193"/>
      <c r="FY52" s="193"/>
      <c r="FZ52" s="193"/>
      <c r="GA52" s="193"/>
      <c r="GB52" s="194"/>
      <c r="GC52" s="310">
        <v>0</v>
      </c>
      <c r="GD52" s="5"/>
      <c r="GE52" s="618"/>
      <c r="GG52" s="71">
        <v>255176.81</v>
      </c>
      <c r="GH52" s="117">
        <v>1551259.43</v>
      </c>
      <c r="GI52" s="117">
        <v>1496831.98</v>
      </c>
      <c r="GJ52" s="117">
        <v>1498191.5</v>
      </c>
      <c r="GK52" s="117">
        <v>1386159.64</v>
      </c>
      <c r="GL52" s="118">
        <v>1378702.67</v>
      </c>
      <c r="GM52" s="312">
        <v>7566322.0299999993</v>
      </c>
      <c r="GN52" s="5"/>
      <c r="GO52" s="71">
        <v>16829.43</v>
      </c>
      <c r="GP52" s="119"/>
      <c r="GQ52" s="119"/>
      <c r="GR52" s="119"/>
      <c r="GS52" s="119"/>
      <c r="GT52" s="120"/>
      <c r="GU52" s="312">
        <v>16829.43</v>
      </c>
      <c r="GV52" s="5"/>
      <c r="GW52" s="192">
        <v>6.5952035375001355E-2</v>
      </c>
      <c r="GX52" s="193"/>
      <c r="GY52" s="193"/>
      <c r="GZ52" s="193"/>
      <c r="HA52" s="193"/>
      <c r="HB52" s="194"/>
      <c r="HC52" s="310">
        <v>2.2242550519621491E-3</v>
      </c>
      <c r="HD52" s="5"/>
      <c r="HE52" s="618"/>
      <c r="HG52" s="71">
        <v>468668.3</v>
      </c>
      <c r="HH52" s="117">
        <v>4207608.9399999995</v>
      </c>
      <c r="HI52" s="117">
        <v>4167821.09</v>
      </c>
      <c r="HJ52" s="117">
        <v>4200054.6099999994</v>
      </c>
      <c r="HK52" s="117">
        <v>3853978.63</v>
      </c>
      <c r="HL52" s="118">
        <v>3864620.9299999997</v>
      </c>
      <c r="HM52" s="312">
        <v>20762752.499999996</v>
      </c>
      <c r="HN52" s="5"/>
      <c r="HO52" s="71">
        <v>16829.43</v>
      </c>
      <c r="HP52" s="119"/>
      <c r="HQ52" s="119"/>
      <c r="HR52" s="119"/>
      <c r="HS52" s="119"/>
      <c r="HT52" s="120"/>
      <c r="HU52" s="312">
        <v>16829.43</v>
      </c>
      <c r="HV52" s="5"/>
      <c r="HW52" s="192">
        <v>3.5909042706750167E-2</v>
      </c>
      <c r="HX52" s="193"/>
      <c r="HY52" s="193"/>
      <c r="HZ52" s="193"/>
      <c r="IA52" s="193"/>
      <c r="IB52" s="194"/>
      <c r="IC52" s="310">
        <v>8.1055871566161587E-4</v>
      </c>
      <c r="ID52" s="5"/>
      <c r="IE52" s="351"/>
      <c r="IF52" s="352"/>
      <c r="IG52" s="5"/>
      <c r="IH52" s="618"/>
      <c r="IJ52" s="621"/>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t="s">
        <v>506</v>
      </c>
      <c r="JL52" s="119" t="s">
        <v>506</v>
      </c>
      <c r="JM52" s="119" t="s">
        <v>506</v>
      </c>
      <c r="JN52" s="119" t="s">
        <v>506</v>
      </c>
      <c r="JO52" s="120" t="s">
        <v>506</v>
      </c>
      <c r="JP52" s="362" t="s">
        <v>506</v>
      </c>
      <c r="JQ52" s="5"/>
      <c r="JR52" s="615"/>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t="s">
        <v>506</v>
      </c>
      <c r="KT52" s="119" t="s">
        <v>506</v>
      </c>
      <c r="KU52" s="119" t="s">
        <v>506</v>
      </c>
      <c r="KV52" s="119" t="s">
        <v>506</v>
      </c>
      <c r="KW52" s="120" t="s">
        <v>506</v>
      </c>
      <c r="KX52" s="362" t="s">
        <v>506</v>
      </c>
      <c r="KY52" s="5"/>
      <c r="KZ52" s="615"/>
      <c r="LB52" s="288" t="s">
        <v>379</v>
      </c>
      <c r="LC52" s="119"/>
      <c r="LD52" s="119"/>
      <c r="LE52" s="119"/>
      <c r="LF52" s="119"/>
      <c r="LG52" s="120"/>
      <c r="LH52" s="358">
        <v>0</v>
      </c>
      <c r="LI52" s="5"/>
      <c r="LJ52" s="288" t="s">
        <v>379</v>
      </c>
      <c r="LK52" s="119"/>
      <c r="LL52" s="119"/>
      <c r="LM52" s="119"/>
      <c r="LN52" s="119"/>
      <c r="LO52" s="120"/>
      <c r="LP52" s="358">
        <v>0</v>
      </c>
      <c r="LQ52" s="5"/>
      <c r="LR52" s="296" t="s">
        <v>379</v>
      </c>
      <c r="LS52" s="210" t="s">
        <v>506</v>
      </c>
      <c r="LT52" s="210" t="s">
        <v>506</v>
      </c>
      <c r="LU52" s="210" t="s">
        <v>506</v>
      </c>
      <c r="LV52" s="210" t="s">
        <v>506</v>
      </c>
      <c r="LW52" s="217" t="s">
        <v>506</v>
      </c>
      <c r="LX52" s="371" t="s">
        <v>506</v>
      </c>
      <c r="LY52" s="5"/>
      <c r="LZ52" s="615"/>
      <c r="MB52" s="627"/>
    </row>
    <row r="53" spans="3:340" ht="15.75" customHeight="1" outlineLevel="2" thickBot="1">
      <c r="C53" s="171">
        <v>25</v>
      </c>
      <c r="D53" s="172" t="s">
        <v>48</v>
      </c>
      <c r="E53" s="5" t="s">
        <v>267</v>
      </c>
      <c r="F53" s="128" t="s">
        <v>4</v>
      </c>
      <c r="H53" s="72">
        <v>7484</v>
      </c>
      <c r="I53" s="129">
        <v>36746</v>
      </c>
      <c r="J53" s="129">
        <v>36572</v>
      </c>
      <c r="K53" s="129">
        <v>34367</v>
      </c>
      <c r="L53" s="129">
        <v>33292</v>
      </c>
      <c r="M53" s="130">
        <v>30995</v>
      </c>
      <c r="N53" s="320">
        <v>179456</v>
      </c>
      <c r="O53" s="5"/>
      <c r="P53" s="72">
        <v>1032</v>
      </c>
      <c r="Q53" s="131"/>
      <c r="R53" s="131"/>
      <c r="S53" s="131"/>
      <c r="T53" s="131"/>
      <c r="U53" s="132"/>
      <c r="V53" s="320">
        <v>1032</v>
      </c>
      <c r="W53" s="5"/>
      <c r="X53" s="201">
        <v>0.13789417423837519</v>
      </c>
      <c r="Y53" s="202"/>
      <c r="Z53" s="202"/>
      <c r="AA53" s="202"/>
      <c r="AB53" s="202"/>
      <c r="AC53" s="203"/>
      <c r="AD53" s="318">
        <v>5.7507132667617691E-3</v>
      </c>
      <c r="AE53" s="5"/>
      <c r="AF53" s="593"/>
      <c r="AH53" s="72">
        <v>1413841</v>
      </c>
      <c r="AI53" s="129">
        <v>10785092</v>
      </c>
      <c r="AJ53" s="129">
        <v>11095404</v>
      </c>
      <c r="AK53" s="129">
        <v>12605295</v>
      </c>
      <c r="AL53" s="129">
        <v>14402363</v>
      </c>
      <c r="AM53" s="130">
        <v>14227736</v>
      </c>
      <c r="AN53" s="329">
        <v>64529731</v>
      </c>
      <c r="AO53" s="5"/>
      <c r="AP53" s="72">
        <v>975736</v>
      </c>
      <c r="AQ53" s="131"/>
      <c r="AR53" s="131"/>
      <c r="AS53" s="131"/>
      <c r="AT53" s="131"/>
      <c r="AU53" s="132"/>
      <c r="AV53" s="329">
        <v>975736</v>
      </c>
      <c r="AW53" s="5"/>
      <c r="AX53" s="331"/>
      <c r="AY53" s="332"/>
      <c r="AZ53" s="5"/>
      <c r="BA53" s="600"/>
      <c r="BC53" s="72">
        <v>1421144</v>
      </c>
      <c r="BD53" s="129">
        <v>10816092</v>
      </c>
      <c r="BE53" s="129">
        <v>11095404</v>
      </c>
      <c r="BF53" s="129">
        <v>12605295</v>
      </c>
      <c r="BG53" s="129">
        <v>14402363</v>
      </c>
      <c r="BH53" s="130">
        <v>14227736</v>
      </c>
      <c r="BI53" s="329">
        <v>64568034</v>
      </c>
      <c r="BJ53" s="5"/>
      <c r="BK53" s="72">
        <v>1145792</v>
      </c>
      <c r="BL53" s="131"/>
      <c r="BM53" s="131"/>
      <c r="BN53" s="131"/>
      <c r="BO53" s="131"/>
      <c r="BP53" s="132"/>
      <c r="BQ53" s="329">
        <v>1145792</v>
      </c>
      <c r="BR53" s="5"/>
      <c r="BS53" s="201">
        <v>0.80624623542723328</v>
      </c>
      <c r="BT53" s="202"/>
      <c r="BU53" s="202"/>
      <c r="BV53" s="202"/>
      <c r="BW53" s="202"/>
      <c r="BX53" s="203"/>
      <c r="BY53" s="341">
        <v>1.7745499266711449E-2</v>
      </c>
      <c r="BZ53" s="5"/>
      <c r="CA53" s="600"/>
      <c r="CC53" s="72">
        <v>313</v>
      </c>
      <c r="CD53" s="129">
        <v>6559</v>
      </c>
      <c r="CE53" s="129">
        <v>6435</v>
      </c>
      <c r="CF53" s="129">
        <v>6295</v>
      </c>
      <c r="CG53" s="129">
        <v>6245</v>
      </c>
      <c r="CH53" s="130">
        <v>6215</v>
      </c>
      <c r="CI53" s="329">
        <v>32062</v>
      </c>
      <c r="CJ53" s="5"/>
      <c r="CK53" s="72">
        <v>213</v>
      </c>
      <c r="CL53" s="131"/>
      <c r="CM53" s="131"/>
      <c r="CN53" s="131"/>
      <c r="CO53" s="131"/>
      <c r="CP53" s="132"/>
      <c r="CQ53" s="329">
        <v>213</v>
      </c>
      <c r="CR53" s="5"/>
      <c r="CS53" s="201">
        <v>0.68051118210862616</v>
      </c>
      <c r="CT53" s="202"/>
      <c r="CU53" s="202"/>
      <c r="CV53" s="202"/>
      <c r="CW53" s="202"/>
      <c r="CX53" s="203"/>
      <c r="CY53" s="341">
        <v>6.6433784542449005E-3</v>
      </c>
      <c r="CZ53" s="5"/>
      <c r="DA53" s="600"/>
      <c r="DC53" s="201">
        <v>0.94195717673946378</v>
      </c>
      <c r="DD53" s="202"/>
      <c r="DE53" s="202"/>
      <c r="DF53" s="202"/>
      <c r="DG53" s="202"/>
      <c r="DH53" s="203"/>
      <c r="DI53" s="341"/>
      <c r="DJ53" s="5"/>
      <c r="DK53" s="201">
        <v>1</v>
      </c>
      <c r="DL53" s="202"/>
      <c r="DM53" s="202"/>
      <c r="DN53" s="202"/>
      <c r="DO53" s="202"/>
      <c r="DP53" s="203"/>
      <c r="DQ53" s="341"/>
      <c r="DR53" s="5"/>
      <c r="DS53" s="201">
        <v>0.9726027397260274</v>
      </c>
      <c r="DT53" s="202"/>
      <c r="DU53" s="202"/>
      <c r="DV53" s="202"/>
      <c r="DW53" s="202"/>
      <c r="DX53" s="203"/>
      <c r="DY53" s="341"/>
      <c r="DZ53" s="5"/>
      <c r="EA53" s="201">
        <v>1</v>
      </c>
      <c r="EB53" s="202"/>
      <c r="EC53" s="202"/>
      <c r="ED53" s="202"/>
      <c r="EE53" s="202"/>
      <c r="EF53" s="203"/>
      <c r="EG53" s="341"/>
      <c r="EH53" s="5"/>
      <c r="EI53" s="600"/>
      <c r="EK53" s="72">
        <v>1145792</v>
      </c>
      <c r="EL53" s="131"/>
      <c r="EM53" s="131"/>
      <c r="EN53" s="131"/>
      <c r="EO53" s="131"/>
      <c r="EP53" s="132"/>
      <c r="EQ53" s="329">
        <v>1145792</v>
      </c>
      <c r="ER53" s="5"/>
      <c r="ES53" s="600"/>
      <c r="EU53" s="72">
        <v>213</v>
      </c>
      <c r="EV53" s="131"/>
      <c r="EW53" s="131"/>
      <c r="EX53" s="131"/>
      <c r="EY53" s="131"/>
      <c r="EZ53" s="132"/>
      <c r="FA53" s="329">
        <v>213</v>
      </c>
      <c r="FB53" s="5"/>
      <c r="FC53" s="600"/>
      <c r="FE53" s="574"/>
      <c r="FG53" s="72">
        <v>953840.22</v>
      </c>
      <c r="FH53" s="129">
        <v>4998084.96</v>
      </c>
      <c r="FI53" s="129">
        <v>4991409.91</v>
      </c>
      <c r="FJ53" s="129">
        <v>5202197.0599999996</v>
      </c>
      <c r="FK53" s="129">
        <v>5612890.0599999996</v>
      </c>
      <c r="FL53" s="130">
        <v>5544665.6699999999</v>
      </c>
      <c r="FM53" s="312">
        <v>27303087.879999995</v>
      </c>
      <c r="FN53" s="5"/>
      <c r="FO53" s="72">
        <v>753158.35</v>
      </c>
      <c r="FP53" s="131"/>
      <c r="FQ53" s="131"/>
      <c r="FR53" s="131"/>
      <c r="FS53" s="131"/>
      <c r="FT53" s="132"/>
      <c r="FU53" s="312">
        <v>753158.35</v>
      </c>
      <c r="FV53" s="5"/>
      <c r="FW53" s="201">
        <v>0.7896064080837355</v>
      </c>
      <c r="FX53" s="202"/>
      <c r="FY53" s="202"/>
      <c r="FZ53" s="202"/>
      <c r="GA53" s="202"/>
      <c r="GB53" s="203"/>
      <c r="GC53" s="310">
        <v>2.7585097821543551E-2</v>
      </c>
      <c r="GD53" s="5"/>
      <c r="GE53" s="618"/>
      <c r="GG53" s="72">
        <v>1755621.06</v>
      </c>
      <c r="GH53" s="129">
        <v>7045133.0300000003</v>
      </c>
      <c r="GI53" s="129">
        <v>7252527.7599999998</v>
      </c>
      <c r="GJ53" s="129">
        <v>7032345.75</v>
      </c>
      <c r="GK53" s="129">
        <v>6736996.3799999999</v>
      </c>
      <c r="GL53" s="130">
        <v>6538522.6600000001</v>
      </c>
      <c r="GM53" s="312">
        <v>36361146.640000001</v>
      </c>
      <c r="GN53" s="5"/>
      <c r="GO53" s="72">
        <v>149262.48000000001</v>
      </c>
      <c r="GP53" s="131"/>
      <c r="GQ53" s="131"/>
      <c r="GR53" s="131"/>
      <c r="GS53" s="131"/>
      <c r="GT53" s="132"/>
      <c r="GU53" s="312">
        <v>149262.48000000001</v>
      </c>
      <c r="GV53" s="5"/>
      <c r="GW53" s="201">
        <v>8.5019759332347039E-2</v>
      </c>
      <c r="GX53" s="202"/>
      <c r="GY53" s="202"/>
      <c r="GZ53" s="202"/>
      <c r="HA53" s="202"/>
      <c r="HB53" s="203"/>
      <c r="HC53" s="310">
        <v>4.10499925862624E-3</v>
      </c>
      <c r="HD53" s="5"/>
      <c r="HE53" s="618"/>
      <c r="HG53" s="72">
        <v>2709461.2800000003</v>
      </c>
      <c r="HH53" s="129">
        <v>12043217.99</v>
      </c>
      <c r="HI53" s="129">
        <v>12243937.67</v>
      </c>
      <c r="HJ53" s="129">
        <v>12234542.809999999</v>
      </c>
      <c r="HK53" s="129">
        <v>12349886.439999999</v>
      </c>
      <c r="HL53" s="130">
        <v>12083188.33</v>
      </c>
      <c r="HM53" s="312">
        <v>63664234.519999996</v>
      </c>
      <c r="HN53" s="5"/>
      <c r="HO53" s="72">
        <v>902420.83</v>
      </c>
      <c r="HP53" s="131"/>
      <c r="HQ53" s="131"/>
      <c r="HR53" s="131"/>
      <c r="HS53" s="131"/>
      <c r="HT53" s="132"/>
      <c r="HU53" s="312">
        <v>902420.83</v>
      </c>
      <c r="HV53" s="5"/>
      <c r="HW53" s="201">
        <v>0.33306282568466888</v>
      </c>
      <c r="HX53" s="202"/>
      <c r="HY53" s="202"/>
      <c r="HZ53" s="202"/>
      <c r="IA53" s="202"/>
      <c r="IB53" s="203"/>
      <c r="IC53" s="310">
        <v>1.4174690653297751E-2</v>
      </c>
      <c r="ID53" s="5"/>
      <c r="IE53" s="351"/>
      <c r="IF53" s="352"/>
      <c r="IG53" s="5"/>
      <c r="IH53" s="618"/>
      <c r="IJ53" s="621"/>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t="s">
        <v>506</v>
      </c>
      <c r="JL53" s="131" t="s">
        <v>506</v>
      </c>
      <c r="JM53" s="131" t="s">
        <v>506</v>
      </c>
      <c r="JN53" s="131" t="s">
        <v>506</v>
      </c>
      <c r="JO53" s="132" t="s">
        <v>506</v>
      </c>
      <c r="JP53" s="362" t="s">
        <v>506</v>
      </c>
      <c r="JQ53" s="5"/>
      <c r="JR53" s="615"/>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t="s">
        <v>506</v>
      </c>
      <c r="KT53" s="131" t="s">
        <v>506</v>
      </c>
      <c r="KU53" s="131" t="s">
        <v>506</v>
      </c>
      <c r="KV53" s="131" t="s">
        <v>506</v>
      </c>
      <c r="KW53" s="132" t="s">
        <v>506</v>
      </c>
      <c r="KX53" s="362" t="s">
        <v>506</v>
      </c>
      <c r="KY53" s="5"/>
      <c r="KZ53" s="615"/>
      <c r="LB53" s="289" t="s">
        <v>379</v>
      </c>
      <c r="LC53" s="131"/>
      <c r="LD53" s="131"/>
      <c r="LE53" s="131"/>
      <c r="LF53" s="131"/>
      <c r="LG53" s="132"/>
      <c r="LH53" s="358">
        <v>0</v>
      </c>
      <c r="LI53" s="5"/>
      <c r="LJ53" s="289" t="s">
        <v>379</v>
      </c>
      <c r="LK53" s="131"/>
      <c r="LL53" s="131"/>
      <c r="LM53" s="131"/>
      <c r="LN53" s="131"/>
      <c r="LO53" s="132"/>
      <c r="LP53" s="358">
        <v>0</v>
      </c>
      <c r="LQ53" s="5"/>
      <c r="LR53" s="297" t="s">
        <v>379</v>
      </c>
      <c r="LS53" s="218" t="s">
        <v>506</v>
      </c>
      <c r="LT53" s="218" t="s">
        <v>506</v>
      </c>
      <c r="LU53" s="218" t="s">
        <v>506</v>
      </c>
      <c r="LV53" s="218" t="s">
        <v>506</v>
      </c>
      <c r="LW53" s="219" t="s">
        <v>506</v>
      </c>
      <c r="LX53" s="371" t="s">
        <v>506</v>
      </c>
      <c r="LY53" s="5"/>
      <c r="LZ53" s="615"/>
      <c r="MB53" s="627"/>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593"/>
      <c r="AH54" s="329">
        <v>10957487</v>
      </c>
      <c r="AI54" s="329">
        <v>106140009</v>
      </c>
      <c r="AJ54" s="329">
        <v>101955048</v>
      </c>
      <c r="AK54" s="329">
        <v>98686990</v>
      </c>
      <c r="AL54" s="329">
        <v>95576456</v>
      </c>
      <c r="AM54" s="329">
        <v>92392039</v>
      </c>
      <c r="AN54" s="329">
        <v>505708029</v>
      </c>
      <c r="AO54" s="5"/>
      <c r="AP54" s="329">
        <v>42358666</v>
      </c>
      <c r="AQ54" s="329"/>
      <c r="AR54" s="329"/>
      <c r="AS54" s="329"/>
      <c r="AT54" s="329"/>
      <c r="AU54" s="329"/>
      <c r="AV54" s="329">
        <v>42358666</v>
      </c>
      <c r="AW54" s="5"/>
      <c r="AX54" s="333"/>
      <c r="AY54" s="334"/>
      <c r="AZ54" s="5"/>
      <c r="BA54" s="600"/>
      <c r="BC54" s="329">
        <v>10964790</v>
      </c>
      <c r="BD54" s="329">
        <v>106171009</v>
      </c>
      <c r="BE54" s="329">
        <v>101955048</v>
      </c>
      <c r="BF54" s="329">
        <v>98686990</v>
      </c>
      <c r="BG54" s="329">
        <v>95576456</v>
      </c>
      <c r="BH54" s="329">
        <v>92392039</v>
      </c>
      <c r="BI54" s="329">
        <v>505746332</v>
      </c>
      <c r="BJ54" s="5"/>
      <c r="BK54" s="329">
        <v>42787339</v>
      </c>
      <c r="BL54" s="329"/>
      <c r="BM54" s="329"/>
      <c r="BN54" s="329"/>
      <c r="BO54" s="329"/>
      <c r="BP54" s="329"/>
      <c r="BQ54" s="329">
        <v>42787339</v>
      </c>
      <c r="BR54" s="5"/>
      <c r="BS54" s="341">
        <v>3.9022488346790043</v>
      </c>
      <c r="BT54" s="341"/>
      <c r="BU54" s="341"/>
      <c r="BV54" s="341"/>
      <c r="BW54" s="341"/>
      <c r="BX54" s="341"/>
      <c r="BY54" s="341">
        <v>8.4602371372215907E-2</v>
      </c>
      <c r="BZ54" s="5"/>
      <c r="CA54" s="600"/>
      <c r="CC54" s="329">
        <v>2622</v>
      </c>
      <c r="CD54" s="329">
        <v>29838</v>
      </c>
      <c r="CE54" s="329">
        <v>25409</v>
      </c>
      <c r="CF54" s="329">
        <v>23264</v>
      </c>
      <c r="CG54" s="329">
        <v>22963</v>
      </c>
      <c r="CH54" s="329">
        <v>22547</v>
      </c>
      <c r="CI54" s="329">
        <v>126643</v>
      </c>
      <c r="CJ54" s="5"/>
      <c r="CK54" s="329">
        <v>7560</v>
      </c>
      <c r="CL54" s="329"/>
      <c r="CM54" s="329"/>
      <c r="CN54" s="329"/>
      <c r="CO54" s="329"/>
      <c r="CP54" s="329"/>
      <c r="CQ54" s="329">
        <v>7560</v>
      </c>
      <c r="CR54" s="5"/>
      <c r="CS54" s="341">
        <v>2.8832951945080092</v>
      </c>
      <c r="CT54" s="341"/>
      <c r="CU54" s="341"/>
      <c r="CV54" s="341"/>
      <c r="CW54" s="341"/>
      <c r="CX54" s="341"/>
      <c r="CY54" s="341">
        <v>5.9695364133825007E-2</v>
      </c>
      <c r="CZ54" s="5"/>
      <c r="DA54" s="600"/>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600"/>
      <c r="EK54" s="329">
        <v>38665747</v>
      </c>
      <c r="EL54" s="329"/>
      <c r="EM54" s="329"/>
      <c r="EN54" s="329"/>
      <c r="EO54" s="329"/>
      <c r="EP54" s="329"/>
      <c r="EQ54" s="329">
        <v>38665747</v>
      </c>
      <c r="ER54" s="5"/>
      <c r="ES54" s="600"/>
      <c r="EU54" s="329">
        <v>10942</v>
      </c>
      <c r="EV54" s="329"/>
      <c r="EW54" s="329"/>
      <c r="EX54" s="329"/>
      <c r="EY54" s="329"/>
      <c r="EZ54" s="329"/>
      <c r="FA54" s="329">
        <v>10942</v>
      </c>
      <c r="FB54" s="5"/>
      <c r="FC54" s="600"/>
      <c r="FE54" s="574"/>
      <c r="FG54" s="312">
        <v>4619574.84</v>
      </c>
      <c r="FH54" s="312">
        <v>38628192.280000001</v>
      </c>
      <c r="FI54" s="312">
        <v>30713403.869999997</v>
      </c>
      <c r="FJ54" s="312">
        <v>28724975.869999997</v>
      </c>
      <c r="FK54" s="312">
        <v>28897881.360000003</v>
      </c>
      <c r="FL54" s="312">
        <v>28381954.939999998</v>
      </c>
      <c r="FM54" s="312">
        <v>159965983.16</v>
      </c>
      <c r="FN54" s="5"/>
      <c r="FO54" s="312">
        <v>10812402.379999999</v>
      </c>
      <c r="FP54" s="312"/>
      <c r="FQ54" s="312"/>
      <c r="FR54" s="312"/>
      <c r="FS54" s="312"/>
      <c r="FT54" s="312"/>
      <c r="FU54" s="312">
        <v>10812402.379999999</v>
      </c>
      <c r="FV54" s="5"/>
      <c r="FW54" s="310">
        <v>2.3405622280166369</v>
      </c>
      <c r="FX54" s="310"/>
      <c r="FY54" s="310"/>
      <c r="FZ54" s="310"/>
      <c r="GA54" s="310"/>
      <c r="GB54" s="310"/>
      <c r="GC54" s="310">
        <v>6.7591885264664656E-2</v>
      </c>
      <c r="GD54" s="5"/>
      <c r="GE54" s="618"/>
      <c r="GG54" s="312">
        <v>3069814.16</v>
      </c>
      <c r="GH54" s="312">
        <v>22873131.609999999</v>
      </c>
      <c r="GI54" s="312">
        <v>24567947.850000001</v>
      </c>
      <c r="GJ54" s="312">
        <v>23632703.240000002</v>
      </c>
      <c r="GK54" s="312">
        <v>22363493.57</v>
      </c>
      <c r="GL54" s="312">
        <v>21350431.719999999</v>
      </c>
      <c r="GM54" s="312">
        <v>117857522.15000001</v>
      </c>
      <c r="GN54" s="5"/>
      <c r="GO54" s="312">
        <v>2209513.6100000003</v>
      </c>
      <c r="GP54" s="312"/>
      <c r="GQ54" s="312"/>
      <c r="GR54" s="312"/>
      <c r="GS54" s="312"/>
      <c r="GT54" s="312"/>
      <c r="GU54" s="312">
        <v>2209513.6100000003</v>
      </c>
      <c r="GV54" s="5"/>
      <c r="GW54" s="310">
        <v>0.7197548434006833</v>
      </c>
      <c r="GX54" s="310"/>
      <c r="GY54" s="310"/>
      <c r="GZ54" s="310"/>
      <c r="HA54" s="310"/>
      <c r="HB54" s="310"/>
      <c r="HC54" s="310">
        <v>1.8747327872614707E-2</v>
      </c>
      <c r="HD54" s="5"/>
      <c r="HE54" s="618"/>
      <c r="HG54" s="312">
        <v>7689389</v>
      </c>
      <c r="HH54" s="312">
        <v>61501323.890000001</v>
      </c>
      <c r="HI54" s="312">
        <v>55281351.719999999</v>
      </c>
      <c r="HJ54" s="312">
        <v>52357679.109999999</v>
      </c>
      <c r="HK54" s="312">
        <v>51261374.93</v>
      </c>
      <c r="HL54" s="312">
        <v>49732386.659999996</v>
      </c>
      <c r="HM54" s="312">
        <v>277823505.31</v>
      </c>
      <c r="HN54" s="5"/>
      <c r="HO54" s="312">
        <v>13021915.99</v>
      </c>
      <c r="HP54" s="312"/>
      <c r="HQ54" s="312"/>
      <c r="HR54" s="312"/>
      <c r="HS54" s="312"/>
      <c r="HT54" s="312"/>
      <c r="HU54" s="312">
        <v>13021915.99</v>
      </c>
      <c r="HV54" s="5"/>
      <c r="HW54" s="310">
        <v>1.6934916402330538</v>
      </c>
      <c r="HX54" s="310"/>
      <c r="HY54" s="310"/>
      <c r="HZ54" s="310"/>
      <c r="IA54" s="310"/>
      <c r="IB54" s="310"/>
      <c r="IC54" s="310">
        <v>4.6871181671507361E-2</v>
      </c>
      <c r="ID54" s="5"/>
      <c r="IE54" s="353"/>
      <c r="IF54" s="354"/>
      <c r="IG54" s="5"/>
      <c r="IH54" s="618"/>
      <c r="IJ54" s="621"/>
      <c r="IL54" s="358" t="s">
        <v>379</v>
      </c>
      <c r="IM54" s="358"/>
      <c r="IN54" s="358"/>
      <c r="IO54" s="358"/>
      <c r="IP54" s="358"/>
      <c r="IQ54" s="358"/>
      <c r="IR54" s="358">
        <v>0</v>
      </c>
      <c r="IS54" s="5"/>
      <c r="IT54" s="358" t="s">
        <v>379</v>
      </c>
      <c r="IU54" s="358"/>
      <c r="IV54" s="358"/>
      <c r="IW54" s="358"/>
      <c r="IX54" s="358"/>
      <c r="IY54" s="358"/>
      <c r="IZ54" s="358">
        <v>0</v>
      </c>
      <c r="JA54" s="5"/>
      <c r="JB54" s="358" t="s">
        <v>379</v>
      </c>
      <c r="JC54" s="358"/>
      <c r="JD54" s="358"/>
      <c r="JE54" s="358"/>
      <c r="JF54" s="358"/>
      <c r="JG54" s="358"/>
      <c r="JH54" s="358">
        <v>0</v>
      </c>
      <c r="JI54" s="5"/>
      <c r="JJ54" s="362" t="s">
        <v>379</v>
      </c>
      <c r="JK54" s="358" t="s">
        <v>506</v>
      </c>
      <c r="JL54" s="358" t="s">
        <v>506</v>
      </c>
      <c r="JM54" s="358" t="s">
        <v>506</v>
      </c>
      <c r="JN54" s="358" t="s">
        <v>506</v>
      </c>
      <c r="JO54" s="358" t="s">
        <v>506</v>
      </c>
      <c r="JP54" s="362" t="s">
        <v>506</v>
      </c>
      <c r="JQ54" s="5"/>
      <c r="JR54" s="615"/>
      <c r="JT54" s="358" t="s">
        <v>379</v>
      </c>
      <c r="JU54" s="358"/>
      <c r="JV54" s="358"/>
      <c r="JW54" s="358"/>
      <c r="JX54" s="358"/>
      <c r="JY54" s="358"/>
      <c r="JZ54" s="358">
        <v>0</v>
      </c>
      <c r="KA54" s="5"/>
      <c r="KB54" s="358" t="s">
        <v>379</v>
      </c>
      <c r="KC54" s="358"/>
      <c r="KD54" s="358"/>
      <c r="KE54" s="358"/>
      <c r="KF54" s="358"/>
      <c r="KG54" s="358"/>
      <c r="KH54" s="358">
        <v>0</v>
      </c>
      <c r="KI54" s="5"/>
      <c r="KJ54" s="358" t="s">
        <v>379</v>
      </c>
      <c r="KK54" s="358"/>
      <c r="KL54" s="358"/>
      <c r="KM54" s="358"/>
      <c r="KN54" s="358"/>
      <c r="KO54" s="358"/>
      <c r="KP54" s="358">
        <v>0</v>
      </c>
      <c r="KQ54" s="5"/>
      <c r="KR54" s="362" t="s">
        <v>379</v>
      </c>
      <c r="KS54" s="358" t="s">
        <v>506</v>
      </c>
      <c r="KT54" s="358" t="s">
        <v>506</v>
      </c>
      <c r="KU54" s="358" t="s">
        <v>506</v>
      </c>
      <c r="KV54" s="358" t="s">
        <v>506</v>
      </c>
      <c r="KW54" s="358" t="s">
        <v>506</v>
      </c>
      <c r="KX54" s="362" t="s">
        <v>506</v>
      </c>
      <c r="KY54" s="5"/>
      <c r="KZ54" s="615"/>
      <c r="LB54" s="358" t="s">
        <v>379</v>
      </c>
      <c r="LC54" s="358"/>
      <c r="LD54" s="358"/>
      <c r="LE54" s="358"/>
      <c r="LF54" s="358"/>
      <c r="LG54" s="358"/>
      <c r="LH54" s="358">
        <v>0</v>
      </c>
      <c r="LI54" s="5"/>
      <c r="LJ54" s="358" t="s">
        <v>379</v>
      </c>
      <c r="LK54" s="358"/>
      <c r="LL54" s="358"/>
      <c r="LM54" s="358"/>
      <c r="LN54" s="358"/>
      <c r="LO54" s="358"/>
      <c r="LP54" s="358">
        <v>0</v>
      </c>
      <c r="LQ54" s="5"/>
      <c r="LR54" s="371" t="s">
        <v>379</v>
      </c>
      <c r="LS54" s="371" t="s">
        <v>506</v>
      </c>
      <c r="LT54" s="371" t="s">
        <v>506</v>
      </c>
      <c r="LU54" s="371" t="s">
        <v>506</v>
      </c>
      <c r="LV54" s="371" t="s">
        <v>506</v>
      </c>
      <c r="LW54" s="371" t="s">
        <v>506</v>
      </c>
      <c r="LX54" s="371" t="s">
        <v>506</v>
      </c>
      <c r="LY54" s="5"/>
      <c r="LZ54" s="615"/>
      <c r="MB54" s="627"/>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593"/>
      <c r="AH55" s="8"/>
      <c r="AI55" s="8"/>
      <c r="AJ55" s="8"/>
      <c r="AK55" s="8"/>
      <c r="AL55" s="8"/>
      <c r="AM55" s="8"/>
      <c r="AN55" s="8"/>
      <c r="AP55" s="8"/>
      <c r="AQ55" s="8"/>
      <c r="AR55" s="8"/>
      <c r="AS55" s="8"/>
      <c r="AT55" s="8"/>
      <c r="AU55" s="8"/>
      <c r="AV55" s="8"/>
      <c r="AX55" s="8"/>
      <c r="AY55" s="8"/>
      <c r="BA55" s="600"/>
      <c r="BC55" s="8"/>
      <c r="BD55" s="8"/>
      <c r="BE55" s="8"/>
      <c r="BF55" s="8"/>
      <c r="BG55" s="8"/>
      <c r="BH55" s="8"/>
      <c r="BI55" s="8"/>
      <c r="BK55" s="8"/>
      <c r="BL55" s="8"/>
      <c r="BM55" s="8"/>
      <c r="BN55" s="8"/>
      <c r="BO55" s="8"/>
      <c r="BP55" s="8"/>
      <c r="BQ55" s="8"/>
      <c r="BR55" s="8"/>
      <c r="BS55" s="8"/>
      <c r="BT55" s="8"/>
      <c r="BU55" s="8"/>
      <c r="BV55" s="8"/>
      <c r="BW55" s="8"/>
      <c r="BX55" s="8"/>
      <c r="BY55" s="8"/>
      <c r="CA55" s="600"/>
      <c r="CC55" s="8"/>
      <c r="CD55" s="8"/>
      <c r="CE55" s="8"/>
      <c r="CF55" s="8"/>
      <c r="CG55" s="8"/>
      <c r="CH55" s="8"/>
      <c r="CI55" s="8"/>
      <c r="CK55" s="8"/>
      <c r="CL55" s="8"/>
      <c r="CM55" s="8"/>
      <c r="CN55" s="8"/>
      <c r="CO55" s="8"/>
      <c r="CP55" s="8"/>
      <c r="CQ55" s="8"/>
      <c r="CR55" s="8"/>
      <c r="CS55" s="8"/>
      <c r="CT55" s="8"/>
      <c r="CU55" s="8"/>
      <c r="CV55" s="8"/>
      <c r="CW55" s="8"/>
      <c r="CX55" s="8"/>
      <c r="CY55" s="8"/>
      <c r="DA55" s="60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600"/>
      <c r="EK55" s="8"/>
      <c r="EL55" s="8"/>
      <c r="EM55" s="8"/>
      <c r="EN55" s="8"/>
      <c r="EO55" s="8"/>
      <c r="EP55" s="8"/>
      <c r="EQ55" s="8"/>
      <c r="ES55" s="600"/>
      <c r="EU55" s="8"/>
      <c r="EV55" s="8"/>
      <c r="EW55" s="8"/>
      <c r="EX55" s="8"/>
      <c r="EY55" s="8"/>
      <c r="EZ55" s="8"/>
      <c r="FA55" s="8"/>
      <c r="FC55" s="600"/>
      <c r="FE55" s="574"/>
      <c r="FG55" s="8"/>
      <c r="FH55" s="8"/>
      <c r="FI55" s="8"/>
      <c r="FJ55" s="8"/>
      <c r="FK55" s="8"/>
      <c r="FL55" s="8"/>
      <c r="FM55" s="8"/>
      <c r="FO55" s="8"/>
      <c r="FP55" s="8"/>
      <c r="FQ55" s="8"/>
      <c r="FR55" s="8"/>
      <c r="FS55" s="8"/>
      <c r="FT55" s="8"/>
      <c r="FU55" s="8"/>
      <c r="FV55" s="8"/>
      <c r="FW55" s="8"/>
      <c r="FX55" s="8"/>
      <c r="FY55" s="8"/>
      <c r="FZ55" s="8"/>
      <c r="GA55" s="8"/>
      <c r="GB55" s="8"/>
      <c r="GC55" s="8"/>
      <c r="GE55" s="618"/>
      <c r="GG55" s="8"/>
      <c r="GH55" s="8"/>
      <c r="GI55" s="8"/>
      <c r="GJ55" s="8"/>
      <c r="GK55" s="8"/>
      <c r="GL55" s="8"/>
      <c r="GM55" s="8"/>
      <c r="GO55" s="8"/>
      <c r="GP55" s="8"/>
      <c r="GQ55" s="8"/>
      <c r="GR55" s="8"/>
      <c r="GS55" s="8"/>
      <c r="GT55" s="8"/>
      <c r="GU55" s="8"/>
      <c r="GV55" s="8"/>
      <c r="GW55" s="8"/>
      <c r="GX55" s="8"/>
      <c r="GY55" s="8"/>
      <c r="GZ55" s="8"/>
      <c r="HA55" s="8"/>
      <c r="HB55" s="8"/>
      <c r="HC55" s="8"/>
      <c r="HE55" s="618"/>
      <c r="HG55" s="8"/>
      <c r="HH55" s="8"/>
      <c r="HI55" s="8"/>
      <c r="HJ55" s="8"/>
      <c r="HK55" s="8"/>
      <c r="HL55" s="8"/>
      <c r="HM55" s="8"/>
      <c r="HO55" s="8"/>
      <c r="HP55" s="8"/>
      <c r="HQ55" s="8"/>
      <c r="HR55" s="8"/>
      <c r="HS55" s="8"/>
      <c r="HT55" s="8"/>
      <c r="HU55" s="8"/>
      <c r="HV55" s="8"/>
      <c r="HW55" s="8"/>
      <c r="HX55" s="8"/>
      <c r="HY55" s="8"/>
      <c r="HZ55" s="8"/>
      <c r="IA55" s="8"/>
      <c r="IB55" s="8"/>
      <c r="IC55" s="8"/>
      <c r="IE55" s="8"/>
      <c r="IF55" s="8"/>
      <c r="IH55" s="618"/>
      <c r="IJ55" s="621"/>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615"/>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615"/>
      <c r="LB55" s="8"/>
      <c r="LC55" s="8"/>
      <c r="LD55" s="8"/>
      <c r="LE55" s="8"/>
      <c r="LF55" s="8"/>
      <c r="LG55" s="8"/>
      <c r="LH55" s="8"/>
      <c r="LJ55" s="8"/>
      <c r="LK55" s="8"/>
      <c r="LL55" s="8"/>
      <c r="LM55" s="8"/>
      <c r="LN55" s="8"/>
      <c r="LO55" s="8"/>
      <c r="LP55" s="8"/>
      <c r="LR55" s="8"/>
      <c r="LS55" s="8"/>
      <c r="LT55" s="8"/>
      <c r="LU55" s="8"/>
      <c r="LV55" s="8"/>
      <c r="LW55" s="8"/>
      <c r="LX55" s="8"/>
      <c r="LZ55" s="615"/>
      <c r="MB55" s="627"/>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593"/>
      <c r="AH56" s="5"/>
      <c r="AI56" s="5"/>
      <c r="AJ56" s="5"/>
      <c r="AK56" s="5"/>
      <c r="AL56" s="5"/>
      <c r="AM56" s="5"/>
      <c r="AN56" s="5"/>
      <c r="AP56" s="5"/>
      <c r="AQ56" s="5"/>
      <c r="AR56" s="5"/>
      <c r="AS56" s="5"/>
      <c r="AT56" s="5"/>
      <c r="AU56" s="5"/>
      <c r="AV56" s="5"/>
      <c r="AX56" s="5"/>
      <c r="AY56" s="5"/>
      <c r="BA56" s="600"/>
      <c r="BC56" s="5"/>
      <c r="BD56" s="5"/>
      <c r="BE56" s="5"/>
      <c r="BF56" s="5"/>
      <c r="BG56" s="5"/>
      <c r="BH56" s="5"/>
      <c r="BI56" s="5"/>
      <c r="BK56" s="5"/>
      <c r="BL56" s="5"/>
      <c r="BM56" s="5"/>
      <c r="BN56" s="5"/>
      <c r="BO56" s="5"/>
      <c r="BP56" s="5"/>
      <c r="BQ56" s="5"/>
      <c r="BR56" s="5"/>
      <c r="BS56" s="5"/>
      <c r="BT56" s="5"/>
      <c r="BU56" s="5"/>
      <c r="BV56" s="5"/>
      <c r="BW56" s="5"/>
      <c r="BX56" s="5"/>
      <c r="BY56" s="5"/>
      <c r="CA56" s="600"/>
      <c r="CC56" s="5"/>
      <c r="CD56" s="5"/>
      <c r="CE56" s="5"/>
      <c r="CF56" s="5"/>
      <c r="CG56" s="5"/>
      <c r="CH56" s="5"/>
      <c r="CI56" s="5"/>
      <c r="CK56" s="5"/>
      <c r="CL56" s="5"/>
      <c r="CM56" s="5"/>
      <c r="CN56" s="5"/>
      <c r="CO56" s="5"/>
      <c r="CP56" s="5"/>
      <c r="CQ56" s="5"/>
      <c r="CR56" s="5"/>
      <c r="CS56" s="5"/>
      <c r="CT56" s="5"/>
      <c r="CU56" s="5"/>
      <c r="CV56" s="5"/>
      <c r="CW56" s="5"/>
      <c r="CX56" s="5"/>
      <c r="CY56" s="5"/>
      <c r="DA56" s="60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600"/>
      <c r="EK56" s="5"/>
      <c r="EL56" s="5"/>
      <c r="EM56" s="5"/>
      <c r="EN56" s="5"/>
      <c r="EO56" s="5"/>
      <c r="EP56" s="5"/>
      <c r="EQ56" s="5"/>
      <c r="ES56" s="600"/>
      <c r="EU56" s="5"/>
      <c r="EV56" s="5"/>
      <c r="EW56" s="5"/>
      <c r="EX56" s="5"/>
      <c r="EY56" s="5"/>
      <c r="EZ56" s="5"/>
      <c r="FA56" s="5"/>
      <c r="FC56" s="600"/>
      <c r="FE56" s="574"/>
      <c r="FG56" s="5"/>
      <c r="FH56" s="5"/>
      <c r="FI56" s="5"/>
      <c r="FJ56" s="5"/>
      <c r="FK56" s="5"/>
      <c r="FL56" s="5"/>
      <c r="FM56" s="5"/>
      <c r="FO56" s="5"/>
      <c r="FP56" s="5"/>
      <c r="FQ56" s="5"/>
      <c r="FR56" s="5"/>
      <c r="FS56" s="5"/>
      <c r="FT56" s="5"/>
      <c r="FU56" s="5"/>
      <c r="FV56" s="5"/>
      <c r="FW56" s="5"/>
      <c r="FX56" s="5"/>
      <c r="FY56" s="5"/>
      <c r="FZ56" s="5"/>
      <c r="GA56" s="5"/>
      <c r="GB56" s="5"/>
      <c r="GC56" s="5"/>
      <c r="GE56" s="618"/>
      <c r="GG56" s="5"/>
      <c r="GH56" s="5"/>
      <c r="GI56" s="5"/>
      <c r="GJ56" s="5"/>
      <c r="GK56" s="5"/>
      <c r="GL56" s="5"/>
      <c r="GM56" s="5"/>
      <c r="GO56" s="5"/>
      <c r="GP56" s="5"/>
      <c r="GQ56" s="5"/>
      <c r="GR56" s="5"/>
      <c r="GS56" s="5"/>
      <c r="GT56" s="5"/>
      <c r="GU56" s="5"/>
      <c r="GV56" s="5"/>
      <c r="GW56" s="5"/>
      <c r="GX56" s="5"/>
      <c r="GY56" s="5"/>
      <c r="GZ56" s="5"/>
      <c r="HA56" s="5"/>
      <c r="HB56" s="5"/>
      <c r="HC56" s="5"/>
      <c r="HE56" s="618"/>
      <c r="HG56" s="5"/>
      <c r="HH56" s="5"/>
      <c r="HI56" s="5"/>
      <c r="HJ56" s="5"/>
      <c r="HK56" s="5"/>
      <c r="HL56" s="5"/>
      <c r="HM56" s="5"/>
      <c r="HO56" s="5"/>
      <c r="HP56" s="5"/>
      <c r="HQ56" s="5"/>
      <c r="HR56" s="5"/>
      <c r="HS56" s="5"/>
      <c r="HT56" s="5"/>
      <c r="HU56" s="5"/>
      <c r="HV56" s="5"/>
      <c r="HW56" s="5"/>
      <c r="HX56" s="5"/>
      <c r="HY56" s="5"/>
      <c r="HZ56" s="5"/>
      <c r="IA56" s="5"/>
      <c r="IB56" s="5"/>
      <c r="IC56" s="5"/>
      <c r="IE56" s="5"/>
      <c r="IF56" s="5"/>
      <c r="IH56" s="618"/>
      <c r="IJ56" s="621"/>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615"/>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615"/>
      <c r="LB56" s="5"/>
      <c r="LC56" s="5"/>
      <c r="LD56" s="5"/>
      <c r="LE56" s="5"/>
      <c r="LF56" s="5"/>
      <c r="LG56" s="5"/>
      <c r="LH56" s="5"/>
      <c r="LJ56" s="5"/>
      <c r="LK56" s="5"/>
      <c r="LL56" s="5"/>
      <c r="LM56" s="5"/>
      <c r="LN56" s="5"/>
      <c r="LO56" s="5"/>
      <c r="LP56" s="5"/>
      <c r="LR56" s="5"/>
      <c r="LS56" s="5"/>
      <c r="LT56" s="5"/>
      <c r="LU56" s="5"/>
      <c r="LV56" s="5"/>
      <c r="LW56" s="5"/>
      <c r="LX56" s="5"/>
      <c r="LZ56" s="615"/>
      <c r="MB56" s="627"/>
    </row>
    <row r="57" spans="3:340" ht="15.75" customHeight="1" outlineLevel="2" thickBot="1">
      <c r="C57" s="101">
        <v>26</v>
      </c>
      <c r="D57" s="102" t="s">
        <v>49</v>
      </c>
      <c r="E57" s="5" t="s">
        <v>267</v>
      </c>
      <c r="F57" s="103" t="s">
        <v>5</v>
      </c>
      <c r="H57" s="70">
        <v>33</v>
      </c>
      <c r="I57" s="104">
        <v>271</v>
      </c>
      <c r="J57" s="104">
        <v>285</v>
      </c>
      <c r="K57" s="104">
        <v>284</v>
      </c>
      <c r="L57" s="104">
        <v>274</v>
      </c>
      <c r="M57" s="105">
        <v>250</v>
      </c>
      <c r="N57" s="320">
        <v>1397</v>
      </c>
      <c r="O57" s="5"/>
      <c r="P57" s="70">
        <v>2</v>
      </c>
      <c r="Q57" s="106"/>
      <c r="R57" s="106"/>
      <c r="S57" s="106"/>
      <c r="T57" s="106"/>
      <c r="U57" s="107"/>
      <c r="V57" s="320">
        <v>2</v>
      </c>
      <c r="W57" s="5"/>
      <c r="X57" s="189">
        <v>6.0606060606060608E-2</v>
      </c>
      <c r="Y57" s="190"/>
      <c r="Z57" s="190"/>
      <c r="AA57" s="190"/>
      <c r="AB57" s="190"/>
      <c r="AC57" s="191"/>
      <c r="AD57" s="318">
        <v>1.4316392269148174E-3</v>
      </c>
      <c r="AE57" s="5"/>
      <c r="AF57" s="593"/>
      <c r="AH57" s="70">
        <v>294892</v>
      </c>
      <c r="AI57" s="104">
        <v>3290088</v>
      </c>
      <c r="AJ57" s="104">
        <v>13879164</v>
      </c>
      <c r="AK57" s="104">
        <v>13572063</v>
      </c>
      <c r="AL57" s="104">
        <v>13693127</v>
      </c>
      <c r="AM57" s="105">
        <v>12151578</v>
      </c>
      <c r="AN57" s="329">
        <v>56880912</v>
      </c>
      <c r="AO57" s="5"/>
      <c r="AP57" s="70">
        <v>0</v>
      </c>
      <c r="AQ57" s="106"/>
      <c r="AR57" s="106"/>
      <c r="AS57" s="106"/>
      <c r="AT57" s="106"/>
      <c r="AU57" s="107"/>
      <c r="AV57" s="329">
        <v>0</v>
      </c>
      <c r="AW57" s="5"/>
      <c r="AX57" s="335"/>
      <c r="AY57" s="336"/>
      <c r="AZ57" s="5"/>
      <c r="BA57" s="600"/>
      <c r="BC57" s="70">
        <v>1199165</v>
      </c>
      <c r="BD57" s="104">
        <v>13523765</v>
      </c>
      <c r="BE57" s="104">
        <v>14379164</v>
      </c>
      <c r="BF57" s="104">
        <v>14172063</v>
      </c>
      <c r="BG57" s="104">
        <v>13693127</v>
      </c>
      <c r="BH57" s="105">
        <v>12151578</v>
      </c>
      <c r="BI57" s="329">
        <v>69118862</v>
      </c>
      <c r="BJ57" s="5"/>
      <c r="BK57" s="70">
        <v>162592</v>
      </c>
      <c r="BL57" s="106"/>
      <c r="BM57" s="106"/>
      <c r="BN57" s="106"/>
      <c r="BO57" s="106"/>
      <c r="BP57" s="107"/>
      <c r="BQ57" s="329">
        <v>162592</v>
      </c>
      <c r="BR57" s="5"/>
      <c r="BS57" s="189">
        <v>0.13558767976050001</v>
      </c>
      <c r="BT57" s="190"/>
      <c r="BU57" s="190"/>
      <c r="BV57" s="190"/>
      <c r="BW57" s="190"/>
      <c r="BX57" s="191"/>
      <c r="BY57" s="341">
        <v>2.3523535442467208E-3</v>
      </c>
      <c r="BZ57" s="5"/>
      <c r="CA57" s="600"/>
      <c r="CC57" s="70">
        <v>205</v>
      </c>
      <c r="CD57" s="104">
        <v>2241</v>
      </c>
      <c r="CE57" s="104">
        <v>2394</v>
      </c>
      <c r="CF57" s="104">
        <v>2357</v>
      </c>
      <c r="CG57" s="104">
        <v>2278</v>
      </c>
      <c r="CH57" s="105">
        <v>2015</v>
      </c>
      <c r="CI57" s="329">
        <v>11490</v>
      </c>
      <c r="CJ57" s="5"/>
      <c r="CK57" s="70">
        <v>35</v>
      </c>
      <c r="CL57" s="106"/>
      <c r="CM57" s="106"/>
      <c r="CN57" s="106"/>
      <c r="CO57" s="106"/>
      <c r="CP57" s="107"/>
      <c r="CQ57" s="329">
        <v>35</v>
      </c>
      <c r="CR57" s="5"/>
      <c r="CS57" s="189">
        <v>0.17073170731707318</v>
      </c>
      <c r="CT57" s="190"/>
      <c r="CU57" s="190"/>
      <c r="CV57" s="190"/>
      <c r="CW57" s="190"/>
      <c r="CX57" s="191"/>
      <c r="CY57" s="341">
        <v>3.0461270670147957E-3</v>
      </c>
      <c r="CZ57" s="5"/>
      <c r="DA57" s="600"/>
      <c r="DC57" s="189">
        <v>1</v>
      </c>
      <c r="DD57" s="190"/>
      <c r="DE57" s="190"/>
      <c r="DF57" s="190"/>
      <c r="DG57" s="190"/>
      <c r="DH57" s="191"/>
      <c r="DI57" s="341"/>
      <c r="DJ57" s="5"/>
      <c r="DK57" s="189">
        <v>0.97984765210683633</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600"/>
      <c r="EK57" s="70">
        <v>165936</v>
      </c>
      <c r="EL57" s="106"/>
      <c r="EM57" s="106"/>
      <c r="EN57" s="106"/>
      <c r="EO57" s="106"/>
      <c r="EP57" s="107"/>
      <c r="EQ57" s="329">
        <v>165936</v>
      </c>
      <c r="ER57" s="5"/>
      <c r="ES57" s="600"/>
      <c r="EU57" s="70">
        <v>35</v>
      </c>
      <c r="EV57" s="106"/>
      <c r="EW57" s="106"/>
      <c r="EX57" s="106"/>
      <c r="EY57" s="106"/>
      <c r="EZ57" s="107"/>
      <c r="FA57" s="329">
        <v>35</v>
      </c>
      <c r="FB57" s="5"/>
      <c r="FC57" s="600"/>
      <c r="FE57" s="574"/>
      <c r="FG57" s="70">
        <v>153358.5</v>
      </c>
      <c r="FH57" s="104">
        <v>1542753.39</v>
      </c>
      <c r="FI57" s="104">
        <v>1615698.55</v>
      </c>
      <c r="FJ57" s="104">
        <v>1613406.85</v>
      </c>
      <c r="FK57" s="104">
        <v>1557753.12</v>
      </c>
      <c r="FL57" s="105">
        <v>1431534.99</v>
      </c>
      <c r="FM57" s="312">
        <v>7914505.4000000004</v>
      </c>
      <c r="FN57" s="5"/>
      <c r="FO57" s="70">
        <v>6419.85</v>
      </c>
      <c r="FP57" s="106"/>
      <c r="FQ57" s="106"/>
      <c r="FR57" s="106"/>
      <c r="FS57" s="106"/>
      <c r="FT57" s="107"/>
      <c r="FU57" s="312">
        <v>6419.85</v>
      </c>
      <c r="FV57" s="5"/>
      <c r="FW57" s="189">
        <v>4.1861716174845215E-2</v>
      </c>
      <c r="FX57" s="190"/>
      <c r="FY57" s="190"/>
      <c r="FZ57" s="190"/>
      <c r="GA57" s="190"/>
      <c r="GB57" s="191"/>
      <c r="GC57" s="310">
        <v>8.1114986667391747E-4</v>
      </c>
      <c r="GD57" s="5"/>
      <c r="GE57" s="618"/>
      <c r="GG57" s="70">
        <v>314964.78000000003</v>
      </c>
      <c r="GH57" s="104">
        <v>1944276.75</v>
      </c>
      <c r="GI57" s="104">
        <v>1964949.34</v>
      </c>
      <c r="GJ57" s="104">
        <v>2010283.79</v>
      </c>
      <c r="GK57" s="104">
        <v>1997225.14</v>
      </c>
      <c r="GL57" s="105">
        <v>1990171.2</v>
      </c>
      <c r="GM57" s="312">
        <v>10221871</v>
      </c>
      <c r="GN57" s="5"/>
      <c r="GO57" s="70">
        <v>167591.78</v>
      </c>
      <c r="GP57" s="106"/>
      <c r="GQ57" s="106"/>
      <c r="GR57" s="106"/>
      <c r="GS57" s="106"/>
      <c r="GT57" s="107"/>
      <c r="GU57" s="312">
        <v>167591.78</v>
      </c>
      <c r="GV57" s="5"/>
      <c r="GW57" s="189">
        <v>0.53209689032532459</v>
      </c>
      <c r="GX57" s="190"/>
      <c r="GY57" s="190"/>
      <c r="GZ57" s="190"/>
      <c r="HA57" s="190"/>
      <c r="HB57" s="191"/>
      <c r="HC57" s="310">
        <v>1.6395411368427561E-2</v>
      </c>
      <c r="HD57" s="5"/>
      <c r="HE57" s="618"/>
      <c r="HG57" s="70">
        <v>468323.28</v>
      </c>
      <c r="HH57" s="104">
        <v>3487030.1399999997</v>
      </c>
      <c r="HI57" s="104">
        <v>3580647.89</v>
      </c>
      <c r="HJ57" s="104">
        <v>3623690.64</v>
      </c>
      <c r="HK57" s="104">
        <v>3554978.26</v>
      </c>
      <c r="HL57" s="105">
        <v>3421706.19</v>
      </c>
      <c r="HM57" s="312">
        <v>18136376.400000002</v>
      </c>
      <c r="HN57" s="5"/>
      <c r="HO57" s="70">
        <v>174011.63</v>
      </c>
      <c r="HP57" s="106"/>
      <c r="HQ57" s="106"/>
      <c r="HR57" s="106"/>
      <c r="HS57" s="106"/>
      <c r="HT57" s="107"/>
      <c r="HU57" s="312">
        <v>174011.63</v>
      </c>
      <c r="HV57" s="5"/>
      <c r="HW57" s="189">
        <v>0.37156305789453814</v>
      </c>
      <c r="HX57" s="190"/>
      <c r="HY57" s="190"/>
      <c r="HZ57" s="190"/>
      <c r="IA57" s="190"/>
      <c r="IB57" s="191"/>
      <c r="IC57" s="310">
        <v>9.5946194632352232E-3</v>
      </c>
      <c r="ID57" s="5"/>
      <c r="IE57" s="349"/>
      <c r="IF57" s="350"/>
      <c r="IG57" s="5"/>
      <c r="IH57" s="618"/>
      <c r="IJ57" s="621"/>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t="s">
        <v>506</v>
      </c>
      <c r="JL57" s="106" t="s">
        <v>506</v>
      </c>
      <c r="JM57" s="106" t="s">
        <v>506</v>
      </c>
      <c r="JN57" s="106" t="s">
        <v>506</v>
      </c>
      <c r="JO57" s="107" t="s">
        <v>506</v>
      </c>
      <c r="JP57" s="362" t="s">
        <v>506</v>
      </c>
      <c r="JQ57" s="5"/>
      <c r="JR57" s="615"/>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t="s">
        <v>506</v>
      </c>
      <c r="KT57" s="106" t="s">
        <v>506</v>
      </c>
      <c r="KU57" s="106" t="s">
        <v>506</v>
      </c>
      <c r="KV57" s="106" t="s">
        <v>506</v>
      </c>
      <c r="KW57" s="107" t="s">
        <v>506</v>
      </c>
      <c r="KX57" s="362" t="s">
        <v>506</v>
      </c>
      <c r="KY57" s="5"/>
      <c r="KZ57" s="615"/>
      <c r="LB57" s="287" t="s">
        <v>379</v>
      </c>
      <c r="LC57" s="106"/>
      <c r="LD57" s="106"/>
      <c r="LE57" s="106"/>
      <c r="LF57" s="106"/>
      <c r="LG57" s="107"/>
      <c r="LH57" s="358">
        <v>0</v>
      </c>
      <c r="LI57" s="5"/>
      <c r="LJ57" s="287" t="s">
        <v>379</v>
      </c>
      <c r="LK57" s="106"/>
      <c r="LL57" s="106"/>
      <c r="LM57" s="106"/>
      <c r="LN57" s="106"/>
      <c r="LO57" s="107"/>
      <c r="LP57" s="358">
        <v>0</v>
      </c>
      <c r="LQ57" s="5"/>
      <c r="LR57" s="295" t="s">
        <v>379</v>
      </c>
      <c r="LS57" s="208" t="s">
        <v>506</v>
      </c>
      <c r="LT57" s="208" t="s">
        <v>506</v>
      </c>
      <c r="LU57" s="208" t="s">
        <v>506</v>
      </c>
      <c r="LV57" s="208" t="s">
        <v>506</v>
      </c>
      <c r="LW57" s="216" t="s">
        <v>506</v>
      </c>
      <c r="LX57" s="371" t="s">
        <v>506</v>
      </c>
      <c r="LY57" s="5"/>
      <c r="LZ57" s="615"/>
      <c r="MB57" s="627"/>
    </row>
    <row r="58" spans="3:340" ht="15.75" customHeight="1" outlineLevel="2" thickBot="1">
      <c r="C58" s="114">
        <v>27</v>
      </c>
      <c r="D58" s="115" t="s">
        <v>50</v>
      </c>
      <c r="E58" s="5" t="s">
        <v>267</v>
      </c>
      <c r="F58" s="116" t="s">
        <v>6</v>
      </c>
      <c r="H58" s="71">
        <v>1451</v>
      </c>
      <c r="I58" s="117">
        <v>15657</v>
      </c>
      <c r="J58" s="117">
        <v>17628</v>
      </c>
      <c r="K58" s="117">
        <v>14107</v>
      </c>
      <c r="L58" s="117">
        <v>12928</v>
      </c>
      <c r="M58" s="118">
        <v>10518</v>
      </c>
      <c r="N58" s="320">
        <v>72289</v>
      </c>
      <c r="O58" s="5"/>
      <c r="P58" s="71">
        <v>811</v>
      </c>
      <c r="Q58" s="119"/>
      <c r="R58" s="119"/>
      <c r="S58" s="119"/>
      <c r="T58" s="119"/>
      <c r="U58" s="120"/>
      <c r="V58" s="320">
        <v>811</v>
      </c>
      <c r="W58" s="5"/>
      <c r="X58" s="192">
        <v>0.55892487939352176</v>
      </c>
      <c r="Y58" s="193"/>
      <c r="Z58" s="193"/>
      <c r="AA58" s="193"/>
      <c r="AB58" s="193"/>
      <c r="AC58" s="194"/>
      <c r="AD58" s="318">
        <v>1.1218857640858221E-2</v>
      </c>
      <c r="AE58" s="5"/>
      <c r="AF58" s="593"/>
      <c r="AH58" s="71">
        <v>55584426</v>
      </c>
      <c r="AI58" s="117">
        <v>534759858</v>
      </c>
      <c r="AJ58" s="117">
        <v>534753270</v>
      </c>
      <c r="AK58" s="117">
        <v>428553238</v>
      </c>
      <c r="AL58" s="117">
        <v>423763890</v>
      </c>
      <c r="AM58" s="118">
        <v>419628306</v>
      </c>
      <c r="AN58" s="329">
        <v>2397042988</v>
      </c>
      <c r="AO58" s="5"/>
      <c r="AP58" s="71">
        <v>19147625</v>
      </c>
      <c r="AQ58" s="119"/>
      <c r="AR58" s="119"/>
      <c r="AS58" s="119"/>
      <c r="AT58" s="119"/>
      <c r="AU58" s="120"/>
      <c r="AV58" s="329">
        <v>19147625</v>
      </c>
      <c r="AW58" s="5"/>
      <c r="AX58" s="331"/>
      <c r="AY58" s="332"/>
      <c r="AZ58" s="5"/>
      <c r="BA58" s="600"/>
      <c r="BC58" s="71">
        <v>55584426</v>
      </c>
      <c r="BD58" s="117">
        <v>534759858</v>
      </c>
      <c r="BE58" s="117">
        <v>534753270</v>
      </c>
      <c r="BF58" s="117">
        <v>428553238</v>
      </c>
      <c r="BG58" s="117">
        <v>423763890</v>
      </c>
      <c r="BH58" s="118">
        <v>419628306</v>
      </c>
      <c r="BI58" s="329">
        <v>2397042988</v>
      </c>
      <c r="BJ58" s="5"/>
      <c r="BK58" s="71">
        <v>19243297</v>
      </c>
      <c r="BL58" s="119"/>
      <c r="BM58" s="119"/>
      <c r="BN58" s="119"/>
      <c r="BO58" s="119"/>
      <c r="BP58" s="120"/>
      <c r="BQ58" s="329">
        <v>19243297</v>
      </c>
      <c r="BR58" s="5"/>
      <c r="BS58" s="192">
        <v>0.34619943723085311</v>
      </c>
      <c r="BT58" s="193"/>
      <c r="BU58" s="193"/>
      <c r="BV58" s="193"/>
      <c r="BW58" s="193"/>
      <c r="BX58" s="194"/>
      <c r="BY58" s="341">
        <v>8.0279315374547633E-3</v>
      </c>
      <c r="BZ58" s="5"/>
      <c r="CA58" s="600"/>
      <c r="CC58" s="71">
        <v>9937</v>
      </c>
      <c r="CD58" s="117">
        <v>80144</v>
      </c>
      <c r="CE58" s="117">
        <v>83912</v>
      </c>
      <c r="CF58" s="117">
        <v>71001</v>
      </c>
      <c r="CG58" s="117">
        <v>71370</v>
      </c>
      <c r="CH58" s="118">
        <v>71359</v>
      </c>
      <c r="CI58" s="329">
        <v>387723</v>
      </c>
      <c r="CJ58" s="5"/>
      <c r="CK58" s="71">
        <v>2828</v>
      </c>
      <c r="CL58" s="119"/>
      <c r="CM58" s="119"/>
      <c r="CN58" s="119"/>
      <c r="CO58" s="119"/>
      <c r="CP58" s="120"/>
      <c r="CQ58" s="329">
        <v>2828</v>
      </c>
      <c r="CR58" s="5"/>
      <c r="CS58" s="192">
        <v>0.28459293549360976</v>
      </c>
      <c r="CT58" s="193"/>
      <c r="CU58" s="193"/>
      <c r="CV58" s="193"/>
      <c r="CW58" s="193"/>
      <c r="CX58" s="194"/>
      <c r="CY58" s="341">
        <v>7.293867013305891E-3</v>
      </c>
      <c r="CZ58" s="5"/>
      <c r="DA58" s="600"/>
      <c r="DC58" s="192">
        <v>0.95591618636401532</v>
      </c>
      <c r="DD58" s="193"/>
      <c r="DE58" s="193"/>
      <c r="DF58" s="193"/>
      <c r="DG58" s="193"/>
      <c r="DH58" s="194"/>
      <c r="DI58" s="341"/>
      <c r="DJ58" s="5"/>
      <c r="DK58" s="192">
        <v>0.75767234269712069</v>
      </c>
      <c r="DL58" s="193"/>
      <c r="DM58" s="193"/>
      <c r="DN58" s="193"/>
      <c r="DO58" s="193"/>
      <c r="DP58" s="194"/>
      <c r="DQ58" s="341"/>
      <c r="DR58" s="5"/>
      <c r="DS58" s="192">
        <v>0.80984243470753292</v>
      </c>
      <c r="DT58" s="193"/>
      <c r="DU58" s="193"/>
      <c r="DV58" s="193"/>
      <c r="DW58" s="193"/>
      <c r="DX58" s="194"/>
      <c r="DY58" s="341"/>
      <c r="DZ58" s="5"/>
      <c r="EA58" s="192">
        <v>0.75373134328358204</v>
      </c>
      <c r="EB58" s="193"/>
      <c r="EC58" s="193"/>
      <c r="ED58" s="193"/>
      <c r="EE58" s="193"/>
      <c r="EF58" s="194"/>
      <c r="EG58" s="341"/>
      <c r="EH58" s="5"/>
      <c r="EI58" s="600"/>
      <c r="EK58" s="71">
        <v>25397914</v>
      </c>
      <c r="EL58" s="119"/>
      <c r="EM58" s="119"/>
      <c r="EN58" s="119"/>
      <c r="EO58" s="119"/>
      <c r="EP58" s="120"/>
      <c r="EQ58" s="329">
        <v>25397914</v>
      </c>
      <c r="ER58" s="5"/>
      <c r="ES58" s="600"/>
      <c r="EU58" s="71">
        <v>3752</v>
      </c>
      <c r="EV58" s="119"/>
      <c r="EW58" s="119"/>
      <c r="EX58" s="119"/>
      <c r="EY58" s="119"/>
      <c r="EZ58" s="120"/>
      <c r="FA58" s="329">
        <v>3752</v>
      </c>
      <c r="FB58" s="5"/>
      <c r="FC58" s="600"/>
      <c r="FE58" s="574"/>
      <c r="FG58" s="71">
        <v>9410310.4700000007</v>
      </c>
      <c r="FH58" s="117">
        <v>94346938.659999996</v>
      </c>
      <c r="FI58" s="117">
        <v>92472902.879999995</v>
      </c>
      <c r="FJ58" s="117">
        <v>73478458.920000002</v>
      </c>
      <c r="FK58" s="117">
        <v>71418769.579999998</v>
      </c>
      <c r="FL58" s="118">
        <v>70706271.390000001</v>
      </c>
      <c r="FM58" s="312">
        <v>411833651.89999998</v>
      </c>
      <c r="FN58" s="5"/>
      <c r="FO58" s="71">
        <v>2662418.41</v>
      </c>
      <c r="FP58" s="119"/>
      <c r="FQ58" s="119"/>
      <c r="FR58" s="119"/>
      <c r="FS58" s="119"/>
      <c r="FT58" s="120"/>
      <c r="FU58" s="312">
        <v>2662418.41</v>
      </c>
      <c r="FV58" s="5"/>
      <c r="FW58" s="192">
        <v>0.28292567163302107</v>
      </c>
      <c r="FX58" s="193"/>
      <c r="FY58" s="193"/>
      <c r="FZ58" s="193"/>
      <c r="GA58" s="193"/>
      <c r="GB58" s="194"/>
      <c r="GC58" s="310">
        <v>6.4647908147304079E-3</v>
      </c>
      <c r="GD58" s="5"/>
      <c r="GE58" s="618"/>
      <c r="GG58" s="71">
        <v>11005756.390000001</v>
      </c>
      <c r="GH58" s="117">
        <v>40215166.770000003</v>
      </c>
      <c r="GI58" s="117">
        <v>39404225.049999997</v>
      </c>
      <c r="GJ58" s="117">
        <v>39906451.350000001</v>
      </c>
      <c r="GK58" s="117">
        <v>40715058.32</v>
      </c>
      <c r="GL58" s="118">
        <v>41326511.829999998</v>
      </c>
      <c r="GM58" s="312">
        <v>212573169.70999998</v>
      </c>
      <c r="GN58" s="5"/>
      <c r="GO58" s="71">
        <v>5895425.1299999999</v>
      </c>
      <c r="GP58" s="119"/>
      <c r="GQ58" s="119"/>
      <c r="GR58" s="119"/>
      <c r="GS58" s="119"/>
      <c r="GT58" s="120"/>
      <c r="GU58" s="312">
        <v>5895425.1299999999</v>
      </c>
      <c r="GV58" s="5"/>
      <c r="GW58" s="192">
        <v>0.53566741994731715</v>
      </c>
      <c r="GX58" s="193"/>
      <c r="GY58" s="193"/>
      <c r="GZ58" s="193"/>
      <c r="HA58" s="193"/>
      <c r="HB58" s="194"/>
      <c r="HC58" s="310">
        <v>2.7733627616517893E-2</v>
      </c>
      <c r="HD58" s="5"/>
      <c r="HE58" s="618"/>
      <c r="HG58" s="71">
        <v>20416066.859999999</v>
      </c>
      <c r="HH58" s="117">
        <v>134562105.43000001</v>
      </c>
      <c r="HI58" s="117">
        <v>131877127.92999999</v>
      </c>
      <c r="HJ58" s="117">
        <v>113384910.27000001</v>
      </c>
      <c r="HK58" s="117">
        <v>112133827.90000001</v>
      </c>
      <c r="HL58" s="118">
        <v>112032783.22</v>
      </c>
      <c r="HM58" s="312">
        <v>624406821.61000001</v>
      </c>
      <c r="HN58" s="5"/>
      <c r="HO58" s="71">
        <v>8557843.5399999991</v>
      </c>
      <c r="HP58" s="119"/>
      <c r="HQ58" s="119"/>
      <c r="HR58" s="119"/>
      <c r="HS58" s="119"/>
      <c r="HT58" s="120"/>
      <c r="HU58" s="312">
        <v>8557843.5399999991</v>
      </c>
      <c r="HV58" s="5"/>
      <c r="HW58" s="192">
        <v>0.4191719981465617</v>
      </c>
      <c r="HX58" s="193"/>
      <c r="HY58" s="193"/>
      <c r="HZ58" s="193"/>
      <c r="IA58" s="193"/>
      <c r="IB58" s="194"/>
      <c r="IC58" s="310">
        <v>1.3705557408764451E-2</v>
      </c>
      <c r="ID58" s="5"/>
      <c r="IE58" s="351"/>
      <c r="IF58" s="352"/>
      <c r="IG58" s="5"/>
      <c r="IH58" s="618"/>
      <c r="IJ58" s="621"/>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t="s">
        <v>506</v>
      </c>
      <c r="JL58" s="119" t="s">
        <v>506</v>
      </c>
      <c r="JM58" s="119" t="s">
        <v>506</v>
      </c>
      <c r="JN58" s="119" t="s">
        <v>506</v>
      </c>
      <c r="JO58" s="120" t="s">
        <v>506</v>
      </c>
      <c r="JP58" s="362" t="s">
        <v>506</v>
      </c>
      <c r="JQ58" s="5"/>
      <c r="JR58" s="615"/>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t="s">
        <v>506</v>
      </c>
      <c r="KT58" s="119" t="s">
        <v>506</v>
      </c>
      <c r="KU58" s="119" t="s">
        <v>506</v>
      </c>
      <c r="KV58" s="119" t="s">
        <v>506</v>
      </c>
      <c r="KW58" s="120" t="s">
        <v>506</v>
      </c>
      <c r="KX58" s="362" t="s">
        <v>506</v>
      </c>
      <c r="KY58" s="5"/>
      <c r="KZ58" s="615"/>
      <c r="LB58" s="288" t="s">
        <v>379</v>
      </c>
      <c r="LC58" s="119"/>
      <c r="LD58" s="119"/>
      <c r="LE58" s="119"/>
      <c r="LF58" s="119"/>
      <c r="LG58" s="120"/>
      <c r="LH58" s="358">
        <v>0</v>
      </c>
      <c r="LI58" s="5"/>
      <c r="LJ58" s="288" t="s">
        <v>379</v>
      </c>
      <c r="LK58" s="119"/>
      <c r="LL58" s="119"/>
      <c r="LM58" s="119"/>
      <c r="LN58" s="119"/>
      <c r="LO58" s="120"/>
      <c r="LP58" s="358">
        <v>0</v>
      </c>
      <c r="LQ58" s="5"/>
      <c r="LR58" s="296" t="s">
        <v>379</v>
      </c>
      <c r="LS58" s="210" t="s">
        <v>506</v>
      </c>
      <c r="LT58" s="210" t="s">
        <v>506</v>
      </c>
      <c r="LU58" s="210" t="s">
        <v>506</v>
      </c>
      <c r="LV58" s="210" t="s">
        <v>506</v>
      </c>
      <c r="LW58" s="217" t="s">
        <v>506</v>
      </c>
      <c r="LX58" s="371" t="s">
        <v>506</v>
      </c>
      <c r="LY58" s="5"/>
      <c r="LZ58" s="615"/>
      <c r="MB58" s="627"/>
    </row>
    <row r="59" spans="3:340" ht="15.75" customHeight="1" outlineLevel="2" thickBot="1">
      <c r="C59" s="114">
        <v>28</v>
      </c>
      <c r="D59" s="115" t="s">
        <v>51</v>
      </c>
      <c r="E59" s="5" t="s">
        <v>267</v>
      </c>
      <c r="F59" s="116" t="s">
        <v>6</v>
      </c>
      <c r="H59" s="71">
        <v>114</v>
      </c>
      <c r="I59" s="117">
        <v>20368</v>
      </c>
      <c r="J59" s="117">
        <v>22696</v>
      </c>
      <c r="K59" s="117">
        <v>15979</v>
      </c>
      <c r="L59" s="117">
        <v>13110</v>
      </c>
      <c r="M59" s="118">
        <v>12941</v>
      </c>
      <c r="N59" s="320">
        <v>85208</v>
      </c>
      <c r="O59" s="5"/>
      <c r="P59" s="71">
        <v>0</v>
      </c>
      <c r="Q59" s="119"/>
      <c r="R59" s="119"/>
      <c r="S59" s="119"/>
      <c r="T59" s="119"/>
      <c r="U59" s="120"/>
      <c r="V59" s="320">
        <v>0</v>
      </c>
      <c r="W59" s="5"/>
      <c r="X59" s="192">
        <v>0</v>
      </c>
      <c r="Y59" s="193"/>
      <c r="Z59" s="193"/>
      <c r="AA59" s="193"/>
      <c r="AB59" s="193"/>
      <c r="AC59" s="194"/>
      <c r="AD59" s="318">
        <v>0</v>
      </c>
      <c r="AE59" s="5"/>
      <c r="AF59" s="593"/>
      <c r="AH59" s="71">
        <v>410618</v>
      </c>
      <c r="AI59" s="117">
        <v>63588379</v>
      </c>
      <c r="AJ59" s="117">
        <v>73395760</v>
      </c>
      <c r="AK59" s="117">
        <v>57879500</v>
      </c>
      <c r="AL59" s="117">
        <v>46967274</v>
      </c>
      <c r="AM59" s="118">
        <v>46439579</v>
      </c>
      <c r="AN59" s="329">
        <v>288681110</v>
      </c>
      <c r="AO59" s="5"/>
      <c r="AP59" s="71">
        <v>0</v>
      </c>
      <c r="AQ59" s="119"/>
      <c r="AR59" s="119"/>
      <c r="AS59" s="119"/>
      <c r="AT59" s="119"/>
      <c r="AU59" s="120"/>
      <c r="AV59" s="329">
        <v>0</v>
      </c>
      <c r="AW59" s="5"/>
      <c r="AX59" s="331"/>
      <c r="AY59" s="332"/>
      <c r="AZ59" s="5"/>
      <c r="BA59" s="600"/>
      <c r="BC59" s="71">
        <v>410618</v>
      </c>
      <c r="BD59" s="117">
        <v>63588379</v>
      </c>
      <c r="BE59" s="117">
        <v>73395760</v>
      </c>
      <c r="BF59" s="117">
        <v>57879500</v>
      </c>
      <c r="BG59" s="117">
        <v>46967274</v>
      </c>
      <c r="BH59" s="118">
        <v>46439579</v>
      </c>
      <c r="BI59" s="329">
        <v>288681110</v>
      </c>
      <c r="BJ59" s="5"/>
      <c r="BK59" s="71">
        <v>0</v>
      </c>
      <c r="BL59" s="119"/>
      <c r="BM59" s="119"/>
      <c r="BN59" s="119"/>
      <c r="BO59" s="119"/>
      <c r="BP59" s="120"/>
      <c r="BQ59" s="329">
        <v>0</v>
      </c>
      <c r="BR59" s="5"/>
      <c r="BS59" s="192">
        <v>0</v>
      </c>
      <c r="BT59" s="193"/>
      <c r="BU59" s="193"/>
      <c r="BV59" s="193"/>
      <c r="BW59" s="193"/>
      <c r="BX59" s="194"/>
      <c r="BY59" s="341">
        <v>0</v>
      </c>
      <c r="BZ59" s="5"/>
      <c r="CA59" s="600"/>
      <c r="CC59" s="71">
        <v>119</v>
      </c>
      <c r="CD59" s="117">
        <v>16459</v>
      </c>
      <c r="CE59" s="117">
        <v>18087</v>
      </c>
      <c r="CF59" s="117">
        <v>14685</v>
      </c>
      <c r="CG59" s="117">
        <v>12429</v>
      </c>
      <c r="CH59" s="118">
        <v>12219</v>
      </c>
      <c r="CI59" s="329">
        <v>73998</v>
      </c>
      <c r="CJ59" s="5"/>
      <c r="CK59" s="71">
        <v>0</v>
      </c>
      <c r="CL59" s="119"/>
      <c r="CM59" s="119"/>
      <c r="CN59" s="119"/>
      <c r="CO59" s="119"/>
      <c r="CP59" s="120"/>
      <c r="CQ59" s="329">
        <v>0</v>
      </c>
      <c r="CR59" s="5"/>
      <c r="CS59" s="192">
        <v>0</v>
      </c>
      <c r="CT59" s="193"/>
      <c r="CU59" s="193"/>
      <c r="CV59" s="193"/>
      <c r="CW59" s="193"/>
      <c r="CX59" s="194"/>
      <c r="CY59" s="341">
        <v>0</v>
      </c>
      <c r="CZ59" s="5"/>
      <c r="DA59" s="600"/>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600"/>
      <c r="EK59" s="71">
        <v>0</v>
      </c>
      <c r="EL59" s="119"/>
      <c r="EM59" s="119"/>
      <c r="EN59" s="119"/>
      <c r="EO59" s="119"/>
      <c r="EP59" s="120"/>
      <c r="EQ59" s="329">
        <v>0</v>
      </c>
      <c r="ER59" s="5"/>
      <c r="ES59" s="600"/>
      <c r="EU59" s="71">
        <v>0</v>
      </c>
      <c r="EV59" s="119"/>
      <c r="EW59" s="119"/>
      <c r="EX59" s="119"/>
      <c r="EY59" s="119"/>
      <c r="EZ59" s="120"/>
      <c r="FA59" s="329">
        <v>0</v>
      </c>
      <c r="FB59" s="5"/>
      <c r="FC59" s="600"/>
      <c r="FE59" s="574"/>
      <c r="FG59" s="71">
        <v>145692</v>
      </c>
      <c r="FH59" s="117">
        <v>19229226.289999999</v>
      </c>
      <c r="FI59" s="117">
        <v>21773089.41</v>
      </c>
      <c r="FJ59" s="117">
        <v>18397746.079999998</v>
      </c>
      <c r="FK59" s="117">
        <v>15183150.800000001</v>
      </c>
      <c r="FL59" s="118">
        <v>14973435.24</v>
      </c>
      <c r="FM59" s="312">
        <v>89702339.819999993</v>
      </c>
      <c r="FN59" s="5"/>
      <c r="FO59" s="71">
        <v>0</v>
      </c>
      <c r="FP59" s="119"/>
      <c r="FQ59" s="119"/>
      <c r="FR59" s="119"/>
      <c r="FS59" s="119"/>
      <c r="FT59" s="120"/>
      <c r="FU59" s="312">
        <v>0</v>
      </c>
      <c r="FV59" s="5"/>
      <c r="FW59" s="192">
        <v>0</v>
      </c>
      <c r="FX59" s="193"/>
      <c r="FY59" s="193"/>
      <c r="FZ59" s="193"/>
      <c r="GA59" s="193"/>
      <c r="GB59" s="194"/>
      <c r="GC59" s="310">
        <v>0</v>
      </c>
      <c r="GD59" s="5"/>
      <c r="GE59" s="618"/>
      <c r="GG59" s="71">
        <v>321263.64</v>
      </c>
      <c r="GH59" s="117">
        <v>11971385.65</v>
      </c>
      <c r="GI59" s="117">
        <v>12887558.560000001</v>
      </c>
      <c r="GJ59" s="117">
        <v>9707279.3599999994</v>
      </c>
      <c r="GK59" s="117">
        <v>7893970.8099999996</v>
      </c>
      <c r="GL59" s="118">
        <v>7729994.1799999997</v>
      </c>
      <c r="GM59" s="312">
        <v>50511452.200000003</v>
      </c>
      <c r="GN59" s="5"/>
      <c r="GO59" s="71">
        <v>0</v>
      </c>
      <c r="GP59" s="119"/>
      <c r="GQ59" s="119"/>
      <c r="GR59" s="119"/>
      <c r="GS59" s="119"/>
      <c r="GT59" s="120"/>
      <c r="GU59" s="312">
        <v>0</v>
      </c>
      <c r="GV59" s="5"/>
      <c r="GW59" s="192">
        <v>0</v>
      </c>
      <c r="GX59" s="193"/>
      <c r="GY59" s="193"/>
      <c r="GZ59" s="193"/>
      <c r="HA59" s="193"/>
      <c r="HB59" s="194"/>
      <c r="HC59" s="310">
        <v>0</v>
      </c>
      <c r="HD59" s="5"/>
      <c r="HE59" s="618"/>
      <c r="HG59" s="71">
        <v>466955.64</v>
      </c>
      <c r="HH59" s="117">
        <v>31200611.939999998</v>
      </c>
      <c r="HI59" s="117">
        <v>34660647.969999999</v>
      </c>
      <c r="HJ59" s="117">
        <v>28105025.439999998</v>
      </c>
      <c r="HK59" s="117">
        <v>23077121.609999999</v>
      </c>
      <c r="HL59" s="118">
        <v>22703429.420000002</v>
      </c>
      <c r="HM59" s="312">
        <v>140213792.01999998</v>
      </c>
      <c r="HN59" s="5"/>
      <c r="HO59" s="71">
        <v>0</v>
      </c>
      <c r="HP59" s="119"/>
      <c r="HQ59" s="119"/>
      <c r="HR59" s="119"/>
      <c r="HS59" s="119"/>
      <c r="HT59" s="120"/>
      <c r="HU59" s="312">
        <v>0</v>
      </c>
      <c r="HV59" s="5"/>
      <c r="HW59" s="192">
        <v>0</v>
      </c>
      <c r="HX59" s="193"/>
      <c r="HY59" s="193"/>
      <c r="HZ59" s="193"/>
      <c r="IA59" s="193"/>
      <c r="IB59" s="194"/>
      <c r="IC59" s="310">
        <v>0</v>
      </c>
      <c r="ID59" s="5"/>
      <c r="IE59" s="351"/>
      <c r="IF59" s="352"/>
      <c r="IG59" s="5"/>
      <c r="IH59" s="618"/>
      <c r="IJ59" s="621"/>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t="s">
        <v>506</v>
      </c>
      <c r="JL59" s="119" t="s">
        <v>506</v>
      </c>
      <c r="JM59" s="119" t="s">
        <v>506</v>
      </c>
      <c r="JN59" s="119" t="s">
        <v>506</v>
      </c>
      <c r="JO59" s="120" t="s">
        <v>506</v>
      </c>
      <c r="JP59" s="362" t="s">
        <v>506</v>
      </c>
      <c r="JQ59" s="5"/>
      <c r="JR59" s="615"/>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t="s">
        <v>506</v>
      </c>
      <c r="KT59" s="119" t="s">
        <v>506</v>
      </c>
      <c r="KU59" s="119" t="s">
        <v>506</v>
      </c>
      <c r="KV59" s="119" t="s">
        <v>506</v>
      </c>
      <c r="KW59" s="120" t="s">
        <v>506</v>
      </c>
      <c r="KX59" s="362" t="s">
        <v>506</v>
      </c>
      <c r="KY59" s="5"/>
      <c r="KZ59" s="615"/>
      <c r="LB59" s="288" t="s">
        <v>379</v>
      </c>
      <c r="LC59" s="119"/>
      <c r="LD59" s="119"/>
      <c r="LE59" s="119"/>
      <c r="LF59" s="119"/>
      <c r="LG59" s="120"/>
      <c r="LH59" s="358">
        <v>0</v>
      </c>
      <c r="LI59" s="5"/>
      <c r="LJ59" s="288" t="s">
        <v>379</v>
      </c>
      <c r="LK59" s="119"/>
      <c r="LL59" s="119"/>
      <c r="LM59" s="119"/>
      <c r="LN59" s="119"/>
      <c r="LO59" s="120"/>
      <c r="LP59" s="358">
        <v>0</v>
      </c>
      <c r="LQ59" s="5"/>
      <c r="LR59" s="296" t="s">
        <v>379</v>
      </c>
      <c r="LS59" s="210" t="s">
        <v>506</v>
      </c>
      <c r="LT59" s="210" t="s">
        <v>506</v>
      </c>
      <c r="LU59" s="210" t="s">
        <v>506</v>
      </c>
      <c r="LV59" s="210" t="s">
        <v>506</v>
      </c>
      <c r="LW59" s="217" t="s">
        <v>506</v>
      </c>
      <c r="LX59" s="371" t="s">
        <v>506</v>
      </c>
      <c r="LY59" s="5"/>
      <c r="LZ59" s="615"/>
      <c r="MB59" s="627"/>
    </row>
    <row r="60" spans="3:340" ht="15.75" customHeight="1" outlineLevel="2" thickBot="1">
      <c r="C60" s="114">
        <v>29</v>
      </c>
      <c r="D60" s="115" t="s">
        <v>52</v>
      </c>
      <c r="E60" s="5" t="s">
        <v>267</v>
      </c>
      <c r="F60" s="116" t="s">
        <v>7</v>
      </c>
      <c r="H60" s="71">
        <v>3</v>
      </c>
      <c r="I60" s="117">
        <v>210</v>
      </c>
      <c r="J60" s="117">
        <v>213</v>
      </c>
      <c r="K60" s="117">
        <v>212</v>
      </c>
      <c r="L60" s="117">
        <v>211</v>
      </c>
      <c r="M60" s="118">
        <v>204</v>
      </c>
      <c r="N60" s="320">
        <v>1053</v>
      </c>
      <c r="O60" s="5"/>
      <c r="P60" s="71">
        <v>0</v>
      </c>
      <c r="Q60" s="119"/>
      <c r="R60" s="119"/>
      <c r="S60" s="119"/>
      <c r="T60" s="119"/>
      <c r="U60" s="120"/>
      <c r="V60" s="320">
        <v>0</v>
      </c>
      <c r="W60" s="5"/>
      <c r="X60" s="192">
        <v>0</v>
      </c>
      <c r="Y60" s="193"/>
      <c r="Z60" s="193"/>
      <c r="AA60" s="193"/>
      <c r="AB60" s="193"/>
      <c r="AC60" s="194"/>
      <c r="AD60" s="318">
        <v>0</v>
      </c>
      <c r="AE60" s="5"/>
      <c r="AF60" s="593"/>
      <c r="AH60" s="71">
        <v>327354</v>
      </c>
      <c r="AI60" s="117">
        <v>19263709</v>
      </c>
      <c r="AJ60" s="117">
        <v>19599588</v>
      </c>
      <c r="AK60" s="117">
        <v>19542588</v>
      </c>
      <c r="AL60" s="117">
        <v>24401193</v>
      </c>
      <c r="AM60" s="118">
        <v>18778476</v>
      </c>
      <c r="AN60" s="329">
        <v>101912908</v>
      </c>
      <c r="AO60" s="5"/>
      <c r="AP60" s="71">
        <v>0</v>
      </c>
      <c r="AQ60" s="119"/>
      <c r="AR60" s="119"/>
      <c r="AS60" s="119"/>
      <c r="AT60" s="119"/>
      <c r="AU60" s="120"/>
      <c r="AV60" s="329">
        <v>0</v>
      </c>
      <c r="AW60" s="5"/>
      <c r="AX60" s="331"/>
      <c r="AY60" s="332"/>
      <c r="AZ60" s="5"/>
      <c r="BA60" s="600"/>
      <c r="BC60" s="71">
        <v>327354</v>
      </c>
      <c r="BD60" s="117">
        <v>19263709</v>
      </c>
      <c r="BE60" s="117">
        <v>19599588</v>
      </c>
      <c r="BF60" s="117">
        <v>19542588</v>
      </c>
      <c r="BG60" s="117">
        <v>24401193</v>
      </c>
      <c r="BH60" s="118">
        <v>18778476</v>
      </c>
      <c r="BI60" s="329">
        <v>101912908</v>
      </c>
      <c r="BJ60" s="5"/>
      <c r="BK60" s="71">
        <v>0</v>
      </c>
      <c r="BL60" s="119"/>
      <c r="BM60" s="119"/>
      <c r="BN60" s="119"/>
      <c r="BO60" s="119"/>
      <c r="BP60" s="120"/>
      <c r="BQ60" s="329">
        <v>0</v>
      </c>
      <c r="BR60" s="5"/>
      <c r="BS60" s="192">
        <v>0</v>
      </c>
      <c r="BT60" s="193"/>
      <c r="BU60" s="193"/>
      <c r="BV60" s="193"/>
      <c r="BW60" s="193"/>
      <c r="BX60" s="194"/>
      <c r="BY60" s="341">
        <v>0</v>
      </c>
      <c r="BZ60" s="5"/>
      <c r="CA60" s="600"/>
      <c r="CC60" s="71">
        <v>44</v>
      </c>
      <c r="CD60" s="117">
        <v>4202</v>
      </c>
      <c r="CE60" s="117">
        <v>4316</v>
      </c>
      <c r="CF60" s="117">
        <v>4298</v>
      </c>
      <c r="CG60" s="117">
        <v>4546</v>
      </c>
      <c r="CH60" s="118">
        <v>4149</v>
      </c>
      <c r="CI60" s="329">
        <v>21555</v>
      </c>
      <c r="CJ60" s="5"/>
      <c r="CK60" s="71">
        <v>0</v>
      </c>
      <c r="CL60" s="119"/>
      <c r="CM60" s="119"/>
      <c r="CN60" s="119"/>
      <c r="CO60" s="119"/>
      <c r="CP60" s="120"/>
      <c r="CQ60" s="329">
        <v>0</v>
      </c>
      <c r="CR60" s="5"/>
      <c r="CS60" s="192">
        <v>0</v>
      </c>
      <c r="CT60" s="193"/>
      <c r="CU60" s="193"/>
      <c r="CV60" s="193"/>
      <c r="CW60" s="193"/>
      <c r="CX60" s="194"/>
      <c r="CY60" s="341">
        <v>0</v>
      </c>
      <c r="CZ60" s="5"/>
      <c r="DA60" s="600"/>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600"/>
      <c r="EK60" s="71">
        <v>0</v>
      </c>
      <c r="EL60" s="119"/>
      <c r="EM60" s="119"/>
      <c r="EN60" s="119"/>
      <c r="EO60" s="119"/>
      <c r="EP60" s="120"/>
      <c r="EQ60" s="329">
        <v>0</v>
      </c>
      <c r="ER60" s="5"/>
      <c r="ES60" s="600"/>
      <c r="EU60" s="71">
        <v>0</v>
      </c>
      <c r="EV60" s="119"/>
      <c r="EW60" s="119"/>
      <c r="EX60" s="119"/>
      <c r="EY60" s="119"/>
      <c r="EZ60" s="120"/>
      <c r="FA60" s="329">
        <v>0</v>
      </c>
      <c r="FB60" s="5"/>
      <c r="FC60" s="600"/>
      <c r="FE60" s="574"/>
      <c r="FG60" s="71">
        <v>107328.83</v>
      </c>
      <c r="FH60" s="117">
        <v>8376038.0199999996</v>
      </c>
      <c r="FI60" s="117">
        <v>8454289</v>
      </c>
      <c r="FJ60" s="117">
        <v>8390472.6999999993</v>
      </c>
      <c r="FK60" s="117">
        <v>8890398.9900000002</v>
      </c>
      <c r="FL60" s="118">
        <v>8232746.2599999998</v>
      </c>
      <c r="FM60" s="312">
        <v>42451273.799999997</v>
      </c>
      <c r="FN60" s="5"/>
      <c r="FO60" s="71">
        <v>0</v>
      </c>
      <c r="FP60" s="119"/>
      <c r="FQ60" s="119"/>
      <c r="FR60" s="119"/>
      <c r="FS60" s="119"/>
      <c r="FT60" s="120"/>
      <c r="FU60" s="312">
        <v>0</v>
      </c>
      <c r="FV60" s="5"/>
      <c r="FW60" s="192">
        <v>0</v>
      </c>
      <c r="FX60" s="193"/>
      <c r="FY60" s="193"/>
      <c r="FZ60" s="193"/>
      <c r="GA60" s="193"/>
      <c r="GB60" s="194"/>
      <c r="GC60" s="310">
        <v>0</v>
      </c>
      <c r="GD60" s="5"/>
      <c r="GE60" s="618"/>
      <c r="GG60" s="71">
        <v>366993.87</v>
      </c>
      <c r="GH60" s="117">
        <v>2907932.78</v>
      </c>
      <c r="GI60" s="117">
        <v>3019009.25</v>
      </c>
      <c r="GJ60" s="117">
        <v>3061203.39</v>
      </c>
      <c r="GK60" s="117">
        <v>3395614.73</v>
      </c>
      <c r="GL60" s="118">
        <v>3070796.63</v>
      </c>
      <c r="GM60" s="312">
        <v>15821550.650000002</v>
      </c>
      <c r="GN60" s="5"/>
      <c r="GO60" s="71">
        <v>148817.48000000001</v>
      </c>
      <c r="GP60" s="119"/>
      <c r="GQ60" s="119"/>
      <c r="GR60" s="119"/>
      <c r="GS60" s="119"/>
      <c r="GT60" s="120"/>
      <c r="GU60" s="312">
        <v>148817.48000000001</v>
      </c>
      <c r="GV60" s="5"/>
      <c r="GW60" s="192">
        <v>0.40550399384055108</v>
      </c>
      <c r="GX60" s="193"/>
      <c r="GY60" s="193"/>
      <c r="GZ60" s="193"/>
      <c r="HA60" s="193"/>
      <c r="HB60" s="194"/>
      <c r="HC60" s="310">
        <v>9.4059983937162302E-3</v>
      </c>
      <c r="HD60" s="5"/>
      <c r="HE60" s="618"/>
      <c r="HG60" s="71">
        <v>474322.7</v>
      </c>
      <c r="HH60" s="117">
        <v>11283970.799999999</v>
      </c>
      <c r="HI60" s="117">
        <v>11473298.25</v>
      </c>
      <c r="HJ60" s="117">
        <v>11451676.09</v>
      </c>
      <c r="HK60" s="117">
        <v>12286013.720000001</v>
      </c>
      <c r="HL60" s="118">
        <v>11303542.890000001</v>
      </c>
      <c r="HM60" s="312">
        <v>58272824.450000003</v>
      </c>
      <c r="HN60" s="5"/>
      <c r="HO60" s="71">
        <v>148817.48000000001</v>
      </c>
      <c r="HP60" s="119"/>
      <c r="HQ60" s="119"/>
      <c r="HR60" s="119"/>
      <c r="HS60" s="119"/>
      <c r="HT60" s="120"/>
      <c r="HU60" s="312">
        <v>148817.48000000001</v>
      </c>
      <c r="HV60" s="5"/>
      <c r="HW60" s="192">
        <v>0.31374732855922771</v>
      </c>
      <c r="HX60" s="193"/>
      <c r="HY60" s="193"/>
      <c r="HZ60" s="193"/>
      <c r="IA60" s="193"/>
      <c r="IB60" s="194"/>
      <c r="IC60" s="310">
        <v>2.5538058504044245E-3</v>
      </c>
      <c r="ID60" s="5"/>
      <c r="IE60" s="351"/>
      <c r="IF60" s="352"/>
      <c r="IG60" s="5"/>
      <c r="IH60" s="618"/>
      <c r="IJ60" s="621"/>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t="s">
        <v>506</v>
      </c>
      <c r="JL60" s="119" t="s">
        <v>506</v>
      </c>
      <c r="JM60" s="119" t="s">
        <v>506</v>
      </c>
      <c r="JN60" s="119" t="s">
        <v>506</v>
      </c>
      <c r="JO60" s="120" t="s">
        <v>506</v>
      </c>
      <c r="JP60" s="362" t="s">
        <v>506</v>
      </c>
      <c r="JQ60" s="5"/>
      <c r="JR60" s="615"/>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t="s">
        <v>506</v>
      </c>
      <c r="KT60" s="119" t="s">
        <v>506</v>
      </c>
      <c r="KU60" s="119" t="s">
        <v>506</v>
      </c>
      <c r="KV60" s="119" t="s">
        <v>506</v>
      </c>
      <c r="KW60" s="120" t="s">
        <v>506</v>
      </c>
      <c r="KX60" s="362" t="s">
        <v>506</v>
      </c>
      <c r="KY60" s="5"/>
      <c r="KZ60" s="615"/>
      <c r="LB60" s="288" t="s">
        <v>379</v>
      </c>
      <c r="LC60" s="119"/>
      <c r="LD60" s="119"/>
      <c r="LE60" s="119"/>
      <c r="LF60" s="119"/>
      <c r="LG60" s="120"/>
      <c r="LH60" s="358">
        <v>0</v>
      </c>
      <c r="LI60" s="5"/>
      <c r="LJ60" s="288" t="s">
        <v>379</v>
      </c>
      <c r="LK60" s="119"/>
      <c r="LL60" s="119"/>
      <c r="LM60" s="119"/>
      <c r="LN60" s="119"/>
      <c r="LO60" s="120"/>
      <c r="LP60" s="358">
        <v>0</v>
      </c>
      <c r="LQ60" s="5"/>
      <c r="LR60" s="296" t="s">
        <v>379</v>
      </c>
      <c r="LS60" s="210" t="s">
        <v>506</v>
      </c>
      <c r="LT60" s="210" t="s">
        <v>506</v>
      </c>
      <c r="LU60" s="210" t="s">
        <v>506</v>
      </c>
      <c r="LV60" s="210" t="s">
        <v>506</v>
      </c>
      <c r="LW60" s="217" t="s">
        <v>506</v>
      </c>
      <c r="LX60" s="371" t="s">
        <v>506</v>
      </c>
      <c r="LY60" s="5"/>
      <c r="LZ60" s="615"/>
      <c r="MB60" s="627"/>
    </row>
    <row r="61" spans="3:340" ht="15.75" customHeight="1" outlineLevel="2" thickBot="1">
      <c r="C61" s="114">
        <v>30</v>
      </c>
      <c r="D61" s="115" t="s">
        <v>53</v>
      </c>
      <c r="E61" s="5" t="s">
        <v>267</v>
      </c>
      <c r="F61" s="116" t="s">
        <v>7</v>
      </c>
      <c r="H61" s="71">
        <v>0</v>
      </c>
      <c r="I61" s="117">
        <v>17</v>
      </c>
      <c r="J61" s="117">
        <v>18</v>
      </c>
      <c r="K61" s="117">
        <v>18</v>
      </c>
      <c r="L61" s="117">
        <v>18</v>
      </c>
      <c r="M61" s="118">
        <v>18</v>
      </c>
      <c r="N61" s="320">
        <v>89</v>
      </c>
      <c r="O61" s="5"/>
      <c r="P61" s="71">
        <v>0</v>
      </c>
      <c r="Q61" s="119"/>
      <c r="R61" s="119"/>
      <c r="S61" s="119"/>
      <c r="T61" s="119"/>
      <c r="U61" s="120"/>
      <c r="V61" s="320">
        <v>0</v>
      </c>
      <c r="W61" s="5"/>
      <c r="X61" s="192" t="s">
        <v>506</v>
      </c>
      <c r="Y61" s="193"/>
      <c r="Z61" s="193"/>
      <c r="AA61" s="193"/>
      <c r="AB61" s="193"/>
      <c r="AC61" s="194"/>
      <c r="AD61" s="318">
        <v>0</v>
      </c>
      <c r="AE61" s="5"/>
      <c r="AF61" s="593"/>
      <c r="AH61" s="71">
        <v>0</v>
      </c>
      <c r="AI61" s="117">
        <v>2221667</v>
      </c>
      <c r="AJ61" s="117">
        <v>2471667</v>
      </c>
      <c r="AK61" s="117">
        <v>2471667</v>
      </c>
      <c r="AL61" s="117">
        <v>2471667</v>
      </c>
      <c r="AM61" s="118">
        <v>2471667</v>
      </c>
      <c r="AN61" s="329">
        <v>12108335</v>
      </c>
      <c r="AO61" s="5"/>
      <c r="AP61" s="71">
        <v>0</v>
      </c>
      <c r="AQ61" s="119"/>
      <c r="AR61" s="119"/>
      <c r="AS61" s="119"/>
      <c r="AT61" s="119"/>
      <c r="AU61" s="120"/>
      <c r="AV61" s="329">
        <v>0</v>
      </c>
      <c r="AW61" s="5"/>
      <c r="AX61" s="331"/>
      <c r="AY61" s="332"/>
      <c r="AZ61" s="5"/>
      <c r="BA61" s="600"/>
      <c r="BC61" s="71">
        <v>0</v>
      </c>
      <c r="BD61" s="117">
        <v>2221667</v>
      </c>
      <c r="BE61" s="117">
        <v>2471667</v>
      </c>
      <c r="BF61" s="117">
        <v>2471667</v>
      </c>
      <c r="BG61" s="117">
        <v>2471667</v>
      </c>
      <c r="BH61" s="118">
        <v>2471667</v>
      </c>
      <c r="BI61" s="329">
        <v>12108335</v>
      </c>
      <c r="BJ61" s="5"/>
      <c r="BK61" s="71">
        <v>0</v>
      </c>
      <c r="BL61" s="119"/>
      <c r="BM61" s="119"/>
      <c r="BN61" s="119"/>
      <c r="BO61" s="119"/>
      <c r="BP61" s="120"/>
      <c r="BQ61" s="329">
        <v>0</v>
      </c>
      <c r="BR61" s="5"/>
      <c r="BS61" s="192" t="s">
        <v>506</v>
      </c>
      <c r="BT61" s="193"/>
      <c r="BU61" s="193"/>
      <c r="BV61" s="193"/>
      <c r="BW61" s="193"/>
      <c r="BX61" s="194"/>
      <c r="BY61" s="341">
        <v>0</v>
      </c>
      <c r="BZ61" s="5"/>
      <c r="CA61" s="600"/>
      <c r="CC61" s="71">
        <v>0</v>
      </c>
      <c r="CD61" s="117">
        <v>945</v>
      </c>
      <c r="CE61" s="117">
        <v>1057</v>
      </c>
      <c r="CF61" s="117">
        <v>1057</v>
      </c>
      <c r="CG61" s="117">
        <v>1057</v>
      </c>
      <c r="CH61" s="118">
        <v>1057</v>
      </c>
      <c r="CI61" s="329">
        <v>5173</v>
      </c>
      <c r="CJ61" s="5"/>
      <c r="CK61" s="71">
        <v>0</v>
      </c>
      <c r="CL61" s="119"/>
      <c r="CM61" s="119"/>
      <c r="CN61" s="119"/>
      <c r="CO61" s="119"/>
      <c r="CP61" s="120"/>
      <c r="CQ61" s="329">
        <v>0</v>
      </c>
      <c r="CR61" s="5"/>
      <c r="CS61" s="192" t="s">
        <v>506</v>
      </c>
      <c r="CT61" s="193"/>
      <c r="CU61" s="193"/>
      <c r="CV61" s="193"/>
      <c r="CW61" s="193"/>
      <c r="CX61" s="194"/>
      <c r="CY61" s="341">
        <v>0</v>
      </c>
      <c r="CZ61" s="5"/>
      <c r="DA61" s="600"/>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600"/>
      <c r="EK61" s="71">
        <v>0</v>
      </c>
      <c r="EL61" s="119"/>
      <c r="EM61" s="119"/>
      <c r="EN61" s="119"/>
      <c r="EO61" s="119"/>
      <c r="EP61" s="120"/>
      <c r="EQ61" s="329">
        <v>0</v>
      </c>
      <c r="ER61" s="5"/>
      <c r="ES61" s="600"/>
      <c r="EU61" s="71">
        <v>0</v>
      </c>
      <c r="EV61" s="119"/>
      <c r="EW61" s="119"/>
      <c r="EX61" s="119"/>
      <c r="EY61" s="119"/>
      <c r="EZ61" s="120"/>
      <c r="FA61" s="329">
        <v>0</v>
      </c>
      <c r="FB61" s="5"/>
      <c r="FC61" s="600"/>
      <c r="FE61" s="574"/>
      <c r="FG61" s="71">
        <v>0</v>
      </c>
      <c r="FH61" s="117">
        <v>773313.33</v>
      </c>
      <c r="FI61" s="117">
        <v>773313.33</v>
      </c>
      <c r="FJ61" s="117">
        <v>773313.33</v>
      </c>
      <c r="FK61" s="117">
        <v>773313.33</v>
      </c>
      <c r="FL61" s="118">
        <v>773313.33</v>
      </c>
      <c r="FM61" s="312">
        <v>3866566.65</v>
      </c>
      <c r="FN61" s="5"/>
      <c r="FO61" s="71">
        <v>0</v>
      </c>
      <c r="FP61" s="119"/>
      <c r="FQ61" s="119"/>
      <c r="FR61" s="119"/>
      <c r="FS61" s="119"/>
      <c r="FT61" s="120"/>
      <c r="FU61" s="312">
        <v>0</v>
      </c>
      <c r="FV61" s="5"/>
      <c r="FW61" s="192" t="s">
        <v>506</v>
      </c>
      <c r="FX61" s="193"/>
      <c r="FY61" s="193"/>
      <c r="FZ61" s="193"/>
      <c r="GA61" s="193"/>
      <c r="GB61" s="194"/>
      <c r="GC61" s="310">
        <v>0</v>
      </c>
      <c r="GD61" s="5"/>
      <c r="GE61" s="618"/>
      <c r="GG61" s="71">
        <v>25314.3</v>
      </c>
      <c r="GH61" s="117">
        <v>302182.5</v>
      </c>
      <c r="GI61" s="117">
        <v>299453.08</v>
      </c>
      <c r="GJ61" s="117">
        <v>305491.78000000003</v>
      </c>
      <c r="GK61" s="117">
        <v>309810.43</v>
      </c>
      <c r="GL61" s="118">
        <v>300636.40999999997</v>
      </c>
      <c r="GM61" s="312">
        <v>1542888.5</v>
      </c>
      <c r="GN61" s="5"/>
      <c r="GO61" s="71">
        <v>0</v>
      </c>
      <c r="GP61" s="119"/>
      <c r="GQ61" s="119"/>
      <c r="GR61" s="119"/>
      <c r="GS61" s="119"/>
      <c r="GT61" s="120"/>
      <c r="GU61" s="312">
        <v>0</v>
      </c>
      <c r="GV61" s="5"/>
      <c r="GW61" s="192">
        <v>0</v>
      </c>
      <c r="GX61" s="193"/>
      <c r="GY61" s="193"/>
      <c r="GZ61" s="193"/>
      <c r="HA61" s="193"/>
      <c r="HB61" s="194"/>
      <c r="HC61" s="310">
        <v>0</v>
      </c>
      <c r="HD61" s="5"/>
      <c r="HE61" s="618"/>
      <c r="HG61" s="71">
        <v>25314.3</v>
      </c>
      <c r="HH61" s="117">
        <v>1075495.83</v>
      </c>
      <c r="HI61" s="117">
        <v>1072766.4099999999</v>
      </c>
      <c r="HJ61" s="117">
        <v>1078805.1099999999</v>
      </c>
      <c r="HK61" s="117">
        <v>1083123.76</v>
      </c>
      <c r="HL61" s="118">
        <v>1073949.74</v>
      </c>
      <c r="HM61" s="312">
        <v>5409455.1500000004</v>
      </c>
      <c r="HN61" s="5"/>
      <c r="HO61" s="71">
        <v>0</v>
      </c>
      <c r="HP61" s="119"/>
      <c r="HQ61" s="119"/>
      <c r="HR61" s="119"/>
      <c r="HS61" s="119"/>
      <c r="HT61" s="120"/>
      <c r="HU61" s="312">
        <v>0</v>
      </c>
      <c r="HV61" s="5"/>
      <c r="HW61" s="192">
        <v>0</v>
      </c>
      <c r="HX61" s="193"/>
      <c r="HY61" s="193"/>
      <c r="HZ61" s="193"/>
      <c r="IA61" s="193"/>
      <c r="IB61" s="194"/>
      <c r="IC61" s="310">
        <v>0</v>
      </c>
      <c r="ID61" s="5"/>
      <c r="IE61" s="351"/>
      <c r="IF61" s="352"/>
      <c r="IG61" s="5"/>
      <c r="IH61" s="618"/>
      <c r="IJ61" s="621"/>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t="s">
        <v>506</v>
      </c>
      <c r="JL61" s="119" t="s">
        <v>506</v>
      </c>
      <c r="JM61" s="119" t="s">
        <v>506</v>
      </c>
      <c r="JN61" s="119" t="s">
        <v>506</v>
      </c>
      <c r="JO61" s="120" t="s">
        <v>506</v>
      </c>
      <c r="JP61" s="362" t="s">
        <v>506</v>
      </c>
      <c r="JQ61" s="5"/>
      <c r="JR61" s="615"/>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t="s">
        <v>506</v>
      </c>
      <c r="KT61" s="119" t="s">
        <v>506</v>
      </c>
      <c r="KU61" s="119" t="s">
        <v>506</v>
      </c>
      <c r="KV61" s="119" t="s">
        <v>506</v>
      </c>
      <c r="KW61" s="120" t="s">
        <v>506</v>
      </c>
      <c r="KX61" s="362" t="s">
        <v>506</v>
      </c>
      <c r="KY61" s="5"/>
      <c r="KZ61" s="615"/>
      <c r="LB61" s="288" t="s">
        <v>379</v>
      </c>
      <c r="LC61" s="119"/>
      <c r="LD61" s="119"/>
      <c r="LE61" s="119"/>
      <c r="LF61" s="119"/>
      <c r="LG61" s="120"/>
      <c r="LH61" s="358">
        <v>0</v>
      </c>
      <c r="LI61" s="5"/>
      <c r="LJ61" s="288" t="s">
        <v>379</v>
      </c>
      <c r="LK61" s="119"/>
      <c r="LL61" s="119"/>
      <c r="LM61" s="119"/>
      <c r="LN61" s="119"/>
      <c r="LO61" s="120"/>
      <c r="LP61" s="358">
        <v>0</v>
      </c>
      <c r="LQ61" s="5"/>
      <c r="LR61" s="296" t="s">
        <v>379</v>
      </c>
      <c r="LS61" s="210" t="s">
        <v>506</v>
      </c>
      <c r="LT61" s="210" t="s">
        <v>506</v>
      </c>
      <c r="LU61" s="210" t="s">
        <v>506</v>
      </c>
      <c r="LV61" s="210" t="s">
        <v>506</v>
      </c>
      <c r="LW61" s="217" t="s">
        <v>506</v>
      </c>
      <c r="LX61" s="371" t="s">
        <v>506</v>
      </c>
      <c r="LY61" s="5"/>
      <c r="LZ61" s="615"/>
      <c r="MB61" s="627"/>
    </row>
    <row r="62" spans="3:340" ht="15.75" customHeight="1" outlineLevel="2" thickBot="1">
      <c r="C62" s="114">
        <v>31</v>
      </c>
      <c r="D62" s="115" t="s">
        <v>54</v>
      </c>
      <c r="E62" s="5" t="s">
        <v>267</v>
      </c>
      <c r="F62" s="116" t="s">
        <v>6</v>
      </c>
      <c r="H62" s="71">
        <v>23</v>
      </c>
      <c r="I62" s="117">
        <v>755</v>
      </c>
      <c r="J62" s="117">
        <v>763</v>
      </c>
      <c r="K62" s="117">
        <v>758</v>
      </c>
      <c r="L62" s="117">
        <v>720</v>
      </c>
      <c r="M62" s="118">
        <v>697</v>
      </c>
      <c r="N62" s="320">
        <v>3716</v>
      </c>
      <c r="O62" s="5"/>
      <c r="P62" s="71">
        <v>0</v>
      </c>
      <c r="Q62" s="119"/>
      <c r="R62" s="119"/>
      <c r="S62" s="119"/>
      <c r="T62" s="119"/>
      <c r="U62" s="120"/>
      <c r="V62" s="320">
        <v>0</v>
      </c>
      <c r="W62" s="5"/>
      <c r="X62" s="192">
        <v>0</v>
      </c>
      <c r="Y62" s="193"/>
      <c r="Z62" s="193"/>
      <c r="AA62" s="193"/>
      <c r="AB62" s="193"/>
      <c r="AC62" s="194"/>
      <c r="AD62" s="318">
        <v>0</v>
      </c>
      <c r="AE62" s="5"/>
      <c r="AF62" s="593"/>
      <c r="AH62" s="71">
        <v>10251801</v>
      </c>
      <c r="AI62" s="117">
        <v>243859602</v>
      </c>
      <c r="AJ62" s="117">
        <v>255271328</v>
      </c>
      <c r="AK62" s="117">
        <v>256631017</v>
      </c>
      <c r="AL62" s="117">
        <v>167630191</v>
      </c>
      <c r="AM62" s="118">
        <v>119267669</v>
      </c>
      <c r="AN62" s="329">
        <v>1052911608</v>
      </c>
      <c r="AO62" s="5"/>
      <c r="AP62" s="71">
        <v>0</v>
      </c>
      <c r="AQ62" s="119"/>
      <c r="AR62" s="119"/>
      <c r="AS62" s="119"/>
      <c r="AT62" s="119"/>
      <c r="AU62" s="120"/>
      <c r="AV62" s="329">
        <v>0</v>
      </c>
      <c r="AW62" s="5"/>
      <c r="AX62" s="331"/>
      <c r="AY62" s="332"/>
      <c r="AZ62" s="5"/>
      <c r="BA62" s="600"/>
      <c r="BC62" s="71">
        <v>10251801</v>
      </c>
      <c r="BD62" s="117">
        <v>244013300</v>
      </c>
      <c r="BE62" s="117">
        <v>255271338</v>
      </c>
      <c r="BF62" s="117">
        <v>256631027</v>
      </c>
      <c r="BG62" s="117">
        <v>167630201</v>
      </c>
      <c r="BH62" s="118">
        <v>119267669</v>
      </c>
      <c r="BI62" s="329">
        <v>1053065336</v>
      </c>
      <c r="BJ62" s="5"/>
      <c r="BK62" s="71">
        <v>0</v>
      </c>
      <c r="BL62" s="119"/>
      <c r="BM62" s="119"/>
      <c r="BN62" s="119"/>
      <c r="BO62" s="119"/>
      <c r="BP62" s="120"/>
      <c r="BQ62" s="329">
        <v>0</v>
      </c>
      <c r="BR62" s="5"/>
      <c r="BS62" s="192">
        <v>0</v>
      </c>
      <c r="BT62" s="193"/>
      <c r="BU62" s="193"/>
      <c r="BV62" s="193"/>
      <c r="BW62" s="193"/>
      <c r="BX62" s="194"/>
      <c r="BY62" s="341">
        <v>0</v>
      </c>
      <c r="BZ62" s="5"/>
      <c r="CA62" s="600"/>
      <c r="CC62" s="71">
        <v>1221</v>
      </c>
      <c r="CD62" s="117">
        <v>29166</v>
      </c>
      <c r="CE62" s="117">
        <v>28760</v>
      </c>
      <c r="CF62" s="117">
        <v>28010</v>
      </c>
      <c r="CG62" s="117">
        <v>20416</v>
      </c>
      <c r="CH62" s="118">
        <v>15277</v>
      </c>
      <c r="CI62" s="329">
        <v>122850</v>
      </c>
      <c r="CJ62" s="5"/>
      <c r="CK62" s="71">
        <v>0</v>
      </c>
      <c r="CL62" s="119"/>
      <c r="CM62" s="119"/>
      <c r="CN62" s="119"/>
      <c r="CO62" s="119"/>
      <c r="CP62" s="120"/>
      <c r="CQ62" s="329">
        <v>0</v>
      </c>
      <c r="CR62" s="5"/>
      <c r="CS62" s="192">
        <v>0</v>
      </c>
      <c r="CT62" s="193"/>
      <c r="CU62" s="193"/>
      <c r="CV62" s="193"/>
      <c r="CW62" s="193"/>
      <c r="CX62" s="194"/>
      <c r="CY62" s="341">
        <v>0</v>
      </c>
      <c r="CZ62" s="5"/>
      <c r="DA62" s="600"/>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600"/>
      <c r="EK62" s="71">
        <v>0</v>
      </c>
      <c r="EL62" s="119"/>
      <c r="EM62" s="119"/>
      <c r="EN62" s="119"/>
      <c r="EO62" s="119"/>
      <c r="EP62" s="120"/>
      <c r="EQ62" s="329">
        <v>0</v>
      </c>
      <c r="ER62" s="5"/>
      <c r="ES62" s="600"/>
      <c r="EU62" s="71">
        <v>0</v>
      </c>
      <c r="EV62" s="119"/>
      <c r="EW62" s="119"/>
      <c r="EX62" s="119"/>
      <c r="EY62" s="119"/>
      <c r="EZ62" s="120"/>
      <c r="FA62" s="329">
        <v>0</v>
      </c>
      <c r="FB62" s="5"/>
      <c r="FC62" s="600"/>
      <c r="FE62" s="574"/>
      <c r="FG62" s="71">
        <v>2029498.14</v>
      </c>
      <c r="FH62" s="117">
        <v>49178058.75</v>
      </c>
      <c r="FI62" s="117">
        <v>53219433.090000004</v>
      </c>
      <c r="FJ62" s="117">
        <v>52890240.090000004</v>
      </c>
      <c r="FK62" s="117">
        <v>33685450.090000004</v>
      </c>
      <c r="FL62" s="118">
        <v>24985194.09</v>
      </c>
      <c r="FM62" s="312">
        <v>215987874.25</v>
      </c>
      <c r="FN62" s="5"/>
      <c r="FO62" s="71">
        <v>16892.5</v>
      </c>
      <c r="FP62" s="119"/>
      <c r="FQ62" s="119"/>
      <c r="FR62" s="119"/>
      <c r="FS62" s="119"/>
      <c r="FT62" s="120"/>
      <c r="FU62" s="312">
        <v>16892.5</v>
      </c>
      <c r="FV62" s="5"/>
      <c r="FW62" s="192">
        <v>8.3234863176568381E-3</v>
      </c>
      <c r="FX62" s="193"/>
      <c r="FY62" s="193"/>
      <c r="FZ62" s="193"/>
      <c r="GA62" s="193"/>
      <c r="GB62" s="194"/>
      <c r="GC62" s="310">
        <v>7.8210409073462141E-5</v>
      </c>
      <c r="GD62" s="5"/>
      <c r="GE62" s="618"/>
      <c r="GG62" s="71">
        <v>1538726.28</v>
      </c>
      <c r="GH62" s="117">
        <v>6647149.4500000002</v>
      </c>
      <c r="GI62" s="117">
        <v>6490249</v>
      </c>
      <c r="GJ62" s="117">
        <v>6629200.0599999996</v>
      </c>
      <c r="GK62" s="117">
        <v>7240876.2599999998</v>
      </c>
      <c r="GL62" s="118">
        <v>7124544.0300000003</v>
      </c>
      <c r="GM62" s="312">
        <v>35670745.079999998</v>
      </c>
      <c r="GN62" s="5"/>
      <c r="GO62" s="71">
        <v>341069.86</v>
      </c>
      <c r="GP62" s="119"/>
      <c r="GQ62" s="119"/>
      <c r="GR62" s="119"/>
      <c r="GS62" s="119"/>
      <c r="GT62" s="120"/>
      <c r="GU62" s="312">
        <v>341069.86</v>
      </c>
      <c r="GV62" s="5"/>
      <c r="GW62" s="192">
        <v>0.22165726577439099</v>
      </c>
      <c r="GX62" s="193"/>
      <c r="GY62" s="193"/>
      <c r="GZ62" s="193"/>
      <c r="HA62" s="193"/>
      <c r="HB62" s="194"/>
      <c r="HC62" s="310">
        <v>9.5616130034590248E-3</v>
      </c>
      <c r="HD62" s="5"/>
      <c r="HE62" s="618"/>
      <c r="HG62" s="71">
        <v>3568224.42</v>
      </c>
      <c r="HH62" s="117">
        <v>55825208.200000003</v>
      </c>
      <c r="HI62" s="117">
        <v>59709682.090000004</v>
      </c>
      <c r="HJ62" s="117">
        <v>59519440.150000006</v>
      </c>
      <c r="HK62" s="117">
        <v>40926326.350000001</v>
      </c>
      <c r="HL62" s="118">
        <v>32109738.120000001</v>
      </c>
      <c r="HM62" s="312">
        <v>251658619.33000001</v>
      </c>
      <c r="HN62" s="5"/>
      <c r="HO62" s="71">
        <v>357962.36</v>
      </c>
      <c r="HP62" s="119"/>
      <c r="HQ62" s="119"/>
      <c r="HR62" s="119"/>
      <c r="HS62" s="119"/>
      <c r="HT62" s="120"/>
      <c r="HU62" s="312">
        <v>357962.36</v>
      </c>
      <c r="HV62" s="5"/>
      <c r="HW62" s="192">
        <v>0.10031946365077564</v>
      </c>
      <c r="HX62" s="193"/>
      <c r="HY62" s="193"/>
      <c r="HZ62" s="193"/>
      <c r="IA62" s="193"/>
      <c r="IB62" s="194"/>
      <c r="IC62" s="310">
        <v>1.4224124766837566E-3</v>
      </c>
      <c r="ID62" s="5"/>
      <c r="IE62" s="351"/>
      <c r="IF62" s="352"/>
      <c r="IG62" s="5"/>
      <c r="IH62" s="618"/>
      <c r="IJ62" s="621"/>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t="s">
        <v>506</v>
      </c>
      <c r="JL62" s="119" t="s">
        <v>506</v>
      </c>
      <c r="JM62" s="119" t="s">
        <v>506</v>
      </c>
      <c r="JN62" s="119" t="s">
        <v>506</v>
      </c>
      <c r="JO62" s="120" t="s">
        <v>506</v>
      </c>
      <c r="JP62" s="362" t="s">
        <v>506</v>
      </c>
      <c r="JQ62" s="5"/>
      <c r="JR62" s="615"/>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t="s">
        <v>506</v>
      </c>
      <c r="KT62" s="119" t="s">
        <v>506</v>
      </c>
      <c r="KU62" s="119" t="s">
        <v>506</v>
      </c>
      <c r="KV62" s="119" t="s">
        <v>506</v>
      </c>
      <c r="KW62" s="120" t="s">
        <v>506</v>
      </c>
      <c r="KX62" s="362" t="s">
        <v>506</v>
      </c>
      <c r="KY62" s="5"/>
      <c r="KZ62" s="615"/>
      <c r="LB62" s="288" t="s">
        <v>379</v>
      </c>
      <c r="LC62" s="119"/>
      <c r="LD62" s="119"/>
      <c r="LE62" s="119"/>
      <c r="LF62" s="119"/>
      <c r="LG62" s="120"/>
      <c r="LH62" s="358">
        <v>0</v>
      </c>
      <c r="LI62" s="5"/>
      <c r="LJ62" s="288" t="s">
        <v>379</v>
      </c>
      <c r="LK62" s="119"/>
      <c r="LL62" s="119"/>
      <c r="LM62" s="119"/>
      <c r="LN62" s="119"/>
      <c r="LO62" s="120"/>
      <c r="LP62" s="358">
        <v>0</v>
      </c>
      <c r="LQ62" s="5"/>
      <c r="LR62" s="296" t="s">
        <v>379</v>
      </c>
      <c r="LS62" s="210" t="s">
        <v>506</v>
      </c>
      <c r="LT62" s="210" t="s">
        <v>506</v>
      </c>
      <c r="LU62" s="210" t="s">
        <v>506</v>
      </c>
      <c r="LV62" s="210" t="s">
        <v>506</v>
      </c>
      <c r="LW62" s="217" t="s">
        <v>506</v>
      </c>
      <c r="LX62" s="371" t="s">
        <v>506</v>
      </c>
      <c r="LY62" s="5"/>
      <c r="LZ62" s="615"/>
      <c r="MB62" s="627"/>
    </row>
    <row r="63" spans="3:340" ht="15.75" customHeight="1" outlineLevel="2" thickBot="1">
      <c r="C63" s="114">
        <v>32</v>
      </c>
      <c r="D63" s="115" t="s">
        <v>55</v>
      </c>
      <c r="E63" s="5" t="s">
        <v>267</v>
      </c>
      <c r="F63" s="116" t="s">
        <v>5</v>
      </c>
      <c r="H63" s="71">
        <v>0</v>
      </c>
      <c r="I63" s="117">
        <v>10</v>
      </c>
      <c r="J63" s="117">
        <v>5</v>
      </c>
      <c r="K63" s="117">
        <v>2</v>
      </c>
      <c r="L63" s="117">
        <v>2</v>
      </c>
      <c r="M63" s="118">
        <v>1</v>
      </c>
      <c r="N63" s="320">
        <v>20</v>
      </c>
      <c r="O63" s="5"/>
      <c r="P63" s="71">
        <v>0</v>
      </c>
      <c r="Q63" s="119"/>
      <c r="R63" s="119"/>
      <c r="S63" s="119"/>
      <c r="T63" s="119"/>
      <c r="U63" s="120"/>
      <c r="V63" s="320">
        <v>0</v>
      </c>
      <c r="W63" s="5"/>
      <c r="X63" s="192" t="s">
        <v>506</v>
      </c>
      <c r="Y63" s="193"/>
      <c r="Z63" s="193"/>
      <c r="AA63" s="193"/>
      <c r="AB63" s="193"/>
      <c r="AC63" s="194"/>
      <c r="AD63" s="318">
        <v>0</v>
      </c>
      <c r="AE63" s="5"/>
      <c r="AF63" s="593"/>
      <c r="AH63" s="71">
        <v>0</v>
      </c>
      <c r="AI63" s="117">
        <v>9045544</v>
      </c>
      <c r="AJ63" s="117">
        <v>5023688</v>
      </c>
      <c r="AK63" s="117">
        <v>1078144</v>
      </c>
      <c r="AL63" s="117">
        <v>356288</v>
      </c>
      <c r="AM63" s="118">
        <v>178144</v>
      </c>
      <c r="AN63" s="329">
        <v>15681808</v>
      </c>
      <c r="AO63" s="5"/>
      <c r="AP63" s="71">
        <v>0</v>
      </c>
      <c r="AQ63" s="119"/>
      <c r="AR63" s="119"/>
      <c r="AS63" s="119"/>
      <c r="AT63" s="119"/>
      <c r="AU63" s="120"/>
      <c r="AV63" s="329">
        <v>0</v>
      </c>
      <c r="AW63" s="5"/>
      <c r="AX63" s="331"/>
      <c r="AY63" s="332"/>
      <c r="AZ63" s="5"/>
      <c r="BA63" s="600"/>
      <c r="BC63" s="71">
        <v>0</v>
      </c>
      <c r="BD63" s="117">
        <v>9045544</v>
      </c>
      <c r="BE63" s="117">
        <v>5023688</v>
      </c>
      <c r="BF63" s="117">
        <v>1078144</v>
      </c>
      <c r="BG63" s="117">
        <v>356288</v>
      </c>
      <c r="BH63" s="118">
        <v>178144</v>
      </c>
      <c r="BI63" s="329">
        <v>15681808</v>
      </c>
      <c r="BJ63" s="5"/>
      <c r="BK63" s="71">
        <v>0</v>
      </c>
      <c r="BL63" s="119"/>
      <c r="BM63" s="119"/>
      <c r="BN63" s="119"/>
      <c r="BO63" s="119"/>
      <c r="BP63" s="120"/>
      <c r="BQ63" s="329">
        <v>0</v>
      </c>
      <c r="BR63" s="5"/>
      <c r="BS63" s="192" t="s">
        <v>506</v>
      </c>
      <c r="BT63" s="193"/>
      <c r="BU63" s="193"/>
      <c r="BV63" s="193"/>
      <c r="BW63" s="193"/>
      <c r="BX63" s="194"/>
      <c r="BY63" s="341">
        <v>0</v>
      </c>
      <c r="BZ63" s="5"/>
      <c r="CA63" s="600"/>
      <c r="CC63" s="71">
        <v>0</v>
      </c>
      <c r="CD63" s="117">
        <v>1323</v>
      </c>
      <c r="CE63" s="117">
        <v>503</v>
      </c>
      <c r="CF63" s="117">
        <v>123</v>
      </c>
      <c r="CG63" s="117">
        <v>41</v>
      </c>
      <c r="CH63" s="118">
        <v>20</v>
      </c>
      <c r="CI63" s="329">
        <v>2010</v>
      </c>
      <c r="CJ63" s="5"/>
      <c r="CK63" s="71">
        <v>0</v>
      </c>
      <c r="CL63" s="119"/>
      <c r="CM63" s="119"/>
      <c r="CN63" s="119"/>
      <c r="CO63" s="119"/>
      <c r="CP63" s="120"/>
      <c r="CQ63" s="329">
        <v>0</v>
      </c>
      <c r="CR63" s="5"/>
      <c r="CS63" s="192" t="s">
        <v>506</v>
      </c>
      <c r="CT63" s="193"/>
      <c r="CU63" s="193"/>
      <c r="CV63" s="193"/>
      <c r="CW63" s="193"/>
      <c r="CX63" s="194"/>
      <c r="CY63" s="341">
        <v>0</v>
      </c>
      <c r="CZ63" s="5"/>
      <c r="DA63" s="600"/>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600"/>
      <c r="EK63" s="71">
        <v>0</v>
      </c>
      <c r="EL63" s="119"/>
      <c r="EM63" s="119"/>
      <c r="EN63" s="119"/>
      <c r="EO63" s="119"/>
      <c r="EP63" s="120"/>
      <c r="EQ63" s="329">
        <v>0</v>
      </c>
      <c r="ER63" s="5"/>
      <c r="ES63" s="600"/>
      <c r="EU63" s="71">
        <v>0</v>
      </c>
      <c r="EV63" s="119"/>
      <c r="EW63" s="119"/>
      <c r="EX63" s="119"/>
      <c r="EY63" s="119"/>
      <c r="EZ63" s="120"/>
      <c r="FA63" s="329">
        <v>0</v>
      </c>
      <c r="FB63" s="5"/>
      <c r="FC63" s="600"/>
      <c r="FE63" s="574"/>
      <c r="FG63" s="71">
        <v>0</v>
      </c>
      <c r="FH63" s="117">
        <v>487500</v>
      </c>
      <c r="FI63" s="117">
        <v>300000</v>
      </c>
      <c r="FJ63" s="117">
        <v>112500</v>
      </c>
      <c r="FK63" s="117">
        <v>75000</v>
      </c>
      <c r="FL63" s="118">
        <v>37500</v>
      </c>
      <c r="FM63" s="312">
        <v>1012500</v>
      </c>
      <c r="FN63" s="5"/>
      <c r="FO63" s="71">
        <v>0</v>
      </c>
      <c r="FP63" s="119"/>
      <c r="FQ63" s="119"/>
      <c r="FR63" s="119"/>
      <c r="FS63" s="119"/>
      <c r="FT63" s="120"/>
      <c r="FU63" s="312">
        <v>0</v>
      </c>
      <c r="FV63" s="5"/>
      <c r="FW63" s="192" t="s">
        <v>506</v>
      </c>
      <c r="FX63" s="193"/>
      <c r="FY63" s="193"/>
      <c r="FZ63" s="193"/>
      <c r="GA63" s="193"/>
      <c r="GB63" s="194"/>
      <c r="GC63" s="310">
        <v>0</v>
      </c>
      <c r="GD63" s="5"/>
      <c r="GE63" s="618"/>
      <c r="GG63" s="71">
        <v>10000</v>
      </c>
      <c r="GH63" s="117">
        <v>134878.99</v>
      </c>
      <c r="GI63" s="117">
        <v>137771.56</v>
      </c>
      <c r="GJ63" s="117">
        <v>113727.65</v>
      </c>
      <c r="GK63" s="117">
        <v>70365.89</v>
      </c>
      <c r="GL63" s="118">
        <v>70640.78</v>
      </c>
      <c r="GM63" s="312">
        <v>537384.87</v>
      </c>
      <c r="GN63" s="5"/>
      <c r="GO63" s="71">
        <v>9180.06</v>
      </c>
      <c r="GP63" s="119"/>
      <c r="GQ63" s="119"/>
      <c r="GR63" s="119"/>
      <c r="GS63" s="119"/>
      <c r="GT63" s="120"/>
      <c r="GU63" s="312">
        <v>9180.06</v>
      </c>
      <c r="GV63" s="5"/>
      <c r="GW63" s="192">
        <v>0.91800599999999999</v>
      </c>
      <c r="GX63" s="193"/>
      <c r="GY63" s="193"/>
      <c r="GZ63" s="193"/>
      <c r="HA63" s="193"/>
      <c r="HB63" s="194"/>
      <c r="HC63" s="310">
        <v>1.7082840460320364E-2</v>
      </c>
      <c r="HD63" s="5"/>
      <c r="HE63" s="618"/>
      <c r="HG63" s="71">
        <v>10000</v>
      </c>
      <c r="HH63" s="117">
        <v>622378.99</v>
      </c>
      <c r="HI63" s="117">
        <v>437771.56</v>
      </c>
      <c r="HJ63" s="117">
        <v>226227.65</v>
      </c>
      <c r="HK63" s="117">
        <v>145365.89000000001</v>
      </c>
      <c r="HL63" s="118">
        <v>108140.78</v>
      </c>
      <c r="HM63" s="312">
        <v>1549884.8699999999</v>
      </c>
      <c r="HN63" s="5"/>
      <c r="HO63" s="71">
        <v>9180.06</v>
      </c>
      <c r="HP63" s="119"/>
      <c r="HQ63" s="119"/>
      <c r="HR63" s="119"/>
      <c r="HS63" s="119"/>
      <c r="HT63" s="120"/>
      <c r="HU63" s="312">
        <v>9180.06</v>
      </c>
      <c r="HV63" s="5"/>
      <c r="HW63" s="192">
        <v>0.91800599999999999</v>
      </c>
      <c r="HX63" s="193"/>
      <c r="HY63" s="193"/>
      <c r="HZ63" s="193"/>
      <c r="IA63" s="193"/>
      <c r="IB63" s="194"/>
      <c r="IC63" s="310">
        <v>5.923059304398526E-3</v>
      </c>
      <c r="ID63" s="5"/>
      <c r="IE63" s="351"/>
      <c r="IF63" s="352"/>
      <c r="IG63" s="5"/>
      <c r="IH63" s="618"/>
      <c r="IJ63" s="621"/>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t="s">
        <v>506</v>
      </c>
      <c r="JL63" s="119" t="s">
        <v>506</v>
      </c>
      <c r="JM63" s="119" t="s">
        <v>506</v>
      </c>
      <c r="JN63" s="119" t="s">
        <v>506</v>
      </c>
      <c r="JO63" s="120" t="s">
        <v>506</v>
      </c>
      <c r="JP63" s="362" t="s">
        <v>506</v>
      </c>
      <c r="JQ63" s="5"/>
      <c r="JR63" s="615"/>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t="s">
        <v>506</v>
      </c>
      <c r="KT63" s="119" t="s">
        <v>506</v>
      </c>
      <c r="KU63" s="119" t="s">
        <v>506</v>
      </c>
      <c r="KV63" s="119" t="s">
        <v>506</v>
      </c>
      <c r="KW63" s="120" t="s">
        <v>506</v>
      </c>
      <c r="KX63" s="362" t="s">
        <v>506</v>
      </c>
      <c r="KY63" s="5"/>
      <c r="KZ63" s="615"/>
      <c r="LB63" s="288" t="s">
        <v>379</v>
      </c>
      <c r="LC63" s="119"/>
      <c r="LD63" s="119"/>
      <c r="LE63" s="119"/>
      <c r="LF63" s="119"/>
      <c r="LG63" s="120"/>
      <c r="LH63" s="358">
        <v>0</v>
      </c>
      <c r="LI63" s="5"/>
      <c r="LJ63" s="288" t="s">
        <v>379</v>
      </c>
      <c r="LK63" s="119"/>
      <c r="LL63" s="119"/>
      <c r="LM63" s="119"/>
      <c r="LN63" s="119"/>
      <c r="LO63" s="120"/>
      <c r="LP63" s="358">
        <v>0</v>
      </c>
      <c r="LQ63" s="5"/>
      <c r="LR63" s="296" t="s">
        <v>379</v>
      </c>
      <c r="LS63" s="210" t="s">
        <v>506</v>
      </c>
      <c r="LT63" s="210" t="s">
        <v>506</v>
      </c>
      <c r="LU63" s="210" t="s">
        <v>506</v>
      </c>
      <c r="LV63" s="210" t="s">
        <v>506</v>
      </c>
      <c r="LW63" s="217" t="s">
        <v>506</v>
      </c>
      <c r="LX63" s="371" t="s">
        <v>506</v>
      </c>
      <c r="LY63" s="5"/>
      <c r="LZ63" s="615"/>
      <c r="MB63" s="627"/>
    </row>
    <row r="64" spans="3:340" ht="15.75" customHeight="1" outlineLevel="2" thickBot="1">
      <c r="C64" s="171">
        <v>33</v>
      </c>
      <c r="D64" s="172" t="s">
        <v>56</v>
      </c>
      <c r="E64" s="5" t="s">
        <v>267</v>
      </c>
      <c r="F64" s="146" t="s">
        <v>6</v>
      </c>
      <c r="H64" s="73">
        <v>6</v>
      </c>
      <c r="I64" s="135">
        <v>139</v>
      </c>
      <c r="J64" s="135">
        <v>145</v>
      </c>
      <c r="K64" s="135">
        <v>148</v>
      </c>
      <c r="L64" s="135">
        <v>147</v>
      </c>
      <c r="M64" s="150">
        <v>145</v>
      </c>
      <c r="N64" s="320">
        <v>730</v>
      </c>
      <c r="O64" s="5"/>
      <c r="P64" s="73">
        <v>0</v>
      </c>
      <c r="Q64" s="136"/>
      <c r="R64" s="136"/>
      <c r="S64" s="136"/>
      <c r="T64" s="136"/>
      <c r="U64" s="151"/>
      <c r="V64" s="320">
        <v>0</v>
      </c>
      <c r="W64" s="5"/>
      <c r="X64" s="195">
        <v>0</v>
      </c>
      <c r="Y64" s="196"/>
      <c r="Z64" s="196"/>
      <c r="AA64" s="196"/>
      <c r="AB64" s="196"/>
      <c r="AC64" s="197"/>
      <c r="AD64" s="318">
        <v>0</v>
      </c>
      <c r="AE64" s="5"/>
      <c r="AF64" s="593"/>
      <c r="AH64" s="72">
        <v>740583</v>
      </c>
      <c r="AI64" s="129">
        <v>19815119</v>
      </c>
      <c r="AJ64" s="129">
        <v>23375625</v>
      </c>
      <c r="AK64" s="129">
        <v>24057971</v>
      </c>
      <c r="AL64" s="129">
        <v>24057500</v>
      </c>
      <c r="AM64" s="130">
        <v>22808912</v>
      </c>
      <c r="AN64" s="329">
        <v>114855710</v>
      </c>
      <c r="AO64" s="5"/>
      <c r="AP64" s="72">
        <v>0</v>
      </c>
      <c r="AQ64" s="131"/>
      <c r="AR64" s="131"/>
      <c r="AS64" s="131"/>
      <c r="AT64" s="131"/>
      <c r="AU64" s="132"/>
      <c r="AV64" s="329">
        <v>0</v>
      </c>
      <c r="AW64" s="5"/>
      <c r="AX64" s="331"/>
      <c r="AY64" s="332"/>
      <c r="AZ64" s="5"/>
      <c r="BA64" s="600"/>
      <c r="BC64" s="72">
        <v>740583</v>
      </c>
      <c r="BD64" s="129">
        <v>22509192</v>
      </c>
      <c r="BE64" s="129">
        <v>23375625</v>
      </c>
      <c r="BF64" s="129">
        <v>24057971</v>
      </c>
      <c r="BG64" s="129">
        <v>24057500</v>
      </c>
      <c r="BH64" s="130">
        <v>22808912</v>
      </c>
      <c r="BI64" s="329">
        <v>117549783</v>
      </c>
      <c r="BJ64" s="5"/>
      <c r="BK64" s="72">
        <v>0</v>
      </c>
      <c r="BL64" s="131"/>
      <c r="BM64" s="131"/>
      <c r="BN64" s="131"/>
      <c r="BO64" s="131"/>
      <c r="BP64" s="132"/>
      <c r="BQ64" s="329">
        <v>0</v>
      </c>
      <c r="BR64" s="5"/>
      <c r="BS64" s="195">
        <v>0</v>
      </c>
      <c r="BT64" s="196"/>
      <c r="BU64" s="196"/>
      <c r="BV64" s="196"/>
      <c r="BW64" s="196"/>
      <c r="BX64" s="197"/>
      <c r="BY64" s="341">
        <v>0</v>
      </c>
      <c r="BZ64" s="5"/>
      <c r="CA64" s="600"/>
      <c r="CC64" s="72">
        <v>90</v>
      </c>
      <c r="CD64" s="129">
        <v>3581</v>
      </c>
      <c r="CE64" s="129">
        <v>3673</v>
      </c>
      <c r="CF64" s="129">
        <v>3816</v>
      </c>
      <c r="CG64" s="129">
        <v>3816</v>
      </c>
      <c r="CH64" s="130">
        <v>3673</v>
      </c>
      <c r="CI64" s="329">
        <v>18649</v>
      </c>
      <c r="CJ64" s="5"/>
      <c r="CK64" s="72">
        <v>0</v>
      </c>
      <c r="CL64" s="131"/>
      <c r="CM64" s="131"/>
      <c r="CN64" s="131"/>
      <c r="CO64" s="131"/>
      <c r="CP64" s="132"/>
      <c r="CQ64" s="329">
        <v>0</v>
      </c>
      <c r="CR64" s="5"/>
      <c r="CS64" s="195">
        <v>0</v>
      </c>
      <c r="CT64" s="196"/>
      <c r="CU64" s="196"/>
      <c r="CV64" s="196"/>
      <c r="CW64" s="196"/>
      <c r="CX64" s="197"/>
      <c r="CY64" s="341">
        <v>0</v>
      </c>
      <c r="CZ64" s="5"/>
      <c r="DA64" s="600"/>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600"/>
      <c r="EK64" s="72">
        <v>0</v>
      </c>
      <c r="EL64" s="131"/>
      <c r="EM64" s="131"/>
      <c r="EN64" s="131"/>
      <c r="EO64" s="131"/>
      <c r="EP64" s="132"/>
      <c r="EQ64" s="329">
        <v>0</v>
      </c>
      <c r="ER64" s="5"/>
      <c r="ES64" s="600"/>
      <c r="EU64" s="72">
        <v>0</v>
      </c>
      <c r="EV64" s="131"/>
      <c r="EW64" s="131"/>
      <c r="EX64" s="131"/>
      <c r="EY64" s="131"/>
      <c r="EZ64" s="132"/>
      <c r="FA64" s="329">
        <v>0</v>
      </c>
      <c r="FB64" s="5"/>
      <c r="FC64" s="600"/>
      <c r="FE64" s="574"/>
      <c r="FG64" s="72">
        <v>600000</v>
      </c>
      <c r="FH64" s="129">
        <v>3176551.49</v>
      </c>
      <c r="FI64" s="129">
        <v>3296565.79</v>
      </c>
      <c r="FJ64" s="129">
        <v>3511925.77</v>
      </c>
      <c r="FK64" s="129">
        <v>3431940.07</v>
      </c>
      <c r="FL64" s="130">
        <v>3243954.37</v>
      </c>
      <c r="FM64" s="312">
        <v>17260937.490000002</v>
      </c>
      <c r="FN64" s="5"/>
      <c r="FO64" s="72">
        <v>0</v>
      </c>
      <c r="FP64" s="131"/>
      <c r="FQ64" s="131"/>
      <c r="FR64" s="131"/>
      <c r="FS64" s="131"/>
      <c r="FT64" s="132"/>
      <c r="FU64" s="312">
        <v>0</v>
      </c>
      <c r="FV64" s="5"/>
      <c r="FW64" s="195">
        <v>0</v>
      </c>
      <c r="FX64" s="196"/>
      <c r="FY64" s="196"/>
      <c r="FZ64" s="196"/>
      <c r="GA64" s="196"/>
      <c r="GB64" s="197"/>
      <c r="GC64" s="310">
        <v>0</v>
      </c>
      <c r="GD64" s="5"/>
      <c r="GE64" s="618"/>
      <c r="GG64" s="72">
        <v>484789.92</v>
      </c>
      <c r="GH64" s="129">
        <v>4394907.6900000004</v>
      </c>
      <c r="GI64" s="129">
        <v>4411790.72</v>
      </c>
      <c r="GJ64" s="129">
        <v>4492839.1100000003</v>
      </c>
      <c r="GK64" s="129">
        <v>4515395.95</v>
      </c>
      <c r="GL64" s="130">
        <v>4466327.5999999996</v>
      </c>
      <c r="GM64" s="312">
        <v>22766050.990000002</v>
      </c>
      <c r="GN64" s="5"/>
      <c r="GO64" s="72">
        <v>156834.93</v>
      </c>
      <c r="GP64" s="131"/>
      <c r="GQ64" s="131"/>
      <c r="GR64" s="131"/>
      <c r="GS64" s="131"/>
      <c r="GT64" s="132"/>
      <c r="GU64" s="312">
        <v>156834.93</v>
      </c>
      <c r="GV64" s="5"/>
      <c r="GW64" s="195">
        <v>0.32351112003318883</v>
      </c>
      <c r="GX64" s="196"/>
      <c r="GY64" s="196"/>
      <c r="GZ64" s="196"/>
      <c r="HA64" s="196"/>
      <c r="HB64" s="197"/>
      <c r="HC64" s="310">
        <v>6.8889826377394048E-3</v>
      </c>
      <c r="HD64" s="5"/>
      <c r="HE64" s="618"/>
      <c r="HG64" s="72">
        <v>1084789.92</v>
      </c>
      <c r="HH64" s="129">
        <v>7571459.1800000006</v>
      </c>
      <c r="HI64" s="129">
        <v>7708356.5099999998</v>
      </c>
      <c r="HJ64" s="129">
        <v>8004764.8800000008</v>
      </c>
      <c r="HK64" s="129">
        <v>7947336.0199999996</v>
      </c>
      <c r="HL64" s="130">
        <v>7710281.9699999997</v>
      </c>
      <c r="HM64" s="312">
        <v>40026988.480000004</v>
      </c>
      <c r="HN64" s="5"/>
      <c r="HO64" s="72">
        <v>156834.93</v>
      </c>
      <c r="HP64" s="131"/>
      <c r="HQ64" s="131"/>
      <c r="HR64" s="131"/>
      <c r="HS64" s="131"/>
      <c r="HT64" s="132"/>
      <c r="HU64" s="312">
        <v>156834.93</v>
      </c>
      <c r="HV64" s="5"/>
      <c r="HW64" s="195">
        <v>0.14457631575337648</v>
      </c>
      <c r="HX64" s="196"/>
      <c r="HY64" s="196"/>
      <c r="HZ64" s="196"/>
      <c r="IA64" s="196"/>
      <c r="IB64" s="197"/>
      <c r="IC64" s="310">
        <v>3.9182295734880119E-3</v>
      </c>
      <c r="ID64" s="5"/>
      <c r="IE64" s="351"/>
      <c r="IF64" s="352"/>
      <c r="IG64" s="5"/>
      <c r="IH64" s="618"/>
      <c r="IJ64" s="621"/>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t="s">
        <v>506</v>
      </c>
      <c r="JL64" s="131" t="s">
        <v>506</v>
      </c>
      <c r="JM64" s="131" t="s">
        <v>506</v>
      </c>
      <c r="JN64" s="131" t="s">
        <v>506</v>
      </c>
      <c r="JO64" s="132" t="s">
        <v>506</v>
      </c>
      <c r="JP64" s="362" t="s">
        <v>506</v>
      </c>
      <c r="JQ64" s="5"/>
      <c r="JR64" s="615"/>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t="s">
        <v>506</v>
      </c>
      <c r="KT64" s="131" t="s">
        <v>506</v>
      </c>
      <c r="KU64" s="131" t="s">
        <v>506</v>
      </c>
      <c r="KV64" s="131" t="s">
        <v>506</v>
      </c>
      <c r="KW64" s="132" t="s">
        <v>506</v>
      </c>
      <c r="KX64" s="362" t="s">
        <v>506</v>
      </c>
      <c r="KY64" s="5"/>
      <c r="KZ64" s="615"/>
      <c r="LB64" s="289" t="s">
        <v>379</v>
      </c>
      <c r="LC64" s="131"/>
      <c r="LD64" s="131"/>
      <c r="LE64" s="131"/>
      <c r="LF64" s="131"/>
      <c r="LG64" s="132"/>
      <c r="LH64" s="358">
        <v>0</v>
      </c>
      <c r="LI64" s="5"/>
      <c r="LJ64" s="289" t="s">
        <v>379</v>
      </c>
      <c r="LK64" s="131"/>
      <c r="LL64" s="131"/>
      <c r="LM64" s="131"/>
      <c r="LN64" s="131"/>
      <c r="LO64" s="132"/>
      <c r="LP64" s="358">
        <v>0</v>
      </c>
      <c r="LQ64" s="5"/>
      <c r="LR64" s="297" t="s">
        <v>379</v>
      </c>
      <c r="LS64" s="218" t="s">
        <v>506</v>
      </c>
      <c r="LT64" s="218" t="s">
        <v>506</v>
      </c>
      <c r="LU64" s="218" t="s">
        <v>506</v>
      </c>
      <c r="LV64" s="218" t="s">
        <v>506</v>
      </c>
      <c r="LW64" s="219" t="s">
        <v>506</v>
      </c>
      <c r="LX64" s="371" t="s">
        <v>506</v>
      </c>
      <c r="LY64" s="5"/>
      <c r="LZ64" s="615"/>
      <c r="MB64" s="627"/>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593"/>
      <c r="AH65" s="329">
        <v>67609674</v>
      </c>
      <c r="AI65" s="329">
        <v>895843966</v>
      </c>
      <c r="AJ65" s="329">
        <v>927770090</v>
      </c>
      <c r="AK65" s="329">
        <v>803786188</v>
      </c>
      <c r="AL65" s="329">
        <v>703341130</v>
      </c>
      <c r="AM65" s="329">
        <v>641724331</v>
      </c>
      <c r="AN65" s="329">
        <v>4040075379</v>
      </c>
      <c r="AO65" s="5"/>
      <c r="AP65" s="329">
        <v>19147625</v>
      </c>
      <c r="AQ65" s="329"/>
      <c r="AR65" s="329"/>
      <c r="AS65" s="329"/>
      <c r="AT65" s="329"/>
      <c r="AU65" s="329"/>
      <c r="AV65" s="329">
        <v>19147625</v>
      </c>
      <c r="AW65" s="5"/>
      <c r="AX65" s="333"/>
      <c r="AY65" s="334"/>
      <c r="AZ65" s="5"/>
      <c r="BA65" s="600"/>
      <c r="BC65" s="329">
        <v>68513947</v>
      </c>
      <c r="BD65" s="329">
        <v>908925414</v>
      </c>
      <c r="BE65" s="329">
        <v>928270100</v>
      </c>
      <c r="BF65" s="329">
        <v>804386198</v>
      </c>
      <c r="BG65" s="329">
        <v>703341140</v>
      </c>
      <c r="BH65" s="329">
        <v>641724331</v>
      </c>
      <c r="BI65" s="329">
        <v>4055161130</v>
      </c>
      <c r="BJ65" s="5"/>
      <c r="BK65" s="329">
        <v>19405889</v>
      </c>
      <c r="BL65" s="329"/>
      <c r="BM65" s="329"/>
      <c r="BN65" s="329"/>
      <c r="BO65" s="329"/>
      <c r="BP65" s="329"/>
      <c r="BQ65" s="329">
        <v>19405889</v>
      </c>
      <c r="BR65" s="5"/>
      <c r="BS65" s="341">
        <v>0.28323998032108705</v>
      </c>
      <c r="BT65" s="341"/>
      <c r="BU65" s="341"/>
      <c r="BV65" s="341"/>
      <c r="BW65" s="341"/>
      <c r="BX65" s="341"/>
      <c r="BY65" s="341">
        <v>4.7854791407511837E-3</v>
      </c>
      <c r="BZ65" s="5"/>
      <c r="CA65" s="600"/>
      <c r="CC65" s="329">
        <v>11616</v>
      </c>
      <c r="CD65" s="329">
        <v>138061</v>
      </c>
      <c r="CE65" s="329">
        <v>142702</v>
      </c>
      <c r="CF65" s="329">
        <v>125347</v>
      </c>
      <c r="CG65" s="329">
        <v>115953</v>
      </c>
      <c r="CH65" s="329">
        <v>109769</v>
      </c>
      <c r="CI65" s="329">
        <v>643448</v>
      </c>
      <c r="CJ65" s="5"/>
      <c r="CK65" s="329">
        <v>2863</v>
      </c>
      <c r="CL65" s="329"/>
      <c r="CM65" s="329"/>
      <c r="CN65" s="329"/>
      <c r="CO65" s="329"/>
      <c r="CP65" s="329"/>
      <c r="CQ65" s="329">
        <v>2863</v>
      </c>
      <c r="CR65" s="5"/>
      <c r="CS65" s="341">
        <v>0.24647038567493113</v>
      </c>
      <c r="CT65" s="341"/>
      <c r="CU65" s="341"/>
      <c r="CV65" s="341"/>
      <c r="CW65" s="341"/>
      <c r="CX65" s="341"/>
      <c r="CY65" s="341">
        <v>4.4494660019146846E-3</v>
      </c>
      <c r="CZ65" s="5"/>
      <c r="DA65" s="600"/>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600"/>
      <c r="EK65" s="329">
        <v>25563850</v>
      </c>
      <c r="EL65" s="329"/>
      <c r="EM65" s="329"/>
      <c r="EN65" s="329"/>
      <c r="EO65" s="329"/>
      <c r="EP65" s="329"/>
      <c r="EQ65" s="329">
        <v>25563850</v>
      </c>
      <c r="ER65" s="5"/>
      <c r="ES65" s="600"/>
      <c r="EU65" s="329">
        <v>3787</v>
      </c>
      <c r="EV65" s="329"/>
      <c r="EW65" s="329"/>
      <c r="EX65" s="329"/>
      <c r="EY65" s="329"/>
      <c r="EZ65" s="329"/>
      <c r="FA65" s="329">
        <v>3787</v>
      </c>
      <c r="FB65" s="5"/>
      <c r="FC65" s="600"/>
      <c r="FE65" s="574"/>
      <c r="FG65" s="312">
        <v>12446187.940000001</v>
      </c>
      <c r="FH65" s="312">
        <v>177110379.93000001</v>
      </c>
      <c r="FI65" s="312">
        <v>181905292.04999998</v>
      </c>
      <c r="FJ65" s="312">
        <v>159168063.74000001</v>
      </c>
      <c r="FK65" s="312">
        <v>135015775.97999999</v>
      </c>
      <c r="FL65" s="312">
        <v>124383949.67</v>
      </c>
      <c r="FM65" s="312">
        <v>790029649.3100003</v>
      </c>
      <c r="FN65" s="5"/>
      <c r="FO65" s="312">
        <v>2685730.7600000002</v>
      </c>
      <c r="FP65" s="312"/>
      <c r="FQ65" s="312"/>
      <c r="FR65" s="312"/>
      <c r="FS65" s="312"/>
      <c r="FT65" s="312"/>
      <c r="FU65" s="312">
        <v>2685730.7600000002</v>
      </c>
      <c r="FV65" s="5"/>
      <c r="FW65" s="310">
        <v>0.21578741803894053</v>
      </c>
      <c r="FX65" s="310"/>
      <c r="FY65" s="310"/>
      <c r="FZ65" s="310"/>
      <c r="GA65" s="310"/>
      <c r="GB65" s="310"/>
      <c r="GC65" s="310">
        <v>3.3995316028274077E-3</v>
      </c>
      <c r="GD65" s="5"/>
      <c r="GE65" s="618"/>
      <c r="GG65" s="312">
        <v>14067809.18</v>
      </c>
      <c r="GH65" s="312">
        <v>68517880.580000013</v>
      </c>
      <c r="GI65" s="312">
        <v>68615006.560000002</v>
      </c>
      <c r="GJ65" s="312">
        <v>66226476.490000002</v>
      </c>
      <c r="GK65" s="312">
        <v>66138317.530000001</v>
      </c>
      <c r="GL65" s="312">
        <v>66079622.660000004</v>
      </c>
      <c r="GM65" s="312">
        <v>349645112.99999988</v>
      </c>
      <c r="GN65" s="5"/>
      <c r="GO65" s="312">
        <v>6718919.2400000002</v>
      </c>
      <c r="GP65" s="312"/>
      <c r="GQ65" s="312"/>
      <c r="GR65" s="312"/>
      <c r="GS65" s="312"/>
      <c r="GT65" s="312"/>
      <c r="GU65" s="312">
        <v>6718919.2400000002</v>
      </c>
      <c r="GV65" s="5"/>
      <c r="GW65" s="310">
        <v>0.47760949512680273</v>
      </c>
      <c r="GX65" s="310"/>
      <c r="GY65" s="310"/>
      <c r="GZ65" s="310"/>
      <c r="HA65" s="310"/>
      <c r="HB65" s="310"/>
      <c r="HC65" s="310">
        <v>1.9216396826916334E-2</v>
      </c>
      <c r="HD65" s="5"/>
      <c r="HE65" s="618"/>
      <c r="HG65" s="312">
        <v>26513997.120000005</v>
      </c>
      <c r="HH65" s="312">
        <v>245628260.51000005</v>
      </c>
      <c r="HI65" s="312">
        <v>250520298.60999998</v>
      </c>
      <c r="HJ65" s="312">
        <v>225394540.23000005</v>
      </c>
      <c r="HK65" s="312">
        <v>201154093.50999999</v>
      </c>
      <c r="HL65" s="312">
        <v>190463572.32999998</v>
      </c>
      <c r="HM65" s="312">
        <v>1139674762.3100004</v>
      </c>
      <c r="HN65" s="5"/>
      <c r="HO65" s="312">
        <v>9404650</v>
      </c>
      <c r="HP65" s="312"/>
      <c r="HQ65" s="312"/>
      <c r="HR65" s="312"/>
      <c r="HS65" s="312"/>
      <c r="HT65" s="312"/>
      <c r="HU65" s="312">
        <v>9404650</v>
      </c>
      <c r="HV65" s="5"/>
      <c r="HW65" s="310">
        <v>0.35470510000568328</v>
      </c>
      <c r="HX65" s="310"/>
      <c r="HY65" s="310"/>
      <c r="HZ65" s="310"/>
      <c r="IA65" s="310"/>
      <c r="IB65" s="310"/>
      <c r="IC65" s="310">
        <v>8.2520472603409833E-3</v>
      </c>
      <c r="ID65" s="5"/>
      <c r="IE65" s="353"/>
      <c r="IF65" s="354"/>
      <c r="IG65" s="5"/>
      <c r="IH65" s="618"/>
      <c r="IJ65" s="621"/>
      <c r="IL65" s="358" t="s">
        <v>379</v>
      </c>
      <c r="IM65" s="358"/>
      <c r="IN65" s="358"/>
      <c r="IO65" s="358"/>
      <c r="IP65" s="358"/>
      <c r="IQ65" s="358"/>
      <c r="IR65" s="358">
        <v>0</v>
      </c>
      <c r="IS65" s="5"/>
      <c r="IT65" s="358" t="s">
        <v>379</v>
      </c>
      <c r="IU65" s="358"/>
      <c r="IV65" s="358"/>
      <c r="IW65" s="358"/>
      <c r="IX65" s="358"/>
      <c r="IY65" s="358"/>
      <c r="IZ65" s="358">
        <v>0</v>
      </c>
      <c r="JA65" s="5"/>
      <c r="JB65" s="358" t="s">
        <v>379</v>
      </c>
      <c r="JC65" s="358"/>
      <c r="JD65" s="358"/>
      <c r="JE65" s="358"/>
      <c r="JF65" s="358"/>
      <c r="JG65" s="358"/>
      <c r="JH65" s="358">
        <v>0</v>
      </c>
      <c r="JI65" s="5"/>
      <c r="JJ65" s="362" t="s">
        <v>379</v>
      </c>
      <c r="JK65" s="358" t="s">
        <v>506</v>
      </c>
      <c r="JL65" s="358" t="s">
        <v>506</v>
      </c>
      <c r="JM65" s="358" t="s">
        <v>506</v>
      </c>
      <c r="JN65" s="358" t="s">
        <v>506</v>
      </c>
      <c r="JO65" s="358" t="s">
        <v>506</v>
      </c>
      <c r="JP65" s="362" t="s">
        <v>506</v>
      </c>
      <c r="JQ65" s="5"/>
      <c r="JR65" s="615"/>
      <c r="JT65" s="358" t="s">
        <v>379</v>
      </c>
      <c r="JU65" s="358"/>
      <c r="JV65" s="358"/>
      <c r="JW65" s="358"/>
      <c r="JX65" s="358"/>
      <c r="JY65" s="358"/>
      <c r="JZ65" s="358">
        <v>0</v>
      </c>
      <c r="KA65" s="5"/>
      <c r="KB65" s="358" t="s">
        <v>379</v>
      </c>
      <c r="KC65" s="358"/>
      <c r="KD65" s="358"/>
      <c r="KE65" s="358"/>
      <c r="KF65" s="358"/>
      <c r="KG65" s="358"/>
      <c r="KH65" s="358">
        <v>0</v>
      </c>
      <c r="KI65" s="5"/>
      <c r="KJ65" s="358" t="s">
        <v>379</v>
      </c>
      <c r="KK65" s="358"/>
      <c r="KL65" s="358"/>
      <c r="KM65" s="358"/>
      <c r="KN65" s="358"/>
      <c r="KO65" s="358"/>
      <c r="KP65" s="358">
        <v>0</v>
      </c>
      <c r="KQ65" s="5"/>
      <c r="KR65" s="362" t="s">
        <v>379</v>
      </c>
      <c r="KS65" s="358" t="s">
        <v>506</v>
      </c>
      <c r="KT65" s="358" t="s">
        <v>506</v>
      </c>
      <c r="KU65" s="358" t="s">
        <v>506</v>
      </c>
      <c r="KV65" s="358" t="s">
        <v>506</v>
      </c>
      <c r="KW65" s="358" t="s">
        <v>506</v>
      </c>
      <c r="KX65" s="362" t="s">
        <v>506</v>
      </c>
      <c r="KY65" s="5"/>
      <c r="KZ65" s="615"/>
      <c r="LB65" s="358" t="s">
        <v>379</v>
      </c>
      <c r="LC65" s="358"/>
      <c r="LD65" s="358"/>
      <c r="LE65" s="358"/>
      <c r="LF65" s="358"/>
      <c r="LG65" s="358"/>
      <c r="LH65" s="358">
        <v>0</v>
      </c>
      <c r="LI65" s="5"/>
      <c r="LJ65" s="358" t="s">
        <v>379</v>
      </c>
      <c r="LK65" s="358"/>
      <c r="LL65" s="358"/>
      <c r="LM65" s="358"/>
      <c r="LN65" s="358"/>
      <c r="LO65" s="358"/>
      <c r="LP65" s="358">
        <v>0</v>
      </c>
      <c r="LQ65" s="5"/>
      <c r="LR65" s="371" t="s">
        <v>379</v>
      </c>
      <c r="LS65" s="371" t="s">
        <v>506</v>
      </c>
      <c r="LT65" s="371" t="s">
        <v>506</v>
      </c>
      <c r="LU65" s="371" t="s">
        <v>506</v>
      </c>
      <c r="LV65" s="371" t="s">
        <v>506</v>
      </c>
      <c r="LW65" s="371" t="s">
        <v>506</v>
      </c>
      <c r="LX65" s="371" t="s">
        <v>506</v>
      </c>
      <c r="LY65" s="5"/>
      <c r="LZ65" s="615"/>
      <c r="MB65" s="627"/>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593"/>
      <c r="AH66" s="8"/>
      <c r="AI66" s="8"/>
      <c r="AJ66" s="8"/>
      <c r="AK66" s="8"/>
      <c r="AL66" s="8"/>
      <c r="AM66" s="8"/>
      <c r="AN66" s="8"/>
      <c r="AO66" s="8"/>
      <c r="AP66" s="8"/>
      <c r="AQ66" s="8"/>
      <c r="AR66" s="8"/>
      <c r="AS66" s="8"/>
      <c r="AT66" s="8"/>
      <c r="AU66" s="8"/>
      <c r="AV66" s="8"/>
      <c r="AW66" s="8"/>
      <c r="AX66" s="8"/>
      <c r="AY66" s="8"/>
      <c r="BA66" s="600"/>
      <c r="BC66" s="8"/>
      <c r="BD66" s="8"/>
      <c r="BE66" s="8"/>
      <c r="BF66" s="8"/>
      <c r="BG66" s="8"/>
      <c r="BH66" s="8"/>
      <c r="BI66" s="8"/>
      <c r="BJ66" s="8"/>
      <c r="BK66" s="8"/>
      <c r="BL66" s="8"/>
      <c r="BM66" s="8"/>
      <c r="BN66" s="8"/>
      <c r="BO66" s="8"/>
      <c r="BP66" s="8"/>
      <c r="BQ66" s="8"/>
      <c r="BR66" s="8"/>
      <c r="BS66" s="8"/>
      <c r="BT66" s="8"/>
      <c r="BU66" s="8"/>
      <c r="BV66" s="8"/>
      <c r="BW66" s="8"/>
      <c r="BX66" s="8"/>
      <c r="BY66" s="8"/>
      <c r="CA66" s="600"/>
      <c r="CC66" s="8"/>
      <c r="CD66" s="8"/>
      <c r="CE66" s="8"/>
      <c r="CF66" s="8"/>
      <c r="CG66" s="8"/>
      <c r="CH66" s="8"/>
      <c r="CI66" s="8"/>
      <c r="CJ66" s="8"/>
      <c r="CK66" s="8"/>
      <c r="CL66" s="8"/>
      <c r="CM66" s="8"/>
      <c r="CN66" s="8"/>
      <c r="CO66" s="8"/>
      <c r="CP66" s="8"/>
      <c r="CQ66" s="8"/>
      <c r="CR66" s="8"/>
      <c r="CS66" s="8"/>
      <c r="CT66" s="8"/>
      <c r="CU66" s="8"/>
      <c r="CV66" s="8"/>
      <c r="CW66" s="8"/>
      <c r="CX66" s="8"/>
      <c r="CY66" s="8"/>
      <c r="DA66" s="60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600"/>
      <c r="EK66" s="8"/>
      <c r="EL66" s="8"/>
      <c r="EM66" s="8"/>
      <c r="EN66" s="8"/>
      <c r="EO66" s="8"/>
      <c r="EP66" s="8"/>
      <c r="EQ66" s="8"/>
      <c r="ES66" s="600"/>
      <c r="EU66" s="8"/>
      <c r="EV66" s="8"/>
      <c r="EW66" s="8"/>
      <c r="EX66" s="8"/>
      <c r="EY66" s="8"/>
      <c r="EZ66" s="8"/>
      <c r="FA66" s="8"/>
      <c r="FC66" s="600"/>
      <c r="FE66" s="574"/>
      <c r="FG66" s="8"/>
      <c r="FH66" s="8"/>
      <c r="FI66" s="8"/>
      <c r="FJ66" s="8"/>
      <c r="FK66" s="8"/>
      <c r="FL66" s="8"/>
      <c r="FM66" s="8"/>
      <c r="FN66" s="8"/>
      <c r="FO66" s="8"/>
      <c r="FP66" s="8"/>
      <c r="FQ66" s="8"/>
      <c r="FR66" s="8"/>
      <c r="FS66" s="8"/>
      <c r="FT66" s="8"/>
      <c r="FU66" s="8"/>
      <c r="FV66" s="8"/>
      <c r="FW66" s="8"/>
      <c r="FX66" s="8"/>
      <c r="FY66" s="8"/>
      <c r="FZ66" s="8"/>
      <c r="GA66" s="8"/>
      <c r="GB66" s="8"/>
      <c r="GC66" s="8"/>
      <c r="GE66" s="618"/>
      <c r="GG66" s="8"/>
      <c r="GH66" s="8"/>
      <c r="GI66" s="8"/>
      <c r="GJ66" s="8"/>
      <c r="GK66" s="8"/>
      <c r="GL66" s="8"/>
      <c r="GM66" s="8"/>
      <c r="GN66" s="8"/>
      <c r="GO66" s="8"/>
      <c r="GP66" s="8"/>
      <c r="GQ66" s="8"/>
      <c r="GR66" s="8"/>
      <c r="GS66" s="8"/>
      <c r="GT66" s="8"/>
      <c r="GU66" s="8"/>
      <c r="GV66" s="8"/>
      <c r="GW66" s="8"/>
      <c r="GX66" s="8"/>
      <c r="GY66" s="8"/>
      <c r="GZ66" s="8"/>
      <c r="HA66" s="8"/>
      <c r="HB66" s="8"/>
      <c r="HC66" s="8"/>
      <c r="HE66" s="618"/>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618"/>
      <c r="IJ66" s="621"/>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615"/>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615"/>
      <c r="LB66" s="8"/>
      <c r="LC66" s="8"/>
      <c r="LD66" s="8"/>
      <c r="LE66" s="8"/>
      <c r="LF66" s="8"/>
      <c r="LG66" s="8"/>
      <c r="LH66" s="8"/>
      <c r="LJ66" s="8"/>
      <c r="LK66" s="8"/>
      <c r="LL66" s="8"/>
      <c r="LM66" s="8"/>
      <c r="LN66" s="8"/>
      <c r="LO66" s="8"/>
      <c r="LP66" s="8"/>
      <c r="LR66" s="8"/>
      <c r="LS66" s="8"/>
      <c r="LT66" s="8"/>
      <c r="LU66" s="8"/>
      <c r="LV66" s="8"/>
      <c r="LW66" s="8"/>
      <c r="LX66" s="8"/>
      <c r="LZ66" s="615"/>
      <c r="MB66" s="627"/>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593"/>
      <c r="AH67" s="5"/>
      <c r="AI67" s="5"/>
      <c r="AJ67" s="5"/>
      <c r="AK67" s="5"/>
      <c r="AL67" s="5"/>
      <c r="AM67" s="5"/>
      <c r="AN67" s="5"/>
      <c r="AO67" s="5"/>
      <c r="AP67" s="5"/>
      <c r="AQ67" s="5"/>
      <c r="AR67" s="5"/>
      <c r="AS67" s="5"/>
      <c r="AT67" s="5"/>
      <c r="AU67" s="5"/>
      <c r="AV67" s="5"/>
      <c r="AW67" s="5"/>
      <c r="AX67" s="5"/>
      <c r="AY67" s="5"/>
      <c r="BA67" s="600"/>
      <c r="BC67" s="5"/>
      <c r="BD67" s="5"/>
      <c r="BE67" s="5"/>
      <c r="BF67" s="5"/>
      <c r="BG67" s="5"/>
      <c r="BH67" s="5"/>
      <c r="BI67" s="5"/>
      <c r="BJ67" s="5"/>
      <c r="BK67" s="5"/>
      <c r="BL67" s="5"/>
      <c r="BM67" s="5"/>
      <c r="BN67" s="5"/>
      <c r="BO67" s="5"/>
      <c r="BP67" s="5"/>
      <c r="BQ67" s="5"/>
      <c r="BR67" s="5"/>
      <c r="BS67" s="5"/>
      <c r="BT67" s="5"/>
      <c r="BU67" s="5"/>
      <c r="BV67" s="5"/>
      <c r="BW67" s="5"/>
      <c r="BX67" s="5"/>
      <c r="BY67" s="5"/>
      <c r="CA67" s="600"/>
      <c r="CC67" s="5"/>
      <c r="CD67" s="5"/>
      <c r="CE67" s="5"/>
      <c r="CF67" s="5"/>
      <c r="CG67" s="5"/>
      <c r="CH67" s="5"/>
      <c r="CI67" s="5"/>
      <c r="CJ67" s="5"/>
      <c r="CK67" s="5"/>
      <c r="CL67" s="5"/>
      <c r="CM67" s="5"/>
      <c r="CN67" s="5"/>
      <c r="CO67" s="5"/>
      <c r="CP67" s="5"/>
      <c r="CQ67" s="5"/>
      <c r="CR67" s="5"/>
      <c r="CS67" s="5"/>
      <c r="CT67" s="5"/>
      <c r="CU67" s="5"/>
      <c r="CV67" s="5"/>
      <c r="CW67" s="5"/>
      <c r="CX67" s="5"/>
      <c r="CY67" s="5"/>
      <c r="DA67" s="60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600"/>
      <c r="EK67" s="5"/>
      <c r="EL67" s="5"/>
      <c r="EM67" s="5"/>
      <c r="EN67" s="5"/>
      <c r="EO67" s="5"/>
      <c r="EP67" s="5"/>
      <c r="EQ67" s="5"/>
      <c r="ES67" s="600"/>
      <c r="EU67" s="5"/>
      <c r="EV67" s="5"/>
      <c r="EW67" s="5"/>
      <c r="EX67" s="5"/>
      <c r="EY67" s="5"/>
      <c r="EZ67" s="5"/>
      <c r="FA67" s="5"/>
      <c r="FC67" s="600"/>
      <c r="FE67" s="574"/>
      <c r="FG67" s="5"/>
      <c r="FH67" s="5"/>
      <c r="FI67" s="5"/>
      <c r="FJ67" s="5"/>
      <c r="FK67" s="5"/>
      <c r="FL67" s="5"/>
      <c r="FM67" s="5"/>
      <c r="FN67" s="5"/>
      <c r="FO67" s="5"/>
      <c r="FP67" s="5"/>
      <c r="FQ67" s="5"/>
      <c r="FR67" s="5"/>
      <c r="FS67" s="5"/>
      <c r="FT67" s="5"/>
      <c r="FU67" s="5"/>
      <c r="FV67" s="5"/>
      <c r="FW67" s="5"/>
      <c r="FX67" s="5"/>
      <c r="FY67" s="5"/>
      <c r="FZ67" s="5"/>
      <c r="GA67" s="5"/>
      <c r="GB67" s="5"/>
      <c r="GC67" s="5"/>
      <c r="GE67" s="618"/>
      <c r="GG67" s="5"/>
      <c r="GH67" s="5"/>
      <c r="GI67" s="5"/>
      <c r="GJ67" s="5"/>
      <c r="GK67" s="5"/>
      <c r="GL67" s="5"/>
      <c r="GM67" s="5"/>
      <c r="GN67" s="5"/>
      <c r="GO67" s="5"/>
      <c r="GP67" s="5"/>
      <c r="GQ67" s="5"/>
      <c r="GR67" s="5"/>
      <c r="GS67" s="5"/>
      <c r="GT67" s="5"/>
      <c r="GU67" s="5"/>
      <c r="GV67" s="5"/>
      <c r="GW67" s="5"/>
      <c r="GX67" s="5"/>
      <c r="GY67" s="5"/>
      <c r="GZ67" s="5"/>
      <c r="HA67" s="5"/>
      <c r="HB67" s="5"/>
      <c r="HC67" s="5"/>
      <c r="HE67" s="618"/>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618"/>
      <c r="IJ67" s="621"/>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615"/>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615"/>
      <c r="LB67" s="5"/>
      <c r="LC67" s="5"/>
      <c r="LD67" s="5"/>
      <c r="LE67" s="5"/>
      <c r="LF67" s="5"/>
      <c r="LG67" s="5"/>
      <c r="LH67" s="5"/>
      <c r="LJ67" s="5"/>
      <c r="LK67" s="5"/>
      <c r="LL67" s="5"/>
      <c r="LM67" s="5"/>
      <c r="LN67" s="5"/>
      <c r="LO67" s="5"/>
      <c r="LP67" s="5"/>
      <c r="LR67" s="5"/>
      <c r="LS67" s="5"/>
      <c r="LT67" s="5"/>
      <c r="LU67" s="5"/>
      <c r="LV67" s="5"/>
      <c r="LW67" s="5"/>
      <c r="LX67" s="5"/>
      <c r="LZ67" s="615"/>
      <c r="MB67" s="627"/>
    </row>
    <row r="68" spans="3:340" ht="15.75" customHeight="1" outlineLevel="2" thickBot="1">
      <c r="C68" s="101">
        <v>34</v>
      </c>
      <c r="D68" s="102" t="s">
        <v>282</v>
      </c>
      <c r="E68" s="5" t="s">
        <v>267</v>
      </c>
      <c r="F68" s="103" t="s">
        <v>6</v>
      </c>
      <c r="H68" s="70">
        <v>0</v>
      </c>
      <c r="I68" s="104">
        <v>732</v>
      </c>
      <c r="J68" s="104">
        <v>1556</v>
      </c>
      <c r="K68" s="104">
        <v>535</v>
      </c>
      <c r="L68" s="104">
        <v>545</v>
      </c>
      <c r="M68" s="111">
        <v>530</v>
      </c>
      <c r="N68" s="320">
        <v>3898</v>
      </c>
      <c r="O68" s="5"/>
      <c r="P68" s="287" t="s">
        <v>379</v>
      </c>
      <c r="Q68" s="106"/>
      <c r="R68" s="106"/>
      <c r="S68" s="106"/>
      <c r="T68" s="106"/>
      <c r="U68" s="112"/>
      <c r="V68" s="320">
        <v>0</v>
      </c>
      <c r="W68" s="5"/>
      <c r="X68" s="300" t="s">
        <v>379</v>
      </c>
      <c r="Y68" s="190"/>
      <c r="Z68" s="190"/>
      <c r="AA68" s="190"/>
      <c r="AB68" s="190"/>
      <c r="AC68" s="204"/>
      <c r="AD68" s="318">
        <v>0</v>
      </c>
      <c r="AE68" s="5"/>
      <c r="AF68" s="593"/>
      <c r="AH68" s="70">
        <v>0</v>
      </c>
      <c r="AI68" s="104">
        <v>2421358</v>
      </c>
      <c r="AJ68" s="104">
        <v>5498784</v>
      </c>
      <c r="AK68" s="104">
        <v>665731</v>
      </c>
      <c r="AL68" s="104">
        <v>825631</v>
      </c>
      <c r="AM68" s="105">
        <v>635934</v>
      </c>
      <c r="AN68" s="329">
        <v>10047438</v>
      </c>
      <c r="AO68" s="5"/>
      <c r="AP68" s="287" t="s">
        <v>379</v>
      </c>
      <c r="AQ68" s="106"/>
      <c r="AR68" s="106"/>
      <c r="AS68" s="106"/>
      <c r="AT68" s="106"/>
      <c r="AU68" s="107"/>
      <c r="AV68" s="329">
        <v>0</v>
      </c>
      <c r="AW68" s="5"/>
      <c r="AX68" s="335"/>
      <c r="AY68" s="336"/>
      <c r="AZ68" s="5"/>
      <c r="BA68" s="600"/>
      <c r="BC68" s="70">
        <v>0</v>
      </c>
      <c r="BD68" s="104">
        <v>2448730</v>
      </c>
      <c r="BE68" s="104">
        <v>5548937</v>
      </c>
      <c r="BF68" s="104">
        <v>715884</v>
      </c>
      <c r="BG68" s="104">
        <v>875784</v>
      </c>
      <c r="BH68" s="105">
        <v>635934</v>
      </c>
      <c r="BI68" s="329">
        <v>10225269</v>
      </c>
      <c r="BJ68" s="5"/>
      <c r="BK68" s="287" t="s">
        <v>379</v>
      </c>
      <c r="BL68" s="106"/>
      <c r="BM68" s="106"/>
      <c r="BN68" s="106"/>
      <c r="BO68" s="106"/>
      <c r="BP68" s="107"/>
      <c r="BQ68" s="329">
        <v>0</v>
      </c>
      <c r="BR68" s="5"/>
      <c r="BS68" s="300" t="s">
        <v>379</v>
      </c>
      <c r="BT68" s="190"/>
      <c r="BU68" s="190"/>
      <c r="BV68" s="190"/>
      <c r="BW68" s="190"/>
      <c r="BX68" s="204"/>
      <c r="BY68" s="341">
        <v>0</v>
      </c>
      <c r="BZ68" s="5"/>
      <c r="CA68" s="600"/>
      <c r="CC68" s="70">
        <v>0</v>
      </c>
      <c r="CD68" s="104">
        <v>333</v>
      </c>
      <c r="CE68" s="104">
        <v>755</v>
      </c>
      <c r="CF68" s="104">
        <v>94</v>
      </c>
      <c r="CG68" s="104">
        <v>114</v>
      </c>
      <c r="CH68" s="105">
        <v>84</v>
      </c>
      <c r="CI68" s="329">
        <v>1380</v>
      </c>
      <c r="CJ68" s="5"/>
      <c r="CK68" s="287" t="s">
        <v>379</v>
      </c>
      <c r="CL68" s="106"/>
      <c r="CM68" s="106"/>
      <c r="CN68" s="106"/>
      <c r="CO68" s="106"/>
      <c r="CP68" s="107"/>
      <c r="CQ68" s="329">
        <v>0</v>
      </c>
      <c r="CR68" s="5"/>
      <c r="CS68" s="300" t="s">
        <v>379</v>
      </c>
      <c r="CT68" s="190"/>
      <c r="CU68" s="190"/>
      <c r="CV68" s="190"/>
      <c r="CW68" s="190"/>
      <c r="CX68" s="204"/>
      <c r="CY68" s="341">
        <v>0</v>
      </c>
      <c r="CZ68" s="5"/>
      <c r="DA68" s="600"/>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600"/>
      <c r="EK68" s="287" t="s">
        <v>379</v>
      </c>
      <c r="EL68" s="106"/>
      <c r="EM68" s="106"/>
      <c r="EN68" s="106"/>
      <c r="EO68" s="106"/>
      <c r="EP68" s="107"/>
      <c r="EQ68" s="329">
        <v>0</v>
      </c>
      <c r="ER68" s="5"/>
      <c r="ES68" s="600"/>
      <c r="EU68" s="287" t="s">
        <v>379</v>
      </c>
      <c r="EV68" s="106"/>
      <c r="EW68" s="106"/>
      <c r="EX68" s="106"/>
      <c r="EY68" s="106"/>
      <c r="EZ68" s="107"/>
      <c r="FA68" s="329">
        <v>0</v>
      </c>
      <c r="FB68" s="5"/>
      <c r="FC68" s="600"/>
      <c r="FE68" s="574"/>
      <c r="FG68" s="70">
        <v>0</v>
      </c>
      <c r="FH68" s="104">
        <v>650292</v>
      </c>
      <c r="FI68" s="104">
        <v>1495462</v>
      </c>
      <c r="FJ68" s="104">
        <v>75000</v>
      </c>
      <c r="FK68" s="104">
        <v>100000</v>
      </c>
      <c r="FL68" s="105">
        <v>62500</v>
      </c>
      <c r="FM68" s="312">
        <v>2383254</v>
      </c>
      <c r="FN68" s="5"/>
      <c r="FO68" s="287" t="s">
        <v>379</v>
      </c>
      <c r="FP68" s="106"/>
      <c r="FQ68" s="106"/>
      <c r="FR68" s="106"/>
      <c r="FS68" s="106"/>
      <c r="FT68" s="107"/>
      <c r="FU68" s="312">
        <v>0</v>
      </c>
      <c r="FV68" s="5"/>
      <c r="FW68" s="300" t="s">
        <v>379</v>
      </c>
      <c r="FX68" s="190"/>
      <c r="FY68" s="190"/>
      <c r="FZ68" s="190"/>
      <c r="GA68" s="190"/>
      <c r="GB68" s="204"/>
      <c r="GC68" s="310">
        <v>0</v>
      </c>
      <c r="GD68" s="5"/>
      <c r="GE68" s="618"/>
      <c r="GG68" s="70">
        <v>173151.5</v>
      </c>
      <c r="GH68" s="104">
        <v>251772.89</v>
      </c>
      <c r="GI68" s="104">
        <v>669768.92000000004</v>
      </c>
      <c r="GJ68" s="104">
        <v>46473.8</v>
      </c>
      <c r="GK68" s="104">
        <v>57024.480000000003</v>
      </c>
      <c r="GL68" s="105">
        <v>45306.17</v>
      </c>
      <c r="GM68" s="312">
        <v>1243497.76</v>
      </c>
      <c r="GN68" s="5"/>
      <c r="GO68" s="287" t="s">
        <v>379</v>
      </c>
      <c r="GP68" s="106"/>
      <c r="GQ68" s="106"/>
      <c r="GR68" s="106"/>
      <c r="GS68" s="106"/>
      <c r="GT68" s="107"/>
      <c r="GU68" s="312">
        <v>0</v>
      </c>
      <c r="GV68" s="5"/>
      <c r="GW68" s="300" t="s">
        <v>379</v>
      </c>
      <c r="GX68" s="190"/>
      <c r="GY68" s="190"/>
      <c r="GZ68" s="190"/>
      <c r="HA68" s="190"/>
      <c r="HB68" s="204"/>
      <c r="HC68" s="310">
        <v>0</v>
      </c>
      <c r="HD68" s="5"/>
      <c r="HE68" s="618"/>
      <c r="HG68" s="70">
        <v>173151.5</v>
      </c>
      <c r="HH68" s="104">
        <v>902064.89</v>
      </c>
      <c r="HI68" s="104">
        <v>2165230.92</v>
      </c>
      <c r="HJ68" s="104">
        <v>121473.8</v>
      </c>
      <c r="HK68" s="104">
        <v>157024.48000000001</v>
      </c>
      <c r="HL68" s="105">
        <v>107806.17</v>
      </c>
      <c r="HM68" s="312">
        <v>3626751.76</v>
      </c>
      <c r="HN68" s="5"/>
      <c r="HO68" s="287" t="s">
        <v>379</v>
      </c>
      <c r="HP68" s="106"/>
      <c r="HQ68" s="106"/>
      <c r="HR68" s="106"/>
      <c r="HS68" s="106"/>
      <c r="HT68" s="107"/>
      <c r="HU68" s="312">
        <v>0</v>
      </c>
      <c r="HV68" s="5"/>
      <c r="HW68" s="300" t="s">
        <v>379</v>
      </c>
      <c r="HX68" s="190"/>
      <c r="HY68" s="190"/>
      <c r="HZ68" s="190"/>
      <c r="IA68" s="190"/>
      <c r="IB68" s="204"/>
      <c r="IC68" s="310">
        <v>0</v>
      </c>
      <c r="ID68" s="5"/>
      <c r="IE68" s="349"/>
      <c r="IF68" s="350"/>
      <c r="IG68" s="5"/>
      <c r="IH68" s="618"/>
      <c r="IJ68" s="621"/>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t="s">
        <v>506</v>
      </c>
      <c r="JL68" s="106" t="s">
        <v>506</v>
      </c>
      <c r="JM68" s="106" t="s">
        <v>506</v>
      </c>
      <c r="JN68" s="106" t="s">
        <v>506</v>
      </c>
      <c r="JO68" s="107" t="s">
        <v>506</v>
      </c>
      <c r="JP68" s="362" t="s">
        <v>506</v>
      </c>
      <c r="JQ68" s="5"/>
      <c r="JR68" s="615"/>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t="s">
        <v>506</v>
      </c>
      <c r="KT68" s="106" t="s">
        <v>506</v>
      </c>
      <c r="KU68" s="106" t="s">
        <v>506</v>
      </c>
      <c r="KV68" s="106" t="s">
        <v>506</v>
      </c>
      <c r="KW68" s="107" t="s">
        <v>506</v>
      </c>
      <c r="KX68" s="362" t="s">
        <v>506</v>
      </c>
      <c r="KY68" s="5"/>
      <c r="KZ68" s="615"/>
      <c r="LB68" s="287" t="s">
        <v>379</v>
      </c>
      <c r="LC68" s="106"/>
      <c r="LD68" s="106"/>
      <c r="LE68" s="106"/>
      <c r="LF68" s="106"/>
      <c r="LG68" s="107"/>
      <c r="LH68" s="358">
        <v>0</v>
      </c>
      <c r="LI68" s="5"/>
      <c r="LJ68" s="287" t="s">
        <v>379</v>
      </c>
      <c r="LK68" s="106"/>
      <c r="LL68" s="106"/>
      <c r="LM68" s="106"/>
      <c r="LN68" s="106"/>
      <c r="LO68" s="107"/>
      <c r="LP68" s="358">
        <v>0</v>
      </c>
      <c r="LQ68" s="5"/>
      <c r="LR68" s="295" t="s">
        <v>379</v>
      </c>
      <c r="LS68" s="208" t="s">
        <v>506</v>
      </c>
      <c r="LT68" s="208" t="s">
        <v>506</v>
      </c>
      <c r="LU68" s="208" t="s">
        <v>506</v>
      </c>
      <c r="LV68" s="208" t="s">
        <v>506</v>
      </c>
      <c r="LW68" s="216" t="s">
        <v>506</v>
      </c>
      <c r="LX68" s="371" t="s">
        <v>506</v>
      </c>
      <c r="LY68" s="5"/>
      <c r="LZ68" s="615"/>
      <c r="MB68" s="627"/>
    </row>
    <row r="69" spans="3:340" ht="15.75" customHeight="1" outlineLevel="2" thickBot="1">
      <c r="C69" s="114">
        <v>35</v>
      </c>
      <c r="D69" s="115" t="s">
        <v>283</v>
      </c>
      <c r="E69" s="5" t="s">
        <v>267</v>
      </c>
      <c r="F69" s="116" t="s">
        <v>6</v>
      </c>
      <c r="H69" s="71">
        <v>0</v>
      </c>
      <c r="I69" s="117">
        <v>300</v>
      </c>
      <c r="J69" s="117">
        <v>400</v>
      </c>
      <c r="K69" s="117">
        <v>400</v>
      </c>
      <c r="L69" s="117">
        <v>400</v>
      </c>
      <c r="M69" s="124">
        <v>300</v>
      </c>
      <c r="N69" s="320">
        <v>1800</v>
      </c>
      <c r="O69" s="5"/>
      <c r="P69" s="288" t="s">
        <v>379</v>
      </c>
      <c r="Q69" s="119"/>
      <c r="R69" s="119"/>
      <c r="S69" s="119"/>
      <c r="T69" s="119"/>
      <c r="U69" s="125"/>
      <c r="V69" s="320">
        <v>0</v>
      </c>
      <c r="W69" s="5"/>
      <c r="X69" s="301" t="s">
        <v>379</v>
      </c>
      <c r="Y69" s="193"/>
      <c r="Z69" s="193"/>
      <c r="AA69" s="193"/>
      <c r="AB69" s="193"/>
      <c r="AC69" s="205"/>
      <c r="AD69" s="318">
        <v>0</v>
      </c>
      <c r="AE69" s="5"/>
      <c r="AF69" s="593"/>
      <c r="AH69" s="71">
        <v>0</v>
      </c>
      <c r="AI69" s="117">
        <v>826800</v>
      </c>
      <c r="AJ69" s="117">
        <v>1102400</v>
      </c>
      <c r="AK69" s="117">
        <v>1102400</v>
      </c>
      <c r="AL69" s="117">
        <v>1102400</v>
      </c>
      <c r="AM69" s="118">
        <v>826800</v>
      </c>
      <c r="AN69" s="329">
        <v>4960800</v>
      </c>
      <c r="AO69" s="5"/>
      <c r="AP69" s="288" t="s">
        <v>379</v>
      </c>
      <c r="AQ69" s="119"/>
      <c r="AR69" s="119"/>
      <c r="AS69" s="119"/>
      <c r="AT69" s="119"/>
      <c r="AU69" s="120"/>
      <c r="AV69" s="329">
        <v>0</v>
      </c>
      <c r="AW69" s="5"/>
      <c r="AX69" s="331"/>
      <c r="AY69" s="332"/>
      <c r="AZ69" s="5"/>
      <c r="BA69" s="600"/>
      <c r="BC69" s="71">
        <v>0</v>
      </c>
      <c r="BD69" s="117">
        <v>826800</v>
      </c>
      <c r="BE69" s="117">
        <v>1102400</v>
      </c>
      <c r="BF69" s="117">
        <v>1102400</v>
      </c>
      <c r="BG69" s="117">
        <v>1102400</v>
      </c>
      <c r="BH69" s="118">
        <v>826800</v>
      </c>
      <c r="BI69" s="329">
        <v>4960800</v>
      </c>
      <c r="BJ69" s="5"/>
      <c r="BK69" s="288" t="s">
        <v>379</v>
      </c>
      <c r="BL69" s="119"/>
      <c r="BM69" s="119"/>
      <c r="BN69" s="119"/>
      <c r="BO69" s="119"/>
      <c r="BP69" s="120"/>
      <c r="BQ69" s="329">
        <v>0</v>
      </c>
      <c r="BR69" s="5"/>
      <c r="BS69" s="301" t="s">
        <v>379</v>
      </c>
      <c r="BT69" s="193"/>
      <c r="BU69" s="193"/>
      <c r="BV69" s="193"/>
      <c r="BW69" s="193"/>
      <c r="BX69" s="205"/>
      <c r="BY69" s="341">
        <v>0</v>
      </c>
      <c r="BZ69" s="5"/>
      <c r="CA69" s="600"/>
      <c r="CC69" s="71">
        <v>0</v>
      </c>
      <c r="CD69" s="117">
        <v>131</v>
      </c>
      <c r="CE69" s="117">
        <v>175</v>
      </c>
      <c r="CF69" s="117">
        <v>175</v>
      </c>
      <c r="CG69" s="117">
        <v>175</v>
      </c>
      <c r="CH69" s="118">
        <v>131</v>
      </c>
      <c r="CI69" s="329">
        <v>787</v>
      </c>
      <c r="CJ69" s="5"/>
      <c r="CK69" s="288" t="s">
        <v>379</v>
      </c>
      <c r="CL69" s="119"/>
      <c r="CM69" s="119"/>
      <c r="CN69" s="119"/>
      <c r="CO69" s="119"/>
      <c r="CP69" s="120"/>
      <c r="CQ69" s="329">
        <v>0</v>
      </c>
      <c r="CR69" s="5"/>
      <c r="CS69" s="301" t="s">
        <v>379</v>
      </c>
      <c r="CT69" s="193"/>
      <c r="CU69" s="193"/>
      <c r="CV69" s="193"/>
      <c r="CW69" s="193"/>
      <c r="CX69" s="205"/>
      <c r="CY69" s="341">
        <v>0</v>
      </c>
      <c r="CZ69" s="5"/>
      <c r="DA69" s="600"/>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600"/>
      <c r="EK69" s="288" t="s">
        <v>379</v>
      </c>
      <c r="EL69" s="119"/>
      <c r="EM69" s="119"/>
      <c r="EN69" s="119"/>
      <c r="EO69" s="119"/>
      <c r="EP69" s="120"/>
      <c r="EQ69" s="329">
        <v>0</v>
      </c>
      <c r="ER69" s="5"/>
      <c r="ES69" s="600"/>
      <c r="EU69" s="288" t="s">
        <v>379</v>
      </c>
      <c r="EV69" s="119"/>
      <c r="EW69" s="119"/>
      <c r="EX69" s="119"/>
      <c r="EY69" s="119"/>
      <c r="EZ69" s="120"/>
      <c r="FA69" s="329">
        <v>0</v>
      </c>
      <c r="FB69" s="5"/>
      <c r="FC69" s="600"/>
      <c r="FE69" s="574"/>
      <c r="FG69" s="71">
        <v>0</v>
      </c>
      <c r="FH69" s="117">
        <v>1500000</v>
      </c>
      <c r="FI69" s="117">
        <v>2000000</v>
      </c>
      <c r="FJ69" s="117">
        <v>2000000</v>
      </c>
      <c r="FK69" s="117">
        <v>2000000</v>
      </c>
      <c r="FL69" s="118">
        <v>1500000</v>
      </c>
      <c r="FM69" s="312">
        <v>9000000</v>
      </c>
      <c r="FN69" s="5"/>
      <c r="FO69" s="288" t="s">
        <v>379</v>
      </c>
      <c r="FP69" s="119"/>
      <c r="FQ69" s="119"/>
      <c r="FR69" s="119"/>
      <c r="FS69" s="119"/>
      <c r="FT69" s="120"/>
      <c r="FU69" s="312">
        <v>0</v>
      </c>
      <c r="FV69" s="5"/>
      <c r="FW69" s="301" t="s">
        <v>379</v>
      </c>
      <c r="FX69" s="193"/>
      <c r="FY69" s="193"/>
      <c r="FZ69" s="193"/>
      <c r="GA69" s="193"/>
      <c r="GB69" s="205"/>
      <c r="GC69" s="310">
        <v>0</v>
      </c>
      <c r="GD69" s="5"/>
      <c r="GE69" s="618"/>
      <c r="GG69" s="71">
        <v>0</v>
      </c>
      <c r="GH69" s="117">
        <v>1700000</v>
      </c>
      <c r="GI69" s="117">
        <v>2000000</v>
      </c>
      <c r="GJ69" s="117">
        <v>2000000</v>
      </c>
      <c r="GK69" s="117">
        <v>2000000</v>
      </c>
      <c r="GL69" s="118">
        <v>1500000</v>
      </c>
      <c r="GM69" s="312">
        <v>9200000</v>
      </c>
      <c r="GN69" s="5"/>
      <c r="GO69" s="288" t="s">
        <v>379</v>
      </c>
      <c r="GP69" s="119"/>
      <c r="GQ69" s="119"/>
      <c r="GR69" s="119"/>
      <c r="GS69" s="119"/>
      <c r="GT69" s="120"/>
      <c r="GU69" s="312">
        <v>0</v>
      </c>
      <c r="GV69" s="5"/>
      <c r="GW69" s="301" t="s">
        <v>379</v>
      </c>
      <c r="GX69" s="193"/>
      <c r="GY69" s="193"/>
      <c r="GZ69" s="193"/>
      <c r="HA69" s="193"/>
      <c r="HB69" s="205"/>
      <c r="HC69" s="310">
        <v>0</v>
      </c>
      <c r="HD69" s="5"/>
      <c r="HE69" s="618"/>
      <c r="HG69" s="71">
        <v>0</v>
      </c>
      <c r="HH69" s="117">
        <v>3200000</v>
      </c>
      <c r="HI69" s="117">
        <v>4000000</v>
      </c>
      <c r="HJ69" s="117">
        <v>4000000</v>
      </c>
      <c r="HK69" s="117">
        <v>4000000</v>
      </c>
      <c r="HL69" s="118">
        <v>3000000</v>
      </c>
      <c r="HM69" s="312">
        <v>18200000</v>
      </c>
      <c r="HN69" s="5"/>
      <c r="HO69" s="288" t="s">
        <v>379</v>
      </c>
      <c r="HP69" s="119"/>
      <c r="HQ69" s="119"/>
      <c r="HR69" s="119"/>
      <c r="HS69" s="119"/>
      <c r="HT69" s="120"/>
      <c r="HU69" s="312">
        <v>0</v>
      </c>
      <c r="HV69" s="5"/>
      <c r="HW69" s="301" t="s">
        <v>379</v>
      </c>
      <c r="HX69" s="193"/>
      <c r="HY69" s="193"/>
      <c r="HZ69" s="193"/>
      <c r="IA69" s="193"/>
      <c r="IB69" s="205"/>
      <c r="IC69" s="310">
        <v>0</v>
      </c>
      <c r="ID69" s="5"/>
      <c r="IE69" s="351"/>
      <c r="IF69" s="352"/>
      <c r="IG69" s="5"/>
      <c r="IH69" s="618"/>
      <c r="IJ69" s="621"/>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t="s">
        <v>506</v>
      </c>
      <c r="JL69" s="119" t="s">
        <v>506</v>
      </c>
      <c r="JM69" s="119" t="s">
        <v>506</v>
      </c>
      <c r="JN69" s="119" t="s">
        <v>506</v>
      </c>
      <c r="JO69" s="120" t="s">
        <v>506</v>
      </c>
      <c r="JP69" s="362" t="s">
        <v>506</v>
      </c>
      <c r="JQ69" s="5"/>
      <c r="JR69" s="615"/>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t="s">
        <v>506</v>
      </c>
      <c r="KT69" s="119" t="s">
        <v>506</v>
      </c>
      <c r="KU69" s="119" t="s">
        <v>506</v>
      </c>
      <c r="KV69" s="119" t="s">
        <v>506</v>
      </c>
      <c r="KW69" s="120" t="s">
        <v>506</v>
      </c>
      <c r="KX69" s="362" t="s">
        <v>506</v>
      </c>
      <c r="KY69" s="5"/>
      <c r="KZ69" s="615"/>
      <c r="LB69" s="288" t="s">
        <v>379</v>
      </c>
      <c r="LC69" s="119"/>
      <c r="LD69" s="119"/>
      <c r="LE69" s="119"/>
      <c r="LF69" s="119"/>
      <c r="LG69" s="120"/>
      <c r="LH69" s="358">
        <v>0</v>
      </c>
      <c r="LI69" s="5"/>
      <c r="LJ69" s="288" t="s">
        <v>379</v>
      </c>
      <c r="LK69" s="119"/>
      <c r="LL69" s="119"/>
      <c r="LM69" s="119"/>
      <c r="LN69" s="119"/>
      <c r="LO69" s="120"/>
      <c r="LP69" s="358">
        <v>0</v>
      </c>
      <c r="LQ69" s="5"/>
      <c r="LR69" s="296" t="s">
        <v>379</v>
      </c>
      <c r="LS69" s="210" t="s">
        <v>506</v>
      </c>
      <c r="LT69" s="210" t="s">
        <v>506</v>
      </c>
      <c r="LU69" s="210" t="s">
        <v>506</v>
      </c>
      <c r="LV69" s="210" t="s">
        <v>506</v>
      </c>
      <c r="LW69" s="217" t="s">
        <v>506</v>
      </c>
      <c r="LX69" s="371" t="s">
        <v>506</v>
      </c>
      <c r="LY69" s="5"/>
      <c r="LZ69" s="615"/>
      <c r="MB69" s="627"/>
    </row>
    <row r="70" spans="3:340" ht="15.75" customHeight="1" outlineLevel="2" thickBot="1">
      <c r="C70" s="114">
        <v>36</v>
      </c>
      <c r="D70" s="115" t="s">
        <v>284</v>
      </c>
      <c r="E70" s="5" t="s">
        <v>267</v>
      </c>
      <c r="F70" s="116" t="s">
        <v>415</v>
      </c>
      <c r="H70" s="71">
        <v>0</v>
      </c>
      <c r="I70" s="117">
        <v>1089456</v>
      </c>
      <c r="J70" s="117">
        <v>1914876</v>
      </c>
      <c r="K70" s="117">
        <v>2435636</v>
      </c>
      <c r="L70" s="117">
        <v>2536005</v>
      </c>
      <c r="M70" s="124">
        <v>2535617</v>
      </c>
      <c r="N70" s="320">
        <v>10511590</v>
      </c>
      <c r="O70" s="5"/>
      <c r="P70" s="288" t="s">
        <v>379</v>
      </c>
      <c r="Q70" s="119"/>
      <c r="R70" s="119"/>
      <c r="S70" s="119"/>
      <c r="T70" s="119"/>
      <c r="U70" s="125"/>
      <c r="V70" s="320">
        <v>0</v>
      </c>
      <c r="W70" s="5"/>
      <c r="X70" s="301" t="s">
        <v>379</v>
      </c>
      <c r="Y70" s="193"/>
      <c r="Z70" s="193"/>
      <c r="AA70" s="193"/>
      <c r="AB70" s="193"/>
      <c r="AC70" s="205"/>
      <c r="AD70" s="318">
        <v>0</v>
      </c>
      <c r="AE70" s="5"/>
      <c r="AF70" s="593"/>
      <c r="AH70" s="71">
        <v>0</v>
      </c>
      <c r="AI70" s="117">
        <v>30000</v>
      </c>
      <c r="AJ70" s="117">
        <v>54000</v>
      </c>
      <c r="AK70" s="117">
        <v>436404</v>
      </c>
      <c r="AL70" s="117">
        <v>1588200</v>
      </c>
      <c r="AM70" s="118">
        <v>76350738</v>
      </c>
      <c r="AN70" s="329">
        <v>78459342</v>
      </c>
      <c r="AO70" s="5"/>
      <c r="AP70" s="288" t="s">
        <v>379</v>
      </c>
      <c r="AQ70" s="119"/>
      <c r="AR70" s="119"/>
      <c r="AS70" s="119"/>
      <c r="AT70" s="119"/>
      <c r="AU70" s="120"/>
      <c r="AV70" s="329">
        <v>0</v>
      </c>
      <c r="AW70" s="5"/>
      <c r="AX70" s="331"/>
      <c r="AY70" s="332"/>
      <c r="AZ70" s="5"/>
      <c r="BA70" s="600"/>
      <c r="BC70" s="71">
        <v>0</v>
      </c>
      <c r="BD70" s="117">
        <v>44571820</v>
      </c>
      <c r="BE70" s="117">
        <v>63353167</v>
      </c>
      <c r="BF70" s="117">
        <v>65106690</v>
      </c>
      <c r="BG70" s="117">
        <v>73526874</v>
      </c>
      <c r="BH70" s="118">
        <v>76350738</v>
      </c>
      <c r="BI70" s="329">
        <v>322909289</v>
      </c>
      <c r="BJ70" s="5"/>
      <c r="BK70" s="288" t="s">
        <v>379</v>
      </c>
      <c r="BL70" s="119"/>
      <c r="BM70" s="119"/>
      <c r="BN70" s="119"/>
      <c r="BO70" s="119"/>
      <c r="BP70" s="120"/>
      <c r="BQ70" s="329">
        <v>0</v>
      </c>
      <c r="BR70" s="5"/>
      <c r="BS70" s="301" t="s">
        <v>379</v>
      </c>
      <c r="BT70" s="193"/>
      <c r="BU70" s="193"/>
      <c r="BV70" s="193"/>
      <c r="BW70" s="193"/>
      <c r="BX70" s="205"/>
      <c r="BY70" s="341">
        <v>0</v>
      </c>
      <c r="BZ70" s="5"/>
      <c r="CA70" s="600"/>
      <c r="CC70" s="71">
        <v>0</v>
      </c>
      <c r="CD70" s="117">
        <v>7426</v>
      </c>
      <c r="CE70" s="117">
        <v>9895</v>
      </c>
      <c r="CF70" s="117">
        <v>10316</v>
      </c>
      <c r="CG70" s="117">
        <v>11613</v>
      </c>
      <c r="CH70" s="118">
        <v>11925</v>
      </c>
      <c r="CI70" s="329">
        <v>51175</v>
      </c>
      <c r="CJ70" s="5"/>
      <c r="CK70" s="288" t="s">
        <v>379</v>
      </c>
      <c r="CL70" s="119"/>
      <c r="CM70" s="119"/>
      <c r="CN70" s="119"/>
      <c r="CO70" s="119"/>
      <c r="CP70" s="120"/>
      <c r="CQ70" s="329">
        <v>0</v>
      </c>
      <c r="CR70" s="5"/>
      <c r="CS70" s="301" t="s">
        <v>379</v>
      </c>
      <c r="CT70" s="193"/>
      <c r="CU70" s="193"/>
      <c r="CV70" s="193"/>
      <c r="CW70" s="193"/>
      <c r="CX70" s="205"/>
      <c r="CY70" s="341">
        <v>0</v>
      </c>
      <c r="CZ70" s="5"/>
      <c r="DA70" s="600"/>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600"/>
      <c r="EK70" s="288" t="s">
        <v>379</v>
      </c>
      <c r="EL70" s="119"/>
      <c r="EM70" s="119"/>
      <c r="EN70" s="119"/>
      <c r="EO70" s="119"/>
      <c r="EP70" s="120"/>
      <c r="EQ70" s="329">
        <v>0</v>
      </c>
      <c r="ER70" s="5"/>
      <c r="ES70" s="600"/>
      <c r="EU70" s="288" t="s">
        <v>379</v>
      </c>
      <c r="EV70" s="119"/>
      <c r="EW70" s="119"/>
      <c r="EX70" s="119"/>
      <c r="EY70" s="119"/>
      <c r="EZ70" s="120"/>
      <c r="FA70" s="329">
        <v>0</v>
      </c>
      <c r="FB70" s="5"/>
      <c r="FC70" s="600"/>
      <c r="FE70" s="574"/>
      <c r="FG70" s="71">
        <v>0</v>
      </c>
      <c r="FH70" s="117">
        <v>0</v>
      </c>
      <c r="FI70" s="117">
        <v>0</v>
      </c>
      <c r="FJ70" s="117">
        <v>150000</v>
      </c>
      <c r="FK70" s="117">
        <v>510000</v>
      </c>
      <c r="FL70" s="118">
        <v>1050000</v>
      </c>
      <c r="FM70" s="312">
        <v>1710000</v>
      </c>
      <c r="FN70" s="5"/>
      <c r="FO70" s="288" t="s">
        <v>379</v>
      </c>
      <c r="FP70" s="119"/>
      <c r="FQ70" s="119"/>
      <c r="FR70" s="119"/>
      <c r="FS70" s="119"/>
      <c r="FT70" s="120"/>
      <c r="FU70" s="312">
        <v>0</v>
      </c>
      <c r="FV70" s="5"/>
      <c r="FW70" s="301" t="s">
        <v>379</v>
      </c>
      <c r="FX70" s="193"/>
      <c r="FY70" s="193"/>
      <c r="FZ70" s="193"/>
      <c r="GA70" s="193"/>
      <c r="GB70" s="205"/>
      <c r="GC70" s="310">
        <v>0</v>
      </c>
      <c r="GD70" s="5"/>
      <c r="GE70" s="618"/>
      <c r="GG70" s="71">
        <v>119166</v>
      </c>
      <c r="GH70" s="117">
        <v>4957207</v>
      </c>
      <c r="GI70" s="117">
        <v>5814158.04</v>
      </c>
      <c r="GJ70" s="117">
        <v>5772302.3899999997</v>
      </c>
      <c r="GK70" s="117">
        <v>6342957.2400000002</v>
      </c>
      <c r="GL70" s="118">
        <v>6602569.6799999997</v>
      </c>
      <c r="GM70" s="312">
        <v>29608360.350000001</v>
      </c>
      <c r="GN70" s="5"/>
      <c r="GO70" s="288" t="s">
        <v>379</v>
      </c>
      <c r="GP70" s="119"/>
      <c r="GQ70" s="119"/>
      <c r="GR70" s="119"/>
      <c r="GS70" s="119"/>
      <c r="GT70" s="120"/>
      <c r="GU70" s="312">
        <v>0</v>
      </c>
      <c r="GV70" s="5"/>
      <c r="GW70" s="301" t="s">
        <v>379</v>
      </c>
      <c r="GX70" s="193"/>
      <c r="GY70" s="193"/>
      <c r="GZ70" s="193"/>
      <c r="HA70" s="193"/>
      <c r="HB70" s="205"/>
      <c r="HC70" s="310">
        <v>0</v>
      </c>
      <c r="HD70" s="5"/>
      <c r="HE70" s="618"/>
      <c r="HG70" s="71">
        <v>119166</v>
      </c>
      <c r="HH70" s="117">
        <v>4957207</v>
      </c>
      <c r="HI70" s="117">
        <v>5814158.04</v>
      </c>
      <c r="HJ70" s="117">
        <v>5922302.3899999997</v>
      </c>
      <c r="HK70" s="117">
        <v>6852957.2400000002</v>
      </c>
      <c r="HL70" s="118">
        <v>7652569.6799999997</v>
      </c>
      <c r="HM70" s="312">
        <v>31318360.350000001</v>
      </c>
      <c r="HN70" s="5"/>
      <c r="HO70" s="288" t="s">
        <v>379</v>
      </c>
      <c r="HP70" s="119"/>
      <c r="HQ70" s="119"/>
      <c r="HR70" s="119"/>
      <c r="HS70" s="119"/>
      <c r="HT70" s="120"/>
      <c r="HU70" s="312">
        <v>0</v>
      </c>
      <c r="HV70" s="5"/>
      <c r="HW70" s="301" t="s">
        <v>379</v>
      </c>
      <c r="HX70" s="193"/>
      <c r="HY70" s="193"/>
      <c r="HZ70" s="193"/>
      <c r="IA70" s="193"/>
      <c r="IB70" s="205"/>
      <c r="IC70" s="310">
        <v>0</v>
      </c>
      <c r="ID70" s="5"/>
      <c r="IE70" s="351"/>
      <c r="IF70" s="352"/>
      <c r="IG70" s="5"/>
      <c r="IH70" s="618"/>
      <c r="IJ70" s="621"/>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t="s">
        <v>506</v>
      </c>
      <c r="JL70" s="119" t="s">
        <v>506</v>
      </c>
      <c r="JM70" s="119" t="s">
        <v>506</v>
      </c>
      <c r="JN70" s="119" t="s">
        <v>506</v>
      </c>
      <c r="JO70" s="120" t="s">
        <v>506</v>
      </c>
      <c r="JP70" s="362" t="s">
        <v>506</v>
      </c>
      <c r="JQ70" s="5"/>
      <c r="JR70" s="615"/>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t="s">
        <v>506</v>
      </c>
      <c r="KT70" s="119" t="s">
        <v>506</v>
      </c>
      <c r="KU70" s="119" t="s">
        <v>506</v>
      </c>
      <c r="KV70" s="119" t="s">
        <v>506</v>
      </c>
      <c r="KW70" s="120" t="s">
        <v>506</v>
      </c>
      <c r="KX70" s="362" t="s">
        <v>506</v>
      </c>
      <c r="KY70" s="5"/>
      <c r="KZ70" s="615"/>
      <c r="LB70" s="288" t="s">
        <v>379</v>
      </c>
      <c r="LC70" s="119"/>
      <c r="LD70" s="119"/>
      <c r="LE70" s="119"/>
      <c r="LF70" s="119"/>
      <c r="LG70" s="120"/>
      <c r="LH70" s="358">
        <v>0</v>
      </c>
      <c r="LI70" s="5"/>
      <c r="LJ70" s="288" t="s">
        <v>379</v>
      </c>
      <c r="LK70" s="119"/>
      <c r="LL70" s="119"/>
      <c r="LM70" s="119"/>
      <c r="LN70" s="119"/>
      <c r="LO70" s="120"/>
      <c r="LP70" s="358">
        <v>0</v>
      </c>
      <c r="LQ70" s="5"/>
      <c r="LR70" s="296" t="s">
        <v>379</v>
      </c>
      <c r="LS70" s="210" t="s">
        <v>506</v>
      </c>
      <c r="LT70" s="210" t="s">
        <v>506</v>
      </c>
      <c r="LU70" s="210" t="s">
        <v>506</v>
      </c>
      <c r="LV70" s="210" t="s">
        <v>506</v>
      </c>
      <c r="LW70" s="217" t="s">
        <v>506</v>
      </c>
      <c r="LX70" s="371" t="s">
        <v>506</v>
      </c>
      <c r="LY70" s="5"/>
      <c r="LZ70" s="615"/>
      <c r="MB70" s="627"/>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593"/>
      <c r="AH71" s="329">
        <v>0</v>
      </c>
      <c r="AI71" s="329">
        <v>3278158</v>
      </c>
      <c r="AJ71" s="329">
        <v>6655184</v>
      </c>
      <c r="AK71" s="329">
        <v>2204535</v>
      </c>
      <c r="AL71" s="329">
        <v>3516231</v>
      </c>
      <c r="AM71" s="329">
        <v>77813472</v>
      </c>
      <c r="AN71" s="329">
        <v>93467580</v>
      </c>
      <c r="AO71" s="5"/>
      <c r="AP71" s="329">
        <v>0</v>
      </c>
      <c r="AQ71" s="329"/>
      <c r="AR71" s="329"/>
      <c r="AS71" s="329"/>
      <c r="AT71" s="329"/>
      <c r="AU71" s="329"/>
      <c r="AV71" s="329">
        <v>0</v>
      </c>
      <c r="AW71" s="5"/>
      <c r="AX71" s="333"/>
      <c r="AY71" s="334"/>
      <c r="AZ71" s="5"/>
      <c r="BA71" s="600"/>
      <c r="BC71" s="329">
        <v>0</v>
      </c>
      <c r="BD71" s="329">
        <v>47847350</v>
      </c>
      <c r="BE71" s="329">
        <v>70004504</v>
      </c>
      <c r="BF71" s="329">
        <v>66924974</v>
      </c>
      <c r="BG71" s="329">
        <v>75505058</v>
      </c>
      <c r="BH71" s="329">
        <v>77813472</v>
      </c>
      <c r="BI71" s="329">
        <v>338095358</v>
      </c>
      <c r="BJ71" s="5"/>
      <c r="BK71" s="329">
        <v>0</v>
      </c>
      <c r="BL71" s="329"/>
      <c r="BM71" s="329"/>
      <c r="BN71" s="329"/>
      <c r="BO71" s="329"/>
      <c r="BP71" s="329"/>
      <c r="BQ71" s="329">
        <v>0</v>
      </c>
      <c r="BR71" s="5"/>
      <c r="BS71" s="343" t="s">
        <v>379</v>
      </c>
      <c r="BT71" s="341"/>
      <c r="BU71" s="341"/>
      <c r="BV71" s="341"/>
      <c r="BW71" s="341"/>
      <c r="BX71" s="341"/>
      <c r="BY71" s="341">
        <v>0</v>
      </c>
      <c r="BZ71" s="5"/>
      <c r="CA71" s="600"/>
      <c r="CC71" s="329">
        <v>0</v>
      </c>
      <c r="CD71" s="329">
        <v>7890</v>
      </c>
      <c r="CE71" s="329">
        <v>10825</v>
      </c>
      <c r="CF71" s="329">
        <v>10585</v>
      </c>
      <c r="CG71" s="329">
        <v>11902</v>
      </c>
      <c r="CH71" s="329">
        <v>12140</v>
      </c>
      <c r="CI71" s="329">
        <v>53342</v>
      </c>
      <c r="CJ71" s="5"/>
      <c r="CK71" s="329">
        <v>0</v>
      </c>
      <c r="CL71" s="329"/>
      <c r="CM71" s="329"/>
      <c r="CN71" s="329"/>
      <c r="CO71" s="329"/>
      <c r="CP71" s="329"/>
      <c r="CQ71" s="329">
        <v>0</v>
      </c>
      <c r="CR71" s="5"/>
      <c r="CS71" s="343" t="s">
        <v>506</v>
      </c>
      <c r="CT71" s="341"/>
      <c r="CU71" s="341"/>
      <c r="CV71" s="341"/>
      <c r="CW71" s="341"/>
      <c r="CX71" s="341"/>
      <c r="CY71" s="341">
        <v>0</v>
      </c>
      <c r="CZ71" s="5"/>
      <c r="DA71" s="600"/>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600"/>
      <c r="EK71" s="329">
        <v>0</v>
      </c>
      <c r="EL71" s="329"/>
      <c r="EM71" s="329"/>
      <c r="EN71" s="329"/>
      <c r="EO71" s="329"/>
      <c r="EP71" s="329"/>
      <c r="EQ71" s="329">
        <v>0</v>
      </c>
      <c r="ER71" s="5"/>
      <c r="ES71" s="600"/>
      <c r="EU71" s="329">
        <v>0</v>
      </c>
      <c r="EV71" s="329"/>
      <c r="EW71" s="329"/>
      <c r="EX71" s="329"/>
      <c r="EY71" s="329"/>
      <c r="EZ71" s="329"/>
      <c r="FA71" s="329">
        <v>0</v>
      </c>
      <c r="FB71" s="5"/>
      <c r="FC71" s="600"/>
      <c r="FE71" s="574"/>
      <c r="FG71" s="312">
        <v>0</v>
      </c>
      <c r="FH71" s="312">
        <v>2150292</v>
      </c>
      <c r="FI71" s="312">
        <v>3495462</v>
      </c>
      <c r="FJ71" s="312">
        <v>2225000</v>
      </c>
      <c r="FK71" s="312">
        <v>2610000</v>
      </c>
      <c r="FL71" s="312">
        <v>2612500</v>
      </c>
      <c r="FM71" s="312">
        <v>13093254</v>
      </c>
      <c r="FN71" s="5"/>
      <c r="FO71" s="315" t="s">
        <v>379</v>
      </c>
      <c r="FP71" s="312"/>
      <c r="FQ71" s="312"/>
      <c r="FR71" s="312"/>
      <c r="FS71" s="312"/>
      <c r="FT71" s="312"/>
      <c r="FU71" s="312">
        <v>0</v>
      </c>
      <c r="FV71" s="5"/>
      <c r="FW71" s="315" t="s">
        <v>379</v>
      </c>
      <c r="FX71" s="310"/>
      <c r="FY71" s="310"/>
      <c r="FZ71" s="310"/>
      <c r="GA71" s="310"/>
      <c r="GB71" s="310"/>
      <c r="GC71" s="310">
        <v>0</v>
      </c>
      <c r="GD71" s="5"/>
      <c r="GE71" s="618"/>
      <c r="GG71" s="312">
        <v>292317.5</v>
      </c>
      <c r="GH71" s="312">
        <v>6908979.8900000006</v>
      </c>
      <c r="GI71" s="312">
        <v>8483926.9600000009</v>
      </c>
      <c r="GJ71" s="312">
        <v>7818776.1899999995</v>
      </c>
      <c r="GK71" s="312">
        <v>8399981.7200000007</v>
      </c>
      <c r="GL71" s="312">
        <v>8147875.8499999996</v>
      </c>
      <c r="GM71" s="312">
        <v>40051858.109999999</v>
      </c>
      <c r="GN71" s="5"/>
      <c r="GO71" s="315" t="s">
        <v>379</v>
      </c>
      <c r="GP71" s="312"/>
      <c r="GQ71" s="312"/>
      <c r="GR71" s="312"/>
      <c r="GS71" s="312"/>
      <c r="GT71" s="312"/>
      <c r="GU71" s="312">
        <v>0</v>
      </c>
      <c r="GV71" s="5"/>
      <c r="GW71" s="315" t="s">
        <v>379</v>
      </c>
      <c r="GX71" s="310"/>
      <c r="GY71" s="310"/>
      <c r="GZ71" s="310"/>
      <c r="HA71" s="310"/>
      <c r="HB71" s="310"/>
      <c r="HC71" s="310">
        <v>0</v>
      </c>
      <c r="HD71" s="5"/>
      <c r="HE71" s="618"/>
      <c r="HG71" s="312">
        <v>292317.5</v>
      </c>
      <c r="HH71" s="312">
        <v>9059271.8900000006</v>
      </c>
      <c r="HI71" s="312">
        <v>11979388.960000001</v>
      </c>
      <c r="HJ71" s="312">
        <v>10043776.189999999</v>
      </c>
      <c r="HK71" s="312">
        <v>11009981.720000001</v>
      </c>
      <c r="HL71" s="312">
        <v>10760375.85</v>
      </c>
      <c r="HM71" s="312">
        <v>53145112.109999999</v>
      </c>
      <c r="HN71" s="5"/>
      <c r="HO71" s="315" t="s">
        <v>379</v>
      </c>
      <c r="HP71" s="312"/>
      <c r="HQ71" s="312"/>
      <c r="HR71" s="312"/>
      <c r="HS71" s="312"/>
      <c r="HT71" s="312"/>
      <c r="HU71" s="312">
        <v>0</v>
      </c>
      <c r="HV71" s="5"/>
      <c r="HW71" s="314" t="s">
        <v>379</v>
      </c>
      <c r="HX71" s="310"/>
      <c r="HY71" s="310"/>
      <c r="HZ71" s="310"/>
      <c r="IA71" s="310"/>
      <c r="IB71" s="310"/>
      <c r="IC71" s="310">
        <v>0</v>
      </c>
      <c r="ID71" s="5"/>
      <c r="IE71" s="353"/>
      <c r="IF71" s="354"/>
      <c r="IG71" s="5"/>
      <c r="IH71" s="618"/>
      <c r="IJ71" s="621"/>
      <c r="IL71" s="358" t="s">
        <v>379</v>
      </c>
      <c r="IM71" s="358"/>
      <c r="IN71" s="358"/>
      <c r="IO71" s="358"/>
      <c r="IP71" s="358"/>
      <c r="IQ71" s="358"/>
      <c r="IR71" s="358">
        <v>0</v>
      </c>
      <c r="IS71" s="5"/>
      <c r="IT71" s="358" t="s">
        <v>379</v>
      </c>
      <c r="IU71" s="358"/>
      <c r="IV71" s="358"/>
      <c r="IW71" s="358"/>
      <c r="IX71" s="358"/>
      <c r="IY71" s="358"/>
      <c r="IZ71" s="358">
        <v>0</v>
      </c>
      <c r="JA71" s="5"/>
      <c r="JB71" s="358" t="s">
        <v>379</v>
      </c>
      <c r="JC71" s="358"/>
      <c r="JD71" s="358"/>
      <c r="JE71" s="358"/>
      <c r="JF71" s="358"/>
      <c r="JG71" s="358"/>
      <c r="JH71" s="358">
        <v>0</v>
      </c>
      <c r="JI71" s="5"/>
      <c r="JJ71" s="362" t="s">
        <v>379</v>
      </c>
      <c r="JK71" s="358" t="s">
        <v>506</v>
      </c>
      <c r="JL71" s="358" t="s">
        <v>506</v>
      </c>
      <c r="JM71" s="358" t="s">
        <v>506</v>
      </c>
      <c r="JN71" s="358" t="s">
        <v>506</v>
      </c>
      <c r="JO71" s="358" t="s">
        <v>506</v>
      </c>
      <c r="JP71" s="362" t="s">
        <v>506</v>
      </c>
      <c r="JQ71" s="5"/>
      <c r="JR71" s="615"/>
      <c r="JT71" s="358" t="s">
        <v>379</v>
      </c>
      <c r="JU71" s="358"/>
      <c r="JV71" s="358"/>
      <c r="JW71" s="358"/>
      <c r="JX71" s="358"/>
      <c r="JY71" s="358"/>
      <c r="JZ71" s="358">
        <v>0</v>
      </c>
      <c r="KA71" s="5"/>
      <c r="KB71" s="358" t="s">
        <v>379</v>
      </c>
      <c r="KC71" s="358"/>
      <c r="KD71" s="358"/>
      <c r="KE71" s="358"/>
      <c r="KF71" s="358"/>
      <c r="KG71" s="358"/>
      <c r="KH71" s="358">
        <v>0</v>
      </c>
      <c r="KI71" s="5"/>
      <c r="KJ71" s="358" t="s">
        <v>379</v>
      </c>
      <c r="KK71" s="358"/>
      <c r="KL71" s="358"/>
      <c r="KM71" s="358"/>
      <c r="KN71" s="358"/>
      <c r="KO71" s="358"/>
      <c r="KP71" s="358">
        <v>0</v>
      </c>
      <c r="KQ71" s="5"/>
      <c r="KR71" s="362" t="s">
        <v>379</v>
      </c>
      <c r="KS71" s="358" t="s">
        <v>506</v>
      </c>
      <c r="KT71" s="358" t="s">
        <v>506</v>
      </c>
      <c r="KU71" s="358" t="s">
        <v>506</v>
      </c>
      <c r="KV71" s="358" t="s">
        <v>506</v>
      </c>
      <c r="KW71" s="358" t="s">
        <v>506</v>
      </c>
      <c r="KX71" s="362" t="s">
        <v>506</v>
      </c>
      <c r="KY71" s="5"/>
      <c r="KZ71" s="615"/>
      <c r="LB71" s="358" t="s">
        <v>379</v>
      </c>
      <c r="LC71" s="358"/>
      <c r="LD71" s="358"/>
      <c r="LE71" s="358"/>
      <c r="LF71" s="358"/>
      <c r="LG71" s="358"/>
      <c r="LH71" s="358">
        <v>0</v>
      </c>
      <c r="LI71" s="5"/>
      <c r="LJ71" s="358" t="s">
        <v>379</v>
      </c>
      <c r="LK71" s="358"/>
      <c r="LL71" s="358"/>
      <c r="LM71" s="358"/>
      <c r="LN71" s="358"/>
      <c r="LO71" s="358"/>
      <c r="LP71" s="358">
        <v>0</v>
      </c>
      <c r="LQ71" s="5"/>
      <c r="LR71" s="371" t="s">
        <v>379</v>
      </c>
      <c r="LS71" s="371" t="s">
        <v>506</v>
      </c>
      <c r="LT71" s="371" t="s">
        <v>506</v>
      </c>
      <c r="LU71" s="371" t="s">
        <v>506</v>
      </c>
      <c r="LV71" s="371" t="s">
        <v>506</v>
      </c>
      <c r="LW71" s="371" t="s">
        <v>506</v>
      </c>
      <c r="LX71" s="371" t="s">
        <v>506</v>
      </c>
      <c r="LY71" s="5"/>
      <c r="LZ71" s="615"/>
      <c r="MB71" s="627"/>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593"/>
      <c r="AH72" s="8"/>
      <c r="AI72" s="8"/>
      <c r="AJ72" s="8"/>
      <c r="AK72" s="8"/>
      <c r="AL72" s="8"/>
      <c r="AM72" s="8"/>
      <c r="AN72" s="8"/>
      <c r="AO72" s="8"/>
      <c r="AP72" s="8"/>
      <c r="AQ72" s="8"/>
      <c r="AR72" s="8"/>
      <c r="AS72" s="8"/>
      <c r="AT72" s="8"/>
      <c r="AU72" s="8"/>
      <c r="AV72" s="8"/>
      <c r="AW72" s="8"/>
      <c r="AX72" s="8"/>
      <c r="AY72" s="8"/>
      <c r="BA72" s="600"/>
      <c r="BC72" s="8"/>
      <c r="BD72" s="8"/>
      <c r="BE72" s="8"/>
      <c r="BF72" s="8"/>
      <c r="BG72" s="8"/>
      <c r="BH72" s="8"/>
      <c r="BI72" s="8"/>
      <c r="BJ72" s="8"/>
      <c r="BK72" s="8"/>
      <c r="BL72" s="8"/>
      <c r="BM72" s="8"/>
      <c r="BN72" s="8"/>
      <c r="BO72" s="8"/>
      <c r="BP72" s="8"/>
      <c r="BQ72" s="8"/>
      <c r="BR72" s="8"/>
      <c r="BS72" s="8"/>
      <c r="BT72" s="8"/>
      <c r="BU72" s="8"/>
      <c r="BV72" s="8"/>
      <c r="BW72" s="8"/>
      <c r="BX72" s="8"/>
      <c r="BY72" s="8"/>
      <c r="CA72" s="600"/>
      <c r="CC72" s="8"/>
      <c r="CD72" s="8"/>
      <c r="CE72" s="8"/>
      <c r="CF72" s="8"/>
      <c r="CG72" s="8"/>
      <c r="CH72" s="8"/>
      <c r="CI72" s="8"/>
      <c r="CJ72" s="8"/>
      <c r="CK72" s="8"/>
      <c r="CL72" s="8"/>
      <c r="CM72" s="8"/>
      <c r="CN72" s="8"/>
      <c r="CO72" s="8"/>
      <c r="CP72" s="8"/>
      <c r="CQ72" s="8"/>
      <c r="CR72" s="8"/>
      <c r="CS72" s="8"/>
      <c r="CT72" s="8"/>
      <c r="CU72" s="8"/>
      <c r="CV72" s="8"/>
      <c r="CW72" s="8"/>
      <c r="CX72" s="8"/>
      <c r="CY72" s="8"/>
      <c r="DA72" s="60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600"/>
      <c r="EK72" s="8"/>
      <c r="EL72" s="8"/>
      <c r="EM72" s="8"/>
      <c r="EN72" s="8"/>
      <c r="EO72" s="8"/>
      <c r="EP72" s="8"/>
      <c r="EQ72" s="8"/>
      <c r="ES72" s="600"/>
      <c r="EU72" s="8"/>
      <c r="EV72" s="8"/>
      <c r="EW72" s="8"/>
      <c r="EX72" s="8"/>
      <c r="EY72" s="8"/>
      <c r="EZ72" s="8"/>
      <c r="FA72" s="8"/>
      <c r="FC72" s="600"/>
      <c r="FE72" s="574"/>
      <c r="FG72" s="8"/>
      <c r="FH72" s="8"/>
      <c r="FI72" s="8"/>
      <c r="FJ72" s="8"/>
      <c r="FK72" s="8"/>
      <c r="FL72" s="8"/>
      <c r="FM72" s="8"/>
      <c r="FN72" s="8"/>
      <c r="FO72" s="8"/>
      <c r="FP72" s="8"/>
      <c r="FQ72" s="8"/>
      <c r="FR72" s="8"/>
      <c r="FS72" s="8"/>
      <c r="FT72" s="8"/>
      <c r="FU72" s="8"/>
      <c r="FV72" s="8"/>
      <c r="FW72" s="8"/>
      <c r="FX72" s="8"/>
      <c r="FY72" s="8"/>
      <c r="FZ72" s="8"/>
      <c r="GA72" s="8"/>
      <c r="GB72" s="8"/>
      <c r="GC72" s="8"/>
      <c r="GE72" s="618"/>
      <c r="GG72" s="8"/>
      <c r="GH72" s="8"/>
      <c r="GI72" s="8"/>
      <c r="GJ72" s="8"/>
      <c r="GK72" s="8"/>
      <c r="GL72" s="8"/>
      <c r="GM72" s="8"/>
      <c r="GN72" s="8"/>
      <c r="GO72" s="8"/>
      <c r="GP72" s="8"/>
      <c r="GQ72" s="8"/>
      <c r="GR72" s="8"/>
      <c r="GS72" s="8"/>
      <c r="GT72" s="8"/>
      <c r="GU72" s="8"/>
      <c r="GV72" s="8"/>
      <c r="GW72" s="8"/>
      <c r="GX72" s="8"/>
      <c r="GY72" s="8"/>
      <c r="GZ72" s="8"/>
      <c r="HA72" s="8"/>
      <c r="HB72" s="8"/>
      <c r="HC72" s="8"/>
      <c r="HE72" s="618"/>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618"/>
      <c r="IJ72" s="621"/>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615"/>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615"/>
      <c r="LB72" s="8"/>
      <c r="LC72" s="8"/>
      <c r="LD72" s="8"/>
      <c r="LE72" s="8"/>
      <c r="LF72" s="8"/>
      <c r="LG72" s="8"/>
      <c r="LH72" s="8"/>
      <c r="LJ72" s="8"/>
      <c r="LK72" s="8"/>
      <c r="LL72" s="8"/>
      <c r="LM72" s="8"/>
      <c r="LN72" s="8"/>
      <c r="LO72" s="8"/>
      <c r="LP72" s="8"/>
      <c r="LR72" s="8"/>
      <c r="LS72" s="8"/>
      <c r="LT72" s="8"/>
      <c r="LU72" s="8"/>
      <c r="LV72" s="8"/>
      <c r="LW72" s="8"/>
      <c r="LX72" s="8"/>
      <c r="LZ72" s="615"/>
      <c r="MB72" s="627"/>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593"/>
      <c r="AH73" s="5"/>
      <c r="AI73" s="5"/>
      <c r="AJ73" s="5"/>
      <c r="AK73" s="5"/>
      <c r="AL73" s="5"/>
      <c r="AM73" s="5"/>
      <c r="AN73" s="5"/>
      <c r="AO73" s="5"/>
      <c r="AP73" s="5"/>
      <c r="AQ73" s="5"/>
      <c r="AR73" s="5"/>
      <c r="AS73" s="5"/>
      <c r="AT73" s="5"/>
      <c r="AU73" s="5"/>
      <c r="AV73" s="5"/>
      <c r="AW73" s="5"/>
      <c r="AX73" s="5"/>
      <c r="AY73" s="5"/>
      <c r="BA73" s="600"/>
      <c r="BC73" s="5"/>
      <c r="BD73" s="5"/>
      <c r="BE73" s="5"/>
      <c r="BF73" s="5"/>
      <c r="BG73" s="5"/>
      <c r="BH73" s="5"/>
      <c r="BI73" s="5"/>
      <c r="BJ73" s="5"/>
      <c r="BK73" s="5"/>
      <c r="BL73" s="5"/>
      <c r="BM73" s="5"/>
      <c r="BN73" s="5"/>
      <c r="BO73" s="5"/>
      <c r="BP73" s="5"/>
      <c r="BQ73" s="5"/>
      <c r="BR73" s="5"/>
      <c r="BS73" s="5"/>
      <c r="BT73" s="5"/>
      <c r="BU73" s="5"/>
      <c r="BV73" s="5"/>
      <c r="BW73" s="5"/>
      <c r="BX73" s="5"/>
      <c r="BY73" s="5"/>
      <c r="CA73" s="600"/>
      <c r="CC73" s="5"/>
      <c r="CD73" s="5"/>
      <c r="CE73" s="5"/>
      <c r="CF73" s="5"/>
      <c r="CG73" s="5"/>
      <c r="CH73" s="5"/>
      <c r="CI73" s="5"/>
      <c r="CJ73" s="5"/>
      <c r="CK73" s="5"/>
      <c r="CL73" s="5"/>
      <c r="CM73" s="5"/>
      <c r="CN73" s="5"/>
      <c r="CO73" s="5"/>
      <c r="CP73" s="5"/>
      <c r="CQ73" s="5"/>
      <c r="CR73" s="5"/>
      <c r="CS73" s="5"/>
      <c r="CT73" s="5"/>
      <c r="CU73" s="5"/>
      <c r="CV73" s="5"/>
      <c r="CW73" s="5"/>
      <c r="CX73" s="5"/>
      <c r="CY73" s="5"/>
      <c r="DA73" s="60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600"/>
      <c r="EK73" s="5"/>
      <c r="EL73" s="5"/>
      <c r="EM73" s="5"/>
      <c r="EN73" s="5"/>
      <c r="EO73" s="5"/>
      <c r="EP73" s="5"/>
      <c r="EQ73" s="5"/>
      <c r="ES73" s="600"/>
      <c r="EU73" s="5"/>
      <c r="EV73" s="5"/>
      <c r="EW73" s="5"/>
      <c r="EX73" s="5"/>
      <c r="EY73" s="5"/>
      <c r="EZ73" s="5"/>
      <c r="FA73" s="5"/>
      <c r="FC73" s="600"/>
      <c r="FE73" s="574"/>
      <c r="FG73" s="5"/>
      <c r="FH73" s="5"/>
      <c r="FI73" s="5"/>
      <c r="FJ73" s="5"/>
      <c r="FK73" s="5"/>
      <c r="FL73" s="5"/>
      <c r="FM73" s="5"/>
      <c r="FN73" s="5"/>
      <c r="FO73" s="5"/>
      <c r="FP73" s="5"/>
      <c r="FQ73" s="5"/>
      <c r="FR73" s="5"/>
      <c r="FS73" s="5"/>
      <c r="FT73" s="5"/>
      <c r="FU73" s="5"/>
      <c r="FV73" s="5"/>
      <c r="FW73" s="5"/>
      <c r="FX73" s="5"/>
      <c r="FY73" s="5"/>
      <c r="FZ73" s="5"/>
      <c r="GA73" s="5"/>
      <c r="GB73" s="5"/>
      <c r="GC73" s="5"/>
      <c r="GE73" s="618"/>
      <c r="GG73" s="5"/>
      <c r="GH73" s="5"/>
      <c r="GI73" s="5"/>
      <c r="GJ73" s="5"/>
      <c r="GK73" s="5"/>
      <c r="GL73" s="5"/>
      <c r="GM73" s="5"/>
      <c r="GN73" s="5"/>
      <c r="GO73" s="5"/>
      <c r="GP73" s="5"/>
      <c r="GQ73" s="5"/>
      <c r="GR73" s="5"/>
      <c r="GS73" s="5"/>
      <c r="GT73" s="5"/>
      <c r="GU73" s="5"/>
      <c r="GV73" s="5"/>
      <c r="GW73" s="5"/>
      <c r="GX73" s="5"/>
      <c r="GY73" s="5"/>
      <c r="GZ73" s="5"/>
      <c r="HA73" s="5"/>
      <c r="HB73" s="5"/>
      <c r="HC73" s="5"/>
      <c r="HE73" s="618"/>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618"/>
      <c r="IJ73" s="621"/>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615"/>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615"/>
      <c r="LB73" s="5"/>
      <c r="LC73" s="5"/>
      <c r="LD73" s="5"/>
      <c r="LE73" s="5"/>
      <c r="LF73" s="5"/>
      <c r="LG73" s="5"/>
      <c r="LH73" s="5"/>
      <c r="LJ73" s="5"/>
      <c r="LK73" s="5"/>
      <c r="LL73" s="5"/>
      <c r="LM73" s="5"/>
      <c r="LN73" s="5"/>
      <c r="LO73" s="5"/>
      <c r="LP73" s="5"/>
      <c r="LR73" s="5"/>
      <c r="LS73" s="5"/>
      <c r="LT73" s="5"/>
      <c r="LU73" s="5"/>
      <c r="LV73" s="5"/>
      <c r="LW73" s="5"/>
      <c r="LX73" s="5"/>
      <c r="LZ73" s="615"/>
      <c r="MB73" s="627"/>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593"/>
      <c r="AH74" s="220"/>
      <c r="AI74" s="106"/>
      <c r="AJ74" s="106"/>
      <c r="AK74" s="106"/>
      <c r="AL74" s="106"/>
      <c r="AM74" s="107"/>
      <c r="AN74" s="329"/>
      <c r="AO74" s="5"/>
      <c r="AP74" s="287" t="s">
        <v>379</v>
      </c>
      <c r="AQ74" s="106"/>
      <c r="AR74" s="106"/>
      <c r="AS74" s="106"/>
      <c r="AT74" s="106"/>
      <c r="AU74" s="107"/>
      <c r="AV74" s="329">
        <v>0</v>
      </c>
      <c r="AW74" s="5"/>
      <c r="AX74" s="335"/>
      <c r="AY74" s="336"/>
      <c r="AZ74" s="5"/>
      <c r="BA74" s="600"/>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t="s">
        <v>506</v>
      </c>
      <c r="BZ74" s="5"/>
      <c r="CA74" s="600"/>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600"/>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600"/>
      <c r="EK74" s="287" t="s">
        <v>379</v>
      </c>
      <c r="EL74" s="106"/>
      <c r="EM74" s="106"/>
      <c r="EN74" s="106"/>
      <c r="EO74" s="106"/>
      <c r="EP74" s="107"/>
      <c r="EQ74" s="329">
        <v>0</v>
      </c>
      <c r="ER74" s="5"/>
      <c r="ES74" s="600"/>
      <c r="EU74" s="287" t="s">
        <v>379</v>
      </c>
      <c r="EV74" s="106"/>
      <c r="EW74" s="106"/>
      <c r="EX74" s="106"/>
      <c r="EY74" s="106"/>
      <c r="EZ74" s="107"/>
      <c r="FA74" s="329">
        <v>0</v>
      </c>
      <c r="FB74" s="5"/>
      <c r="FC74" s="600"/>
      <c r="FE74" s="574"/>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618"/>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618"/>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618"/>
      <c r="IJ74" s="621"/>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t="s">
        <v>506</v>
      </c>
      <c r="JL74" s="375" t="s">
        <v>506</v>
      </c>
      <c r="JM74" s="375" t="s">
        <v>506</v>
      </c>
      <c r="JN74" s="375" t="s">
        <v>506</v>
      </c>
      <c r="JO74" s="378" t="s">
        <v>506</v>
      </c>
      <c r="JP74" s="365" t="s">
        <v>506</v>
      </c>
      <c r="JQ74" s="5"/>
      <c r="JR74" s="615"/>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t="s">
        <v>506</v>
      </c>
      <c r="KT74" s="375" t="s">
        <v>506</v>
      </c>
      <c r="KU74" s="375" t="s">
        <v>506</v>
      </c>
      <c r="KV74" s="375" t="s">
        <v>506</v>
      </c>
      <c r="KW74" s="378" t="s">
        <v>506</v>
      </c>
      <c r="KX74" s="365" t="s">
        <v>506</v>
      </c>
      <c r="KY74" s="5"/>
      <c r="KZ74" s="615"/>
      <c r="LB74" s="287" t="s">
        <v>379</v>
      </c>
      <c r="LC74" s="375"/>
      <c r="LD74" s="375"/>
      <c r="LE74" s="375"/>
      <c r="LF74" s="375"/>
      <c r="LG74" s="378"/>
      <c r="LH74" s="358">
        <v>0</v>
      </c>
      <c r="LI74" s="5"/>
      <c r="LJ74" s="287" t="s">
        <v>379</v>
      </c>
      <c r="LK74" s="375"/>
      <c r="LL74" s="375"/>
      <c r="LM74" s="375"/>
      <c r="LN74" s="375"/>
      <c r="LO74" s="378"/>
      <c r="LP74" s="358">
        <v>0</v>
      </c>
      <c r="LQ74" s="5"/>
      <c r="LR74" s="295" t="s">
        <v>379</v>
      </c>
      <c r="LS74" s="383" t="s">
        <v>506</v>
      </c>
      <c r="LT74" s="383" t="s">
        <v>506</v>
      </c>
      <c r="LU74" s="383" t="s">
        <v>506</v>
      </c>
      <c r="LV74" s="383" t="s">
        <v>506</v>
      </c>
      <c r="LW74" s="384" t="s">
        <v>506</v>
      </c>
      <c r="LX74" s="374" t="s">
        <v>506</v>
      </c>
      <c r="LY74" s="5"/>
      <c r="LZ74" s="615"/>
      <c r="MB74" s="627"/>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593"/>
      <c r="AH75" s="392"/>
      <c r="AI75" s="175"/>
      <c r="AJ75" s="175"/>
      <c r="AK75" s="175"/>
      <c r="AL75" s="175"/>
      <c r="AM75" s="176"/>
      <c r="AN75" s="329"/>
      <c r="AO75" s="5"/>
      <c r="AP75" s="290" t="s">
        <v>379</v>
      </c>
      <c r="AQ75" s="175"/>
      <c r="AR75" s="175"/>
      <c r="AS75" s="175"/>
      <c r="AT75" s="175"/>
      <c r="AU75" s="176"/>
      <c r="AV75" s="329">
        <v>0</v>
      </c>
      <c r="AW75" s="5"/>
      <c r="AX75" s="331"/>
      <c r="AY75" s="332"/>
      <c r="AZ75" s="5"/>
      <c r="BA75" s="600"/>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t="s">
        <v>506</v>
      </c>
      <c r="BZ75" s="5"/>
      <c r="CA75" s="600"/>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600"/>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600"/>
      <c r="EK75" s="290" t="s">
        <v>379</v>
      </c>
      <c r="EL75" s="175"/>
      <c r="EM75" s="175"/>
      <c r="EN75" s="175"/>
      <c r="EO75" s="175"/>
      <c r="EP75" s="176"/>
      <c r="EQ75" s="329">
        <v>0</v>
      </c>
      <c r="ER75" s="5"/>
      <c r="ES75" s="600"/>
      <c r="EU75" s="290" t="s">
        <v>379</v>
      </c>
      <c r="EV75" s="175"/>
      <c r="EW75" s="175"/>
      <c r="EX75" s="175"/>
      <c r="EY75" s="175"/>
      <c r="EZ75" s="176"/>
      <c r="FA75" s="329">
        <v>0</v>
      </c>
      <c r="FB75" s="5"/>
      <c r="FC75" s="600"/>
      <c r="FE75" s="574"/>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618"/>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618"/>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618"/>
      <c r="IJ75" s="621"/>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t="s">
        <v>506</v>
      </c>
      <c r="JL75" s="381" t="s">
        <v>506</v>
      </c>
      <c r="JM75" s="381" t="s">
        <v>506</v>
      </c>
      <c r="JN75" s="381" t="s">
        <v>506</v>
      </c>
      <c r="JO75" s="382" t="s">
        <v>506</v>
      </c>
      <c r="JP75" s="365" t="s">
        <v>506</v>
      </c>
      <c r="JQ75" s="5"/>
      <c r="JR75" s="615"/>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t="s">
        <v>506</v>
      </c>
      <c r="KT75" s="381" t="s">
        <v>506</v>
      </c>
      <c r="KU75" s="381" t="s">
        <v>506</v>
      </c>
      <c r="KV75" s="381" t="s">
        <v>506</v>
      </c>
      <c r="KW75" s="382" t="s">
        <v>506</v>
      </c>
      <c r="KX75" s="365" t="s">
        <v>506</v>
      </c>
      <c r="KY75" s="5"/>
      <c r="KZ75" s="615"/>
      <c r="LB75" s="290" t="s">
        <v>379</v>
      </c>
      <c r="LC75" s="381"/>
      <c r="LD75" s="381"/>
      <c r="LE75" s="381"/>
      <c r="LF75" s="381"/>
      <c r="LG75" s="382"/>
      <c r="LH75" s="358">
        <v>0</v>
      </c>
      <c r="LI75" s="5"/>
      <c r="LJ75" s="290" t="s">
        <v>379</v>
      </c>
      <c r="LK75" s="381"/>
      <c r="LL75" s="381"/>
      <c r="LM75" s="381"/>
      <c r="LN75" s="381"/>
      <c r="LO75" s="382"/>
      <c r="LP75" s="358">
        <v>0</v>
      </c>
      <c r="LQ75" s="5"/>
      <c r="LR75" s="298" t="s">
        <v>379</v>
      </c>
      <c r="LS75" s="389" t="s">
        <v>506</v>
      </c>
      <c r="LT75" s="389" t="s">
        <v>506</v>
      </c>
      <c r="LU75" s="389" t="s">
        <v>506</v>
      </c>
      <c r="LV75" s="389" t="s">
        <v>506</v>
      </c>
      <c r="LW75" s="390" t="s">
        <v>506</v>
      </c>
      <c r="LX75" s="374" t="s">
        <v>506</v>
      </c>
      <c r="LY75" s="5"/>
      <c r="LZ75" s="615"/>
      <c r="MB75" s="627"/>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593"/>
      <c r="AH76" s="221"/>
      <c r="AI76" s="119"/>
      <c r="AJ76" s="119"/>
      <c r="AK76" s="119"/>
      <c r="AL76" s="119"/>
      <c r="AM76" s="120"/>
      <c r="AN76" s="329"/>
      <c r="AO76" s="5"/>
      <c r="AP76" s="288" t="s">
        <v>379</v>
      </c>
      <c r="AQ76" s="119"/>
      <c r="AR76" s="119"/>
      <c r="AS76" s="119"/>
      <c r="AT76" s="119"/>
      <c r="AU76" s="120"/>
      <c r="AV76" s="329">
        <v>0</v>
      </c>
      <c r="AW76" s="5"/>
      <c r="AX76" s="331"/>
      <c r="AY76" s="332"/>
      <c r="AZ76" s="5"/>
      <c r="BA76" s="600"/>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t="s">
        <v>506</v>
      </c>
      <c r="BZ76" s="5"/>
      <c r="CA76" s="600"/>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600"/>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600"/>
      <c r="EK76" s="288" t="s">
        <v>379</v>
      </c>
      <c r="EL76" s="119"/>
      <c r="EM76" s="119"/>
      <c r="EN76" s="119"/>
      <c r="EO76" s="119"/>
      <c r="EP76" s="120"/>
      <c r="EQ76" s="329">
        <v>0</v>
      </c>
      <c r="ER76" s="5"/>
      <c r="ES76" s="600"/>
      <c r="EU76" s="288" t="s">
        <v>379</v>
      </c>
      <c r="EV76" s="119"/>
      <c r="EW76" s="119"/>
      <c r="EX76" s="119"/>
      <c r="EY76" s="119"/>
      <c r="EZ76" s="120"/>
      <c r="FA76" s="329">
        <v>0</v>
      </c>
      <c r="FB76" s="5"/>
      <c r="FC76" s="600"/>
      <c r="FE76" s="574"/>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618"/>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618"/>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618"/>
      <c r="IJ76" s="621"/>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t="s">
        <v>506</v>
      </c>
      <c r="JL76" s="376" t="s">
        <v>506</v>
      </c>
      <c r="JM76" s="376" t="s">
        <v>506</v>
      </c>
      <c r="JN76" s="376" t="s">
        <v>506</v>
      </c>
      <c r="JO76" s="379" t="s">
        <v>506</v>
      </c>
      <c r="JP76" s="365" t="s">
        <v>506</v>
      </c>
      <c r="JQ76" s="5"/>
      <c r="JR76" s="615"/>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t="s">
        <v>506</v>
      </c>
      <c r="KT76" s="376" t="s">
        <v>506</v>
      </c>
      <c r="KU76" s="376" t="s">
        <v>506</v>
      </c>
      <c r="KV76" s="376" t="s">
        <v>506</v>
      </c>
      <c r="KW76" s="379" t="s">
        <v>506</v>
      </c>
      <c r="KX76" s="365" t="s">
        <v>506</v>
      </c>
      <c r="KY76" s="5"/>
      <c r="KZ76" s="615"/>
      <c r="LB76" s="288" t="s">
        <v>379</v>
      </c>
      <c r="LC76" s="376"/>
      <c r="LD76" s="376"/>
      <c r="LE76" s="376"/>
      <c r="LF76" s="376"/>
      <c r="LG76" s="379"/>
      <c r="LH76" s="358">
        <v>0</v>
      </c>
      <c r="LI76" s="5"/>
      <c r="LJ76" s="288" t="s">
        <v>379</v>
      </c>
      <c r="LK76" s="376"/>
      <c r="LL76" s="376"/>
      <c r="LM76" s="376"/>
      <c r="LN76" s="376"/>
      <c r="LO76" s="379"/>
      <c r="LP76" s="358">
        <v>0</v>
      </c>
      <c r="LQ76" s="5"/>
      <c r="LR76" s="296" t="s">
        <v>379</v>
      </c>
      <c r="LS76" s="385" t="s">
        <v>506</v>
      </c>
      <c r="LT76" s="385" t="s">
        <v>506</v>
      </c>
      <c r="LU76" s="385" t="s">
        <v>506</v>
      </c>
      <c r="LV76" s="385" t="s">
        <v>506</v>
      </c>
      <c r="LW76" s="386" t="s">
        <v>506</v>
      </c>
      <c r="LX76" s="374" t="s">
        <v>506</v>
      </c>
      <c r="LY76" s="5"/>
      <c r="LZ76" s="615"/>
      <c r="MB76" s="627"/>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593"/>
      <c r="AH77" s="221"/>
      <c r="AI77" s="119"/>
      <c r="AJ77" s="119"/>
      <c r="AK77" s="119"/>
      <c r="AL77" s="119"/>
      <c r="AM77" s="120"/>
      <c r="AN77" s="329"/>
      <c r="AO77" s="5"/>
      <c r="AP77" s="288" t="s">
        <v>379</v>
      </c>
      <c r="AQ77" s="119"/>
      <c r="AR77" s="119"/>
      <c r="AS77" s="119"/>
      <c r="AT77" s="119"/>
      <c r="AU77" s="120"/>
      <c r="AV77" s="329">
        <v>0</v>
      </c>
      <c r="AW77" s="5"/>
      <c r="AX77" s="331"/>
      <c r="AY77" s="332"/>
      <c r="AZ77" s="5"/>
      <c r="BA77" s="600"/>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t="s">
        <v>506</v>
      </c>
      <c r="BZ77" s="5"/>
      <c r="CA77" s="600"/>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600"/>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600"/>
      <c r="EK77" s="288" t="s">
        <v>379</v>
      </c>
      <c r="EL77" s="119"/>
      <c r="EM77" s="119"/>
      <c r="EN77" s="119"/>
      <c r="EO77" s="119"/>
      <c r="EP77" s="120"/>
      <c r="EQ77" s="329">
        <v>0</v>
      </c>
      <c r="ER77" s="5"/>
      <c r="ES77" s="600"/>
      <c r="EU77" s="288" t="s">
        <v>379</v>
      </c>
      <c r="EV77" s="119"/>
      <c r="EW77" s="119"/>
      <c r="EX77" s="119"/>
      <c r="EY77" s="119"/>
      <c r="EZ77" s="120"/>
      <c r="FA77" s="329">
        <v>0</v>
      </c>
      <c r="FB77" s="5"/>
      <c r="FC77" s="600"/>
      <c r="FE77" s="574"/>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618"/>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618"/>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618"/>
      <c r="IJ77" s="621"/>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t="s">
        <v>506</v>
      </c>
      <c r="JL77" s="376" t="s">
        <v>506</v>
      </c>
      <c r="JM77" s="376" t="s">
        <v>506</v>
      </c>
      <c r="JN77" s="376" t="s">
        <v>506</v>
      </c>
      <c r="JO77" s="379" t="s">
        <v>506</v>
      </c>
      <c r="JP77" s="365" t="s">
        <v>506</v>
      </c>
      <c r="JQ77" s="5"/>
      <c r="JR77" s="615"/>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t="s">
        <v>506</v>
      </c>
      <c r="KT77" s="376" t="s">
        <v>506</v>
      </c>
      <c r="KU77" s="376" t="s">
        <v>506</v>
      </c>
      <c r="KV77" s="376" t="s">
        <v>506</v>
      </c>
      <c r="KW77" s="379" t="s">
        <v>506</v>
      </c>
      <c r="KX77" s="365" t="s">
        <v>506</v>
      </c>
      <c r="KY77" s="5"/>
      <c r="KZ77" s="615"/>
      <c r="LB77" s="288" t="s">
        <v>379</v>
      </c>
      <c r="LC77" s="376"/>
      <c r="LD77" s="376"/>
      <c r="LE77" s="376"/>
      <c r="LF77" s="376"/>
      <c r="LG77" s="379"/>
      <c r="LH77" s="358">
        <v>0</v>
      </c>
      <c r="LI77" s="5"/>
      <c r="LJ77" s="288" t="s">
        <v>379</v>
      </c>
      <c r="LK77" s="376"/>
      <c r="LL77" s="376"/>
      <c r="LM77" s="376"/>
      <c r="LN77" s="376"/>
      <c r="LO77" s="379"/>
      <c r="LP77" s="358">
        <v>0</v>
      </c>
      <c r="LQ77" s="5"/>
      <c r="LR77" s="296" t="s">
        <v>379</v>
      </c>
      <c r="LS77" s="385" t="s">
        <v>506</v>
      </c>
      <c r="LT77" s="385" t="s">
        <v>506</v>
      </c>
      <c r="LU77" s="385" t="s">
        <v>506</v>
      </c>
      <c r="LV77" s="385" t="s">
        <v>506</v>
      </c>
      <c r="LW77" s="386" t="s">
        <v>506</v>
      </c>
      <c r="LX77" s="374" t="s">
        <v>506</v>
      </c>
      <c r="LY77" s="5"/>
      <c r="LZ77" s="615"/>
      <c r="MB77" s="627"/>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593"/>
      <c r="AH78" s="221"/>
      <c r="AI78" s="119"/>
      <c r="AJ78" s="119"/>
      <c r="AK78" s="119"/>
      <c r="AL78" s="119"/>
      <c r="AM78" s="120"/>
      <c r="AN78" s="329"/>
      <c r="AO78" s="5"/>
      <c r="AP78" s="288" t="s">
        <v>379</v>
      </c>
      <c r="AQ78" s="119"/>
      <c r="AR78" s="119"/>
      <c r="AS78" s="119"/>
      <c r="AT78" s="119"/>
      <c r="AU78" s="120"/>
      <c r="AV78" s="329">
        <v>0</v>
      </c>
      <c r="AW78" s="5"/>
      <c r="AX78" s="331"/>
      <c r="AY78" s="332"/>
      <c r="AZ78" s="5"/>
      <c r="BA78" s="600"/>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t="s">
        <v>506</v>
      </c>
      <c r="BZ78" s="5"/>
      <c r="CA78" s="600"/>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600"/>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600"/>
      <c r="EK78" s="288" t="s">
        <v>379</v>
      </c>
      <c r="EL78" s="119"/>
      <c r="EM78" s="119"/>
      <c r="EN78" s="119"/>
      <c r="EO78" s="119"/>
      <c r="EP78" s="120"/>
      <c r="EQ78" s="329">
        <v>0</v>
      </c>
      <c r="ER78" s="5"/>
      <c r="ES78" s="600"/>
      <c r="EU78" s="288" t="s">
        <v>379</v>
      </c>
      <c r="EV78" s="119"/>
      <c r="EW78" s="119"/>
      <c r="EX78" s="119"/>
      <c r="EY78" s="119"/>
      <c r="EZ78" s="120"/>
      <c r="FA78" s="329">
        <v>0</v>
      </c>
      <c r="FB78" s="5"/>
      <c r="FC78" s="600"/>
      <c r="FE78" s="574"/>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618"/>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618"/>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618"/>
      <c r="IJ78" s="621"/>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t="s">
        <v>506</v>
      </c>
      <c r="JL78" s="376" t="s">
        <v>506</v>
      </c>
      <c r="JM78" s="376" t="s">
        <v>506</v>
      </c>
      <c r="JN78" s="376" t="s">
        <v>506</v>
      </c>
      <c r="JO78" s="379" t="s">
        <v>506</v>
      </c>
      <c r="JP78" s="365" t="s">
        <v>506</v>
      </c>
      <c r="JQ78" s="5"/>
      <c r="JR78" s="615"/>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t="s">
        <v>506</v>
      </c>
      <c r="KT78" s="376" t="s">
        <v>506</v>
      </c>
      <c r="KU78" s="376" t="s">
        <v>506</v>
      </c>
      <c r="KV78" s="376" t="s">
        <v>506</v>
      </c>
      <c r="KW78" s="379" t="s">
        <v>506</v>
      </c>
      <c r="KX78" s="365" t="s">
        <v>506</v>
      </c>
      <c r="KY78" s="5"/>
      <c r="KZ78" s="615"/>
      <c r="LB78" s="288" t="s">
        <v>379</v>
      </c>
      <c r="LC78" s="376"/>
      <c r="LD78" s="376"/>
      <c r="LE78" s="376"/>
      <c r="LF78" s="376"/>
      <c r="LG78" s="379"/>
      <c r="LH78" s="358">
        <v>0</v>
      </c>
      <c r="LI78" s="5"/>
      <c r="LJ78" s="288" t="s">
        <v>379</v>
      </c>
      <c r="LK78" s="376"/>
      <c r="LL78" s="376"/>
      <c r="LM78" s="376"/>
      <c r="LN78" s="376"/>
      <c r="LO78" s="379"/>
      <c r="LP78" s="358">
        <v>0</v>
      </c>
      <c r="LQ78" s="5"/>
      <c r="LR78" s="296" t="s">
        <v>379</v>
      </c>
      <c r="LS78" s="385" t="s">
        <v>506</v>
      </c>
      <c r="LT78" s="385" t="s">
        <v>506</v>
      </c>
      <c r="LU78" s="385" t="s">
        <v>506</v>
      </c>
      <c r="LV78" s="385" t="s">
        <v>506</v>
      </c>
      <c r="LW78" s="386" t="s">
        <v>506</v>
      </c>
      <c r="LX78" s="374" t="s">
        <v>506</v>
      </c>
      <c r="LY78" s="5"/>
      <c r="LZ78" s="615"/>
      <c r="MB78" s="627"/>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593"/>
      <c r="AH79" s="221"/>
      <c r="AI79" s="119"/>
      <c r="AJ79" s="119"/>
      <c r="AK79" s="119"/>
      <c r="AL79" s="119"/>
      <c r="AM79" s="120"/>
      <c r="AN79" s="329"/>
      <c r="AO79" s="5"/>
      <c r="AP79" s="288" t="s">
        <v>379</v>
      </c>
      <c r="AQ79" s="119"/>
      <c r="AR79" s="119"/>
      <c r="AS79" s="119"/>
      <c r="AT79" s="119"/>
      <c r="AU79" s="120"/>
      <c r="AV79" s="329">
        <v>0</v>
      </c>
      <c r="AW79" s="5"/>
      <c r="AX79" s="331"/>
      <c r="AY79" s="332"/>
      <c r="AZ79" s="5"/>
      <c r="BA79" s="600"/>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t="s">
        <v>506</v>
      </c>
      <c r="BZ79" s="5"/>
      <c r="CA79" s="600"/>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600"/>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600"/>
      <c r="EK79" s="288" t="s">
        <v>379</v>
      </c>
      <c r="EL79" s="119"/>
      <c r="EM79" s="119"/>
      <c r="EN79" s="119"/>
      <c r="EO79" s="119"/>
      <c r="EP79" s="120"/>
      <c r="EQ79" s="329">
        <v>0</v>
      </c>
      <c r="ER79" s="5"/>
      <c r="ES79" s="600"/>
      <c r="EU79" s="288" t="s">
        <v>379</v>
      </c>
      <c r="EV79" s="119"/>
      <c r="EW79" s="119"/>
      <c r="EX79" s="119"/>
      <c r="EY79" s="119"/>
      <c r="EZ79" s="120"/>
      <c r="FA79" s="329">
        <v>0</v>
      </c>
      <c r="FB79" s="5"/>
      <c r="FC79" s="600"/>
      <c r="FE79" s="574"/>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618"/>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618"/>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618"/>
      <c r="IJ79" s="621"/>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t="s">
        <v>506</v>
      </c>
      <c r="JL79" s="376" t="s">
        <v>506</v>
      </c>
      <c r="JM79" s="376" t="s">
        <v>506</v>
      </c>
      <c r="JN79" s="376" t="s">
        <v>506</v>
      </c>
      <c r="JO79" s="379" t="s">
        <v>506</v>
      </c>
      <c r="JP79" s="365" t="s">
        <v>506</v>
      </c>
      <c r="JQ79" s="5"/>
      <c r="JR79" s="615"/>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t="s">
        <v>506</v>
      </c>
      <c r="KT79" s="376" t="s">
        <v>506</v>
      </c>
      <c r="KU79" s="376" t="s">
        <v>506</v>
      </c>
      <c r="KV79" s="376" t="s">
        <v>506</v>
      </c>
      <c r="KW79" s="379" t="s">
        <v>506</v>
      </c>
      <c r="KX79" s="365" t="s">
        <v>506</v>
      </c>
      <c r="KY79" s="5"/>
      <c r="KZ79" s="615"/>
      <c r="LB79" s="288" t="s">
        <v>379</v>
      </c>
      <c r="LC79" s="376"/>
      <c r="LD79" s="376"/>
      <c r="LE79" s="376"/>
      <c r="LF79" s="376"/>
      <c r="LG79" s="379"/>
      <c r="LH79" s="358">
        <v>0</v>
      </c>
      <c r="LI79" s="5"/>
      <c r="LJ79" s="288" t="s">
        <v>379</v>
      </c>
      <c r="LK79" s="376"/>
      <c r="LL79" s="376"/>
      <c r="LM79" s="376"/>
      <c r="LN79" s="376"/>
      <c r="LO79" s="379"/>
      <c r="LP79" s="358">
        <v>0</v>
      </c>
      <c r="LQ79" s="5"/>
      <c r="LR79" s="296" t="s">
        <v>379</v>
      </c>
      <c r="LS79" s="385" t="s">
        <v>506</v>
      </c>
      <c r="LT79" s="385" t="s">
        <v>506</v>
      </c>
      <c r="LU79" s="385" t="s">
        <v>506</v>
      </c>
      <c r="LV79" s="385" t="s">
        <v>506</v>
      </c>
      <c r="LW79" s="386" t="s">
        <v>506</v>
      </c>
      <c r="LX79" s="374" t="s">
        <v>506</v>
      </c>
      <c r="LY79" s="5"/>
      <c r="LZ79" s="615"/>
      <c r="MB79" s="627"/>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593"/>
      <c r="AH80" s="221"/>
      <c r="AI80" s="119"/>
      <c r="AJ80" s="119"/>
      <c r="AK80" s="119"/>
      <c r="AL80" s="119"/>
      <c r="AM80" s="120"/>
      <c r="AN80" s="329"/>
      <c r="AO80" s="5"/>
      <c r="AP80" s="288" t="s">
        <v>379</v>
      </c>
      <c r="AQ80" s="119"/>
      <c r="AR80" s="119"/>
      <c r="AS80" s="119"/>
      <c r="AT80" s="119"/>
      <c r="AU80" s="120"/>
      <c r="AV80" s="329">
        <v>0</v>
      </c>
      <c r="AW80" s="5"/>
      <c r="AX80" s="331"/>
      <c r="AY80" s="332"/>
      <c r="AZ80" s="5"/>
      <c r="BA80" s="600"/>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t="s">
        <v>506</v>
      </c>
      <c r="BZ80" s="5"/>
      <c r="CA80" s="600"/>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600"/>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600"/>
      <c r="EK80" s="288" t="s">
        <v>379</v>
      </c>
      <c r="EL80" s="119"/>
      <c r="EM80" s="119"/>
      <c r="EN80" s="119"/>
      <c r="EO80" s="119"/>
      <c r="EP80" s="120"/>
      <c r="EQ80" s="329">
        <v>0</v>
      </c>
      <c r="ER80" s="5"/>
      <c r="ES80" s="600"/>
      <c r="EU80" s="288" t="s">
        <v>379</v>
      </c>
      <c r="EV80" s="119"/>
      <c r="EW80" s="119"/>
      <c r="EX80" s="119"/>
      <c r="EY80" s="119"/>
      <c r="EZ80" s="120"/>
      <c r="FA80" s="329">
        <v>0</v>
      </c>
      <c r="FB80" s="5"/>
      <c r="FC80" s="600"/>
      <c r="FE80" s="574"/>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618"/>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618"/>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618"/>
      <c r="IJ80" s="621"/>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t="s">
        <v>506</v>
      </c>
      <c r="JL80" s="376" t="s">
        <v>506</v>
      </c>
      <c r="JM80" s="376" t="s">
        <v>506</v>
      </c>
      <c r="JN80" s="376" t="s">
        <v>506</v>
      </c>
      <c r="JO80" s="379" t="s">
        <v>506</v>
      </c>
      <c r="JP80" s="365" t="s">
        <v>506</v>
      </c>
      <c r="JQ80" s="5"/>
      <c r="JR80" s="615"/>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t="s">
        <v>506</v>
      </c>
      <c r="KT80" s="376" t="s">
        <v>506</v>
      </c>
      <c r="KU80" s="376" t="s">
        <v>506</v>
      </c>
      <c r="KV80" s="376" t="s">
        <v>506</v>
      </c>
      <c r="KW80" s="379" t="s">
        <v>506</v>
      </c>
      <c r="KX80" s="365" t="s">
        <v>506</v>
      </c>
      <c r="KY80" s="5"/>
      <c r="KZ80" s="615"/>
      <c r="LB80" s="288" t="s">
        <v>379</v>
      </c>
      <c r="LC80" s="376"/>
      <c r="LD80" s="376"/>
      <c r="LE80" s="376"/>
      <c r="LF80" s="376"/>
      <c r="LG80" s="379"/>
      <c r="LH80" s="358">
        <v>0</v>
      </c>
      <c r="LI80" s="5"/>
      <c r="LJ80" s="288" t="s">
        <v>379</v>
      </c>
      <c r="LK80" s="376"/>
      <c r="LL80" s="376"/>
      <c r="LM80" s="376"/>
      <c r="LN80" s="376"/>
      <c r="LO80" s="379"/>
      <c r="LP80" s="358">
        <v>0</v>
      </c>
      <c r="LQ80" s="5"/>
      <c r="LR80" s="296" t="s">
        <v>379</v>
      </c>
      <c r="LS80" s="385" t="s">
        <v>506</v>
      </c>
      <c r="LT80" s="385" t="s">
        <v>506</v>
      </c>
      <c r="LU80" s="385" t="s">
        <v>506</v>
      </c>
      <c r="LV80" s="385" t="s">
        <v>506</v>
      </c>
      <c r="LW80" s="386" t="s">
        <v>506</v>
      </c>
      <c r="LX80" s="374" t="s">
        <v>506</v>
      </c>
      <c r="LY80" s="5"/>
      <c r="LZ80" s="615"/>
      <c r="MB80" s="627"/>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593"/>
      <c r="AH81" s="221"/>
      <c r="AI81" s="119"/>
      <c r="AJ81" s="119"/>
      <c r="AK81" s="119"/>
      <c r="AL81" s="119"/>
      <c r="AM81" s="120"/>
      <c r="AN81" s="329"/>
      <c r="AO81" s="5"/>
      <c r="AP81" s="288" t="s">
        <v>379</v>
      </c>
      <c r="AQ81" s="119"/>
      <c r="AR81" s="119"/>
      <c r="AS81" s="119"/>
      <c r="AT81" s="119"/>
      <c r="AU81" s="120"/>
      <c r="AV81" s="329">
        <v>0</v>
      </c>
      <c r="AW81" s="5"/>
      <c r="AX81" s="331"/>
      <c r="AY81" s="332"/>
      <c r="AZ81" s="5"/>
      <c r="BA81" s="600"/>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t="s">
        <v>506</v>
      </c>
      <c r="BZ81" s="5"/>
      <c r="CA81" s="600"/>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600"/>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600"/>
      <c r="EK81" s="288" t="s">
        <v>379</v>
      </c>
      <c r="EL81" s="119"/>
      <c r="EM81" s="119"/>
      <c r="EN81" s="119"/>
      <c r="EO81" s="119"/>
      <c r="EP81" s="120"/>
      <c r="EQ81" s="329">
        <v>0</v>
      </c>
      <c r="ER81" s="5"/>
      <c r="ES81" s="600"/>
      <c r="EU81" s="288" t="s">
        <v>379</v>
      </c>
      <c r="EV81" s="119"/>
      <c r="EW81" s="119"/>
      <c r="EX81" s="119"/>
      <c r="EY81" s="119"/>
      <c r="EZ81" s="120"/>
      <c r="FA81" s="329">
        <v>0</v>
      </c>
      <c r="FB81" s="5"/>
      <c r="FC81" s="600"/>
      <c r="FE81" s="574"/>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618"/>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618"/>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618"/>
      <c r="IJ81" s="621"/>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t="s">
        <v>506</v>
      </c>
      <c r="JL81" s="376" t="s">
        <v>506</v>
      </c>
      <c r="JM81" s="376" t="s">
        <v>506</v>
      </c>
      <c r="JN81" s="376" t="s">
        <v>506</v>
      </c>
      <c r="JO81" s="379" t="s">
        <v>506</v>
      </c>
      <c r="JP81" s="365" t="s">
        <v>506</v>
      </c>
      <c r="JQ81" s="5"/>
      <c r="JR81" s="615"/>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t="s">
        <v>506</v>
      </c>
      <c r="KT81" s="376" t="s">
        <v>506</v>
      </c>
      <c r="KU81" s="376" t="s">
        <v>506</v>
      </c>
      <c r="KV81" s="376" t="s">
        <v>506</v>
      </c>
      <c r="KW81" s="379" t="s">
        <v>506</v>
      </c>
      <c r="KX81" s="365" t="s">
        <v>506</v>
      </c>
      <c r="KY81" s="5"/>
      <c r="KZ81" s="615"/>
      <c r="LB81" s="288" t="s">
        <v>379</v>
      </c>
      <c r="LC81" s="376"/>
      <c r="LD81" s="376"/>
      <c r="LE81" s="376"/>
      <c r="LF81" s="376"/>
      <c r="LG81" s="379"/>
      <c r="LH81" s="358">
        <v>0</v>
      </c>
      <c r="LI81" s="5"/>
      <c r="LJ81" s="288" t="s">
        <v>379</v>
      </c>
      <c r="LK81" s="376"/>
      <c r="LL81" s="376"/>
      <c r="LM81" s="376"/>
      <c r="LN81" s="376"/>
      <c r="LO81" s="379"/>
      <c r="LP81" s="358">
        <v>0</v>
      </c>
      <c r="LQ81" s="5"/>
      <c r="LR81" s="296" t="s">
        <v>379</v>
      </c>
      <c r="LS81" s="385" t="s">
        <v>506</v>
      </c>
      <c r="LT81" s="385" t="s">
        <v>506</v>
      </c>
      <c r="LU81" s="385" t="s">
        <v>506</v>
      </c>
      <c r="LV81" s="385" t="s">
        <v>506</v>
      </c>
      <c r="LW81" s="386" t="s">
        <v>506</v>
      </c>
      <c r="LX81" s="374" t="s">
        <v>506</v>
      </c>
      <c r="LY81" s="5"/>
      <c r="LZ81" s="615"/>
      <c r="MB81" s="627"/>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593"/>
      <c r="AH82" s="221"/>
      <c r="AI82" s="119"/>
      <c r="AJ82" s="119"/>
      <c r="AK82" s="119"/>
      <c r="AL82" s="119"/>
      <c r="AM82" s="120"/>
      <c r="AN82" s="329"/>
      <c r="AO82" s="5"/>
      <c r="AP82" s="288" t="s">
        <v>379</v>
      </c>
      <c r="AQ82" s="119"/>
      <c r="AR82" s="119"/>
      <c r="AS82" s="119"/>
      <c r="AT82" s="119"/>
      <c r="AU82" s="120"/>
      <c r="AV82" s="329">
        <v>0</v>
      </c>
      <c r="AW82" s="5"/>
      <c r="AX82" s="331"/>
      <c r="AY82" s="332"/>
      <c r="AZ82" s="5"/>
      <c r="BA82" s="600"/>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t="s">
        <v>506</v>
      </c>
      <c r="BZ82" s="5"/>
      <c r="CA82" s="600"/>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600"/>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600"/>
      <c r="EK82" s="288" t="s">
        <v>379</v>
      </c>
      <c r="EL82" s="119"/>
      <c r="EM82" s="119"/>
      <c r="EN82" s="119"/>
      <c r="EO82" s="119"/>
      <c r="EP82" s="120"/>
      <c r="EQ82" s="329">
        <v>0</v>
      </c>
      <c r="ER82" s="5"/>
      <c r="ES82" s="600"/>
      <c r="EU82" s="288" t="s">
        <v>379</v>
      </c>
      <c r="EV82" s="119"/>
      <c r="EW82" s="119"/>
      <c r="EX82" s="119"/>
      <c r="EY82" s="119"/>
      <c r="EZ82" s="120"/>
      <c r="FA82" s="329">
        <v>0</v>
      </c>
      <c r="FB82" s="5"/>
      <c r="FC82" s="600"/>
      <c r="FE82" s="574"/>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618"/>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618"/>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618"/>
      <c r="IJ82" s="621"/>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t="s">
        <v>506</v>
      </c>
      <c r="JL82" s="376" t="s">
        <v>506</v>
      </c>
      <c r="JM82" s="376" t="s">
        <v>506</v>
      </c>
      <c r="JN82" s="376" t="s">
        <v>506</v>
      </c>
      <c r="JO82" s="379" t="s">
        <v>506</v>
      </c>
      <c r="JP82" s="365" t="s">
        <v>506</v>
      </c>
      <c r="JQ82" s="5"/>
      <c r="JR82" s="615"/>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t="s">
        <v>506</v>
      </c>
      <c r="KT82" s="376" t="s">
        <v>506</v>
      </c>
      <c r="KU82" s="376" t="s">
        <v>506</v>
      </c>
      <c r="KV82" s="376" t="s">
        <v>506</v>
      </c>
      <c r="KW82" s="379" t="s">
        <v>506</v>
      </c>
      <c r="KX82" s="365" t="s">
        <v>506</v>
      </c>
      <c r="KY82" s="5"/>
      <c r="KZ82" s="615"/>
      <c r="LB82" s="288" t="s">
        <v>379</v>
      </c>
      <c r="LC82" s="376"/>
      <c r="LD82" s="376"/>
      <c r="LE82" s="376"/>
      <c r="LF82" s="376"/>
      <c r="LG82" s="379"/>
      <c r="LH82" s="358">
        <v>0</v>
      </c>
      <c r="LI82" s="5"/>
      <c r="LJ82" s="288" t="s">
        <v>379</v>
      </c>
      <c r="LK82" s="376"/>
      <c r="LL82" s="376"/>
      <c r="LM82" s="376"/>
      <c r="LN82" s="376"/>
      <c r="LO82" s="379"/>
      <c r="LP82" s="358">
        <v>0</v>
      </c>
      <c r="LQ82" s="5"/>
      <c r="LR82" s="296" t="s">
        <v>379</v>
      </c>
      <c r="LS82" s="385" t="s">
        <v>506</v>
      </c>
      <c r="LT82" s="385" t="s">
        <v>506</v>
      </c>
      <c r="LU82" s="385" t="s">
        <v>506</v>
      </c>
      <c r="LV82" s="385" t="s">
        <v>506</v>
      </c>
      <c r="LW82" s="386" t="s">
        <v>506</v>
      </c>
      <c r="LX82" s="374" t="s">
        <v>506</v>
      </c>
      <c r="LY82" s="5"/>
      <c r="LZ82" s="615"/>
      <c r="MB82" s="627"/>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593"/>
      <c r="AH83" s="221"/>
      <c r="AI83" s="119"/>
      <c r="AJ83" s="119"/>
      <c r="AK83" s="119"/>
      <c r="AL83" s="119"/>
      <c r="AM83" s="120"/>
      <c r="AN83" s="329"/>
      <c r="AO83" s="5"/>
      <c r="AP83" s="288" t="s">
        <v>379</v>
      </c>
      <c r="AQ83" s="119"/>
      <c r="AR83" s="119"/>
      <c r="AS83" s="119"/>
      <c r="AT83" s="119"/>
      <c r="AU83" s="120"/>
      <c r="AV83" s="329">
        <v>0</v>
      </c>
      <c r="AW83" s="5"/>
      <c r="AX83" s="331"/>
      <c r="AY83" s="332"/>
      <c r="AZ83" s="5"/>
      <c r="BA83" s="600"/>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t="s">
        <v>506</v>
      </c>
      <c r="BZ83" s="5"/>
      <c r="CA83" s="600"/>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600"/>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600"/>
      <c r="EK83" s="288" t="s">
        <v>379</v>
      </c>
      <c r="EL83" s="119"/>
      <c r="EM83" s="119"/>
      <c r="EN83" s="119"/>
      <c r="EO83" s="119"/>
      <c r="EP83" s="120"/>
      <c r="EQ83" s="329">
        <v>0</v>
      </c>
      <c r="ER83" s="5"/>
      <c r="ES83" s="600"/>
      <c r="EU83" s="288" t="s">
        <v>379</v>
      </c>
      <c r="EV83" s="119"/>
      <c r="EW83" s="119"/>
      <c r="EX83" s="119"/>
      <c r="EY83" s="119"/>
      <c r="EZ83" s="120"/>
      <c r="FA83" s="329">
        <v>0</v>
      </c>
      <c r="FB83" s="5"/>
      <c r="FC83" s="600"/>
      <c r="FE83" s="574"/>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618"/>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618"/>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618"/>
      <c r="IJ83" s="621"/>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t="s">
        <v>506</v>
      </c>
      <c r="JL83" s="376" t="s">
        <v>506</v>
      </c>
      <c r="JM83" s="376" t="s">
        <v>506</v>
      </c>
      <c r="JN83" s="376" t="s">
        <v>506</v>
      </c>
      <c r="JO83" s="379" t="s">
        <v>506</v>
      </c>
      <c r="JP83" s="365" t="s">
        <v>506</v>
      </c>
      <c r="JQ83" s="5"/>
      <c r="JR83" s="615"/>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t="s">
        <v>506</v>
      </c>
      <c r="KT83" s="376" t="s">
        <v>506</v>
      </c>
      <c r="KU83" s="376" t="s">
        <v>506</v>
      </c>
      <c r="KV83" s="376" t="s">
        <v>506</v>
      </c>
      <c r="KW83" s="379" t="s">
        <v>506</v>
      </c>
      <c r="KX83" s="365" t="s">
        <v>506</v>
      </c>
      <c r="KY83" s="5"/>
      <c r="KZ83" s="615"/>
      <c r="LB83" s="288" t="s">
        <v>379</v>
      </c>
      <c r="LC83" s="376"/>
      <c r="LD83" s="376"/>
      <c r="LE83" s="376"/>
      <c r="LF83" s="376"/>
      <c r="LG83" s="379"/>
      <c r="LH83" s="358">
        <v>0</v>
      </c>
      <c r="LI83" s="5"/>
      <c r="LJ83" s="288" t="s">
        <v>379</v>
      </c>
      <c r="LK83" s="376"/>
      <c r="LL83" s="376"/>
      <c r="LM83" s="376"/>
      <c r="LN83" s="376"/>
      <c r="LO83" s="379"/>
      <c r="LP83" s="358">
        <v>0</v>
      </c>
      <c r="LQ83" s="5"/>
      <c r="LR83" s="296" t="s">
        <v>379</v>
      </c>
      <c r="LS83" s="385" t="s">
        <v>506</v>
      </c>
      <c r="LT83" s="385" t="s">
        <v>506</v>
      </c>
      <c r="LU83" s="385" t="s">
        <v>506</v>
      </c>
      <c r="LV83" s="385" t="s">
        <v>506</v>
      </c>
      <c r="LW83" s="386" t="s">
        <v>506</v>
      </c>
      <c r="LX83" s="374" t="s">
        <v>506</v>
      </c>
      <c r="LY83" s="5"/>
      <c r="LZ83" s="615"/>
      <c r="MB83" s="627"/>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593"/>
      <c r="AH84" s="221"/>
      <c r="AI84" s="119"/>
      <c r="AJ84" s="119"/>
      <c r="AK84" s="119"/>
      <c r="AL84" s="119"/>
      <c r="AM84" s="120"/>
      <c r="AN84" s="329"/>
      <c r="AO84" s="5"/>
      <c r="AP84" s="288" t="s">
        <v>379</v>
      </c>
      <c r="AQ84" s="119"/>
      <c r="AR84" s="119"/>
      <c r="AS84" s="119"/>
      <c r="AT84" s="119"/>
      <c r="AU84" s="120"/>
      <c r="AV84" s="329">
        <v>0</v>
      </c>
      <c r="AW84" s="5"/>
      <c r="AX84" s="331"/>
      <c r="AY84" s="332"/>
      <c r="AZ84" s="5"/>
      <c r="BA84" s="600"/>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t="s">
        <v>506</v>
      </c>
      <c r="BZ84" s="5"/>
      <c r="CA84" s="600"/>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600"/>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600"/>
      <c r="EK84" s="288" t="s">
        <v>379</v>
      </c>
      <c r="EL84" s="119"/>
      <c r="EM84" s="119"/>
      <c r="EN84" s="119"/>
      <c r="EO84" s="119"/>
      <c r="EP84" s="120"/>
      <c r="EQ84" s="329">
        <v>0</v>
      </c>
      <c r="ER84" s="5"/>
      <c r="ES84" s="600"/>
      <c r="EU84" s="288" t="s">
        <v>379</v>
      </c>
      <c r="EV84" s="119"/>
      <c r="EW84" s="119"/>
      <c r="EX84" s="119"/>
      <c r="EY84" s="119"/>
      <c r="EZ84" s="120"/>
      <c r="FA84" s="329">
        <v>0</v>
      </c>
      <c r="FB84" s="5"/>
      <c r="FC84" s="600"/>
      <c r="FE84" s="574"/>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618"/>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618"/>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618"/>
      <c r="IJ84" s="621"/>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t="s">
        <v>506</v>
      </c>
      <c r="JL84" s="376" t="s">
        <v>506</v>
      </c>
      <c r="JM84" s="376" t="s">
        <v>506</v>
      </c>
      <c r="JN84" s="376" t="s">
        <v>506</v>
      </c>
      <c r="JO84" s="379" t="s">
        <v>506</v>
      </c>
      <c r="JP84" s="365" t="s">
        <v>506</v>
      </c>
      <c r="JQ84" s="5"/>
      <c r="JR84" s="615"/>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t="s">
        <v>506</v>
      </c>
      <c r="KT84" s="376" t="s">
        <v>506</v>
      </c>
      <c r="KU84" s="376" t="s">
        <v>506</v>
      </c>
      <c r="KV84" s="376" t="s">
        <v>506</v>
      </c>
      <c r="KW84" s="379" t="s">
        <v>506</v>
      </c>
      <c r="KX84" s="365" t="s">
        <v>506</v>
      </c>
      <c r="KY84" s="5"/>
      <c r="KZ84" s="615"/>
      <c r="LB84" s="288" t="s">
        <v>379</v>
      </c>
      <c r="LC84" s="376"/>
      <c r="LD84" s="376"/>
      <c r="LE84" s="376"/>
      <c r="LF84" s="376"/>
      <c r="LG84" s="379"/>
      <c r="LH84" s="358">
        <v>0</v>
      </c>
      <c r="LI84" s="5"/>
      <c r="LJ84" s="288" t="s">
        <v>379</v>
      </c>
      <c r="LK84" s="376"/>
      <c r="LL84" s="376"/>
      <c r="LM84" s="376"/>
      <c r="LN84" s="376"/>
      <c r="LO84" s="379"/>
      <c r="LP84" s="358">
        <v>0</v>
      </c>
      <c r="LQ84" s="5"/>
      <c r="LR84" s="296" t="s">
        <v>379</v>
      </c>
      <c r="LS84" s="385" t="s">
        <v>506</v>
      </c>
      <c r="LT84" s="385" t="s">
        <v>506</v>
      </c>
      <c r="LU84" s="385" t="s">
        <v>506</v>
      </c>
      <c r="LV84" s="385" t="s">
        <v>506</v>
      </c>
      <c r="LW84" s="386" t="s">
        <v>506</v>
      </c>
      <c r="LX84" s="374" t="s">
        <v>506</v>
      </c>
      <c r="LY84" s="5"/>
      <c r="LZ84" s="615"/>
      <c r="MB84" s="627"/>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593"/>
      <c r="AH85" s="221"/>
      <c r="AI85" s="119"/>
      <c r="AJ85" s="119"/>
      <c r="AK85" s="119"/>
      <c r="AL85" s="119"/>
      <c r="AM85" s="120"/>
      <c r="AN85" s="329"/>
      <c r="AO85" s="5"/>
      <c r="AP85" s="288" t="s">
        <v>379</v>
      </c>
      <c r="AQ85" s="119"/>
      <c r="AR85" s="119"/>
      <c r="AS85" s="119"/>
      <c r="AT85" s="119"/>
      <c r="AU85" s="120"/>
      <c r="AV85" s="329">
        <v>0</v>
      </c>
      <c r="AW85" s="5"/>
      <c r="AX85" s="331"/>
      <c r="AY85" s="332"/>
      <c r="AZ85" s="5"/>
      <c r="BA85" s="600"/>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t="s">
        <v>506</v>
      </c>
      <c r="BZ85" s="5"/>
      <c r="CA85" s="600"/>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600"/>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600"/>
      <c r="EK85" s="288" t="s">
        <v>379</v>
      </c>
      <c r="EL85" s="119"/>
      <c r="EM85" s="119"/>
      <c r="EN85" s="119"/>
      <c r="EO85" s="119"/>
      <c r="EP85" s="120"/>
      <c r="EQ85" s="329">
        <v>0</v>
      </c>
      <c r="ER85" s="5"/>
      <c r="ES85" s="600"/>
      <c r="EU85" s="288" t="s">
        <v>379</v>
      </c>
      <c r="EV85" s="119"/>
      <c r="EW85" s="119"/>
      <c r="EX85" s="119"/>
      <c r="EY85" s="119"/>
      <c r="EZ85" s="120"/>
      <c r="FA85" s="329">
        <v>0</v>
      </c>
      <c r="FB85" s="5"/>
      <c r="FC85" s="600"/>
      <c r="FE85" s="574"/>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618"/>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618"/>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618"/>
      <c r="IJ85" s="621"/>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t="s">
        <v>506</v>
      </c>
      <c r="JL85" s="376" t="s">
        <v>506</v>
      </c>
      <c r="JM85" s="376" t="s">
        <v>506</v>
      </c>
      <c r="JN85" s="376" t="s">
        <v>506</v>
      </c>
      <c r="JO85" s="379" t="s">
        <v>506</v>
      </c>
      <c r="JP85" s="365" t="s">
        <v>506</v>
      </c>
      <c r="JQ85" s="5"/>
      <c r="JR85" s="615"/>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t="s">
        <v>506</v>
      </c>
      <c r="KT85" s="376" t="s">
        <v>506</v>
      </c>
      <c r="KU85" s="376" t="s">
        <v>506</v>
      </c>
      <c r="KV85" s="376" t="s">
        <v>506</v>
      </c>
      <c r="KW85" s="379" t="s">
        <v>506</v>
      </c>
      <c r="KX85" s="365" t="s">
        <v>506</v>
      </c>
      <c r="KY85" s="5"/>
      <c r="KZ85" s="615"/>
      <c r="LB85" s="288" t="s">
        <v>379</v>
      </c>
      <c r="LC85" s="376"/>
      <c r="LD85" s="376"/>
      <c r="LE85" s="376"/>
      <c r="LF85" s="376"/>
      <c r="LG85" s="379"/>
      <c r="LH85" s="358">
        <v>0</v>
      </c>
      <c r="LI85" s="5"/>
      <c r="LJ85" s="288" t="s">
        <v>379</v>
      </c>
      <c r="LK85" s="376"/>
      <c r="LL85" s="376"/>
      <c r="LM85" s="376"/>
      <c r="LN85" s="376"/>
      <c r="LO85" s="379"/>
      <c r="LP85" s="358">
        <v>0</v>
      </c>
      <c r="LQ85" s="5"/>
      <c r="LR85" s="296" t="s">
        <v>379</v>
      </c>
      <c r="LS85" s="385" t="s">
        <v>506</v>
      </c>
      <c r="LT85" s="385" t="s">
        <v>506</v>
      </c>
      <c r="LU85" s="385" t="s">
        <v>506</v>
      </c>
      <c r="LV85" s="385" t="s">
        <v>506</v>
      </c>
      <c r="LW85" s="386" t="s">
        <v>506</v>
      </c>
      <c r="LX85" s="374" t="s">
        <v>506</v>
      </c>
      <c r="LY85" s="5"/>
      <c r="LZ85" s="615"/>
      <c r="MB85" s="627"/>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593"/>
      <c r="AH86" s="221"/>
      <c r="AI86" s="119"/>
      <c r="AJ86" s="119"/>
      <c r="AK86" s="119"/>
      <c r="AL86" s="119"/>
      <c r="AM86" s="120"/>
      <c r="AN86" s="329"/>
      <c r="AO86" s="5"/>
      <c r="AP86" s="288" t="s">
        <v>379</v>
      </c>
      <c r="AQ86" s="119"/>
      <c r="AR86" s="119"/>
      <c r="AS86" s="119"/>
      <c r="AT86" s="119"/>
      <c r="AU86" s="120"/>
      <c r="AV86" s="329">
        <v>0</v>
      </c>
      <c r="AW86" s="5"/>
      <c r="AX86" s="331"/>
      <c r="AY86" s="332"/>
      <c r="AZ86" s="5"/>
      <c r="BA86" s="600"/>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t="s">
        <v>506</v>
      </c>
      <c r="BZ86" s="5"/>
      <c r="CA86" s="600"/>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600"/>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600"/>
      <c r="EK86" s="288" t="s">
        <v>379</v>
      </c>
      <c r="EL86" s="119"/>
      <c r="EM86" s="119"/>
      <c r="EN86" s="119"/>
      <c r="EO86" s="119"/>
      <c r="EP86" s="120"/>
      <c r="EQ86" s="329">
        <v>0</v>
      </c>
      <c r="ER86" s="5"/>
      <c r="ES86" s="600"/>
      <c r="EU86" s="288" t="s">
        <v>379</v>
      </c>
      <c r="EV86" s="119"/>
      <c r="EW86" s="119"/>
      <c r="EX86" s="119"/>
      <c r="EY86" s="119"/>
      <c r="EZ86" s="120"/>
      <c r="FA86" s="329">
        <v>0</v>
      </c>
      <c r="FB86" s="5"/>
      <c r="FC86" s="600"/>
      <c r="FE86" s="574"/>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618"/>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618"/>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618"/>
      <c r="IJ86" s="621"/>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t="s">
        <v>506</v>
      </c>
      <c r="JL86" s="376" t="s">
        <v>506</v>
      </c>
      <c r="JM86" s="376" t="s">
        <v>506</v>
      </c>
      <c r="JN86" s="376" t="s">
        <v>506</v>
      </c>
      <c r="JO86" s="379" t="s">
        <v>506</v>
      </c>
      <c r="JP86" s="365" t="s">
        <v>506</v>
      </c>
      <c r="JQ86" s="5"/>
      <c r="JR86" s="615"/>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t="s">
        <v>506</v>
      </c>
      <c r="KT86" s="376" t="s">
        <v>506</v>
      </c>
      <c r="KU86" s="376" t="s">
        <v>506</v>
      </c>
      <c r="KV86" s="376" t="s">
        <v>506</v>
      </c>
      <c r="KW86" s="379" t="s">
        <v>506</v>
      </c>
      <c r="KX86" s="365" t="s">
        <v>506</v>
      </c>
      <c r="KY86" s="5"/>
      <c r="KZ86" s="615"/>
      <c r="LB86" s="288" t="s">
        <v>379</v>
      </c>
      <c r="LC86" s="376"/>
      <c r="LD86" s="376"/>
      <c r="LE86" s="376"/>
      <c r="LF86" s="376"/>
      <c r="LG86" s="379"/>
      <c r="LH86" s="358">
        <v>0</v>
      </c>
      <c r="LI86" s="5"/>
      <c r="LJ86" s="288" t="s">
        <v>379</v>
      </c>
      <c r="LK86" s="376"/>
      <c r="LL86" s="376"/>
      <c r="LM86" s="376"/>
      <c r="LN86" s="376"/>
      <c r="LO86" s="379"/>
      <c r="LP86" s="358">
        <v>0</v>
      </c>
      <c r="LQ86" s="5"/>
      <c r="LR86" s="296" t="s">
        <v>379</v>
      </c>
      <c r="LS86" s="385" t="s">
        <v>506</v>
      </c>
      <c r="LT86" s="385" t="s">
        <v>506</v>
      </c>
      <c r="LU86" s="385" t="s">
        <v>506</v>
      </c>
      <c r="LV86" s="385" t="s">
        <v>506</v>
      </c>
      <c r="LW86" s="386" t="s">
        <v>506</v>
      </c>
      <c r="LX86" s="374" t="s">
        <v>506</v>
      </c>
      <c r="LY86" s="5"/>
      <c r="LZ86" s="615"/>
      <c r="MB86" s="627"/>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593"/>
      <c r="AH87" s="393"/>
      <c r="AI87" s="131"/>
      <c r="AJ87" s="131"/>
      <c r="AK87" s="131"/>
      <c r="AL87" s="131"/>
      <c r="AM87" s="132"/>
      <c r="AN87" s="329"/>
      <c r="AO87" s="5"/>
      <c r="AP87" s="299" t="s">
        <v>379</v>
      </c>
      <c r="AQ87" s="131"/>
      <c r="AR87" s="131"/>
      <c r="AS87" s="131"/>
      <c r="AT87" s="131"/>
      <c r="AU87" s="132"/>
      <c r="AV87" s="329">
        <v>0</v>
      </c>
      <c r="AW87" s="5"/>
      <c r="AX87" s="331"/>
      <c r="AY87" s="332"/>
      <c r="AZ87" s="5"/>
      <c r="BA87" s="600"/>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t="s">
        <v>506</v>
      </c>
      <c r="BZ87" s="5"/>
      <c r="CA87" s="600"/>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600"/>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600"/>
      <c r="EK87" s="299" t="s">
        <v>379</v>
      </c>
      <c r="EL87" s="131"/>
      <c r="EM87" s="131"/>
      <c r="EN87" s="131"/>
      <c r="EO87" s="131"/>
      <c r="EP87" s="132"/>
      <c r="EQ87" s="329">
        <v>0</v>
      </c>
      <c r="ER87" s="5"/>
      <c r="ES87" s="600"/>
      <c r="EU87" s="299" t="s">
        <v>379</v>
      </c>
      <c r="EV87" s="131"/>
      <c r="EW87" s="131"/>
      <c r="EX87" s="131"/>
      <c r="EY87" s="131"/>
      <c r="EZ87" s="132"/>
      <c r="FA87" s="329">
        <v>0</v>
      </c>
      <c r="FB87" s="5"/>
      <c r="FC87" s="600"/>
      <c r="FE87" s="574"/>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618"/>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618"/>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618"/>
      <c r="IJ87" s="621"/>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t="s">
        <v>506</v>
      </c>
      <c r="JL87" s="377" t="s">
        <v>506</v>
      </c>
      <c r="JM87" s="377" t="s">
        <v>506</v>
      </c>
      <c r="JN87" s="377" t="s">
        <v>506</v>
      </c>
      <c r="JO87" s="380" t="s">
        <v>506</v>
      </c>
      <c r="JP87" s="365" t="s">
        <v>506</v>
      </c>
      <c r="JQ87" s="5"/>
      <c r="JR87" s="615"/>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t="s">
        <v>506</v>
      </c>
      <c r="KT87" s="377" t="s">
        <v>506</v>
      </c>
      <c r="KU87" s="377" t="s">
        <v>506</v>
      </c>
      <c r="KV87" s="377" t="s">
        <v>506</v>
      </c>
      <c r="KW87" s="380" t="s">
        <v>506</v>
      </c>
      <c r="KX87" s="365" t="s">
        <v>506</v>
      </c>
      <c r="KY87" s="5"/>
      <c r="KZ87" s="615"/>
      <c r="LB87" s="289" t="s">
        <v>379</v>
      </c>
      <c r="LC87" s="377"/>
      <c r="LD87" s="377"/>
      <c r="LE87" s="377"/>
      <c r="LF87" s="377"/>
      <c r="LG87" s="380"/>
      <c r="LH87" s="358">
        <v>0</v>
      </c>
      <c r="LI87" s="5"/>
      <c r="LJ87" s="289" t="s">
        <v>379</v>
      </c>
      <c r="LK87" s="377"/>
      <c r="LL87" s="377"/>
      <c r="LM87" s="377"/>
      <c r="LN87" s="377"/>
      <c r="LO87" s="380"/>
      <c r="LP87" s="358">
        <v>0</v>
      </c>
      <c r="LQ87" s="5"/>
      <c r="LR87" s="297" t="s">
        <v>379</v>
      </c>
      <c r="LS87" s="387" t="s">
        <v>506</v>
      </c>
      <c r="LT87" s="387" t="s">
        <v>506</v>
      </c>
      <c r="LU87" s="387" t="s">
        <v>506</v>
      </c>
      <c r="LV87" s="387" t="s">
        <v>506</v>
      </c>
      <c r="LW87" s="388" t="s">
        <v>506</v>
      </c>
      <c r="LX87" s="374" t="s">
        <v>506</v>
      </c>
      <c r="LY87" s="5"/>
      <c r="LZ87" s="615"/>
      <c r="MB87" s="627"/>
    </row>
    <row r="88" spans="1:340" ht="15.75" customHeight="1" outlineLevel="1" thickBot="1">
      <c r="C88" s="138" t="s">
        <v>383</v>
      </c>
      <c r="D88" s="139"/>
      <c r="E88" s="5" t="s">
        <v>267</v>
      </c>
      <c r="F88" s="324"/>
      <c r="H88" s="320"/>
      <c r="I88" s="320"/>
      <c r="J88" s="320"/>
      <c r="K88" s="320"/>
      <c r="L88" s="320"/>
      <c r="M88" s="320"/>
      <c r="N88" s="320"/>
      <c r="O88" s="5"/>
      <c r="P88" s="320"/>
      <c r="Q88" s="320"/>
      <c r="R88" s="320"/>
      <c r="S88" s="320"/>
      <c r="T88" s="320"/>
      <c r="U88" s="320"/>
      <c r="V88" s="320"/>
      <c r="W88" s="5"/>
      <c r="X88" s="318"/>
      <c r="Y88" s="318"/>
      <c r="Z88" s="318"/>
      <c r="AA88" s="318"/>
      <c r="AB88" s="318"/>
      <c r="AC88" s="318"/>
      <c r="AD88" s="318"/>
      <c r="AE88" s="5"/>
      <c r="AF88" s="593"/>
      <c r="AH88" s="329"/>
      <c r="AI88" s="329"/>
      <c r="AJ88" s="329"/>
      <c r="AK88" s="329"/>
      <c r="AL88" s="329"/>
      <c r="AM88" s="329"/>
      <c r="AN88" s="329"/>
      <c r="AO88" s="5"/>
      <c r="AP88" s="329">
        <v>0</v>
      </c>
      <c r="AQ88" s="329"/>
      <c r="AR88" s="329"/>
      <c r="AS88" s="329"/>
      <c r="AT88" s="329"/>
      <c r="AU88" s="329"/>
      <c r="AV88" s="329">
        <v>0</v>
      </c>
      <c r="AW88" s="5"/>
      <c r="AX88" s="333"/>
      <c r="AY88" s="334"/>
      <c r="AZ88" s="5"/>
      <c r="BA88" s="600"/>
      <c r="BC88" s="329"/>
      <c r="BD88" s="329"/>
      <c r="BE88" s="329"/>
      <c r="BF88" s="329"/>
      <c r="BG88" s="329"/>
      <c r="BH88" s="329"/>
      <c r="BI88" s="329"/>
      <c r="BJ88" s="5"/>
      <c r="BK88" s="329">
        <v>0</v>
      </c>
      <c r="BL88" s="329"/>
      <c r="BM88" s="329"/>
      <c r="BN88" s="329"/>
      <c r="BO88" s="329"/>
      <c r="BP88" s="329"/>
      <c r="BQ88" s="329">
        <v>0</v>
      </c>
      <c r="BR88" s="5"/>
      <c r="BS88" s="341" t="s">
        <v>506</v>
      </c>
      <c r="BT88" s="341"/>
      <c r="BU88" s="341"/>
      <c r="BV88" s="341"/>
      <c r="BW88" s="341"/>
      <c r="BX88" s="341"/>
      <c r="BY88" s="341" t="s">
        <v>506</v>
      </c>
      <c r="BZ88" s="5"/>
      <c r="CA88" s="600"/>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600"/>
      <c r="DC88" s="343"/>
      <c r="DD88" s="341"/>
      <c r="DE88" s="341"/>
      <c r="DF88" s="341"/>
      <c r="DG88" s="341"/>
      <c r="DH88" s="341"/>
      <c r="DI88" s="341"/>
      <c r="DJ88" s="5"/>
      <c r="DK88" s="343"/>
      <c r="DL88" s="341"/>
      <c r="DM88" s="341"/>
      <c r="DN88" s="341"/>
      <c r="DO88" s="341"/>
      <c r="DP88" s="341"/>
      <c r="DQ88" s="341"/>
      <c r="DR88" s="5"/>
      <c r="DS88" s="397"/>
      <c r="DT88" s="341"/>
      <c r="DU88" s="341"/>
      <c r="DV88" s="341"/>
      <c r="DW88" s="341"/>
      <c r="DX88" s="341"/>
      <c r="DY88" s="341"/>
      <c r="DZ88" s="5"/>
      <c r="EA88" s="343"/>
      <c r="EB88" s="341"/>
      <c r="EC88" s="341"/>
      <c r="ED88" s="341"/>
      <c r="EE88" s="341"/>
      <c r="EF88" s="341"/>
      <c r="EG88" s="341"/>
      <c r="EH88" s="5"/>
      <c r="EI88" s="600"/>
      <c r="EK88" s="329">
        <v>0</v>
      </c>
      <c r="EL88" s="329"/>
      <c r="EM88" s="329"/>
      <c r="EN88" s="329"/>
      <c r="EO88" s="329"/>
      <c r="EP88" s="329"/>
      <c r="EQ88" s="329">
        <v>0</v>
      </c>
      <c r="ER88" s="5"/>
      <c r="ES88" s="600"/>
      <c r="EU88" s="329">
        <v>0</v>
      </c>
      <c r="EV88" s="329"/>
      <c r="EW88" s="329"/>
      <c r="EX88" s="329"/>
      <c r="EY88" s="329"/>
      <c r="EZ88" s="329"/>
      <c r="FA88" s="329">
        <v>0</v>
      </c>
      <c r="FB88" s="5"/>
      <c r="FC88" s="600"/>
      <c r="FE88" s="574"/>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618"/>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618"/>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618"/>
      <c r="IJ88" s="621"/>
      <c r="IL88" s="358" t="s">
        <v>379</v>
      </c>
      <c r="IM88" s="358"/>
      <c r="IN88" s="358"/>
      <c r="IO88" s="358"/>
      <c r="IP88" s="358"/>
      <c r="IQ88" s="358"/>
      <c r="IR88" s="358">
        <v>0</v>
      </c>
      <c r="IS88" s="5"/>
      <c r="IT88" s="358" t="s">
        <v>379</v>
      </c>
      <c r="IU88" s="358"/>
      <c r="IV88" s="358"/>
      <c r="IW88" s="358"/>
      <c r="IX88" s="358"/>
      <c r="IY88" s="358"/>
      <c r="IZ88" s="358">
        <v>0</v>
      </c>
      <c r="JA88" s="5"/>
      <c r="JB88" s="358" t="s">
        <v>379</v>
      </c>
      <c r="JC88" s="358"/>
      <c r="JD88" s="358"/>
      <c r="JE88" s="358"/>
      <c r="JF88" s="358"/>
      <c r="JG88" s="358"/>
      <c r="JH88" s="358">
        <v>0</v>
      </c>
      <c r="JI88" s="5"/>
      <c r="JJ88" s="365" t="s">
        <v>379</v>
      </c>
      <c r="JK88" s="358" t="s">
        <v>506</v>
      </c>
      <c r="JL88" s="358" t="s">
        <v>506</v>
      </c>
      <c r="JM88" s="358" t="s">
        <v>506</v>
      </c>
      <c r="JN88" s="358" t="s">
        <v>506</v>
      </c>
      <c r="JO88" s="358" t="s">
        <v>506</v>
      </c>
      <c r="JP88" s="365" t="s">
        <v>506</v>
      </c>
      <c r="JQ88" s="5"/>
      <c r="JR88" s="615"/>
      <c r="JT88" s="358" t="s">
        <v>379</v>
      </c>
      <c r="JU88" s="358"/>
      <c r="JV88" s="358"/>
      <c r="JW88" s="358"/>
      <c r="JX88" s="358"/>
      <c r="JY88" s="358"/>
      <c r="JZ88" s="358">
        <v>0</v>
      </c>
      <c r="KA88" s="5"/>
      <c r="KB88" s="358" t="s">
        <v>379</v>
      </c>
      <c r="KC88" s="358"/>
      <c r="KD88" s="358"/>
      <c r="KE88" s="358"/>
      <c r="KF88" s="358"/>
      <c r="KG88" s="358"/>
      <c r="KH88" s="358">
        <v>0</v>
      </c>
      <c r="KI88" s="5"/>
      <c r="KJ88" s="358" t="s">
        <v>379</v>
      </c>
      <c r="KK88" s="358"/>
      <c r="KL88" s="358"/>
      <c r="KM88" s="358"/>
      <c r="KN88" s="358"/>
      <c r="KO88" s="358"/>
      <c r="KP88" s="358">
        <v>0</v>
      </c>
      <c r="KQ88" s="5"/>
      <c r="KR88" s="365" t="s">
        <v>379</v>
      </c>
      <c r="KS88" s="358" t="s">
        <v>506</v>
      </c>
      <c r="KT88" s="358" t="s">
        <v>506</v>
      </c>
      <c r="KU88" s="358" t="s">
        <v>506</v>
      </c>
      <c r="KV88" s="358" t="s">
        <v>506</v>
      </c>
      <c r="KW88" s="358" t="s">
        <v>506</v>
      </c>
      <c r="KX88" s="365" t="s">
        <v>506</v>
      </c>
      <c r="KY88" s="5"/>
      <c r="KZ88" s="615"/>
      <c r="LB88" s="358" t="s">
        <v>379</v>
      </c>
      <c r="LC88" s="358"/>
      <c r="LD88" s="358"/>
      <c r="LE88" s="358"/>
      <c r="LF88" s="358"/>
      <c r="LG88" s="358"/>
      <c r="LH88" s="358">
        <v>0</v>
      </c>
      <c r="LI88" s="5"/>
      <c r="LJ88" s="358" t="s">
        <v>379</v>
      </c>
      <c r="LK88" s="358"/>
      <c r="LL88" s="358"/>
      <c r="LM88" s="358"/>
      <c r="LN88" s="358"/>
      <c r="LO88" s="358"/>
      <c r="LP88" s="358">
        <v>0</v>
      </c>
      <c r="LQ88" s="5"/>
      <c r="LR88" s="374" t="s">
        <v>379</v>
      </c>
      <c r="LS88" s="374" t="s">
        <v>506</v>
      </c>
      <c r="LT88" s="374" t="s">
        <v>506</v>
      </c>
      <c r="LU88" s="374" t="s">
        <v>506</v>
      </c>
      <c r="LV88" s="374" t="s">
        <v>506</v>
      </c>
      <c r="LW88" s="374" t="s">
        <v>506</v>
      </c>
      <c r="LX88" s="374" t="s">
        <v>506</v>
      </c>
      <c r="LY88" s="5"/>
      <c r="LZ88" s="615"/>
      <c r="MB88" s="627"/>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593"/>
      <c r="AP89" s="8"/>
      <c r="BA89" s="600"/>
      <c r="BK89" s="8"/>
      <c r="BR89" s="8"/>
      <c r="BS89" s="8"/>
      <c r="BT89" s="8"/>
      <c r="BU89" s="8"/>
      <c r="BV89" s="8"/>
      <c r="BW89" s="8"/>
      <c r="BX89" s="8"/>
      <c r="BY89" s="8"/>
      <c r="CA89" s="600"/>
      <c r="CK89" s="8"/>
      <c r="CR89" s="8"/>
      <c r="CS89" s="8"/>
      <c r="CT89" s="8"/>
      <c r="CU89" s="8"/>
      <c r="CV89" s="8"/>
      <c r="CW89" s="8"/>
      <c r="CX89" s="8"/>
      <c r="CY89" s="8"/>
      <c r="DA89" s="60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600"/>
      <c r="EK89" s="8"/>
      <c r="ES89" s="600"/>
      <c r="EU89" s="8"/>
      <c r="FC89" s="600"/>
      <c r="FE89" s="574"/>
      <c r="FO89" s="8"/>
      <c r="FV89" s="8"/>
      <c r="FW89" s="8"/>
      <c r="FX89" s="8"/>
      <c r="FY89" s="8"/>
      <c r="FZ89" s="8"/>
      <c r="GA89" s="8"/>
      <c r="GB89" s="8"/>
      <c r="GC89" s="8"/>
      <c r="GE89" s="618"/>
      <c r="GO89" s="8"/>
      <c r="GV89" s="8"/>
      <c r="GW89" s="8"/>
      <c r="GX89" s="8"/>
      <c r="GY89" s="8"/>
      <c r="GZ89" s="8"/>
      <c r="HA89" s="8"/>
      <c r="HB89" s="8"/>
      <c r="HC89" s="8"/>
      <c r="HE89" s="618"/>
      <c r="HO89" s="8"/>
      <c r="HV89" s="8"/>
      <c r="HW89" s="8"/>
      <c r="HX89" s="8"/>
      <c r="HY89" s="8"/>
      <c r="HZ89" s="8"/>
      <c r="IA89" s="8"/>
      <c r="IB89" s="8"/>
      <c r="IC89" s="8"/>
      <c r="IH89" s="618"/>
      <c r="IJ89" s="621"/>
      <c r="JR89" s="615"/>
      <c r="KZ89" s="615"/>
      <c r="LZ89" s="615"/>
      <c r="MB89" s="627"/>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593"/>
      <c r="AP90" s="8"/>
      <c r="BA90" s="600"/>
      <c r="BK90" s="8"/>
      <c r="BR90" s="8"/>
      <c r="BS90" s="8"/>
      <c r="BT90" s="8"/>
      <c r="BU90" s="8"/>
      <c r="BV90" s="8"/>
      <c r="BW90" s="8"/>
      <c r="BX90" s="8"/>
      <c r="BY90" s="8"/>
      <c r="CA90" s="600"/>
      <c r="CK90" s="8"/>
      <c r="CR90" s="8"/>
      <c r="CS90" s="8"/>
      <c r="CT90" s="8"/>
      <c r="CU90" s="8"/>
      <c r="CV90" s="8"/>
      <c r="CW90" s="8"/>
      <c r="CX90" s="8"/>
      <c r="CY90" s="8"/>
      <c r="DA90" s="60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600"/>
      <c r="EK90" s="8"/>
      <c r="ES90" s="600"/>
      <c r="EU90" s="8"/>
      <c r="FC90" s="600"/>
      <c r="FE90" s="574"/>
      <c r="FO90" s="8"/>
      <c r="FV90" s="8"/>
      <c r="FW90" s="8"/>
      <c r="FX90" s="8"/>
      <c r="FY90" s="8"/>
      <c r="FZ90" s="8"/>
      <c r="GA90" s="8"/>
      <c r="GB90" s="8"/>
      <c r="GC90" s="8"/>
      <c r="GE90" s="618"/>
      <c r="GO90" s="8"/>
      <c r="GV90" s="8"/>
      <c r="GW90" s="8"/>
      <c r="GX90" s="8"/>
      <c r="GY90" s="8"/>
      <c r="GZ90" s="8"/>
      <c r="HA90" s="8"/>
      <c r="HB90" s="8"/>
      <c r="HC90" s="8"/>
      <c r="HE90" s="618"/>
      <c r="HO90" s="8"/>
      <c r="HV90" s="8"/>
      <c r="HW90" s="8"/>
      <c r="HX90" s="8"/>
      <c r="HY90" s="8"/>
      <c r="HZ90" s="8"/>
      <c r="IA90" s="8"/>
      <c r="IB90" s="8"/>
      <c r="IC90" s="8"/>
      <c r="IH90" s="618"/>
      <c r="IJ90" s="621"/>
      <c r="JR90" s="615"/>
      <c r="KZ90" s="615"/>
      <c r="LZ90" s="615"/>
      <c r="MB90" s="627"/>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593"/>
      <c r="AH91" s="220"/>
      <c r="AI91" s="106"/>
      <c r="AJ91" s="106"/>
      <c r="AK91" s="106"/>
      <c r="AL91" s="106"/>
      <c r="AM91" s="107"/>
      <c r="AN91" s="329"/>
      <c r="AO91" s="5"/>
      <c r="AP91" s="287" t="s">
        <v>379</v>
      </c>
      <c r="AQ91" s="106"/>
      <c r="AR91" s="106"/>
      <c r="AS91" s="106"/>
      <c r="AT91" s="106"/>
      <c r="AU91" s="107"/>
      <c r="AV91" s="329">
        <v>0</v>
      </c>
      <c r="AW91" s="5"/>
      <c r="AX91" s="335"/>
      <c r="AY91" s="336"/>
      <c r="AZ91" s="5"/>
      <c r="BA91" s="600"/>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t="s">
        <v>506</v>
      </c>
      <c r="BZ91" s="5"/>
      <c r="CA91" s="600"/>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600"/>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600"/>
      <c r="EK91" s="287" t="s">
        <v>379</v>
      </c>
      <c r="EL91" s="106"/>
      <c r="EM91" s="106"/>
      <c r="EN91" s="106"/>
      <c r="EO91" s="106"/>
      <c r="EP91" s="107"/>
      <c r="EQ91" s="329">
        <v>0</v>
      </c>
      <c r="ER91" s="5"/>
      <c r="ES91" s="600"/>
      <c r="EU91" s="287" t="s">
        <v>379</v>
      </c>
      <c r="EV91" s="106"/>
      <c r="EW91" s="106"/>
      <c r="EX91" s="106"/>
      <c r="EY91" s="106"/>
      <c r="EZ91" s="107"/>
      <c r="FA91" s="329">
        <v>0</v>
      </c>
      <c r="FB91" s="5"/>
      <c r="FC91" s="600"/>
      <c r="FE91" s="574"/>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618"/>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618"/>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618"/>
      <c r="IJ91" s="621"/>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t="s">
        <v>506</v>
      </c>
      <c r="JL91" s="375" t="s">
        <v>506</v>
      </c>
      <c r="JM91" s="375" t="s">
        <v>506</v>
      </c>
      <c r="JN91" s="375" t="s">
        <v>506</v>
      </c>
      <c r="JO91" s="378" t="s">
        <v>506</v>
      </c>
      <c r="JP91" s="365" t="s">
        <v>506</v>
      </c>
      <c r="JQ91" s="5"/>
      <c r="JR91" s="615"/>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t="s">
        <v>506</v>
      </c>
      <c r="KT91" s="375" t="s">
        <v>506</v>
      </c>
      <c r="KU91" s="375" t="s">
        <v>506</v>
      </c>
      <c r="KV91" s="375" t="s">
        <v>506</v>
      </c>
      <c r="KW91" s="378" t="s">
        <v>506</v>
      </c>
      <c r="KX91" s="365" t="s">
        <v>506</v>
      </c>
      <c r="KY91" s="5"/>
      <c r="KZ91" s="615"/>
      <c r="LB91" s="287" t="s">
        <v>379</v>
      </c>
      <c r="LC91" s="375"/>
      <c r="LD91" s="375"/>
      <c r="LE91" s="375"/>
      <c r="LF91" s="375"/>
      <c r="LG91" s="378"/>
      <c r="LH91" s="358">
        <v>0</v>
      </c>
      <c r="LI91" s="5"/>
      <c r="LJ91" s="287" t="s">
        <v>379</v>
      </c>
      <c r="LK91" s="375"/>
      <c r="LL91" s="375"/>
      <c r="LM91" s="375"/>
      <c r="LN91" s="375"/>
      <c r="LO91" s="378"/>
      <c r="LP91" s="358">
        <v>0</v>
      </c>
      <c r="LQ91" s="5"/>
      <c r="LR91" s="295" t="s">
        <v>379</v>
      </c>
      <c r="LS91" s="383" t="s">
        <v>506</v>
      </c>
      <c r="LT91" s="383" t="s">
        <v>506</v>
      </c>
      <c r="LU91" s="383" t="s">
        <v>506</v>
      </c>
      <c r="LV91" s="383" t="s">
        <v>506</v>
      </c>
      <c r="LW91" s="384" t="s">
        <v>506</v>
      </c>
      <c r="LX91" s="374" t="s">
        <v>506</v>
      </c>
      <c r="LY91" s="5"/>
      <c r="LZ91" s="615"/>
      <c r="MB91" s="627"/>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593"/>
      <c r="AH92" s="221"/>
      <c r="AI92" s="119"/>
      <c r="AJ92" s="119"/>
      <c r="AK92" s="119"/>
      <c r="AL92" s="119"/>
      <c r="AM92" s="120"/>
      <c r="AN92" s="329"/>
      <c r="AO92" s="5"/>
      <c r="AP92" s="288" t="s">
        <v>379</v>
      </c>
      <c r="AQ92" s="119"/>
      <c r="AR92" s="119"/>
      <c r="AS92" s="119"/>
      <c r="AT92" s="119"/>
      <c r="AU92" s="120"/>
      <c r="AV92" s="329">
        <v>0</v>
      </c>
      <c r="AW92" s="5"/>
      <c r="AX92" s="331"/>
      <c r="AY92" s="332"/>
      <c r="AZ92" s="5"/>
      <c r="BA92" s="600"/>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t="s">
        <v>506</v>
      </c>
      <c r="BZ92" s="5"/>
      <c r="CA92" s="600"/>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600"/>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600"/>
      <c r="EK92" s="288" t="s">
        <v>379</v>
      </c>
      <c r="EL92" s="119"/>
      <c r="EM92" s="119"/>
      <c r="EN92" s="119"/>
      <c r="EO92" s="119"/>
      <c r="EP92" s="120"/>
      <c r="EQ92" s="329">
        <v>0</v>
      </c>
      <c r="ER92" s="5"/>
      <c r="ES92" s="600"/>
      <c r="EU92" s="288" t="s">
        <v>379</v>
      </c>
      <c r="EV92" s="119"/>
      <c r="EW92" s="119"/>
      <c r="EX92" s="119"/>
      <c r="EY92" s="119"/>
      <c r="EZ92" s="120"/>
      <c r="FA92" s="329">
        <v>0</v>
      </c>
      <c r="FB92" s="5"/>
      <c r="FC92" s="600"/>
      <c r="FE92" s="574"/>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618"/>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618"/>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618"/>
      <c r="IJ92" s="621"/>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t="s">
        <v>506</v>
      </c>
      <c r="JL92" s="376" t="s">
        <v>506</v>
      </c>
      <c r="JM92" s="376" t="s">
        <v>506</v>
      </c>
      <c r="JN92" s="376" t="s">
        <v>506</v>
      </c>
      <c r="JO92" s="379" t="s">
        <v>506</v>
      </c>
      <c r="JP92" s="365" t="s">
        <v>506</v>
      </c>
      <c r="JQ92" s="5"/>
      <c r="JR92" s="615"/>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t="s">
        <v>506</v>
      </c>
      <c r="KT92" s="376" t="s">
        <v>506</v>
      </c>
      <c r="KU92" s="376" t="s">
        <v>506</v>
      </c>
      <c r="KV92" s="376" t="s">
        <v>506</v>
      </c>
      <c r="KW92" s="379" t="s">
        <v>506</v>
      </c>
      <c r="KX92" s="365" t="s">
        <v>506</v>
      </c>
      <c r="KY92" s="5"/>
      <c r="KZ92" s="615"/>
      <c r="LB92" s="288" t="s">
        <v>379</v>
      </c>
      <c r="LC92" s="376"/>
      <c r="LD92" s="376"/>
      <c r="LE92" s="376"/>
      <c r="LF92" s="376"/>
      <c r="LG92" s="379"/>
      <c r="LH92" s="358">
        <v>0</v>
      </c>
      <c r="LI92" s="5"/>
      <c r="LJ92" s="288" t="s">
        <v>379</v>
      </c>
      <c r="LK92" s="376"/>
      <c r="LL92" s="376"/>
      <c r="LM92" s="376"/>
      <c r="LN92" s="376"/>
      <c r="LO92" s="379"/>
      <c r="LP92" s="358">
        <v>0</v>
      </c>
      <c r="LQ92" s="5"/>
      <c r="LR92" s="296" t="s">
        <v>379</v>
      </c>
      <c r="LS92" s="385" t="s">
        <v>506</v>
      </c>
      <c r="LT92" s="385" t="s">
        <v>506</v>
      </c>
      <c r="LU92" s="385" t="s">
        <v>506</v>
      </c>
      <c r="LV92" s="385" t="s">
        <v>506</v>
      </c>
      <c r="LW92" s="386" t="s">
        <v>506</v>
      </c>
      <c r="LX92" s="374" t="s">
        <v>506</v>
      </c>
      <c r="LY92" s="5"/>
      <c r="LZ92" s="615"/>
      <c r="MB92" s="627"/>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593"/>
      <c r="AH93" s="221"/>
      <c r="AI93" s="119"/>
      <c r="AJ93" s="119"/>
      <c r="AK93" s="119"/>
      <c r="AL93" s="119"/>
      <c r="AM93" s="120"/>
      <c r="AN93" s="329"/>
      <c r="AO93" s="5"/>
      <c r="AP93" s="288" t="s">
        <v>379</v>
      </c>
      <c r="AQ93" s="119"/>
      <c r="AR93" s="119"/>
      <c r="AS93" s="119"/>
      <c r="AT93" s="119"/>
      <c r="AU93" s="120"/>
      <c r="AV93" s="329">
        <v>0</v>
      </c>
      <c r="AW93" s="5"/>
      <c r="AX93" s="331"/>
      <c r="AY93" s="332"/>
      <c r="AZ93" s="5"/>
      <c r="BA93" s="600"/>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t="s">
        <v>506</v>
      </c>
      <c r="BZ93" s="5"/>
      <c r="CA93" s="600"/>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600"/>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600"/>
      <c r="EK93" s="288" t="s">
        <v>379</v>
      </c>
      <c r="EL93" s="119"/>
      <c r="EM93" s="119"/>
      <c r="EN93" s="119"/>
      <c r="EO93" s="119"/>
      <c r="EP93" s="120"/>
      <c r="EQ93" s="329">
        <v>0</v>
      </c>
      <c r="ER93" s="5"/>
      <c r="ES93" s="600"/>
      <c r="EU93" s="288" t="s">
        <v>379</v>
      </c>
      <c r="EV93" s="119"/>
      <c r="EW93" s="119"/>
      <c r="EX93" s="119"/>
      <c r="EY93" s="119"/>
      <c r="EZ93" s="120"/>
      <c r="FA93" s="329">
        <v>0</v>
      </c>
      <c r="FB93" s="5"/>
      <c r="FC93" s="600"/>
      <c r="FE93" s="574"/>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618"/>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618"/>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618"/>
      <c r="IJ93" s="621"/>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t="s">
        <v>506</v>
      </c>
      <c r="JL93" s="376" t="s">
        <v>506</v>
      </c>
      <c r="JM93" s="376" t="s">
        <v>506</v>
      </c>
      <c r="JN93" s="376" t="s">
        <v>506</v>
      </c>
      <c r="JO93" s="379" t="s">
        <v>506</v>
      </c>
      <c r="JP93" s="365" t="s">
        <v>506</v>
      </c>
      <c r="JQ93" s="5"/>
      <c r="JR93" s="615"/>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t="s">
        <v>506</v>
      </c>
      <c r="KT93" s="376" t="s">
        <v>506</v>
      </c>
      <c r="KU93" s="376" t="s">
        <v>506</v>
      </c>
      <c r="KV93" s="376" t="s">
        <v>506</v>
      </c>
      <c r="KW93" s="379" t="s">
        <v>506</v>
      </c>
      <c r="KX93" s="365" t="s">
        <v>506</v>
      </c>
      <c r="KY93" s="5"/>
      <c r="KZ93" s="615"/>
      <c r="LB93" s="288" t="s">
        <v>379</v>
      </c>
      <c r="LC93" s="376"/>
      <c r="LD93" s="376"/>
      <c r="LE93" s="376"/>
      <c r="LF93" s="376"/>
      <c r="LG93" s="379"/>
      <c r="LH93" s="358">
        <v>0</v>
      </c>
      <c r="LI93" s="5"/>
      <c r="LJ93" s="288" t="s">
        <v>379</v>
      </c>
      <c r="LK93" s="376"/>
      <c r="LL93" s="376"/>
      <c r="LM93" s="376"/>
      <c r="LN93" s="376"/>
      <c r="LO93" s="379"/>
      <c r="LP93" s="358">
        <v>0</v>
      </c>
      <c r="LQ93" s="5"/>
      <c r="LR93" s="296" t="s">
        <v>379</v>
      </c>
      <c r="LS93" s="385" t="s">
        <v>506</v>
      </c>
      <c r="LT93" s="385" t="s">
        <v>506</v>
      </c>
      <c r="LU93" s="385" t="s">
        <v>506</v>
      </c>
      <c r="LV93" s="385" t="s">
        <v>506</v>
      </c>
      <c r="LW93" s="386" t="s">
        <v>506</v>
      </c>
      <c r="LX93" s="374" t="s">
        <v>506</v>
      </c>
      <c r="LY93" s="5"/>
      <c r="LZ93" s="615"/>
      <c r="MB93" s="627"/>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593"/>
      <c r="AH94" s="221"/>
      <c r="AI94" s="119"/>
      <c r="AJ94" s="119"/>
      <c r="AK94" s="119"/>
      <c r="AL94" s="119"/>
      <c r="AM94" s="120"/>
      <c r="AN94" s="329"/>
      <c r="AO94" s="5"/>
      <c r="AP94" s="288" t="s">
        <v>379</v>
      </c>
      <c r="AQ94" s="119"/>
      <c r="AR94" s="119"/>
      <c r="AS94" s="119"/>
      <c r="AT94" s="119"/>
      <c r="AU94" s="120"/>
      <c r="AV94" s="329">
        <v>0</v>
      </c>
      <c r="AW94" s="5"/>
      <c r="AX94" s="331"/>
      <c r="AY94" s="332"/>
      <c r="AZ94" s="5"/>
      <c r="BA94" s="600"/>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t="s">
        <v>506</v>
      </c>
      <c r="BZ94" s="5"/>
      <c r="CA94" s="600"/>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600"/>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600"/>
      <c r="EK94" s="288" t="s">
        <v>379</v>
      </c>
      <c r="EL94" s="119"/>
      <c r="EM94" s="119"/>
      <c r="EN94" s="119"/>
      <c r="EO94" s="119"/>
      <c r="EP94" s="120"/>
      <c r="EQ94" s="329">
        <v>0</v>
      </c>
      <c r="ER94" s="5"/>
      <c r="ES94" s="600"/>
      <c r="EU94" s="288" t="s">
        <v>379</v>
      </c>
      <c r="EV94" s="119"/>
      <c r="EW94" s="119"/>
      <c r="EX94" s="119"/>
      <c r="EY94" s="119"/>
      <c r="EZ94" s="120"/>
      <c r="FA94" s="329">
        <v>0</v>
      </c>
      <c r="FB94" s="5"/>
      <c r="FC94" s="600"/>
      <c r="FE94" s="574"/>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618"/>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618"/>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618"/>
      <c r="IJ94" s="621"/>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t="s">
        <v>506</v>
      </c>
      <c r="JL94" s="376" t="s">
        <v>506</v>
      </c>
      <c r="JM94" s="376" t="s">
        <v>506</v>
      </c>
      <c r="JN94" s="376" t="s">
        <v>506</v>
      </c>
      <c r="JO94" s="379" t="s">
        <v>506</v>
      </c>
      <c r="JP94" s="365" t="s">
        <v>506</v>
      </c>
      <c r="JQ94" s="5"/>
      <c r="JR94" s="615"/>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t="s">
        <v>506</v>
      </c>
      <c r="KT94" s="376" t="s">
        <v>506</v>
      </c>
      <c r="KU94" s="376" t="s">
        <v>506</v>
      </c>
      <c r="KV94" s="376" t="s">
        <v>506</v>
      </c>
      <c r="KW94" s="379" t="s">
        <v>506</v>
      </c>
      <c r="KX94" s="365" t="s">
        <v>506</v>
      </c>
      <c r="KY94" s="5"/>
      <c r="KZ94" s="615"/>
      <c r="LB94" s="288" t="s">
        <v>379</v>
      </c>
      <c r="LC94" s="376"/>
      <c r="LD94" s="376"/>
      <c r="LE94" s="376"/>
      <c r="LF94" s="376"/>
      <c r="LG94" s="379"/>
      <c r="LH94" s="358">
        <v>0</v>
      </c>
      <c r="LI94" s="5"/>
      <c r="LJ94" s="288" t="s">
        <v>379</v>
      </c>
      <c r="LK94" s="376"/>
      <c r="LL94" s="376"/>
      <c r="LM94" s="376"/>
      <c r="LN94" s="376"/>
      <c r="LO94" s="379"/>
      <c r="LP94" s="358">
        <v>0</v>
      </c>
      <c r="LQ94" s="5"/>
      <c r="LR94" s="296" t="s">
        <v>379</v>
      </c>
      <c r="LS94" s="385" t="s">
        <v>506</v>
      </c>
      <c r="LT94" s="385" t="s">
        <v>506</v>
      </c>
      <c r="LU94" s="385" t="s">
        <v>506</v>
      </c>
      <c r="LV94" s="385" t="s">
        <v>506</v>
      </c>
      <c r="LW94" s="386" t="s">
        <v>506</v>
      </c>
      <c r="LX94" s="374" t="s">
        <v>506</v>
      </c>
      <c r="LY94" s="5"/>
      <c r="LZ94" s="615"/>
      <c r="MB94" s="627"/>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593"/>
      <c r="AH95" s="393"/>
      <c r="AI95" s="131"/>
      <c r="AJ95" s="131"/>
      <c r="AK95" s="131"/>
      <c r="AL95" s="131"/>
      <c r="AM95" s="132"/>
      <c r="AN95" s="329"/>
      <c r="AO95" s="5"/>
      <c r="AP95" s="289" t="s">
        <v>379</v>
      </c>
      <c r="AQ95" s="131"/>
      <c r="AR95" s="131"/>
      <c r="AS95" s="131"/>
      <c r="AT95" s="131"/>
      <c r="AU95" s="132"/>
      <c r="AV95" s="329">
        <v>0</v>
      </c>
      <c r="AW95" s="5"/>
      <c r="AX95" s="331"/>
      <c r="AY95" s="332"/>
      <c r="AZ95" s="5"/>
      <c r="BA95" s="600"/>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t="s">
        <v>506</v>
      </c>
      <c r="BZ95" s="5"/>
      <c r="CA95" s="600"/>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600"/>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600"/>
      <c r="EK95" s="289" t="s">
        <v>379</v>
      </c>
      <c r="EL95" s="131"/>
      <c r="EM95" s="131"/>
      <c r="EN95" s="131"/>
      <c r="EO95" s="131"/>
      <c r="EP95" s="132"/>
      <c r="EQ95" s="329">
        <v>0</v>
      </c>
      <c r="ER95" s="5"/>
      <c r="ES95" s="600"/>
      <c r="EU95" s="289" t="s">
        <v>379</v>
      </c>
      <c r="EV95" s="131"/>
      <c r="EW95" s="131"/>
      <c r="EX95" s="131"/>
      <c r="EY95" s="131"/>
      <c r="EZ95" s="132"/>
      <c r="FA95" s="329">
        <v>0</v>
      </c>
      <c r="FB95" s="5"/>
      <c r="FC95" s="600"/>
      <c r="FE95" s="574"/>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618"/>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618"/>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618"/>
      <c r="IJ95" s="621"/>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t="s">
        <v>506</v>
      </c>
      <c r="JL95" s="377" t="s">
        <v>506</v>
      </c>
      <c r="JM95" s="377" t="s">
        <v>506</v>
      </c>
      <c r="JN95" s="377" t="s">
        <v>506</v>
      </c>
      <c r="JO95" s="380" t="s">
        <v>506</v>
      </c>
      <c r="JP95" s="365" t="s">
        <v>506</v>
      </c>
      <c r="JQ95" s="5"/>
      <c r="JR95" s="615"/>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t="s">
        <v>506</v>
      </c>
      <c r="KT95" s="377" t="s">
        <v>506</v>
      </c>
      <c r="KU95" s="377" t="s">
        <v>506</v>
      </c>
      <c r="KV95" s="377" t="s">
        <v>506</v>
      </c>
      <c r="KW95" s="380" t="s">
        <v>506</v>
      </c>
      <c r="KX95" s="365" t="s">
        <v>506</v>
      </c>
      <c r="KY95" s="5"/>
      <c r="KZ95" s="615"/>
      <c r="LB95" s="289" t="s">
        <v>379</v>
      </c>
      <c r="LC95" s="377"/>
      <c r="LD95" s="377"/>
      <c r="LE95" s="377"/>
      <c r="LF95" s="377"/>
      <c r="LG95" s="380"/>
      <c r="LH95" s="358">
        <v>0</v>
      </c>
      <c r="LI95" s="5"/>
      <c r="LJ95" s="289" t="s">
        <v>379</v>
      </c>
      <c r="LK95" s="377"/>
      <c r="LL95" s="377"/>
      <c r="LM95" s="377"/>
      <c r="LN95" s="377"/>
      <c r="LO95" s="380"/>
      <c r="LP95" s="358">
        <v>0</v>
      </c>
      <c r="LQ95" s="5"/>
      <c r="LR95" s="297" t="s">
        <v>379</v>
      </c>
      <c r="LS95" s="387" t="s">
        <v>506</v>
      </c>
      <c r="LT95" s="387" t="s">
        <v>506</v>
      </c>
      <c r="LU95" s="387" t="s">
        <v>506</v>
      </c>
      <c r="LV95" s="387" t="s">
        <v>506</v>
      </c>
      <c r="LW95" s="388" t="s">
        <v>506</v>
      </c>
      <c r="LX95" s="374" t="s">
        <v>506</v>
      </c>
      <c r="LY95" s="5"/>
      <c r="LZ95" s="615"/>
      <c r="MB95" s="627"/>
    </row>
    <row r="96" spans="1:340" ht="15.75" customHeight="1" outlineLevel="1" thickBot="1">
      <c r="C96" s="138" t="s">
        <v>39</v>
      </c>
      <c r="D96" s="139"/>
      <c r="E96" s="5"/>
      <c r="F96" s="324"/>
      <c r="H96" s="320"/>
      <c r="I96" s="320"/>
      <c r="J96" s="320"/>
      <c r="K96" s="320"/>
      <c r="L96" s="320"/>
      <c r="M96" s="320"/>
      <c r="N96" s="320"/>
      <c r="O96" s="5"/>
      <c r="P96" s="320"/>
      <c r="Q96" s="320"/>
      <c r="R96" s="320"/>
      <c r="S96" s="320"/>
      <c r="T96" s="320"/>
      <c r="U96" s="320"/>
      <c r="V96" s="320"/>
      <c r="W96" s="5"/>
      <c r="X96" s="318"/>
      <c r="Y96" s="318"/>
      <c r="Z96" s="318"/>
      <c r="AA96" s="318"/>
      <c r="AB96" s="318"/>
      <c r="AC96" s="318"/>
      <c r="AD96" s="318"/>
      <c r="AF96" s="593"/>
      <c r="AH96" s="329"/>
      <c r="AI96" s="329"/>
      <c r="AJ96" s="329"/>
      <c r="AK96" s="329"/>
      <c r="AL96" s="329"/>
      <c r="AM96" s="329"/>
      <c r="AN96" s="329"/>
      <c r="AO96" s="5"/>
      <c r="AP96" s="329">
        <v>0</v>
      </c>
      <c r="AQ96" s="329"/>
      <c r="AR96" s="329"/>
      <c r="AS96" s="329"/>
      <c r="AT96" s="329"/>
      <c r="AU96" s="329"/>
      <c r="AV96" s="329">
        <v>0</v>
      </c>
      <c r="AW96" s="5"/>
      <c r="AX96" s="333"/>
      <c r="AY96" s="334"/>
      <c r="BA96" s="600"/>
      <c r="BC96" s="329"/>
      <c r="BD96" s="329"/>
      <c r="BE96" s="329"/>
      <c r="BF96" s="329"/>
      <c r="BG96" s="329"/>
      <c r="BH96" s="329"/>
      <c r="BI96" s="329"/>
      <c r="BJ96" s="5"/>
      <c r="BK96" s="329">
        <v>0</v>
      </c>
      <c r="BL96" s="329"/>
      <c r="BM96" s="329"/>
      <c r="BN96" s="329"/>
      <c r="BO96" s="329"/>
      <c r="BP96" s="329"/>
      <c r="BQ96" s="329">
        <v>0</v>
      </c>
      <c r="BR96" s="5"/>
      <c r="BS96" s="341" t="s">
        <v>506</v>
      </c>
      <c r="BT96" s="341"/>
      <c r="BU96" s="341"/>
      <c r="BV96" s="341"/>
      <c r="BW96" s="341"/>
      <c r="BX96" s="341"/>
      <c r="BY96" s="341" t="s">
        <v>506</v>
      </c>
      <c r="CA96" s="600"/>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600"/>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600"/>
      <c r="EK96" s="329">
        <v>0</v>
      </c>
      <c r="EL96" s="329"/>
      <c r="EM96" s="329"/>
      <c r="EN96" s="329"/>
      <c r="EO96" s="329"/>
      <c r="EP96" s="329"/>
      <c r="EQ96" s="329">
        <v>0</v>
      </c>
      <c r="ES96" s="600"/>
      <c r="EU96" s="329">
        <v>0</v>
      </c>
      <c r="EV96" s="329"/>
      <c r="EW96" s="329"/>
      <c r="EX96" s="329"/>
      <c r="EY96" s="329"/>
      <c r="EZ96" s="329"/>
      <c r="FA96" s="329">
        <v>0</v>
      </c>
      <c r="FC96" s="600"/>
      <c r="FE96" s="574"/>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618"/>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618"/>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618"/>
      <c r="IJ96" s="621"/>
      <c r="IL96" s="358" t="s">
        <v>379</v>
      </c>
      <c r="IM96" s="358"/>
      <c r="IN96" s="358"/>
      <c r="IO96" s="358"/>
      <c r="IP96" s="358"/>
      <c r="IQ96" s="358"/>
      <c r="IR96" s="358">
        <v>0</v>
      </c>
      <c r="IT96" s="358" t="s">
        <v>379</v>
      </c>
      <c r="IU96" s="358"/>
      <c r="IV96" s="358"/>
      <c r="IW96" s="358"/>
      <c r="IX96" s="358"/>
      <c r="IY96" s="358"/>
      <c r="IZ96" s="358">
        <v>0</v>
      </c>
      <c r="JB96" s="358" t="s">
        <v>379</v>
      </c>
      <c r="JC96" s="358"/>
      <c r="JD96" s="358"/>
      <c r="JE96" s="358"/>
      <c r="JF96" s="358"/>
      <c r="JG96" s="358"/>
      <c r="JH96" s="358">
        <v>0</v>
      </c>
      <c r="JJ96" s="365" t="s">
        <v>379</v>
      </c>
      <c r="JK96" s="365" t="s">
        <v>506</v>
      </c>
      <c r="JL96" s="365" t="s">
        <v>506</v>
      </c>
      <c r="JM96" s="365" t="s">
        <v>506</v>
      </c>
      <c r="JN96" s="365" t="s">
        <v>506</v>
      </c>
      <c r="JO96" s="365" t="s">
        <v>506</v>
      </c>
      <c r="JP96" s="365" t="s">
        <v>506</v>
      </c>
      <c r="JR96" s="615"/>
      <c r="JT96" s="358" t="s">
        <v>379</v>
      </c>
      <c r="JU96" s="358"/>
      <c r="JV96" s="358"/>
      <c r="JW96" s="358"/>
      <c r="JX96" s="358"/>
      <c r="JY96" s="358"/>
      <c r="JZ96" s="358">
        <v>0</v>
      </c>
      <c r="KB96" s="358" t="s">
        <v>379</v>
      </c>
      <c r="KC96" s="358"/>
      <c r="KD96" s="358"/>
      <c r="KE96" s="358"/>
      <c r="KF96" s="358"/>
      <c r="KG96" s="358"/>
      <c r="KH96" s="358">
        <v>0</v>
      </c>
      <c r="KJ96" s="358" t="s">
        <v>379</v>
      </c>
      <c r="KK96" s="358"/>
      <c r="KL96" s="358"/>
      <c r="KM96" s="358"/>
      <c r="KN96" s="358"/>
      <c r="KO96" s="358"/>
      <c r="KP96" s="358">
        <v>0</v>
      </c>
      <c r="KR96" s="365" t="s">
        <v>379</v>
      </c>
      <c r="KS96" s="365" t="s">
        <v>506</v>
      </c>
      <c r="KT96" s="365" t="s">
        <v>506</v>
      </c>
      <c r="KU96" s="365" t="s">
        <v>506</v>
      </c>
      <c r="KV96" s="365" t="s">
        <v>506</v>
      </c>
      <c r="KW96" s="365" t="s">
        <v>506</v>
      </c>
      <c r="KX96" s="365" t="s">
        <v>506</v>
      </c>
      <c r="KZ96" s="615"/>
      <c r="LB96" s="358" t="s">
        <v>379</v>
      </c>
      <c r="LC96" s="358"/>
      <c r="LD96" s="358"/>
      <c r="LE96" s="358"/>
      <c r="LF96" s="358"/>
      <c r="LG96" s="358"/>
      <c r="LH96" s="358">
        <v>0</v>
      </c>
      <c r="LJ96" s="358" t="s">
        <v>379</v>
      </c>
      <c r="LK96" s="358"/>
      <c r="LL96" s="358"/>
      <c r="LM96" s="358"/>
      <c r="LN96" s="358"/>
      <c r="LO96" s="358"/>
      <c r="LP96" s="358">
        <v>0</v>
      </c>
      <c r="LR96" s="374" t="s">
        <v>379</v>
      </c>
      <c r="LS96" s="374" t="s">
        <v>506</v>
      </c>
      <c r="LT96" s="374" t="s">
        <v>506</v>
      </c>
      <c r="LU96" s="374" t="s">
        <v>506</v>
      </c>
      <c r="LV96" s="374" t="s">
        <v>506</v>
      </c>
      <c r="LW96" s="374" t="s">
        <v>506</v>
      </c>
      <c r="LX96" s="374" t="s">
        <v>506</v>
      </c>
      <c r="LZ96" s="615"/>
      <c r="MB96" s="627"/>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593"/>
      <c r="BA97" s="600"/>
      <c r="BR97" s="8"/>
      <c r="BS97" s="8"/>
      <c r="BT97" s="8"/>
      <c r="BU97" s="8"/>
      <c r="BV97" s="8"/>
      <c r="BW97" s="8"/>
      <c r="BX97" s="8"/>
      <c r="BY97" s="8"/>
      <c r="CA97" s="600"/>
      <c r="CR97" s="8"/>
      <c r="CS97" s="8"/>
      <c r="CT97" s="8"/>
      <c r="CU97" s="8"/>
      <c r="CV97" s="8"/>
      <c r="CW97" s="8"/>
      <c r="CX97" s="8"/>
      <c r="CY97" s="8"/>
      <c r="DA97" s="60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600"/>
      <c r="ES97" s="600"/>
      <c r="FC97" s="600"/>
      <c r="FE97" s="574"/>
      <c r="FV97" s="8"/>
      <c r="FW97" s="8"/>
      <c r="FX97" s="8"/>
      <c r="FY97" s="8"/>
      <c r="FZ97" s="8"/>
      <c r="GA97" s="8"/>
      <c r="GB97" s="8"/>
      <c r="GC97" s="8"/>
      <c r="GE97" s="618"/>
      <c r="GV97" s="8"/>
      <c r="GW97" s="8"/>
      <c r="GX97" s="8"/>
      <c r="GY97" s="8"/>
      <c r="GZ97" s="8"/>
      <c r="HA97" s="8"/>
      <c r="HB97" s="8"/>
      <c r="HC97" s="8"/>
      <c r="HE97" s="618"/>
      <c r="HV97" s="8"/>
      <c r="HW97" s="8"/>
      <c r="HX97" s="8"/>
      <c r="HY97" s="8"/>
      <c r="HZ97" s="8"/>
      <c r="IA97" s="8"/>
      <c r="IB97" s="8"/>
      <c r="IC97" s="8"/>
      <c r="IH97" s="618"/>
      <c r="IJ97" s="621"/>
      <c r="JR97" s="615"/>
      <c r="KZ97" s="615"/>
      <c r="LZ97" s="615"/>
      <c r="MB97" s="627"/>
    </row>
    <row r="98" spans="2:340" s="170" customFormat="1" ht="17.25"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593"/>
      <c r="AH98" s="339">
        <v>78567161</v>
      </c>
      <c r="AI98" s="339">
        <v>1005262133</v>
      </c>
      <c r="AJ98" s="339">
        <v>1036380322</v>
      </c>
      <c r="AK98" s="339">
        <v>904677713</v>
      </c>
      <c r="AL98" s="339">
        <v>802433817</v>
      </c>
      <c r="AM98" s="339">
        <v>811929842</v>
      </c>
      <c r="AN98" s="339">
        <v>4639250988</v>
      </c>
      <c r="AO98" s="169"/>
      <c r="AP98" s="339">
        <v>61506291</v>
      </c>
      <c r="AQ98" s="339">
        <v>0</v>
      </c>
      <c r="AR98" s="339">
        <v>0</v>
      </c>
      <c r="AS98" s="339">
        <v>0</v>
      </c>
      <c r="AT98" s="339">
        <v>0</v>
      </c>
      <c r="AU98" s="339">
        <v>0</v>
      </c>
      <c r="AV98" s="339">
        <v>61506291</v>
      </c>
      <c r="AW98" s="169"/>
      <c r="AX98" s="337"/>
      <c r="AY98" s="338"/>
      <c r="BA98" s="600"/>
      <c r="BC98" s="339">
        <v>79478737</v>
      </c>
      <c r="BD98" s="339">
        <v>1062943773</v>
      </c>
      <c r="BE98" s="339">
        <v>1100229652</v>
      </c>
      <c r="BF98" s="339">
        <v>969998162</v>
      </c>
      <c r="BG98" s="339">
        <v>874422654</v>
      </c>
      <c r="BH98" s="339">
        <v>811929842</v>
      </c>
      <c r="BI98" s="339">
        <v>4899002820</v>
      </c>
      <c r="BJ98" s="169"/>
      <c r="BK98" s="339">
        <v>62193228</v>
      </c>
      <c r="BL98" s="339"/>
      <c r="BM98" s="339"/>
      <c r="BN98" s="339"/>
      <c r="BO98" s="339"/>
      <c r="BP98" s="339"/>
      <c r="BQ98" s="339">
        <v>62193228</v>
      </c>
      <c r="BR98" s="169"/>
      <c r="BS98" s="342">
        <v>0.78251404523451351</v>
      </c>
      <c r="BT98" s="342"/>
      <c r="BU98" s="342"/>
      <c r="BV98" s="342"/>
      <c r="BW98" s="342"/>
      <c r="BX98" s="342"/>
      <c r="BY98" s="342">
        <v>1.2695079036512985E-2</v>
      </c>
      <c r="CA98" s="600"/>
      <c r="CC98" s="339">
        <v>14238</v>
      </c>
      <c r="CD98" s="339">
        <v>175789</v>
      </c>
      <c r="CE98" s="339">
        <v>178936</v>
      </c>
      <c r="CF98" s="339">
        <v>159196</v>
      </c>
      <c r="CG98" s="339">
        <v>150818</v>
      </c>
      <c r="CH98" s="339">
        <v>144456</v>
      </c>
      <c r="CI98" s="339">
        <v>823433</v>
      </c>
      <c r="CJ98" s="169"/>
      <c r="CK98" s="339">
        <v>10423</v>
      </c>
      <c r="CL98" s="339"/>
      <c r="CM98" s="339"/>
      <c r="CN98" s="339"/>
      <c r="CO98" s="339"/>
      <c r="CP98" s="339"/>
      <c r="CQ98" s="339">
        <v>10423</v>
      </c>
      <c r="CR98" s="169"/>
      <c r="CS98" s="342">
        <v>0.73205506391347097</v>
      </c>
      <c r="CT98" s="342"/>
      <c r="CU98" s="342"/>
      <c r="CV98" s="342"/>
      <c r="CW98" s="342"/>
      <c r="CX98" s="342"/>
      <c r="CY98" s="342">
        <v>1.2657981888022462E-2</v>
      </c>
      <c r="DA98" s="600"/>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600"/>
      <c r="EK98" s="339">
        <v>64229597</v>
      </c>
      <c r="EL98" s="339"/>
      <c r="EM98" s="339"/>
      <c r="EN98" s="339"/>
      <c r="EO98" s="339"/>
      <c r="EP98" s="339"/>
      <c r="EQ98" s="339">
        <v>64229597</v>
      </c>
      <c r="ES98" s="600"/>
      <c r="EU98" s="339">
        <v>14729</v>
      </c>
      <c r="EV98" s="339"/>
      <c r="EW98" s="339"/>
      <c r="EX98" s="339"/>
      <c r="EY98" s="339"/>
      <c r="EZ98" s="339"/>
      <c r="FA98" s="339">
        <v>14729</v>
      </c>
      <c r="FC98" s="600"/>
      <c r="FE98" s="574"/>
      <c r="FG98" s="313">
        <v>17065762.780000001</v>
      </c>
      <c r="FH98" s="313">
        <v>217888864.21000001</v>
      </c>
      <c r="FI98" s="313">
        <v>216114157.92000002</v>
      </c>
      <c r="FJ98" s="313">
        <v>190118039.61000001</v>
      </c>
      <c r="FK98" s="313">
        <v>166523657.33999997</v>
      </c>
      <c r="FL98" s="313">
        <v>155378404.60999998</v>
      </c>
      <c r="FM98" s="313">
        <v>963088886.47000039</v>
      </c>
      <c r="FN98" s="169"/>
      <c r="FO98" s="313">
        <v>13498133.139999999</v>
      </c>
      <c r="FP98" s="313"/>
      <c r="FQ98" s="313"/>
      <c r="FR98" s="313"/>
      <c r="FS98" s="313"/>
      <c r="FT98" s="313"/>
      <c r="FU98" s="313">
        <v>13498133.139999999</v>
      </c>
      <c r="FV98" s="169"/>
      <c r="FW98" s="311">
        <v>0.79094812895319044</v>
      </c>
      <c r="FX98" s="311"/>
      <c r="FY98" s="311"/>
      <c r="FZ98" s="311"/>
      <c r="GA98" s="311"/>
      <c r="GB98" s="311"/>
      <c r="GC98" s="311">
        <v>1.4015459351290581E-2</v>
      </c>
      <c r="GE98" s="618"/>
      <c r="GG98" s="313">
        <v>17429940.840000004</v>
      </c>
      <c r="GH98" s="313">
        <v>98299992.079999998</v>
      </c>
      <c r="GI98" s="313">
        <v>101666881.37</v>
      </c>
      <c r="GJ98" s="313">
        <v>97677955.920000017</v>
      </c>
      <c r="GK98" s="313">
        <v>96901792.820000023</v>
      </c>
      <c r="GL98" s="313">
        <v>95577930.229999989</v>
      </c>
      <c r="GM98" s="313">
        <v>507554493.25999999</v>
      </c>
      <c r="GN98" s="169"/>
      <c r="GO98" s="313">
        <v>8928432.8499999996</v>
      </c>
      <c r="GP98" s="313"/>
      <c r="GQ98" s="313"/>
      <c r="GR98" s="313"/>
      <c r="GS98" s="313"/>
      <c r="GT98" s="313"/>
      <c r="GU98" s="313">
        <v>8928432.8499999996</v>
      </c>
      <c r="GV98" s="169"/>
      <c r="GW98" s="311">
        <v>0.51224688207260705</v>
      </c>
      <c r="GX98" s="311"/>
      <c r="GY98" s="311"/>
      <c r="GZ98" s="311"/>
      <c r="HA98" s="311"/>
      <c r="HB98" s="311"/>
      <c r="HC98" s="311">
        <v>1.7591082275034295E-2</v>
      </c>
      <c r="HE98" s="618"/>
      <c r="HG98" s="313">
        <v>34495703.620000005</v>
      </c>
      <c r="HH98" s="313">
        <v>316188856.29000002</v>
      </c>
      <c r="HI98" s="313">
        <v>317781039.29000002</v>
      </c>
      <c r="HJ98" s="313">
        <v>287795995.53000003</v>
      </c>
      <c r="HK98" s="313">
        <v>263425450.15999997</v>
      </c>
      <c r="HL98" s="313">
        <v>250956334.84</v>
      </c>
      <c r="HM98" s="313">
        <v>1470643379.7300005</v>
      </c>
      <c r="HN98" s="169"/>
      <c r="HO98" s="313">
        <v>22426565.989999998</v>
      </c>
      <c r="HP98" s="313"/>
      <c r="HQ98" s="313"/>
      <c r="HR98" s="313"/>
      <c r="HS98" s="313"/>
      <c r="HT98" s="313"/>
      <c r="HU98" s="313">
        <v>22426565.989999998</v>
      </c>
      <c r="HV98" s="169"/>
      <c r="HW98" s="311">
        <v>0.65012635303943966</v>
      </c>
      <c r="HX98" s="311"/>
      <c r="HY98" s="311"/>
      <c r="HZ98" s="311"/>
      <c r="IA98" s="311"/>
      <c r="IB98" s="311"/>
      <c r="IC98" s="311">
        <v>1.5249493044409824E-2</v>
      </c>
      <c r="IE98" s="348"/>
      <c r="IF98" s="347"/>
      <c r="IH98" s="618"/>
      <c r="IJ98" s="621"/>
      <c r="IL98" s="360" t="s">
        <v>379</v>
      </c>
      <c r="IM98" s="360"/>
      <c r="IN98" s="360"/>
      <c r="IO98" s="360"/>
      <c r="IP98" s="360"/>
      <c r="IQ98" s="360"/>
      <c r="IR98" s="360">
        <v>0</v>
      </c>
      <c r="IT98" s="360" t="s">
        <v>379</v>
      </c>
      <c r="IU98" s="360"/>
      <c r="IV98" s="360"/>
      <c r="IW98" s="360"/>
      <c r="IX98" s="360"/>
      <c r="IY98" s="360"/>
      <c r="IZ98" s="360">
        <v>0</v>
      </c>
      <c r="JB98" s="360" t="s">
        <v>379</v>
      </c>
      <c r="JC98" s="360"/>
      <c r="JD98" s="360"/>
      <c r="JE98" s="360"/>
      <c r="JF98" s="360"/>
      <c r="JG98" s="360"/>
      <c r="JH98" s="360">
        <v>0</v>
      </c>
      <c r="JJ98" s="364" t="s">
        <v>379</v>
      </c>
      <c r="JK98" s="364" t="s">
        <v>506</v>
      </c>
      <c r="JL98" s="364" t="s">
        <v>506</v>
      </c>
      <c r="JM98" s="364" t="s">
        <v>506</v>
      </c>
      <c r="JN98" s="364" t="s">
        <v>506</v>
      </c>
      <c r="JO98" s="364" t="s">
        <v>506</v>
      </c>
      <c r="JP98" s="364" t="s">
        <v>506</v>
      </c>
      <c r="JR98" s="615"/>
      <c r="JT98" s="360" t="s">
        <v>379</v>
      </c>
      <c r="JU98" s="360"/>
      <c r="JV98" s="360"/>
      <c r="JW98" s="360"/>
      <c r="JX98" s="360"/>
      <c r="JY98" s="360"/>
      <c r="JZ98" s="360">
        <v>0</v>
      </c>
      <c r="KB98" s="360" t="s">
        <v>379</v>
      </c>
      <c r="KC98" s="360"/>
      <c r="KD98" s="360"/>
      <c r="KE98" s="360"/>
      <c r="KF98" s="360"/>
      <c r="KG98" s="360"/>
      <c r="KH98" s="360">
        <v>0</v>
      </c>
      <c r="KJ98" s="360" t="s">
        <v>379</v>
      </c>
      <c r="KK98" s="360"/>
      <c r="KL98" s="360"/>
      <c r="KM98" s="360"/>
      <c r="KN98" s="360"/>
      <c r="KO98" s="360"/>
      <c r="KP98" s="360">
        <v>0</v>
      </c>
      <c r="KR98" s="364" t="s">
        <v>379</v>
      </c>
      <c r="KS98" s="364" t="s">
        <v>506</v>
      </c>
      <c r="KT98" s="364" t="s">
        <v>506</v>
      </c>
      <c r="KU98" s="364" t="s">
        <v>506</v>
      </c>
      <c r="KV98" s="364" t="s">
        <v>506</v>
      </c>
      <c r="KW98" s="364" t="s">
        <v>506</v>
      </c>
      <c r="KX98" s="364" t="s">
        <v>506</v>
      </c>
      <c r="KZ98" s="615"/>
      <c r="LB98" s="360" t="s">
        <v>379</v>
      </c>
      <c r="LC98" s="360"/>
      <c r="LD98" s="360"/>
      <c r="LE98" s="360"/>
      <c r="LF98" s="360"/>
      <c r="LG98" s="360"/>
      <c r="LH98" s="360">
        <v>0</v>
      </c>
      <c r="LJ98" s="360" t="s">
        <v>379</v>
      </c>
      <c r="LK98" s="360"/>
      <c r="LL98" s="360"/>
      <c r="LM98" s="360"/>
      <c r="LN98" s="360"/>
      <c r="LO98" s="360"/>
      <c r="LP98" s="360">
        <v>0</v>
      </c>
      <c r="LR98" s="373" t="s">
        <v>379</v>
      </c>
      <c r="LS98" s="373" t="s">
        <v>506</v>
      </c>
      <c r="LT98" s="373" t="s">
        <v>506</v>
      </c>
      <c r="LU98" s="373" t="s">
        <v>506</v>
      </c>
      <c r="LV98" s="373" t="s">
        <v>506</v>
      </c>
      <c r="LW98" s="373" t="s">
        <v>506</v>
      </c>
      <c r="LX98" s="373" t="s">
        <v>506</v>
      </c>
      <c r="LZ98" s="615"/>
      <c r="MB98" s="627"/>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593"/>
      <c r="BA99" s="600"/>
      <c r="BR99" s="8"/>
      <c r="BS99" s="8"/>
      <c r="BT99" s="8"/>
      <c r="BU99" s="8"/>
      <c r="BV99" s="8"/>
      <c r="BW99" s="8"/>
      <c r="BX99" s="8"/>
      <c r="BY99" s="8"/>
      <c r="CA99" s="600"/>
      <c r="CR99" s="8"/>
      <c r="CS99" s="8"/>
      <c r="CT99" s="8"/>
      <c r="CU99" s="8"/>
      <c r="CV99" s="8"/>
      <c r="CW99" s="8"/>
      <c r="CX99" s="8"/>
      <c r="CY99" s="8"/>
      <c r="DA99" s="60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600"/>
      <c r="ES99" s="600"/>
      <c r="FC99" s="600"/>
      <c r="FE99" s="574"/>
      <c r="FV99" s="8"/>
      <c r="FW99" s="8"/>
      <c r="FX99" s="8"/>
      <c r="FY99" s="8"/>
      <c r="FZ99" s="8"/>
      <c r="GA99" s="8"/>
      <c r="GB99" s="8"/>
      <c r="GC99" s="8"/>
      <c r="GE99" s="618"/>
      <c r="GV99" s="8"/>
      <c r="GW99" s="8"/>
      <c r="GX99" s="8"/>
      <c r="GY99" s="8"/>
      <c r="GZ99" s="8"/>
      <c r="HA99" s="8"/>
      <c r="HB99" s="8"/>
      <c r="HC99" s="8"/>
      <c r="HE99" s="618"/>
      <c r="HV99" s="8"/>
      <c r="HW99" s="8"/>
      <c r="HX99" s="8"/>
      <c r="HY99" s="8"/>
      <c r="HZ99" s="8"/>
      <c r="IA99" s="8"/>
      <c r="IB99" s="8"/>
      <c r="IC99" s="8"/>
      <c r="IH99" s="618"/>
      <c r="IJ99" s="621"/>
      <c r="JR99" s="615"/>
      <c r="KZ99" s="615"/>
      <c r="LZ99" s="615"/>
      <c r="MB99" s="627"/>
    </row>
    <row r="100" spans="2:340" s="170" customFormat="1" ht="17.25" thickBot="1">
      <c r="B100" s="608" t="s">
        <v>8</v>
      </c>
      <c r="C100" s="609"/>
      <c r="D100" s="610"/>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594"/>
      <c r="AH100" s="339">
        <v>1036861755</v>
      </c>
      <c r="AI100" s="339">
        <v>1005262133</v>
      </c>
      <c r="AJ100" s="339">
        <v>1036380322</v>
      </c>
      <c r="AK100" s="339">
        <v>904677713</v>
      </c>
      <c r="AL100" s="339">
        <v>802433817</v>
      </c>
      <c r="AM100" s="339">
        <v>811929842</v>
      </c>
      <c r="AN100" s="339">
        <v>5597545582</v>
      </c>
      <c r="AO100" s="169"/>
      <c r="AP100" s="339">
        <v>1117489823</v>
      </c>
      <c r="AQ100" s="339">
        <v>0</v>
      </c>
      <c r="AR100" s="339">
        <v>0</v>
      </c>
      <c r="AS100" s="339">
        <v>0</v>
      </c>
      <c r="AT100" s="339">
        <v>0</v>
      </c>
      <c r="AU100" s="339">
        <v>0</v>
      </c>
      <c r="AV100" s="339">
        <v>1117489823</v>
      </c>
      <c r="AW100" s="169"/>
      <c r="AX100" s="339">
        <v>6999990000</v>
      </c>
      <c r="AY100" s="340">
        <v>0.15964163134518763</v>
      </c>
      <c r="AZ100" s="169"/>
      <c r="BA100" s="601"/>
      <c r="BC100" s="339">
        <v>1053592850</v>
      </c>
      <c r="BD100" s="339">
        <v>1062943773</v>
      </c>
      <c r="BE100" s="339">
        <v>1100229652</v>
      </c>
      <c r="BF100" s="339">
        <v>969998162</v>
      </c>
      <c r="BG100" s="339">
        <v>874422654</v>
      </c>
      <c r="BH100" s="339">
        <v>811929842</v>
      </c>
      <c r="BI100" s="339">
        <v>5873116933</v>
      </c>
      <c r="BJ100" s="169"/>
      <c r="BK100" s="339">
        <v>1231139929</v>
      </c>
      <c r="BL100" s="339"/>
      <c r="BM100" s="339"/>
      <c r="BN100" s="339"/>
      <c r="BO100" s="339"/>
      <c r="BP100" s="339"/>
      <c r="BQ100" s="339">
        <v>1231139929</v>
      </c>
      <c r="BR100" s="169"/>
      <c r="BS100" s="342">
        <v>1.1685158351254947</v>
      </c>
      <c r="BT100" s="342"/>
      <c r="BU100" s="342"/>
      <c r="BV100" s="342"/>
      <c r="BW100" s="342"/>
      <c r="BX100" s="342"/>
      <c r="BY100" s="342">
        <v>0.2096229213626658</v>
      </c>
      <c r="BZ100" s="169"/>
      <c r="CA100" s="601"/>
      <c r="CC100" s="339">
        <v>189972</v>
      </c>
      <c r="CD100" s="339">
        <v>175789</v>
      </c>
      <c r="CE100" s="339">
        <v>178936</v>
      </c>
      <c r="CF100" s="339">
        <v>159196</v>
      </c>
      <c r="CG100" s="339">
        <v>150818</v>
      </c>
      <c r="CH100" s="339">
        <v>144456</v>
      </c>
      <c r="CI100" s="339">
        <v>999167</v>
      </c>
      <c r="CJ100" s="169"/>
      <c r="CK100" s="339">
        <v>190407</v>
      </c>
      <c r="CL100" s="339"/>
      <c r="CM100" s="339"/>
      <c r="CN100" s="339"/>
      <c r="CO100" s="339"/>
      <c r="CP100" s="339"/>
      <c r="CQ100" s="339">
        <v>190407</v>
      </c>
      <c r="CR100" s="169"/>
      <c r="CS100" s="342">
        <v>1.0022898111300613</v>
      </c>
      <c r="CT100" s="342"/>
      <c r="CU100" s="342"/>
      <c r="CV100" s="342"/>
      <c r="CW100" s="342"/>
      <c r="CX100" s="342"/>
      <c r="CY100" s="342">
        <v>0.19056574126247164</v>
      </c>
      <c r="CZ100" s="169"/>
      <c r="DA100" s="601"/>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601"/>
      <c r="EK100" s="339">
        <v>1517376377</v>
      </c>
      <c r="EL100" s="339"/>
      <c r="EM100" s="339"/>
      <c r="EN100" s="339"/>
      <c r="EO100" s="339"/>
      <c r="EP100" s="339"/>
      <c r="EQ100" s="339">
        <v>1517376377</v>
      </c>
      <c r="ER100" s="169"/>
      <c r="ES100" s="601"/>
      <c r="EU100" s="339">
        <v>258723</v>
      </c>
      <c r="EV100" s="339"/>
      <c r="EW100" s="339"/>
      <c r="EX100" s="339"/>
      <c r="EY100" s="339"/>
      <c r="EZ100" s="339"/>
      <c r="FA100" s="339">
        <v>258723</v>
      </c>
      <c r="FB100" s="169"/>
      <c r="FC100" s="601"/>
      <c r="FE100" s="575"/>
      <c r="FG100" s="313">
        <v>17065762.780000001</v>
      </c>
      <c r="FH100" s="313">
        <v>217888864.21000001</v>
      </c>
      <c r="FI100" s="313">
        <v>216114157.92000002</v>
      </c>
      <c r="FJ100" s="313">
        <v>190118039.61000001</v>
      </c>
      <c r="FK100" s="313">
        <v>166523657.33999997</v>
      </c>
      <c r="FL100" s="313">
        <v>155378404.60999998</v>
      </c>
      <c r="FM100" s="313">
        <v>963088886.47000039</v>
      </c>
      <c r="FN100" s="169"/>
      <c r="FO100" s="313">
        <v>13498133.139999999</v>
      </c>
      <c r="FP100" s="313"/>
      <c r="FQ100" s="313"/>
      <c r="FR100" s="313"/>
      <c r="FS100" s="313"/>
      <c r="FT100" s="313"/>
      <c r="FU100" s="313">
        <v>13498133.139999999</v>
      </c>
      <c r="FV100" s="169"/>
      <c r="FW100" s="311">
        <v>0.79094812895319044</v>
      </c>
      <c r="FX100" s="311"/>
      <c r="FY100" s="311"/>
      <c r="FZ100" s="311"/>
      <c r="GA100" s="311"/>
      <c r="GB100" s="311"/>
      <c r="GC100" s="311">
        <v>1.4015459351290581E-2</v>
      </c>
      <c r="GD100" s="169"/>
      <c r="GE100" s="619"/>
      <c r="GG100" s="313">
        <v>17429940.840000004</v>
      </c>
      <c r="GH100" s="313">
        <v>98299992.079999998</v>
      </c>
      <c r="GI100" s="313">
        <v>101666881.37</v>
      </c>
      <c r="GJ100" s="313">
        <v>97677955.920000017</v>
      </c>
      <c r="GK100" s="313">
        <v>96901792.820000023</v>
      </c>
      <c r="GL100" s="313">
        <v>95577930.229999989</v>
      </c>
      <c r="GM100" s="313">
        <v>507554493.25999999</v>
      </c>
      <c r="GN100" s="169"/>
      <c r="GO100" s="313">
        <v>8928432.8499999996</v>
      </c>
      <c r="GP100" s="313"/>
      <c r="GQ100" s="313"/>
      <c r="GR100" s="313"/>
      <c r="GS100" s="313"/>
      <c r="GT100" s="313"/>
      <c r="GU100" s="313">
        <v>8928432.8499999996</v>
      </c>
      <c r="GV100" s="169"/>
      <c r="GW100" s="311">
        <v>0.51224688207260705</v>
      </c>
      <c r="GX100" s="311"/>
      <c r="GY100" s="311"/>
      <c r="GZ100" s="311"/>
      <c r="HA100" s="311"/>
      <c r="HB100" s="311"/>
      <c r="HC100" s="311">
        <v>1.7591082275034295E-2</v>
      </c>
      <c r="HD100" s="169"/>
      <c r="HE100" s="619"/>
      <c r="HG100" s="313">
        <v>34495703.620000005</v>
      </c>
      <c r="HH100" s="313">
        <v>316188856.29000002</v>
      </c>
      <c r="HI100" s="313">
        <v>317781039.29000002</v>
      </c>
      <c r="HJ100" s="313">
        <v>287795995.53000003</v>
      </c>
      <c r="HK100" s="313">
        <v>263425450.15999997</v>
      </c>
      <c r="HL100" s="313">
        <v>250956334.84</v>
      </c>
      <c r="HM100" s="313">
        <v>1470643379.7300005</v>
      </c>
      <c r="HN100" s="169"/>
      <c r="HO100" s="313">
        <v>22426565.989999998</v>
      </c>
      <c r="HP100" s="313"/>
      <c r="HQ100" s="313"/>
      <c r="HR100" s="313"/>
      <c r="HS100" s="313"/>
      <c r="HT100" s="313"/>
      <c r="HU100" s="313">
        <v>22426565.989999998</v>
      </c>
      <c r="HV100" s="169"/>
      <c r="HW100" s="311">
        <v>0.65012635303943966</v>
      </c>
      <c r="HX100" s="311"/>
      <c r="HY100" s="311"/>
      <c r="HZ100" s="311"/>
      <c r="IA100" s="311"/>
      <c r="IB100" s="311"/>
      <c r="IC100" s="311">
        <v>1.5249493044409824E-2</v>
      </c>
      <c r="ID100" s="169"/>
      <c r="IE100" s="313">
        <v>1835264933</v>
      </c>
      <c r="IF100" s="346">
        <v>1.2219797581671549E-2</v>
      </c>
      <c r="IG100" s="169"/>
      <c r="IH100" s="619"/>
      <c r="IJ100" s="622"/>
      <c r="IL100" s="360" t="s">
        <v>379</v>
      </c>
      <c r="IM100" s="360"/>
      <c r="IN100" s="360"/>
      <c r="IO100" s="360"/>
      <c r="IP100" s="360"/>
      <c r="IQ100" s="360"/>
      <c r="IR100" s="360">
        <v>0</v>
      </c>
      <c r="IS100" s="169"/>
      <c r="IT100" s="360" t="s">
        <v>379</v>
      </c>
      <c r="IU100" s="360"/>
      <c r="IV100" s="360"/>
      <c r="IW100" s="360"/>
      <c r="IX100" s="360"/>
      <c r="IY100" s="360"/>
      <c r="IZ100" s="360">
        <v>0</v>
      </c>
      <c r="JA100" s="169"/>
      <c r="JB100" s="360" t="s">
        <v>379</v>
      </c>
      <c r="JC100" s="360"/>
      <c r="JD100" s="360"/>
      <c r="JE100" s="360"/>
      <c r="JF100" s="360"/>
      <c r="JG100" s="360"/>
      <c r="JH100" s="360">
        <v>0</v>
      </c>
      <c r="JI100" s="169"/>
      <c r="JJ100" s="364" t="s">
        <v>379</v>
      </c>
      <c r="JK100" s="364" t="s">
        <v>506</v>
      </c>
      <c r="JL100" s="364" t="s">
        <v>506</v>
      </c>
      <c r="JM100" s="364" t="s">
        <v>506</v>
      </c>
      <c r="JN100" s="364" t="s">
        <v>506</v>
      </c>
      <c r="JO100" s="364" t="s">
        <v>506</v>
      </c>
      <c r="JP100" s="364" t="s">
        <v>506</v>
      </c>
      <c r="JQ100" s="169"/>
      <c r="JR100" s="616"/>
      <c r="JT100" s="360" t="s">
        <v>379</v>
      </c>
      <c r="JU100" s="360"/>
      <c r="JV100" s="360"/>
      <c r="JW100" s="360"/>
      <c r="JX100" s="360"/>
      <c r="JY100" s="360"/>
      <c r="JZ100" s="360">
        <v>0</v>
      </c>
      <c r="KA100" s="169"/>
      <c r="KB100" s="360" t="s">
        <v>379</v>
      </c>
      <c r="KC100" s="360"/>
      <c r="KD100" s="360"/>
      <c r="KE100" s="360"/>
      <c r="KF100" s="360"/>
      <c r="KG100" s="360"/>
      <c r="KH100" s="360">
        <v>0</v>
      </c>
      <c r="KI100" s="169"/>
      <c r="KJ100" s="360" t="s">
        <v>379</v>
      </c>
      <c r="KK100" s="360"/>
      <c r="KL100" s="360"/>
      <c r="KM100" s="360"/>
      <c r="KN100" s="360"/>
      <c r="KO100" s="360"/>
      <c r="KP100" s="360">
        <v>0</v>
      </c>
      <c r="KQ100" s="169"/>
      <c r="KR100" s="364" t="s">
        <v>379</v>
      </c>
      <c r="KS100" s="364" t="s">
        <v>506</v>
      </c>
      <c r="KT100" s="364" t="s">
        <v>506</v>
      </c>
      <c r="KU100" s="364" t="s">
        <v>506</v>
      </c>
      <c r="KV100" s="364" t="s">
        <v>506</v>
      </c>
      <c r="KW100" s="364" t="s">
        <v>506</v>
      </c>
      <c r="KX100" s="364" t="s">
        <v>506</v>
      </c>
      <c r="KY100" s="169"/>
      <c r="KZ100" s="616"/>
      <c r="LB100" s="360" t="s">
        <v>379</v>
      </c>
      <c r="LC100" s="360"/>
      <c r="LD100" s="360"/>
      <c r="LE100" s="360"/>
      <c r="LF100" s="360"/>
      <c r="LG100" s="360"/>
      <c r="LH100" s="360">
        <v>0</v>
      </c>
      <c r="LI100" s="169"/>
      <c r="LJ100" s="360" t="s">
        <v>379</v>
      </c>
      <c r="LK100" s="360"/>
      <c r="LL100" s="360"/>
      <c r="LM100" s="360"/>
      <c r="LN100" s="360"/>
      <c r="LO100" s="360"/>
      <c r="LP100" s="360">
        <v>0</v>
      </c>
      <c r="LQ100" s="169"/>
      <c r="LR100" s="373" t="s">
        <v>379</v>
      </c>
      <c r="LS100" s="373" t="s">
        <v>506</v>
      </c>
      <c r="LT100" s="373" t="s">
        <v>506</v>
      </c>
      <c r="LU100" s="373" t="s">
        <v>506</v>
      </c>
      <c r="LV100" s="373" t="s">
        <v>506</v>
      </c>
      <c r="LW100" s="373" t="s">
        <v>506</v>
      </c>
      <c r="LX100" s="373" t="s">
        <v>506</v>
      </c>
      <c r="LY100" s="169"/>
      <c r="LZ100" s="616"/>
      <c r="MB100" s="628"/>
    </row>
  </sheetData>
  <mergeCells count="76">
    <mergeCell ref="CC2:CI3"/>
    <mergeCell ref="CK2:CQ3"/>
    <mergeCell ref="EK1:EQ1"/>
    <mergeCell ref="EU1:FA1"/>
    <mergeCell ref="EU2:FA3"/>
    <mergeCell ref="H1:AD1"/>
    <mergeCell ref="AF1:AF100"/>
    <mergeCell ref="AH1:AY1"/>
    <mergeCell ref="BA1:BA100"/>
    <mergeCell ref="BC1:BY1"/>
    <mergeCell ref="AX2:AX4"/>
    <mergeCell ref="AY2:AY4"/>
    <mergeCell ref="BC2:BI3"/>
    <mergeCell ref="BK2:BQ3"/>
    <mergeCell ref="BS2:BY3"/>
    <mergeCell ref="FG1:GC1"/>
    <mergeCell ref="GE1:GE100"/>
    <mergeCell ref="LR2:LX3"/>
    <mergeCell ref="JR1:JR100"/>
    <mergeCell ref="IL2:IR3"/>
    <mergeCell ref="IT2:IZ3"/>
    <mergeCell ref="JB2:JH3"/>
    <mergeCell ref="GG1:HC1"/>
    <mergeCell ref="HE1:HE100"/>
    <mergeCell ref="HG1:IF1"/>
    <mergeCell ref="FG2:FM3"/>
    <mergeCell ref="FO2:FU3"/>
    <mergeCell ref="FW2:GC3"/>
    <mergeCell ref="GG2:GM3"/>
    <mergeCell ref="LZ1:LZ100"/>
    <mergeCell ref="IJ1:IJ100"/>
    <mergeCell ref="IL1:JP1"/>
    <mergeCell ref="IH1:IH100"/>
    <mergeCell ref="GO2:GU3"/>
    <mergeCell ref="GW2:HC3"/>
    <mergeCell ref="HG2:HM3"/>
    <mergeCell ref="HO2:HU3"/>
    <mergeCell ref="LB2:LH3"/>
    <mergeCell ref="LJ2:LP3"/>
    <mergeCell ref="JJ2:JP3"/>
    <mergeCell ref="JT2:JZ3"/>
    <mergeCell ref="HW2:IC3"/>
    <mergeCell ref="IE2:IE4"/>
    <mergeCell ref="IF2:IF4"/>
    <mergeCell ref="MB1:MB100"/>
    <mergeCell ref="B2:C4"/>
    <mergeCell ref="D2:D4"/>
    <mergeCell ref="F2:F4"/>
    <mergeCell ref="H2:N3"/>
    <mergeCell ref="P2:V3"/>
    <mergeCell ref="X2:AD3"/>
    <mergeCell ref="AH2:AN3"/>
    <mergeCell ref="AP2:AV3"/>
    <mergeCell ref="JT1:KX1"/>
    <mergeCell ref="KZ1:KZ100"/>
    <mergeCell ref="LB1:LX1"/>
    <mergeCell ref="KB2:KH3"/>
    <mergeCell ref="KJ2:KP3"/>
    <mergeCell ref="KR2:KX3"/>
    <mergeCell ref="B100:D100"/>
    <mergeCell ref="FC1:FC100"/>
    <mergeCell ref="FE1:FE100"/>
    <mergeCell ref="EK2:EQ3"/>
    <mergeCell ref="CA1:CA100"/>
    <mergeCell ref="CC1:CY1"/>
    <mergeCell ref="DA1:DA100"/>
    <mergeCell ref="CS2:CY3"/>
    <mergeCell ref="EI1:EI100"/>
    <mergeCell ref="ES1:ES100"/>
    <mergeCell ref="DS3:DY3"/>
    <mergeCell ref="EA3:EG3"/>
    <mergeCell ref="DC3:DI3"/>
    <mergeCell ref="DC1:EG1"/>
    <mergeCell ref="DS2:EG2"/>
    <mergeCell ref="DC2:DQ2"/>
    <mergeCell ref="DK3:DQ3"/>
  </mergeCells>
  <pageMargins left="0.5" right="0.5" top="0.5" bottom="0.65" header="0.3" footer="0.3"/>
  <pageSetup paperSize="17" scale="43" fitToWidth="0" fitToHeight="0"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99"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W13"/>
  <sheetViews>
    <sheetView zoomScale="75" zoomScaleNormal="75" zoomScaleSheetLayoutView="95" workbookViewId="0">
      <selection activeCell="E6" sqref="E6"/>
    </sheetView>
  </sheetViews>
  <sheetFormatPr defaultColWidth="9.140625" defaultRowHeight="14.25"/>
  <cols>
    <col min="1" max="1" width="2.7109375" style="4" customWidth="1"/>
    <col min="2" max="2" width="1.7109375" style="4" customWidth="1"/>
    <col min="3" max="3" width="3.7109375" style="4" customWidth="1"/>
    <col min="4" max="4" width="45.7109375" style="4" customWidth="1"/>
    <col min="5" max="5" width="42.7109375" style="4" customWidth="1"/>
    <col min="6" max="6" width="12.7109375" style="4" customWidth="1"/>
    <col min="7" max="7" width="1.7109375" style="4" customWidth="1"/>
    <col min="8" max="8" width="12.7109375" style="4" customWidth="1"/>
    <col min="9" max="13" width="7" style="4" customWidth="1"/>
    <col min="14" max="14" width="12.7109375" style="4" customWidth="1"/>
    <col min="15" max="15" width="1.7109375" style="6" customWidth="1"/>
    <col min="16" max="16" width="12.7109375" style="4" customWidth="1"/>
    <col min="17" max="21" width="7" style="4" customWidth="1"/>
    <col min="22" max="22" width="12.7109375" style="4" customWidth="1"/>
    <col min="23" max="23" width="1.7109375" style="6" customWidth="1"/>
    <col min="24" max="24" width="2.7109375" style="4" customWidth="1"/>
    <col min="25" max="16384" width="9.140625" style="4"/>
  </cols>
  <sheetData>
    <row r="1" spans="2:23" ht="15" thickBot="1">
      <c r="O1" s="5"/>
    </row>
    <row r="2" spans="2:23" ht="120" customHeight="1">
      <c r="B2" s="38"/>
      <c r="C2" s="39"/>
      <c r="D2" s="39"/>
      <c r="E2" s="39"/>
      <c r="F2" s="39"/>
      <c r="G2" s="39"/>
      <c r="H2" s="39"/>
      <c r="I2" s="39"/>
      <c r="J2" s="39"/>
      <c r="K2" s="39"/>
      <c r="L2" s="39"/>
      <c r="M2" s="39"/>
      <c r="N2" s="39"/>
      <c r="O2" s="464"/>
      <c r="P2" s="39"/>
      <c r="Q2" s="39"/>
      <c r="R2" s="39"/>
      <c r="S2" s="39"/>
      <c r="T2" s="39"/>
      <c r="U2" s="39"/>
      <c r="V2" s="39"/>
      <c r="W2" s="463"/>
    </row>
    <row r="3" spans="2:23" s="6" customFormat="1">
      <c r="B3" s="445"/>
      <c r="C3" s="5"/>
      <c r="D3" s="5"/>
      <c r="E3" s="5"/>
      <c r="F3" s="5"/>
      <c r="G3" s="5"/>
      <c r="H3" s="5"/>
      <c r="I3" s="5"/>
      <c r="J3" s="5"/>
      <c r="K3" s="5"/>
      <c r="L3" s="5"/>
      <c r="M3" s="5"/>
      <c r="N3" s="5"/>
      <c r="O3" s="5"/>
      <c r="P3" s="5"/>
      <c r="Q3" s="5"/>
      <c r="R3" s="5"/>
      <c r="S3" s="5"/>
      <c r="T3" s="5"/>
      <c r="U3" s="5"/>
      <c r="V3" s="5"/>
      <c r="W3" s="444"/>
    </row>
    <row r="4" spans="2:23" ht="15" customHeight="1">
      <c r="B4" s="37"/>
      <c r="C4" s="635" t="s">
        <v>1</v>
      </c>
      <c r="D4" s="635" t="s">
        <v>471</v>
      </c>
      <c r="E4" s="635" t="s">
        <v>79</v>
      </c>
      <c r="F4" s="635" t="s">
        <v>211</v>
      </c>
      <c r="G4" s="7"/>
      <c r="H4" s="635" t="s">
        <v>470</v>
      </c>
      <c r="I4" s="636"/>
      <c r="J4" s="636"/>
      <c r="K4" s="636"/>
      <c r="L4" s="636"/>
      <c r="M4" s="636"/>
      <c r="N4" s="636"/>
      <c r="O4" s="5"/>
      <c r="P4" s="635" t="s">
        <v>469</v>
      </c>
      <c r="Q4" s="636"/>
      <c r="R4" s="636"/>
      <c r="S4" s="636"/>
      <c r="T4" s="636"/>
      <c r="U4" s="636"/>
      <c r="V4" s="636"/>
      <c r="W4" s="444"/>
    </row>
    <row r="5" spans="2:23" ht="15" customHeight="1" thickBot="1">
      <c r="B5" s="37"/>
      <c r="C5" s="636"/>
      <c r="D5" s="636"/>
      <c r="E5" s="636"/>
      <c r="F5" s="636"/>
      <c r="G5" s="7"/>
      <c r="H5" s="462">
        <v>2015</v>
      </c>
      <c r="I5" s="462">
        <v>2016</v>
      </c>
      <c r="J5" s="462">
        <v>2017</v>
      </c>
      <c r="K5" s="462">
        <v>2018</v>
      </c>
      <c r="L5" s="462">
        <v>2019</v>
      </c>
      <c r="M5" s="462">
        <v>2020</v>
      </c>
      <c r="N5" s="462" t="s">
        <v>8</v>
      </c>
      <c r="O5" s="5"/>
      <c r="P5" s="462">
        <v>2015</v>
      </c>
      <c r="Q5" s="462">
        <v>2016</v>
      </c>
      <c r="R5" s="462">
        <v>2017</v>
      </c>
      <c r="S5" s="462">
        <v>2018</v>
      </c>
      <c r="T5" s="462">
        <v>2019</v>
      </c>
      <c r="U5" s="462">
        <v>2020</v>
      </c>
      <c r="V5" s="462" t="s">
        <v>8</v>
      </c>
      <c r="W5" s="444"/>
    </row>
    <row r="6" spans="2:23" ht="23.1" customHeight="1" thickBot="1">
      <c r="B6" s="37"/>
      <c r="C6" s="42">
        <v>1</v>
      </c>
      <c r="D6" s="637" t="s">
        <v>167</v>
      </c>
      <c r="E6" s="439" t="s">
        <v>45</v>
      </c>
      <c r="F6" s="461" t="s">
        <v>467</v>
      </c>
      <c r="G6" s="7"/>
      <c r="H6" s="460">
        <v>9359</v>
      </c>
      <c r="I6" s="459">
        <v>0</v>
      </c>
      <c r="J6" s="459">
        <v>0</v>
      </c>
      <c r="K6" s="459">
        <v>0</v>
      </c>
      <c r="L6" s="459">
        <v>0</v>
      </c>
      <c r="M6" s="458">
        <v>0</v>
      </c>
      <c r="N6" s="452">
        <v>9359</v>
      </c>
      <c r="O6" s="5"/>
      <c r="P6" s="460">
        <v>16378</v>
      </c>
      <c r="Q6" s="459">
        <v>0</v>
      </c>
      <c r="R6" s="459">
        <v>0</v>
      </c>
      <c r="S6" s="459">
        <v>0</v>
      </c>
      <c r="T6" s="459">
        <v>0</v>
      </c>
      <c r="U6" s="458">
        <v>0</v>
      </c>
      <c r="V6" s="452">
        <v>16378</v>
      </c>
      <c r="W6" s="444"/>
    </row>
    <row r="7" spans="2:23" ht="23.1" customHeight="1" thickBot="1">
      <c r="B7" s="37"/>
      <c r="C7" s="12">
        <v>2</v>
      </c>
      <c r="D7" s="638"/>
      <c r="E7" s="457" t="s">
        <v>46</v>
      </c>
      <c r="F7" s="456" t="s">
        <v>466</v>
      </c>
      <c r="G7" s="7"/>
      <c r="H7" s="455">
        <v>318</v>
      </c>
      <c r="I7" s="454">
        <v>0</v>
      </c>
      <c r="J7" s="454">
        <v>0</v>
      </c>
      <c r="K7" s="454">
        <v>0</v>
      </c>
      <c r="L7" s="454">
        <v>0</v>
      </c>
      <c r="M7" s="453">
        <v>0</v>
      </c>
      <c r="N7" s="452">
        <v>318</v>
      </c>
      <c r="O7" s="5"/>
      <c r="P7" s="455">
        <v>4134</v>
      </c>
      <c r="Q7" s="454">
        <v>0</v>
      </c>
      <c r="R7" s="454">
        <v>0</v>
      </c>
      <c r="S7" s="454">
        <v>0</v>
      </c>
      <c r="T7" s="454">
        <v>0</v>
      </c>
      <c r="U7" s="453">
        <v>0</v>
      </c>
      <c r="V7" s="452">
        <v>4134</v>
      </c>
      <c r="W7" s="444"/>
    </row>
    <row r="8" spans="2:23" ht="23.1" customHeight="1" thickBot="1">
      <c r="B8" s="37"/>
      <c r="C8" s="451" t="s">
        <v>8</v>
      </c>
      <c r="D8" s="450"/>
      <c r="E8" s="450"/>
      <c r="F8" s="449"/>
      <c r="G8" s="7"/>
      <c r="H8" s="448">
        <v>9677</v>
      </c>
      <c r="I8" s="448">
        <v>0</v>
      </c>
      <c r="J8" s="448">
        <v>0</v>
      </c>
      <c r="K8" s="448">
        <v>0</v>
      </c>
      <c r="L8" s="448">
        <v>0</v>
      </c>
      <c r="M8" s="448">
        <v>0</v>
      </c>
      <c r="N8" s="448">
        <v>9677</v>
      </c>
      <c r="O8" s="5"/>
      <c r="P8" s="448">
        <v>20512</v>
      </c>
      <c r="Q8" s="448">
        <v>0</v>
      </c>
      <c r="R8" s="448">
        <v>0</v>
      </c>
      <c r="S8" s="448">
        <v>0</v>
      </c>
      <c r="T8" s="448">
        <v>0</v>
      </c>
      <c r="U8" s="448">
        <v>0</v>
      </c>
      <c r="V8" s="448">
        <v>20512</v>
      </c>
      <c r="W8" s="444"/>
    </row>
    <row r="9" spans="2:23" s="9" customFormat="1" ht="9" thickBot="1">
      <c r="B9" s="447"/>
      <c r="C9" s="8"/>
      <c r="D9" s="8"/>
      <c r="E9" s="8"/>
      <c r="F9" s="8"/>
      <c r="G9" s="8"/>
      <c r="H9" s="8"/>
      <c r="I9" s="8"/>
      <c r="J9" s="8"/>
      <c r="K9" s="8"/>
      <c r="L9" s="8"/>
      <c r="M9" s="8"/>
      <c r="N9" s="8"/>
      <c r="O9" s="8"/>
      <c r="P9" s="8"/>
      <c r="Q9" s="8"/>
      <c r="R9" s="8"/>
      <c r="S9" s="8"/>
      <c r="T9" s="8"/>
      <c r="U9" s="8"/>
      <c r="V9" s="8"/>
      <c r="W9" s="446"/>
    </row>
    <row r="10" spans="2:23" ht="23.1" customHeight="1" thickBot="1">
      <c r="B10" s="37"/>
      <c r="C10" s="42">
        <v>3</v>
      </c>
      <c r="D10" s="639" t="s">
        <v>468</v>
      </c>
      <c r="E10" s="43" t="s">
        <v>45</v>
      </c>
      <c r="F10" s="461" t="s">
        <v>467</v>
      </c>
      <c r="G10" s="7"/>
      <c r="H10" s="460">
        <v>785625</v>
      </c>
      <c r="I10" s="459">
        <v>0</v>
      </c>
      <c r="J10" s="459">
        <v>0</v>
      </c>
      <c r="K10" s="459">
        <v>0</v>
      </c>
      <c r="L10" s="459">
        <v>0</v>
      </c>
      <c r="M10" s="458">
        <v>0</v>
      </c>
      <c r="N10" s="452">
        <v>785625</v>
      </c>
      <c r="O10" s="5"/>
      <c r="P10" s="460">
        <v>1374843.64</v>
      </c>
      <c r="Q10" s="459">
        <v>0</v>
      </c>
      <c r="R10" s="459">
        <v>0</v>
      </c>
      <c r="S10" s="459">
        <v>0</v>
      </c>
      <c r="T10" s="459">
        <v>0</v>
      </c>
      <c r="U10" s="458">
        <v>0</v>
      </c>
      <c r="V10" s="452">
        <v>1374843.64</v>
      </c>
      <c r="W10" s="444"/>
    </row>
    <row r="11" spans="2:23" ht="23.1" customHeight="1" thickBot="1">
      <c r="B11" s="37"/>
      <c r="C11" s="12">
        <v>4</v>
      </c>
      <c r="D11" s="640"/>
      <c r="E11" s="457" t="s">
        <v>46</v>
      </c>
      <c r="F11" s="456" t="s">
        <v>466</v>
      </c>
      <c r="G11" s="7"/>
      <c r="H11" s="455">
        <v>20446</v>
      </c>
      <c r="I11" s="454">
        <v>0</v>
      </c>
      <c r="J11" s="454">
        <v>0</v>
      </c>
      <c r="K11" s="454">
        <v>0</v>
      </c>
      <c r="L11" s="454">
        <v>0</v>
      </c>
      <c r="M11" s="453">
        <v>0</v>
      </c>
      <c r="N11" s="452">
        <v>20446</v>
      </c>
      <c r="O11" s="5"/>
      <c r="P11" s="455">
        <v>265798</v>
      </c>
      <c r="Q11" s="454">
        <v>0</v>
      </c>
      <c r="R11" s="454">
        <v>0</v>
      </c>
      <c r="S11" s="454">
        <v>0</v>
      </c>
      <c r="T11" s="454">
        <v>0</v>
      </c>
      <c r="U11" s="453">
        <v>0</v>
      </c>
      <c r="V11" s="452">
        <v>265798</v>
      </c>
      <c r="W11" s="444"/>
    </row>
    <row r="12" spans="2:23" ht="23.1" customHeight="1" thickBot="1">
      <c r="B12" s="37"/>
      <c r="C12" s="451" t="s">
        <v>8</v>
      </c>
      <c r="D12" s="450"/>
      <c r="E12" s="450"/>
      <c r="F12" s="449"/>
      <c r="G12" s="7"/>
      <c r="H12" s="448">
        <v>806071</v>
      </c>
      <c r="I12" s="448">
        <v>0</v>
      </c>
      <c r="J12" s="448">
        <v>0</v>
      </c>
      <c r="K12" s="448">
        <v>0</v>
      </c>
      <c r="L12" s="448">
        <v>0</v>
      </c>
      <c r="M12" s="448">
        <v>0</v>
      </c>
      <c r="N12" s="448">
        <v>806071</v>
      </c>
      <c r="O12" s="5"/>
      <c r="P12" s="448">
        <v>1640641.64</v>
      </c>
      <c r="Q12" s="448">
        <v>0</v>
      </c>
      <c r="R12" s="448">
        <v>0</v>
      </c>
      <c r="S12" s="448">
        <v>0</v>
      </c>
      <c r="T12" s="448">
        <v>0</v>
      </c>
      <c r="U12" s="448">
        <v>0</v>
      </c>
      <c r="V12" s="448">
        <v>1640641.64</v>
      </c>
      <c r="W12" s="444"/>
    </row>
    <row r="13" spans="2:23" s="9" customFormat="1" ht="9" thickBot="1">
      <c r="B13" s="443"/>
      <c r="C13" s="441"/>
      <c r="D13" s="441"/>
      <c r="E13" s="441"/>
      <c r="F13" s="441"/>
      <c r="G13" s="442"/>
      <c r="H13" s="441"/>
      <c r="I13" s="441"/>
      <c r="J13" s="441"/>
      <c r="K13" s="441"/>
      <c r="L13" s="441"/>
      <c r="M13" s="441"/>
      <c r="N13" s="441"/>
      <c r="O13" s="442"/>
      <c r="P13" s="441"/>
      <c r="Q13" s="441"/>
      <c r="R13" s="441"/>
      <c r="S13" s="441"/>
      <c r="T13" s="441"/>
      <c r="U13" s="441"/>
      <c r="V13" s="441"/>
      <c r="W13" s="440"/>
    </row>
  </sheetData>
  <mergeCells count="8">
    <mergeCell ref="H4:N4"/>
    <mergeCell ref="P4:V4"/>
    <mergeCell ref="D6:D7"/>
    <mergeCell ref="D10:D11"/>
    <mergeCell ref="C4:C5"/>
    <mergeCell ref="D4:D5"/>
    <mergeCell ref="E4:E5"/>
    <mergeCell ref="F4:F5"/>
  </mergeCells>
  <pageMargins left="0.5" right="0.5" top="0.5" bottom="0.65" header="0.3" footer="0.3"/>
  <pageSetup scale="54" orientation="landscape" r:id="rId1"/>
  <headerFooter>
    <oddFooter>&amp;L&amp;"Calibri,Regular"&amp;9Final 2015 Annual Verified Results Report
June 30, 2016&amp;C&amp;9Page &amp;P of &amp;N
&amp;A&amp;R&amp;G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7"/>
  <dimension ref="B1:I55"/>
  <sheetViews>
    <sheetView zoomScale="75" zoomScaleNormal="75" zoomScaleSheetLayoutView="15" workbookViewId="0"/>
  </sheetViews>
  <sheetFormatPr defaultColWidth="9.140625" defaultRowHeight="14.25"/>
  <cols>
    <col min="1" max="1" width="2.7109375" style="4" customWidth="1"/>
    <col min="2" max="2" width="1.7109375" style="4" customWidth="1"/>
    <col min="3" max="3" width="3.5703125" style="4" customWidth="1"/>
    <col min="4" max="8" width="50.7109375" style="4" customWidth="1"/>
    <col min="9" max="9" width="1.7109375" style="4" customWidth="1"/>
    <col min="10" max="10" width="2.7109375" style="4" customWidth="1"/>
    <col min="11" max="16384" width="9.140625" style="4"/>
  </cols>
  <sheetData>
    <row r="1" spans="2:9" ht="15" thickBot="1"/>
    <row r="2" spans="2:9" ht="120" customHeight="1">
      <c r="B2" s="35"/>
      <c r="C2" s="36"/>
      <c r="D2" s="36"/>
      <c r="E2" s="36"/>
      <c r="F2" s="39"/>
      <c r="G2" s="36"/>
      <c r="H2" s="36"/>
      <c r="I2" s="48"/>
    </row>
    <row r="3" spans="2:9">
      <c r="B3" s="37"/>
      <c r="C3" s="7"/>
      <c r="D3" s="7"/>
      <c r="E3" s="7"/>
      <c r="F3" s="7"/>
      <c r="G3" s="7"/>
      <c r="H3" s="7"/>
      <c r="I3" s="41"/>
    </row>
    <row r="4" spans="2:9" ht="32.1" customHeight="1">
      <c r="B4" s="37"/>
      <c r="C4" s="56" t="s">
        <v>494</v>
      </c>
      <c r="D4" s="50"/>
      <c r="E4" s="50"/>
      <c r="F4" s="50"/>
      <c r="G4" s="50"/>
      <c r="H4" s="51"/>
      <c r="I4" s="41"/>
    </row>
    <row r="5" spans="2:9" ht="21" customHeight="1">
      <c r="B5" s="37"/>
      <c r="C5" s="636" t="s">
        <v>493</v>
      </c>
      <c r="D5" s="643"/>
      <c r="E5" s="643"/>
      <c r="F5" s="643"/>
      <c r="G5" s="643"/>
      <c r="H5" s="643"/>
      <c r="I5" s="41"/>
    </row>
    <row r="6" spans="2:9" ht="30" customHeight="1">
      <c r="B6" s="37"/>
      <c r="C6" s="7"/>
      <c r="D6" s="50"/>
      <c r="E6" s="50"/>
      <c r="F6" s="50"/>
      <c r="G6" s="50"/>
      <c r="H6" s="51"/>
      <c r="I6" s="41"/>
    </row>
    <row r="7" spans="2:9" ht="32.1" customHeight="1">
      <c r="B7" s="37"/>
      <c r="C7" s="56" t="s">
        <v>492</v>
      </c>
      <c r="D7" s="50"/>
      <c r="E7" s="50"/>
      <c r="F7" s="50"/>
      <c r="G7" s="50"/>
      <c r="H7" s="51"/>
      <c r="I7" s="41"/>
    </row>
    <row r="8" spans="2:9" ht="30" customHeight="1" thickBot="1">
      <c r="B8" s="37"/>
      <c r="C8" s="52" t="s">
        <v>1</v>
      </c>
      <c r="D8" s="59" t="s">
        <v>266</v>
      </c>
      <c r="E8" s="93" t="s">
        <v>212</v>
      </c>
      <c r="F8" s="466"/>
      <c r="G8" s="180"/>
      <c r="H8" s="180"/>
      <c r="I8" s="41"/>
    </row>
    <row r="9" spans="2:9" ht="75" customHeight="1">
      <c r="B9" s="37"/>
      <c r="C9" s="10">
        <v>1</v>
      </c>
      <c r="D9" s="57" t="s">
        <v>301</v>
      </c>
      <c r="E9" s="651" t="s">
        <v>302</v>
      </c>
      <c r="F9" s="652"/>
      <c r="G9" s="653"/>
      <c r="H9" s="654"/>
      <c r="I9" s="41"/>
    </row>
    <row r="10" spans="2:9" ht="75" customHeight="1">
      <c r="B10" s="37"/>
      <c r="C10" s="11">
        <f>C9+1</f>
        <v>2</v>
      </c>
      <c r="D10" s="15" t="s">
        <v>300</v>
      </c>
      <c r="E10" s="655" t="s">
        <v>303</v>
      </c>
      <c r="F10" s="656"/>
      <c r="G10" s="657"/>
      <c r="H10" s="658"/>
      <c r="I10" s="41"/>
    </row>
    <row r="11" spans="2:9" ht="45" customHeight="1" thickBot="1">
      <c r="B11" s="37"/>
      <c r="C11" s="12">
        <f>C10+1</f>
        <v>3</v>
      </c>
      <c r="D11" s="18" t="s">
        <v>204</v>
      </c>
      <c r="E11" s="659" t="s">
        <v>304</v>
      </c>
      <c r="F11" s="660"/>
      <c r="G11" s="661"/>
      <c r="H11" s="662"/>
      <c r="I11" s="41"/>
    </row>
    <row r="12" spans="2:9" ht="30" customHeight="1">
      <c r="B12" s="37"/>
      <c r="C12" s="7"/>
      <c r="D12" s="50"/>
      <c r="E12" s="50"/>
      <c r="F12" s="50"/>
      <c r="G12" s="50"/>
      <c r="H12" s="51"/>
      <c r="I12" s="41"/>
    </row>
    <row r="13" spans="2:9" ht="32.1" customHeight="1">
      <c r="B13" s="37"/>
      <c r="C13" s="56" t="s">
        <v>247</v>
      </c>
      <c r="D13" s="50"/>
      <c r="E13" s="50"/>
      <c r="F13" s="50"/>
      <c r="G13" s="50"/>
      <c r="H13" s="51"/>
      <c r="I13" s="41"/>
    </row>
    <row r="14" spans="2:9" ht="30" customHeight="1" thickBot="1">
      <c r="B14" s="37"/>
      <c r="C14" s="60" t="s">
        <v>1</v>
      </c>
      <c r="D14" s="60" t="s">
        <v>78</v>
      </c>
      <c r="E14" s="94" t="s">
        <v>203</v>
      </c>
      <c r="F14" s="94" t="s">
        <v>486</v>
      </c>
      <c r="G14" s="95" t="s">
        <v>202</v>
      </c>
      <c r="H14" s="94" t="s">
        <v>201</v>
      </c>
      <c r="I14" s="41"/>
    </row>
    <row r="15" spans="2:9" ht="75" customHeight="1">
      <c r="B15" s="37"/>
      <c r="C15" s="42">
        <v>1</v>
      </c>
      <c r="D15" s="43" t="s">
        <v>250</v>
      </c>
      <c r="E15" s="43" t="s">
        <v>197</v>
      </c>
      <c r="F15" s="468" t="s">
        <v>487</v>
      </c>
      <c r="G15" s="43" t="s">
        <v>196</v>
      </c>
      <c r="H15" s="663" t="s">
        <v>291</v>
      </c>
      <c r="I15" s="41"/>
    </row>
    <row r="16" spans="2:9" ht="75" customHeight="1">
      <c r="B16" s="37"/>
      <c r="C16" s="96">
        <f>C15+1</f>
        <v>2</v>
      </c>
      <c r="D16" s="97" t="s">
        <v>251</v>
      </c>
      <c r="E16" s="97" t="s">
        <v>195</v>
      </c>
      <c r="F16" s="469" t="s">
        <v>487</v>
      </c>
      <c r="G16" s="97" t="s">
        <v>194</v>
      </c>
      <c r="H16" s="645"/>
      <c r="I16" s="41"/>
    </row>
    <row r="17" spans="2:9" ht="75" customHeight="1">
      <c r="B17" s="37"/>
      <c r="C17" s="181">
        <f t="shared" ref="C17:C22" si="0">C16+1</f>
        <v>3</v>
      </c>
      <c r="D17" s="182" t="s">
        <v>248</v>
      </c>
      <c r="E17" s="182" t="s">
        <v>200</v>
      </c>
      <c r="F17" s="470" t="s">
        <v>487</v>
      </c>
      <c r="G17" s="182" t="s">
        <v>199</v>
      </c>
      <c r="H17" s="645"/>
      <c r="I17" s="41"/>
    </row>
    <row r="18" spans="2:9" ht="45" customHeight="1">
      <c r="B18" s="37"/>
      <c r="C18" s="96">
        <f>C17+1</f>
        <v>4</v>
      </c>
      <c r="D18" s="97" t="s">
        <v>249</v>
      </c>
      <c r="E18" s="182" t="s">
        <v>442</v>
      </c>
      <c r="F18" s="470" t="s">
        <v>487</v>
      </c>
      <c r="G18" s="97" t="s">
        <v>198</v>
      </c>
      <c r="H18" s="645"/>
      <c r="I18" s="41"/>
    </row>
    <row r="19" spans="2:9" ht="45" customHeight="1">
      <c r="B19" s="37"/>
      <c r="C19" s="96">
        <f t="shared" si="0"/>
        <v>5</v>
      </c>
      <c r="D19" s="97" t="s">
        <v>252</v>
      </c>
      <c r="E19" s="97" t="s">
        <v>290</v>
      </c>
      <c r="F19" s="469" t="s">
        <v>487</v>
      </c>
      <c r="G19" s="97" t="s">
        <v>193</v>
      </c>
      <c r="H19" s="646"/>
      <c r="I19" s="41"/>
    </row>
    <row r="20" spans="2:9" ht="150" customHeight="1">
      <c r="B20" s="37"/>
      <c r="C20" s="96">
        <f t="shared" si="0"/>
        <v>6</v>
      </c>
      <c r="D20" s="97" t="s">
        <v>253</v>
      </c>
      <c r="E20" s="97" t="s">
        <v>189</v>
      </c>
      <c r="F20" s="469" t="s">
        <v>487</v>
      </c>
      <c r="G20" s="97" t="s">
        <v>188</v>
      </c>
      <c r="H20" s="91" t="s">
        <v>293</v>
      </c>
      <c r="I20" s="41"/>
    </row>
    <row r="21" spans="2:9" ht="225" customHeight="1">
      <c r="B21" s="37"/>
      <c r="C21" s="667">
        <f>C20+1</f>
        <v>7</v>
      </c>
      <c r="D21" s="668" t="s">
        <v>254</v>
      </c>
      <c r="E21" s="97" t="s">
        <v>315</v>
      </c>
      <c r="F21" s="469" t="s">
        <v>487</v>
      </c>
      <c r="G21" s="97" t="s">
        <v>192</v>
      </c>
      <c r="H21" s="91" t="s">
        <v>294</v>
      </c>
      <c r="I21" s="41"/>
    </row>
    <row r="22" spans="2:9" ht="45" customHeight="1">
      <c r="B22" s="37"/>
      <c r="C22" s="667">
        <f t="shared" si="0"/>
        <v>8</v>
      </c>
      <c r="D22" s="668"/>
      <c r="E22" s="655" t="s">
        <v>232</v>
      </c>
      <c r="F22" s="656"/>
      <c r="G22" s="657"/>
      <c r="H22" s="669"/>
      <c r="I22" s="41"/>
    </row>
    <row r="23" spans="2:9" ht="165" customHeight="1">
      <c r="B23" s="37"/>
      <c r="C23" s="96">
        <f t="shared" ref="C23:C28" si="1">C22+1</f>
        <v>9</v>
      </c>
      <c r="D23" s="97" t="s">
        <v>255</v>
      </c>
      <c r="E23" s="97" t="s">
        <v>191</v>
      </c>
      <c r="F23" s="469" t="s">
        <v>487</v>
      </c>
      <c r="G23" s="647" t="s">
        <v>190</v>
      </c>
      <c r="H23" s="91" t="s">
        <v>295</v>
      </c>
      <c r="I23" s="41"/>
    </row>
    <row r="24" spans="2:9" ht="75" customHeight="1">
      <c r="B24" s="37"/>
      <c r="C24" s="96">
        <f t="shared" si="1"/>
        <v>10</v>
      </c>
      <c r="D24" s="97" t="s">
        <v>256</v>
      </c>
      <c r="E24" s="647" t="s">
        <v>184</v>
      </c>
      <c r="F24" s="469" t="s">
        <v>487</v>
      </c>
      <c r="G24" s="648"/>
      <c r="H24" s="644" t="s">
        <v>296</v>
      </c>
      <c r="I24" s="41"/>
    </row>
    <row r="25" spans="2:9" ht="75" customHeight="1">
      <c r="B25" s="37"/>
      <c r="C25" s="96">
        <f t="shared" si="1"/>
        <v>11</v>
      </c>
      <c r="D25" s="97" t="s">
        <v>257</v>
      </c>
      <c r="E25" s="650"/>
      <c r="F25" s="472" t="s">
        <v>487</v>
      </c>
      <c r="G25" s="650"/>
      <c r="H25" s="670"/>
      <c r="I25" s="41"/>
    </row>
    <row r="26" spans="2:9" ht="45" customHeight="1">
      <c r="B26" s="37"/>
      <c r="C26" s="96">
        <f t="shared" si="1"/>
        <v>12</v>
      </c>
      <c r="D26" s="97" t="s">
        <v>258</v>
      </c>
      <c r="E26" s="647" t="s">
        <v>187</v>
      </c>
      <c r="F26" s="469" t="s">
        <v>487</v>
      </c>
      <c r="G26" s="647" t="s">
        <v>186</v>
      </c>
      <c r="H26" s="644" t="s">
        <v>297</v>
      </c>
      <c r="I26" s="41"/>
    </row>
    <row r="27" spans="2:9" ht="45" customHeight="1">
      <c r="B27" s="37"/>
      <c r="C27" s="96">
        <f t="shared" si="1"/>
        <v>13</v>
      </c>
      <c r="D27" s="97" t="s">
        <v>259</v>
      </c>
      <c r="E27" s="648"/>
      <c r="F27" s="472" t="s">
        <v>487</v>
      </c>
      <c r="G27" s="650"/>
      <c r="H27" s="671"/>
      <c r="I27" s="41"/>
    </row>
    <row r="28" spans="2:9" ht="90" customHeight="1">
      <c r="B28" s="37"/>
      <c r="C28" s="96">
        <f t="shared" si="1"/>
        <v>14</v>
      </c>
      <c r="D28" s="97" t="s">
        <v>260</v>
      </c>
      <c r="E28" s="650"/>
      <c r="F28" s="472" t="s">
        <v>487</v>
      </c>
      <c r="G28" s="97" t="s">
        <v>185</v>
      </c>
      <c r="H28" s="665"/>
      <c r="I28" s="41"/>
    </row>
    <row r="29" spans="2:9" ht="60" customHeight="1">
      <c r="B29" s="37"/>
      <c r="C29" s="96">
        <f>C27+1</f>
        <v>14</v>
      </c>
      <c r="D29" s="97" t="s">
        <v>261</v>
      </c>
      <c r="E29" s="647" t="s">
        <v>184</v>
      </c>
      <c r="F29" s="469" t="s">
        <v>487</v>
      </c>
      <c r="G29" s="647" t="s">
        <v>183</v>
      </c>
      <c r="H29" s="644" t="s">
        <v>292</v>
      </c>
      <c r="I29" s="41"/>
    </row>
    <row r="30" spans="2:9" ht="45" customHeight="1" thickBot="1">
      <c r="B30" s="37"/>
      <c r="C30" s="12">
        <v>15</v>
      </c>
      <c r="D30" s="90" t="s">
        <v>289</v>
      </c>
      <c r="E30" s="649"/>
      <c r="F30" s="473" t="s">
        <v>487</v>
      </c>
      <c r="G30" s="649"/>
      <c r="H30" s="666"/>
      <c r="I30" s="41"/>
    </row>
    <row r="31" spans="2:9" ht="30" customHeight="1">
      <c r="B31" s="37"/>
      <c r="C31" s="7"/>
      <c r="D31" s="7"/>
      <c r="E31" s="7"/>
      <c r="F31" s="7"/>
      <c r="G31" s="7"/>
      <c r="H31" s="7"/>
      <c r="I31" s="41"/>
    </row>
    <row r="32" spans="2:9" ht="32.1" customHeight="1">
      <c r="B32" s="37"/>
      <c r="C32" s="56" t="s">
        <v>37</v>
      </c>
      <c r="D32" s="53"/>
      <c r="E32" s="89"/>
      <c r="F32" s="465"/>
      <c r="G32" s="89"/>
      <c r="H32" s="89"/>
      <c r="I32" s="41"/>
    </row>
    <row r="33" spans="2:9" ht="30" customHeight="1" thickBot="1">
      <c r="B33" s="37"/>
      <c r="C33" s="55" t="s">
        <v>1</v>
      </c>
      <c r="D33" s="55" t="s">
        <v>79</v>
      </c>
      <c r="E33" s="55" t="s">
        <v>203</v>
      </c>
      <c r="F33" s="94" t="s">
        <v>486</v>
      </c>
      <c r="G33" s="55" t="s">
        <v>246</v>
      </c>
      <c r="H33" s="55" t="s">
        <v>201</v>
      </c>
      <c r="I33" s="41"/>
    </row>
    <row r="34" spans="2:9" ht="90" customHeight="1">
      <c r="B34" s="37"/>
      <c r="C34" s="42">
        <v>1</v>
      </c>
      <c r="D34" s="43" t="s">
        <v>234</v>
      </c>
      <c r="E34" s="43" t="s">
        <v>205</v>
      </c>
      <c r="F34" s="471" t="s">
        <v>487</v>
      </c>
      <c r="G34" s="43" t="s">
        <v>196</v>
      </c>
      <c r="H34" s="663" t="s">
        <v>291</v>
      </c>
      <c r="I34" s="41"/>
    </row>
    <row r="35" spans="2:9" ht="155.1" customHeight="1">
      <c r="B35" s="37"/>
      <c r="C35" s="96">
        <v>2</v>
      </c>
      <c r="D35" s="97" t="s">
        <v>235</v>
      </c>
      <c r="E35" s="182" t="s">
        <v>441</v>
      </c>
      <c r="F35" s="470" t="s">
        <v>487</v>
      </c>
      <c r="G35" s="97" t="s">
        <v>198</v>
      </c>
      <c r="H35" s="645"/>
      <c r="I35" s="41"/>
    </row>
    <row r="36" spans="2:9" ht="60" customHeight="1">
      <c r="B36" s="37"/>
      <c r="C36" s="96">
        <v>3</v>
      </c>
      <c r="D36" s="97" t="s">
        <v>236</v>
      </c>
      <c r="E36" s="97" t="s">
        <v>206</v>
      </c>
      <c r="F36" s="469" t="s">
        <v>487</v>
      </c>
      <c r="G36" s="97" t="s">
        <v>193</v>
      </c>
      <c r="H36" s="645"/>
      <c r="I36" s="41"/>
    </row>
    <row r="37" spans="2:9" ht="60" customHeight="1">
      <c r="B37" s="37"/>
      <c r="C37" s="96">
        <v>4</v>
      </c>
      <c r="D37" s="97" t="s">
        <v>237</v>
      </c>
      <c r="E37" s="97" t="s">
        <v>184</v>
      </c>
      <c r="F37" s="469" t="s">
        <v>487</v>
      </c>
      <c r="G37" s="97" t="s">
        <v>183</v>
      </c>
      <c r="H37" s="646"/>
      <c r="I37" s="41"/>
    </row>
    <row r="38" spans="2:9" ht="165" customHeight="1">
      <c r="B38" s="37"/>
      <c r="C38" s="96">
        <v>5</v>
      </c>
      <c r="D38" s="97" t="s">
        <v>238</v>
      </c>
      <c r="E38" s="97" t="s">
        <v>189</v>
      </c>
      <c r="F38" s="469" t="s">
        <v>487</v>
      </c>
      <c r="G38" s="97" t="s">
        <v>188</v>
      </c>
      <c r="H38" s="91" t="s">
        <v>298</v>
      </c>
      <c r="I38" s="41"/>
    </row>
    <row r="39" spans="2:9" ht="225" customHeight="1">
      <c r="B39" s="37"/>
      <c r="C39" s="96">
        <v>6</v>
      </c>
      <c r="D39" s="97" t="s">
        <v>239</v>
      </c>
      <c r="E39" s="97" t="s">
        <v>207</v>
      </c>
      <c r="F39" s="469" t="s">
        <v>487</v>
      </c>
      <c r="G39" s="97" t="s">
        <v>208</v>
      </c>
      <c r="H39" s="91" t="s">
        <v>294</v>
      </c>
      <c r="I39" s="41"/>
    </row>
    <row r="40" spans="2:9" ht="165" customHeight="1">
      <c r="B40" s="37"/>
      <c r="C40" s="96">
        <v>7</v>
      </c>
      <c r="D40" s="97" t="s">
        <v>240</v>
      </c>
      <c r="E40" s="97" t="s">
        <v>191</v>
      </c>
      <c r="F40" s="469" t="s">
        <v>487</v>
      </c>
      <c r="G40" s="647" t="s">
        <v>190</v>
      </c>
      <c r="H40" s="91" t="s">
        <v>295</v>
      </c>
      <c r="I40" s="41"/>
    </row>
    <row r="41" spans="2:9" ht="60" customHeight="1">
      <c r="B41" s="37"/>
      <c r="C41" s="96">
        <v>8</v>
      </c>
      <c r="D41" s="97" t="s">
        <v>241</v>
      </c>
      <c r="E41" s="647" t="s">
        <v>184</v>
      </c>
      <c r="F41" s="469" t="s">
        <v>487</v>
      </c>
      <c r="G41" s="648"/>
      <c r="H41" s="664" t="s">
        <v>299</v>
      </c>
      <c r="I41" s="41"/>
    </row>
    <row r="42" spans="2:9" ht="60" customHeight="1">
      <c r="B42" s="37"/>
      <c r="C42" s="96">
        <v>9</v>
      </c>
      <c r="D42" s="97" t="s">
        <v>233</v>
      </c>
      <c r="E42" s="650"/>
      <c r="F42" s="472" t="s">
        <v>487</v>
      </c>
      <c r="G42" s="650"/>
      <c r="H42" s="665"/>
      <c r="I42" s="41"/>
    </row>
    <row r="43" spans="2:9" ht="60" customHeight="1">
      <c r="B43" s="37"/>
      <c r="C43" s="96">
        <v>10</v>
      </c>
      <c r="D43" s="97" t="s">
        <v>242</v>
      </c>
      <c r="E43" s="97" t="s">
        <v>187</v>
      </c>
      <c r="F43" s="469" t="s">
        <v>487</v>
      </c>
      <c r="G43" s="97" t="s">
        <v>209</v>
      </c>
      <c r="H43" s="644" t="s">
        <v>297</v>
      </c>
      <c r="I43" s="41"/>
    </row>
    <row r="44" spans="2:9" ht="75" customHeight="1">
      <c r="B44" s="37"/>
      <c r="C44" s="96">
        <f t="shared" ref="C44:C48" si="2">C43+1</f>
        <v>11</v>
      </c>
      <c r="D44" s="97" t="s">
        <v>243</v>
      </c>
      <c r="E44" s="97" t="s">
        <v>210</v>
      </c>
      <c r="F44" s="469" t="s">
        <v>487</v>
      </c>
      <c r="G44" s="97" t="s">
        <v>186</v>
      </c>
      <c r="H44" s="645"/>
      <c r="I44" s="41"/>
    </row>
    <row r="45" spans="2:9" ht="90" customHeight="1">
      <c r="B45" s="37"/>
      <c r="C45" s="96">
        <f t="shared" si="2"/>
        <v>12</v>
      </c>
      <c r="D45" s="97" t="s">
        <v>244</v>
      </c>
      <c r="E45" s="97" t="s">
        <v>184</v>
      </c>
      <c r="F45" s="469" t="s">
        <v>487</v>
      </c>
      <c r="G45" s="97" t="s">
        <v>185</v>
      </c>
      <c r="H45" s="646"/>
      <c r="I45" s="41"/>
    </row>
    <row r="46" spans="2:9" ht="165" customHeight="1">
      <c r="B46" s="37"/>
      <c r="C46" s="96">
        <f t="shared" si="2"/>
        <v>13</v>
      </c>
      <c r="D46" s="97" t="s">
        <v>262</v>
      </c>
      <c r="E46" s="647" t="s">
        <v>184</v>
      </c>
      <c r="F46" s="469" t="s">
        <v>487</v>
      </c>
      <c r="G46" s="97" t="s">
        <v>183</v>
      </c>
      <c r="H46" s="91" t="s">
        <v>295</v>
      </c>
      <c r="I46" s="41"/>
    </row>
    <row r="47" spans="2:9" ht="105" customHeight="1">
      <c r="B47" s="37"/>
      <c r="C47" s="96">
        <f t="shared" si="2"/>
        <v>14</v>
      </c>
      <c r="D47" s="97" t="s">
        <v>263</v>
      </c>
      <c r="E47" s="648"/>
      <c r="F47" s="472" t="s">
        <v>487</v>
      </c>
      <c r="G47" s="97" t="s">
        <v>316</v>
      </c>
      <c r="H47" s="91" t="s">
        <v>317</v>
      </c>
      <c r="I47" s="41"/>
    </row>
    <row r="48" spans="2:9" ht="105" customHeight="1" thickBot="1">
      <c r="B48" s="37"/>
      <c r="C48" s="12">
        <f t="shared" si="2"/>
        <v>15</v>
      </c>
      <c r="D48" s="90" t="s">
        <v>245</v>
      </c>
      <c r="E48" s="649"/>
      <c r="F48" s="473" t="s">
        <v>487</v>
      </c>
      <c r="G48" s="90" t="s">
        <v>183</v>
      </c>
      <c r="H48" s="92" t="s">
        <v>291</v>
      </c>
      <c r="I48" s="41"/>
    </row>
    <row r="49" spans="2:9" ht="30" customHeight="1">
      <c r="B49" s="37"/>
      <c r="C49" s="7"/>
      <c r="D49" s="50"/>
      <c r="E49" s="50"/>
      <c r="F49" s="50"/>
      <c r="G49" s="50"/>
      <c r="H49" s="51"/>
      <c r="I49" s="41"/>
    </row>
    <row r="50" spans="2:9" ht="32.1" customHeight="1">
      <c r="B50" s="37"/>
      <c r="C50" s="642" t="s">
        <v>463</v>
      </c>
      <c r="D50" s="643"/>
      <c r="E50" s="643"/>
      <c r="F50" s="643"/>
      <c r="G50" s="643"/>
      <c r="H50" s="643"/>
      <c r="I50" s="41"/>
    </row>
    <row r="51" spans="2:9" ht="21" customHeight="1">
      <c r="B51" s="37"/>
      <c r="C51" s="636" t="s">
        <v>488</v>
      </c>
      <c r="D51" s="641"/>
      <c r="E51" s="641"/>
      <c r="F51" s="641"/>
      <c r="G51" s="641"/>
      <c r="H51" s="641"/>
      <c r="I51" s="41"/>
    </row>
    <row r="52" spans="2:9" ht="36" customHeight="1">
      <c r="B52" s="37"/>
      <c r="C52" s="636" t="s">
        <v>489</v>
      </c>
      <c r="D52" s="641"/>
      <c r="E52" s="641"/>
      <c r="F52" s="641"/>
      <c r="G52" s="641"/>
      <c r="H52" s="641"/>
      <c r="I52" s="41"/>
    </row>
    <row r="53" spans="2:9" ht="21" customHeight="1">
      <c r="B53" s="37"/>
      <c r="C53" s="636" t="s">
        <v>490</v>
      </c>
      <c r="D53" s="641"/>
      <c r="E53" s="641"/>
      <c r="F53" s="641"/>
      <c r="G53" s="641"/>
      <c r="H53" s="641"/>
      <c r="I53" s="41"/>
    </row>
    <row r="54" spans="2:9" ht="21" customHeight="1">
      <c r="B54" s="37"/>
      <c r="C54" s="636" t="s">
        <v>491</v>
      </c>
      <c r="D54" s="641"/>
      <c r="E54" s="641"/>
      <c r="F54" s="641"/>
      <c r="G54" s="641"/>
      <c r="H54" s="641"/>
      <c r="I54" s="41"/>
    </row>
    <row r="55" spans="2:9" ht="15" thickBot="1">
      <c r="B55" s="45"/>
      <c r="C55" s="54"/>
      <c r="D55" s="46"/>
      <c r="E55" s="46"/>
      <c r="F55" s="467"/>
      <c r="G55" s="46"/>
      <c r="H55" s="46"/>
      <c r="I55" s="47"/>
    </row>
  </sheetData>
  <mergeCells count="28">
    <mergeCell ref="C21:C22"/>
    <mergeCell ref="D21:D22"/>
    <mergeCell ref="E22:H22"/>
    <mergeCell ref="H24:H25"/>
    <mergeCell ref="H26:H28"/>
    <mergeCell ref="G26:G27"/>
    <mergeCell ref="G23:G25"/>
    <mergeCell ref="C5:H5"/>
    <mergeCell ref="H43:H45"/>
    <mergeCell ref="E46:E48"/>
    <mergeCell ref="E24:E25"/>
    <mergeCell ref="E26:E28"/>
    <mergeCell ref="E29:E30"/>
    <mergeCell ref="G29:G30"/>
    <mergeCell ref="E9:H9"/>
    <mergeCell ref="E10:H10"/>
    <mergeCell ref="E11:H11"/>
    <mergeCell ref="H15:H19"/>
    <mergeCell ref="H41:H42"/>
    <mergeCell ref="H34:H37"/>
    <mergeCell ref="G40:G42"/>
    <mergeCell ref="E41:E42"/>
    <mergeCell ref="H29:H30"/>
    <mergeCell ref="C54:H54"/>
    <mergeCell ref="C51:H51"/>
    <mergeCell ref="C50:H50"/>
    <mergeCell ref="C52:H52"/>
    <mergeCell ref="C53:H53"/>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31" min="1" max="8" man="1"/>
  </row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8">
    <pageSetUpPr fitToPage="1"/>
  </sheetPr>
  <dimension ref="B1:F83"/>
  <sheetViews>
    <sheetView zoomScale="75" zoomScaleNormal="75" zoomScaleSheetLayoutView="20" workbookViewId="0"/>
  </sheetViews>
  <sheetFormatPr defaultColWidth="9.140625" defaultRowHeight="14.25"/>
  <cols>
    <col min="1" max="1" width="2.7109375" style="4" customWidth="1"/>
    <col min="2" max="2" width="1.7109375" style="4" customWidth="1"/>
    <col min="3" max="3" width="3.7109375" style="4" customWidth="1"/>
    <col min="4" max="4" width="60.7109375" style="4" customWidth="1"/>
    <col min="5" max="5" width="38.5703125" style="4" customWidth="1"/>
    <col min="6" max="6" width="1.7109375" style="4" customWidth="1"/>
    <col min="7" max="7" width="2.7109375" style="4" customWidth="1"/>
    <col min="8" max="16384" width="9.140625" style="4"/>
  </cols>
  <sheetData>
    <row r="1" spans="2:6" ht="15" thickBot="1"/>
    <row r="2" spans="2:6" ht="120" customHeight="1">
      <c r="B2" s="38"/>
      <c r="C2" s="39"/>
      <c r="D2" s="39"/>
      <c r="E2" s="39"/>
      <c r="F2" s="40"/>
    </row>
    <row r="3" spans="2:6">
      <c r="B3" s="37"/>
      <c r="C3" s="7"/>
      <c r="D3" s="7"/>
      <c r="E3" s="7"/>
      <c r="F3" s="41"/>
    </row>
    <row r="4" spans="2:6" ht="30" customHeight="1" thickBot="1">
      <c r="B4" s="37"/>
      <c r="C4" s="13" t="s">
        <v>1</v>
      </c>
      <c r="D4" s="13" t="s">
        <v>173</v>
      </c>
      <c r="E4" s="13" t="s">
        <v>174</v>
      </c>
      <c r="F4" s="41"/>
    </row>
    <row r="5" spans="2:6" ht="30" customHeight="1">
      <c r="B5" s="37"/>
      <c r="C5" s="42">
        <v>1</v>
      </c>
      <c r="D5" s="43" t="s">
        <v>104</v>
      </c>
      <c r="E5" s="44">
        <v>2.2072403063999012E-3</v>
      </c>
      <c r="F5" s="41"/>
    </row>
    <row r="6" spans="2:6" ht="30" customHeight="1">
      <c r="B6" s="37"/>
      <c r="C6" s="11">
        <f>C5+1</f>
        <v>2</v>
      </c>
      <c r="D6" s="15" t="s">
        <v>105</v>
      </c>
      <c r="E6" s="16">
        <v>2.6544360425626284E-4</v>
      </c>
      <c r="F6" s="41"/>
    </row>
    <row r="7" spans="2:6" ht="30" customHeight="1">
      <c r="B7" s="37"/>
      <c r="C7" s="11">
        <f t="shared" ref="C7:C70" si="0">C6+1</f>
        <v>3</v>
      </c>
      <c r="D7" s="15" t="s">
        <v>106</v>
      </c>
      <c r="E7" s="16">
        <v>2.5451621761569021E-4</v>
      </c>
      <c r="F7" s="41"/>
    </row>
    <row r="8" spans="2:6" ht="30" customHeight="1">
      <c r="B8" s="37"/>
      <c r="C8" s="11">
        <f t="shared" si="0"/>
        <v>4</v>
      </c>
      <c r="D8" s="15" t="s">
        <v>107</v>
      </c>
      <c r="E8" s="16">
        <v>6.4604327428134318E-3</v>
      </c>
      <c r="F8" s="41"/>
    </row>
    <row r="9" spans="2:6" ht="30" customHeight="1">
      <c r="B9" s="37"/>
      <c r="C9" s="11">
        <f t="shared" si="0"/>
        <v>5</v>
      </c>
      <c r="D9" s="15" t="s">
        <v>108</v>
      </c>
      <c r="E9" s="16">
        <v>1.9785186698313209E-3</v>
      </c>
      <c r="F9" s="41"/>
    </row>
    <row r="10" spans="2:6" ht="30" customHeight="1">
      <c r="B10" s="37"/>
      <c r="C10" s="11">
        <f t="shared" si="0"/>
        <v>6</v>
      </c>
      <c r="D10" s="15" t="s">
        <v>109</v>
      </c>
      <c r="E10" s="16">
        <v>7.2552606216053266E-3</v>
      </c>
      <c r="F10" s="41"/>
    </row>
    <row r="11" spans="2:6" ht="30" customHeight="1">
      <c r="B11" s="37"/>
      <c r="C11" s="11">
        <f t="shared" si="0"/>
        <v>7</v>
      </c>
      <c r="D11" s="15" t="s">
        <v>110</v>
      </c>
      <c r="E11" s="16">
        <v>1.375669674357778E-2</v>
      </c>
      <c r="F11" s="41"/>
    </row>
    <row r="12" spans="2:6" ht="30" customHeight="1">
      <c r="B12" s="37"/>
      <c r="C12" s="11">
        <f t="shared" si="0"/>
        <v>8</v>
      </c>
      <c r="D12" s="15" t="s">
        <v>111</v>
      </c>
      <c r="E12" s="16">
        <v>9.5775175862093456E-3</v>
      </c>
      <c r="F12" s="41"/>
    </row>
    <row r="13" spans="2:6" ht="30" customHeight="1">
      <c r="B13" s="37"/>
      <c r="C13" s="11">
        <f t="shared" si="0"/>
        <v>9</v>
      </c>
      <c r="D13" s="15" t="s">
        <v>112</v>
      </c>
      <c r="E13" s="16">
        <v>5.1100366224049159E-3</v>
      </c>
      <c r="F13" s="41"/>
    </row>
    <row r="14" spans="2:6" ht="30" customHeight="1">
      <c r="B14" s="37"/>
      <c r="C14" s="11">
        <f t="shared" si="0"/>
        <v>10</v>
      </c>
      <c r="D14" s="15" t="s">
        <v>113</v>
      </c>
      <c r="E14" s="16">
        <v>1.1292196018523875E-3</v>
      </c>
      <c r="F14" s="41"/>
    </row>
    <row r="15" spans="2:6" ht="30" customHeight="1">
      <c r="B15" s="37"/>
      <c r="C15" s="11">
        <f t="shared" si="0"/>
        <v>11</v>
      </c>
      <c r="D15" s="15" t="s">
        <v>114</v>
      </c>
      <c r="E15" s="16">
        <v>3.7856664428812393E-4</v>
      </c>
      <c r="F15" s="41"/>
    </row>
    <row r="16" spans="2:6" ht="30" customHeight="1">
      <c r="B16" s="37"/>
      <c r="C16" s="11">
        <f t="shared" si="0"/>
        <v>12</v>
      </c>
      <c r="D16" s="15" t="s">
        <v>175</v>
      </c>
      <c r="E16" s="16">
        <v>2.8577564909433306E-3</v>
      </c>
      <c r="F16" s="41"/>
    </row>
    <row r="17" spans="2:6" ht="30" customHeight="1">
      <c r="B17" s="37"/>
      <c r="C17" s="11">
        <f t="shared" si="0"/>
        <v>13</v>
      </c>
      <c r="D17" s="15" t="s">
        <v>115</v>
      </c>
      <c r="E17" s="16">
        <v>4.9421339762300653E-4</v>
      </c>
      <c r="F17" s="41"/>
    </row>
    <row r="18" spans="2:6" ht="30" customHeight="1">
      <c r="B18" s="37"/>
      <c r="C18" s="11">
        <f t="shared" si="0"/>
        <v>14</v>
      </c>
      <c r="D18" s="15" t="s">
        <v>116</v>
      </c>
      <c r="E18" s="16">
        <v>2.2695398624495533E-3</v>
      </c>
      <c r="F18" s="41"/>
    </row>
    <row r="19" spans="2:6" ht="30" customHeight="1">
      <c r="B19" s="37"/>
      <c r="C19" s="11">
        <f t="shared" si="0"/>
        <v>15</v>
      </c>
      <c r="D19" s="15" t="s">
        <v>117</v>
      </c>
      <c r="E19" s="16">
        <v>3.9264862886934669E-2</v>
      </c>
      <c r="F19" s="41"/>
    </row>
    <row r="20" spans="2:6" ht="30" customHeight="1">
      <c r="B20" s="37"/>
      <c r="C20" s="11">
        <f t="shared" si="0"/>
        <v>16</v>
      </c>
      <c r="D20" s="15" t="s">
        <v>176</v>
      </c>
      <c r="E20" s="17">
        <v>7.2262179905935517E-3</v>
      </c>
      <c r="F20" s="41"/>
    </row>
    <row r="21" spans="2:6" ht="30" customHeight="1">
      <c r="B21" s="37"/>
      <c r="C21" s="11">
        <f t="shared" si="0"/>
        <v>17</v>
      </c>
      <c r="D21" s="15" t="s">
        <v>177</v>
      </c>
      <c r="E21" s="16">
        <v>1.5542262594422512E-2</v>
      </c>
      <c r="F21" s="41"/>
    </row>
    <row r="22" spans="2:6" ht="30" customHeight="1">
      <c r="B22" s="37"/>
      <c r="C22" s="11">
        <f t="shared" si="0"/>
        <v>18</v>
      </c>
      <c r="D22" s="15" t="s">
        <v>118</v>
      </c>
      <c r="E22" s="16">
        <v>3.5350607245395261E-3</v>
      </c>
      <c r="F22" s="41"/>
    </row>
    <row r="23" spans="2:6" ht="30" customHeight="1">
      <c r="B23" s="37"/>
      <c r="C23" s="11">
        <f t="shared" si="0"/>
        <v>19</v>
      </c>
      <c r="D23" s="15" t="s">
        <v>119</v>
      </c>
      <c r="E23" s="16">
        <v>8.2131047294371296E-4</v>
      </c>
      <c r="F23" s="41"/>
    </row>
    <row r="24" spans="2:6" ht="30" customHeight="1">
      <c r="B24" s="37"/>
      <c r="C24" s="11">
        <f t="shared" si="0"/>
        <v>20</v>
      </c>
      <c r="D24" s="15" t="s">
        <v>120</v>
      </c>
      <c r="E24" s="16">
        <v>6.538897858341255E-3</v>
      </c>
      <c r="F24" s="41"/>
    </row>
    <row r="25" spans="2:6" ht="30" customHeight="1">
      <c r="B25" s="37"/>
      <c r="C25" s="11">
        <f t="shared" si="0"/>
        <v>21</v>
      </c>
      <c r="D25" s="15" t="s">
        <v>121</v>
      </c>
      <c r="E25" s="16">
        <v>3.4980698626719486E-3</v>
      </c>
      <c r="F25" s="41"/>
    </row>
    <row r="26" spans="2:6" ht="30" customHeight="1">
      <c r="B26" s="37"/>
      <c r="C26" s="11">
        <f t="shared" si="0"/>
        <v>22</v>
      </c>
      <c r="D26" s="15" t="s">
        <v>122</v>
      </c>
      <c r="E26" s="16">
        <v>2.1248070021754714E-4</v>
      </c>
      <c r="F26" s="41"/>
    </row>
    <row r="27" spans="2:6" ht="30" customHeight="1">
      <c r="B27" s="37"/>
      <c r="C27" s="11">
        <f t="shared" si="0"/>
        <v>23</v>
      </c>
      <c r="D27" s="15" t="s">
        <v>123</v>
      </c>
      <c r="E27" s="16">
        <v>9.9471426564592329E-4</v>
      </c>
      <c r="F27" s="41"/>
    </row>
    <row r="28" spans="2:6" ht="30" customHeight="1">
      <c r="B28" s="37"/>
      <c r="C28" s="11">
        <f t="shared" si="0"/>
        <v>24</v>
      </c>
      <c r="D28" s="15" t="s">
        <v>124</v>
      </c>
      <c r="E28" s="16">
        <v>1.0275840351909283E-2</v>
      </c>
      <c r="F28" s="41"/>
    </row>
    <row r="29" spans="2:6" ht="30" customHeight="1">
      <c r="B29" s="37"/>
      <c r="C29" s="11">
        <f t="shared" si="0"/>
        <v>25</v>
      </c>
      <c r="D29" s="15" t="s">
        <v>178</v>
      </c>
      <c r="E29" s="16">
        <v>2.2791944515585844E-3</v>
      </c>
      <c r="F29" s="41"/>
    </row>
    <row r="30" spans="2:6" ht="30" customHeight="1">
      <c r="B30" s="37"/>
      <c r="C30" s="11">
        <f t="shared" si="0"/>
        <v>26</v>
      </c>
      <c r="D30" s="15" t="s">
        <v>125</v>
      </c>
      <c r="E30" s="16">
        <v>8.9832627056114309E-3</v>
      </c>
      <c r="F30" s="41"/>
    </row>
    <row r="31" spans="2:6" ht="30" customHeight="1">
      <c r="B31" s="37"/>
      <c r="C31" s="11">
        <f t="shared" si="0"/>
        <v>27</v>
      </c>
      <c r="D31" s="15" t="s">
        <v>126</v>
      </c>
      <c r="E31" s="16">
        <v>4.2440866574297662E-3</v>
      </c>
      <c r="F31" s="41"/>
    </row>
    <row r="32" spans="2:6" ht="30" customHeight="1">
      <c r="B32" s="37"/>
      <c r="C32" s="11">
        <f t="shared" si="0"/>
        <v>28</v>
      </c>
      <c r="D32" s="15" t="s">
        <v>127</v>
      </c>
      <c r="E32" s="16">
        <v>5.4747498869762634E-3</v>
      </c>
      <c r="F32" s="41"/>
    </row>
    <row r="33" spans="2:6" ht="30" customHeight="1">
      <c r="B33" s="37"/>
      <c r="C33" s="11">
        <f t="shared" si="0"/>
        <v>29</v>
      </c>
      <c r="D33" s="15" t="s">
        <v>128</v>
      </c>
      <c r="E33" s="16">
        <v>6.6735090495061372E-4</v>
      </c>
      <c r="F33" s="41"/>
    </row>
    <row r="34" spans="2:6" ht="30" customHeight="1">
      <c r="B34" s="37"/>
      <c r="C34" s="11">
        <f t="shared" si="0"/>
        <v>30</v>
      </c>
      <c r="D34" s="15" t="s">
        <v>129</v>
      </c>
      <c r="E34" s="16">
        <v>4.0428501039927484E-2</v>
      </c>
      <c r="F34" s="41"/>
    </row>
    <row r="35" spans="2:6" ht="30" customHeight="1">
      <c r="B35" s="37"/>
      <c r="C35" s="11">
        <f t="shared" si="0"/>
        <v>31</v>
      </c>
      <c r="D35" s="15" t="s">
        <v>130</v>
      </c>
      <c r="E35" s="16">
        <v>3.8959893236253912E-4</v>
      </c>
      <c r="F35" s="41"/>
    </row>
    <row r="36" spans="2:6" ht="30" customHeight="1">
      <c r="B36" s="37"/>
      <c r="C36" s="11">
        <f t="shared" si="0"/>
        <v>32</v>
      </c>
      <c r="D36" s="15" t="s">
        <v>131</v>
      </c>
      <c r="E36" s="16">
        <v>1.3938446616183968E-3</v>
      </c>
      <c r="F36" s="41"/>
    </row>
    <row r="37" spans="2:6" ht="30" customHeight="1">
      <c r="B37" s="37"/>
      <c r="C37" s="11">
        <f t="shared" si="0"/>
        <v>33</v>
      </c>
      <c r="D37" s="15" t="s">
        <v>132</v>
      </c>
      <c r="E37" s="16">
        <v>2.818021690166201E-2</v>
      </c>
      <c r="F37" s="41"/>
    </row>
    <row r="38" spans="2:6" ht="30" customHeight="1">
      <c r="B38" s="37"/>
      <c r="C38" s="11">
        <f t="shared" si="0"/>
        <v>34</v>
      </c>
      <c r="D38" s="15" t="s">
        <v>133</v>
      </c>
      <c r="E38" s="16">
        <v>0.299787926772626</v>
      </c>
      <c r="F38" s="41"/>
    </row>
    <row r="39" spans="2:6" ht="30" customHeight="1">
      <c r="B39" s="37"/>
      <c r="C39" s="11">
        <f t="shared" si="0"/>
        <v>35</v>
      </c>
      <c r="D39" s="15" t="s">
        <v>134</v>
      </c>
      <c r="E39" s="16">
        <v>5.595383703157078E-2</v>
      </c>
      <c r="F39" s="41"/>
    </row>
    <row r="40" spans="2:6" ht="30" customHeight="1">
      <c r="B40" s="37"/>
      <c r="C40" s="11">
        <f t="shared" si="0"/>
        <v>36</v>
      </c>
      <c r="D40" s="15" t="s">
        <v>179</v>
      </c>
      <c r="E40" s="16">
        <v>3.9509347823804067E-3</v>
      </c>
      <c r="F40" s="41"/>
    </row>
    <row r="41" spans="2:6" ht="30" customHeight="1">
      <c r="B41" s="37"/>
      <c r="C41" s="11">
        <f t="shared" si="0"/>
        <v>37</v>
      </c>
      <c r="D41" s="15" t="s">
        <v>135</v>
      </c>
      <c r="E41" s="16">
        <v>2.8562286297694611E-4</v>
      </c>
      <c r="F41" s="41"/>
    </row>
    <row r="42" spans="2:6" ht="30" customHeight="1">
      <c r="B42" s="37"/>
      <c r="C42" s="11">
        <f t="shared" si="0"/>
        <v>38</v>
      </c>
      <c r="D42" s="15" t="s">
        <v>136</v>
      </c>
      <c r="E42" s="16">
        <v>9.8919097547938719E-4</v>
      </c>
      <c r="F42" s="41"/>
    </row>
    <row r="43" spans="2:6" ht="30" customHeight="1">
      <c r="B43" s="37"/>
      <c r="C43" s="11">
        <f t="shared" si="0"/>
        <v>39</v>
      </c>
      <c r="D43" s="15" t="s">
        <v>137</v>
      </c>
      <c r="E43" s="16">
        <v>5.0137634313544678E-3</v>
      </c>
      <c r="F43" s="41"/>
    </row>
    <row r="44" spans="2:6" ht="30" customHeight="1">
      <c r="B44" s="37"/>
      <c r="C44" s="11">
        <f t="shared" si="0"/>
        <v>40</v>
      </c>
      <c r="D44" s="15" t="s">
        <v>138</v>
      </c>
      <c r="E44" s="16">
        <v>1.6310110633284559E-2</v>
      </c>
      <c r="F44" s="41"/>
    </row>
    <row r="45" spans="2:6" ht="30" customHeight="1">
      <c r="B45" s="37"/>
      <c r="C45" s="11">
        <f t="shared" si="0"/>
        <v>41</v>
      </c>
      <c r="D45" s="15" t="s">
        <v>139</v>
      </c>
      <c r="E45" s="16">
        <v>1.9067936126029442E-3</v>
      </c>
      <c r="F45" s="41"/>
    </row>
    <row r="46" spans="2:6" ht="30" customHeight="1">
      <c r="B46" s="37"/>
      <c r="C46" s="11">
        <f t="shared" si="0"/>
        <v>42</v>
      </c>
      <c r="D46" s="15" t="s">
        <v>140</v>
      </c>
      <c r="E46" s="17">
        <v>2.9057694491942572E-3</v>
      </c>
      <c r="F46" s="41"/>
    </row>
    <row r="47" spans="2:6" ht="30" customHeight="1">
      <c r="B47" s="37"/>
      <c r="C47" s="11">
        <f t="shared" si="0"/>
        <v>43</v>
      </c>
      <c r="D47" s="15" t="s">
        <v>141</v>
      </c>
      <c r="E47" s="16">
        <v>2.7308269355732401E-2</v>
      </c>
      <c r="F47" s="41"/>
    </row>
    <row r="48" spans="2:6" ht="30" customHeight="1">
      <c r="B48" s="37"/>
      <c r="C48" s="11">
        <f t="shared" si="0"/>
        <v>44</v>
      </c>
      <c r="D48" s="15" t="s">
        <v>142</v>
      </c>
      <c r="E48" s="16">
        <v>1.1955012769947885E-3</v>
      </c>
      <c r="F48" s="41"/>
    </row>
    <row r="49" spans="2:6" ht="30" customHeight="1">
      <c r="B49" s="37"/>
      <c r="C49" s="11">
        <f t="shared" si="0"/>
        <v>45</v>
      </c>
      <c r="D49" s="15" t="s">
        <v>143</v>
      </c>
      <c r="E49" s="16">
        <v>5.695487056009068E-3</v>
      </c>
      <c r="F49" s="41"/>
    </row>
    <row r="50" spans="2:6" ht="30" customHeight="1">
      <c r="B50" s="37"/>
      <c r="C50" s="11">
        <f t="shared" si="0"/>
        <v>46</v>
      </c>
      <c r="D50" s="15" t="s">
        <v>180</v>
      </c>
      <c r="E50" s="16">
        <v>6.6065259639828565E-3</v>
      </c>
      <c r="F50" s="41"/>
    </row>
    <row r="51" spans="2:6" ht="30" customHeight="1">
      <c r="B51" s="37"/>
      <c r="C51" s="11">
        <f t="shared" si="0"/>
        <v>47</v>
      </c>
      <c r="D51" s="15" t="s">
        <v>144</v>
      </c>
      <c r="E51" s="16">
        <v>9.9445435748961499E-3</v>
      </c>
      <c r="F51" s="41"/>
    </row>
    <row r="52" spans="2:6" ht="30" customHeight="1">
      <c r="B52" s="37"/>
      <c r="C52" s="11">
        <f t="shared" si="0"/>
        <v>48</v>
      </c>
      <c r="D52" s="15" t="s">
        <v>145</v>
      </c>
      <c r="E52" s="16">
        <v>1.5857796221421981E-3</v>
      </c>
      <c r="F52" s="41"/>
    </row>
    <row r="53" spans="2:6" ht="30" customHeight="1">
      <c r="B53" s="37"/>
      <c r="C53" s="11">
        <f t="shared" si="0"/>
        <v>49</v>
      </c>
      <c r="D53" s="15" t="s">
        <v>146</v>
      </c>
      <c r="E53" s="16">
        <v>3.495199040959563E-3</v>
      </c>
      <c r="F53" s="41"/>
    </row>
    <row r="54" spans="2:6" ht="30" customHeight="1">
      <c r="B54" s="37"/>
      <c r="C54" s="11">
        <f t="shared" si="0"/>
        <v>50</v>
      </c>
      <c r="D54" s="15" t="s">
        <v>147</v>
      </c>
      <c r="E54" s="16">
        <v>5.3327744085732041E-3</v>
      </c>
      <c r="F54" s="41"/>
    </row>
    <row r="55" spans="2:6" ht="30" customHeight="1">
      <c r="B55" s="37"/>
      <c r="C55" s="11">
        <f t="shared" si="0"/>
        <v>51</v>
      </c>
      <c r="D55" s="15" t="s">
        <v>148</v>
      </c>
      <c r="E55" s="16">
        <v>1.0614081482514623E-3</v>
      </c>
      <c r="F55" s="41"/>
    </row>
    <row r="56" spans="2:6" ht="30" customHeight="1">
      <c r="B56" s="37"/>
      <c r="C56" s="11">
        <f t="shared" si="0"/>
        <v>52</v>
      </c>
      <c r="D56" s="15" t="s">
        <v>149</v>
      </c>
      <c r="E56" s="16">
        <v>1.4631531912425149E-2</v>
      </c>
      <c r="F56" s="41"/>
    </row>
    <row r="57" spans="2:6" ht="30" customHeight="1">
      <c r="B57" s="37"/>
      <c r="C57" s="11">
        <f t="shared" si="0"/>
        <v>53</v>
      </c>
      <c r="D57" s="15" t="s">
        <v>150</v>
      </c>
      <c r="E57" s="16">
        <v>2.1201395249678973E-3</v>
      </c>
      <c r="F57" s="41"/>
    </row>
    <row r="58" spans="2:6" ht="30" customHeight="1">
      <c r="B58" s="37"/>
      <c r="C58" s="11">
        <f t="shared" si="0"/>
        <v>54</v>
      </c>
      <c r="D58" s="15" t="s">
        <v>151</v>
      </c>
      <c r="E58" s="16">
        <v>2.7223368034325584E-3</v>
      </c>
      <c r="F58" s="41"/>
    </row>
    <row r="59" spans="2:6" ht="30" customHeight="1">
      <c r="B59" s="37"/>
      <c r="C59" s="11">
        <f t="shared" si="0"/>
        <v>55</v>
      </c>
      <c r="D59" s="15" t="s">
        <v>152</v>
      </c>
      <c r="E59" s="16">
        <v>1.2283015412762929E-2</v>
      </c>
      <c r="F59" s="41"/>
    </row>
    <row r="60" spans="2:6" ht="30" customHeight="1">
      <c r="B60" s="37"/>
      <c r="C60" s="11">
        <f t="shared" si="0"/>
        <v>56</v>
      </c>
      <c r="D60" s="15" t="s">
        <v>153</v>
      </c>
      <c r="E60" s="16">
        <v>1.9742178906643881E-3</v>
      </c>
      <c r="F60" s="41"/>
    </row>
    <row r="61" spans="2:6" ht="30" customHeight="1">
      <c r="B61" s="37"/>
      <c r="C61" s="11">
        <f t="shared" si="0"/>
        <v>57</v>
      </c>
      <c r="D61" s="15" t="s">
        <v>154</v>
      </c>
      <c r="E61" s="16">
        <v>7.132338247334038E-3</v>
      </c>
      <c r="F61" s="41"/>
    </row>
    <row r="62" spans="2:6" ht="30" customHeight="1">
      <c r="B62" s="37"/>
      <c r="C62" s="11">
        <f t="shared" si="0"/>
        <v>58</v>
      </c>
      <c r="D62" s="15" t="s">
        <v>155</v>
      </c>
      <c r="E62" s="16">
        <v>6.638337811854407E-2</v>
      </c>
      <c r="F62" s="41"/>
    </row>
    <row r="63" spans="2:6" ht="30" customHeight="1">
      <c r="B63" s="37"/>
      <c r="C63" s="11">
        <f t="shared" si="0"/>
        <v>59</v>
      </c>
      <c r="D63" s="15" t="s">
        <v>156</v>
      </c>
      <c r="E63" s="16">
        <v>8.6874787619667174E-3</v>
      </c>
      <c r="F63" s="41"/>
    </row>
    <row r="64" spans="2:6" ht="30" customHeight="1">
      <c r="B64" s="37"/>
      <c r="C64" s="11">
        <f t="shared" si="0"/>
        <v>60</v>
      </c>
      <c r="D64" s="15" t="s">
        <v>157</v>
      </c>
      <c r="E64" s="16">
        <v>7.7516874594541266E-4</v>
      </c>
      <c r="F64" s="41"/>
    </row>
    <row r="65" spans="2:6" ht="30" customHeight="1">
      <c r="B65" s="37"/>
      <c r="C65" s="11">
        <f t="shared" si="0"/>
        <v>61</v>
      </c>
      <c r="D65" s="15" t="s">
        <v>158</v>
      </c>
      <c r="E65" s="16">
        <v>1.1201282611704468E-3</v>
      </c>
      <c r="F65" s="41"/>
    </row>
    <row r="66" spans="2:6" ht="30" customHeight="1">
      <c r="B66" s="37"/>
      <c r="C66" s="11">
        <f t="shared" si="0"/>
        <v>62</v>
      </c>
      <c r="D66" s="15" t="s">
        <v>159</v>
      </c>
      <c r="E66" s="16">
        <v>8.4050467674374888E-4</v>
      </c>
      <c r="F66" s="41"/>
    </row>
    <row r="67" spans="2:6" ht="30" customHeight="1">
      <c r="B67" s="37"/>
      <c r="C67" s="11">
        <f t="shared" si="0"/>
        <v>63</v>
      </c>
      <c r="D67" s="15" t="s">
        <v>160</v>
      </c>
      <c r="E67" s="16">
        <v>2.9393367907312421E-3</v>
      </c>
      <c r="F67" s="41"/>
    </row>
    <row r="68" spans="2:6" ht="30" customHeight="1">
      <c r="B68" s="37"/>
      <c r="C68" s="11">
        <f t="shared" si="0"/>
        <v>64</v>
      </c>
      <c r="D68" s="15" t="s">
        <v>161</v>
      </c>
      <c r="E68" s="16">
        <v>8.7381028658200868E-3</v>
      </c>
      <c r="F68" s="41"/>
    </row>
    <row r="69" spans="2:6" ht="30" customHeight="1">
      <c r="B69" s="37"/>
      <c r="C69" s="11">
        <f t="shared" si="0"/>
        <v>65</v>
      </c>
      <c r="D69" s="15" t="s">
        <v>162</v>
      </c>
      <c r="E69" s="16">
        <v>1.2797399586120608E-3</v>
      </c>
      <c r="F69" s="41"/>
    </row>
    <row r="70" spans="2:6" ht="30" customHeight="1">
      <c r="B70" s="37"/>
      <c r="C70" s="11">
        <f t="shared" si="0"/>
        <v>66</v>
      </c>
      <c r="D70" s="15" t="s">
        <v>163</v>
      </c>
      <c r="E70" s="16">
        <v>0.12797924684951881</v>
      </c>
      <c r="F70" s="41"/>
    </row>
    <row r="71" spans="2:6" ht="30" customHeight="1">
      <c r="B71" s="37"/>
      <c r="C71" s="11">
        <f t="shared" ref="C71:C79" si="1">C70+1</f>
        <v>67</v>
      </c>
      <c r="D71" s="15" t="s">
        <v>164</v>
      </c>
      <c r="E71" s="16">
        <v>2.3525019215773622E-2</v>
      </c>
      <c r="F71" s="41"/>
    </row>
    <row r="72" spans="2:6" ht="30" customHeight="1">
      <c r="B72" s="37"/>
      <c r="C72" s="11">
        <f t="shared" si="1"/>
        <v>68</v>
      </c>
      <c r="D72" s="15" t="s">
        <v>165</v>
      </c>
      <c r="E72" s="16">
        <v>1.799242181556322E-3</v>
      </c>
      <c r="F72" s="41"/>
    </row>
    <row r="73" spans="2:6" ht="30" customHeight="1">
      <c r="B73" s="37"/>
      <c r="C73" s="11">
        <f t="shared" si="1"/>
        <v>69</v>
      </c>
      <c r="D73" s="15" t="s">
        <v>166</v>
      </c>
      <c r="E73" s="16">
        <v>1.0018810469759051E-2</v>
      </c>
      <c r="F73" s="41"/>
    </row>
    <row r="74" spans="2:6" ht="30" customHeight="1">
      <c r="B74" s="37"/>
      <c r="C74" s="11">
        <f t="shared" si="1"/>
        <v>70</v>
      </c>
      <c r="D74" s="15" t="s">
        <v>167</v>
      </c>
      <c r="E74" s="16">
        <v>3.8788956574489233E-3</v>
      </c>
      <c r="F74" s="41"/>
    </row>
    <row r="75" spans="2:6" ht="30" customHeight="1">
      <c r="B75" s="37"/>
      <c r="C75" s="11">
        <f t="shared" si="1"/>
        <v>71</v>
      </c>
      <c r="D75" s="15" t="s">
        <v>168</v>
      </c>
      <c r="E75" s="16">
        <v>6.324479623273238E-4</v>
      </c>
      <c r="F75" s="41"/>
    </row>
    <row r="76" spans="2:6" ht="30" customHeight="1">
      <c r="B76" s="37"/>
      <c r="C76" s="11">
        <f t="shared" si="1"/>
        <v>72</v>
      </c>
      <c r="D76" s="15" t="s">
        <v>169</v>
      </c>
      <c r="E76" s="16">
        <v>6.532857746246321E-4</v>
      </c>
      <c r="F76" s="41"/>
    </row>
    <row r="77" spans="2:6" ht="30" customHeight="1">
      <c r="B77" s="37"/>
      <c r="C77" s="11">
        <f t="shared" si="1"/>
        <v>73</v>
      </c>
      <c r="D77" s="15" t="s">
        <v>170</v>
      </c>
      <c r="E77" s="16">
        <v>5.4114625918074482E-3</v>
      </c>
      <c r="F77" s="41"/>
    </row>
    <row r="78" spans="2:6" ht="30" customHeight="1">
      <c r="B78" s="37"/>
      <c r="C78" s="11">
        <f t="shared" si="1"/>
        <v>74</v>
      </c>
      <c r="D78" s="15" t="s">
        <v>171</v>
      </c>
      <c r="E78" s="16">
        <v>8.6508718812876063E-3</v>
      </c>
      <c r="F78" s="41"/>
    </row>
    <row r="79" spans="2:6" ht="30" customHeight="1" thickBot="1">
      <c r="B79" s="37"/>
      <c r="C79" s="12">
        <f t="shared" si="1"/>
        <v>75</v>
      </c>
      <c r="D79" s="18" t="s">
        <v>172</v>
      </c>
      <c r="E79" s="19">
        <v>2.5483784835767954E-3</v>
      </c>
      <c r="F79" s="41"/>
    </row>
    <row r="80" spans="2:6" ht="30" customHeight="1" thickBot="1">
      <c r="B80" s="37"/>
      <c r="C80" s="20" t="s">
        <v>8</v>
      </c>
      <c r="D80" s="21"/>
      <c r="E80" s="22">
        <f>SUM(E5:E79)</f>
        <v>1.0000000000000004</v>
      </c>
      <c r="F80" s="41"/>
    </row>
    <row r="81" spans="2:6">
      <c r="B81" s="37"/>
      <c r="C81" s="7"/>
      <c r="D81" s="7"/>
      <c r="E81" s="7"/>
      <c r="F81" s="41"/>
    </row>
    <row r="82" spans="2:6" ht="30" customHeight="1">
      <c r="B82" s="37"/>
      <c r="C82" s="636" t="s">
        <v>382</v>
      </c>
      <c r="D82" s="636"/>
      <c r="E82" s="636"/>
      <c r="F82" s="41"/>
    </row>
    <row r="83" spans="2:6" ht="15" thickBot="1">
      <c r="B83" s="45"/>
      <c r="C83" s="46"/>
      <c r="D83" s="46"/>
      <c r="E83" s="46"/>
      <c r="F83" s="47"/>
    </row>
  </sheetData>
  <mergeCells count="1">
    <mergeCell ref="C82:E82"/>
  </mergeCells>
  <pageMargins left="0.5" right="0.5" top="0.5" bottom="0.65" header="0.3" footer="0.3"/>
  <pageSetup scale="86" fitToHeight="3" orientation="portrait" r:id="rId1"/>
  <headerFooter>
    <oddFooter>&amp;L&amp;"Calibri,Regular"&amp;9Final 2015 Annual Verified Results Report
June 30, 2016&amp;C&amp;9Page &amp;P of &amp;N
&amp;A&amp;R&amp;G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Letter from the Vice-President</vt:lpstr>
      <vt:lpstr>Table of Contents</vt:lpstr>
      <vt:lpstr>How to Use This Report</vt:lpstr>
      <vt:lpstr>Report Summary</vt:lpstr>
      <vt:lpstr>LDC Progress</vt:lpstr>
      <vt:lpstr>Province-Wide Progress</vt:lpstr>
      <vt:lpstr>IESO Value Added Services Costs</vt:lpstr>
      <vt:lpstr>Methodology</vt:lpstr>
      <vt:lpstr>Reference Tables</vt:lpstr>
      <vt:lpstr>Glossary</vt:lpstr>
      <vt:lpstr>Graph Data</vt:lpstr>
      <vt:lpstr>Glossary!Print_Area</vt:lpstr>
      <vt:lpstr>'Graph Data'!Print_Area</vt:lpstr>
      <vt:lpstr>'How to Use This Report'!Print_Area</vt:lpstr>
      <vt:lpstr>'IESO Value Added Services Costs'!Print_Area</vt:lpstr>
      <vt:lpstr>'LDC Progress'!Print_Area</vt:lpstr>
      <vt:lpstr>'Letter from the Vice-President'!Print_Area</vt:lpstr>
      <vt:lpstr>Methodology!Print_Area</vt:lpstr>
      <vt:lpstr>'Province-Wide Progress'!Print_Area</vt:lpstr>
      <vt:lpstr>'Reference Tables'!Print_Area</vt:lpstr>
      <vt:lpstr>'Report Summary'!Print_Area</vt:lpstr>
      <vt:lpstr>'Table of Contents'!Print_Area</vt:lpstr>
      <vt:lpstr>'LDC Progress'!Print_Titles</vt:lpstr>
      <vt:lpstr>'Province-Wide Progress'!Print_Titles</vt:lpstr>
    </vt:vector>
  </TitlesOfParts>
  <Company>Ontario Power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Bruce Bacon</cp:lastModifiedBy>
  <cp:lastPrinted>2016-06-30T13:47:41Z</cp:lastPrinted>
  <dcterms:created xsi:type="dcterms:W3CDTF">2016-04-06T20:40:21Z</dcterms:created>
  <dcterms:modified xsi:type="dcterms:W3CDTF">2017-03-08T00:31:29Z</dcterms:modified>
</cp:coreProperties>
</file>