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017 Data\2017 COS Application\Settlement\Filed Settlement\"/>
    </mc:Choice>
  </mc:AlternateContent>
  <bookViews>
    <workbookView xWindow="0" yWindow="0" windowWidth="25200" windowHeight="11925"/>
  </bookViews>
  <sheets>
    <sheet name="Sheet1" sheetId="1" r:id="rId1"/>
  </sheets>
  <externalReferences>
    <externalReference r:id="rId2"/>
    <externalReference r:id="rId3"/>
    <externalReference r:id="rId4"/>
    <externalReference r:id="rId5"/>
    <externalReference r:id="rId6"/>
  </externalReferences>
  <definedNames>
    <definedName name="BI_LDCLIST">#REF!</definedName>
    <definedName name="BridgeYear">'[1]LDC Info'!$E$26</definedName>
    <definedName name="CNPI_SA">'[2]2016 List'!$C$1:$C$3</definedName>
    <definedName name="contactf">#REF!</definedName>
    <definedName name="COS_RES_CUSTOMERS">#REF!</definedName>
    <definedName name="COS_RES_KWH">#REF!</definedName>
    <definedName name="CustomerAdministration">[2]lists!$Z$1:$Z$36</definedName>
    <definedName name="EBNUMBER">'[1]LDC Info'!$E$16</definedName>
    <definedName name="Entegrus_SA">'[2]2016 List'!$C$5:$C$8</definedName>
    <definedName name="fed_sb">#REF!</definedName>
    <definedName name="fedtax">#REF!</definedName>
    <definedName name="forecast_wholesale_lineplus">#REF!</definedName>
    <definedName name="forecast_wholesale_network">#REF!</definedName>
    <definedName name="histdate">[3]Financials!$E$76</definedName>
    <definedName name="Incr2000">#REF!</definedName>
    <definedName name="LDCLIST">'[1]LDC Info'!$AA$3:$AA$98</definedName>
    <definedName name="LIMIT">#REF!</definedName>
    <definedName name="LossFactors">[2]lists!$L$2:$L$15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#REF!</definedName>
    <definedName name="NonPayment">[2]lists!$AA$1:$AA$71</definedName>
    <definedName name="ontario_sb">#REF!</definedName>
    <definedName name="ontariotax">#REF!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Sheet1!$A$1:$D$252</definedName>
    <definedName name="print_end">#REF!</definedName>
    <definedName name="_xlnm.Print_Titles" localSheetId="0">Sheet1!$1:$6</definedName>
    <definedName name="Rate_Class">[2]lists!#REF!</definedName>
    <definedName name="ratebase">#REF!</definedName>
    <definedName name="ratedescription">[4]hidden1!$D$1:$D$122</definedName>
    <definedName name="RebaseYear">'[1]LDC Info'!$E$28</definedName>
    <definedName name="SALBENF">#REF!</definedName>
    <definedName name="salreg">#REF!</definedName>
    <definedName name="SALREGF">#REF!</definedName>
    <definedName name="StartEnd">'[2]2016 Database'!#REF!</definedName>
    <definedName name="taxableincome">#REF!</definedName>
    <definedName name="TEMPA">#REF!</definedName>
    <definedName name="TestYear">'[1]LDC Info'!$E$24</definedName>
    <definedName name="Total_Current_Wholesale_Line">#REF!</definedName>
    <definedName name="Total_Current_Wholesale_Lineplus">#REF!</definedName>
    <definedName name="total_current_wholesale_network">#REF!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[2]lists!$N$2:$N$5</definedName>
    <definedName name="Utility">[3]Financials!$A$1</definedName>
    <definedName name="utitliy1">[5]Financials!$A$1</definedName>
    <definedName name="WAGBENF">#REF!</definedName>
    <definedName name="wagdob">#REF!</definedName>
    <definedName name="wagdobf">#REF!</definedName>
    <definedName name="wagreg">#REF!</definedName>
    <definedName name="wagregf">#REF!</definedName>
    <definedName name="YRS_LEFT">#REF!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alcChain>
</file>

<file path=xl/sharedStrings.xml><?xml version="1.0" encoding="utf-8"?>
<sst xmlns="http://schemas.openxmlformats.org/spreadsheetml/2006/main" count="267" uniqueCount="120">
  <si>
    <t>Atikokan Hydro Inc.</t>
  </si>
  <si>
    <t>RESIDENTIAL SERVICE CLASSIFICATION</t>
  </si>
  <si>
    <t>GENERAL SERVICE 50 TO 4,999 KW SERVICE CLASSIFICATION</t>
  </si>
  <si>
    <t>STREET LIGHTING SERVICE CLASSIFICATION</t>
  </si>
  <si>
    <t>microFIT SERVICE CLASSIFICATION</t>
  </si>
  <si>
    <t>TARIFF OF RATES AND CHARGES</t>
  </si>
  <si>
    <t>Effective and Implementation Date May 1, 2017</t>
  </si>
  <si>
    <t>This schedule supersedes and replaces all previously</t>
  </si>
  <si>
    <t>approved schedules of Rates, Charges and Loss Factors</t>
  </si>
  <si>
    <t xml:space="preserve">This classification applies to an account taking electricity at 750 volts or less where the electricity is used exclusively in a separate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All customers are single-phase. Further servicing details are available in the distributor’s Conditions of Service.
</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</si>
  <si>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</si>
  <si>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</si>
  <si>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</si>
  <si>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</si>
  <si>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</si>
  <si>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</si>
  <si>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Service Charge</t>
  </si>
  <si>
    <t>$</t>
  </si>
  <si>
    <t>Rate Rider for Disposition of Deferral/Variance Accounts (excluding Global Adj)  (2017)   
   -  effective April 30, 2018</t>
  </si>
  <si>
    <t>$/kWh</t>
  </si>
  <si>
    <t>Rate Rider for Disposition of Deferral/Variance Accounts (excluding Global Adj.) - Non-WMP     
  - effective until April 30, 2018</t>
  </si>
  <si>
    <t>Rate Rider for RSVA - Power - Global Adjustment - Non RPP Only
     - effective until April 30, 2018</t>
  </si>
  <si>
    <t>Rate Rider for Group 2 Accounts</t>
  </si>
  <si>
    <t>Rate Rider for Disposition of 1568 - effective until April 30, 2018</t>
  </si>
  <si>
    <t>Rate Rider for Smart Metering Entity Charge - effective until October 31, 2018</t>
  </si>
  <si>
    <t>Distribution Volumetric Rate</t>
  </si>
  <si>
    <t>Retail Transmission Rate - Network Service Rate</t>
  </si>
  <si>
    <t>Retail Transmission Rate - Transformation Connection Service Rate</t>
  </si>
  <si>
    <t>MONTHLY RATES AND CHARGES - Regulatory Component</t>
  </si>
  <si>
    <t>Wholesale Market Service Rate</t>
  </si>
  <si>
    <t>Rural or Remote Electricity Rate Protection Charge (RRRP)</t>
  </si>
  <si>
    <t>Standard Supply Service - Administrative Charge (if applicable)</t>
  </si>
  <si>
    <t>ONTARIO ELECTRICITY SUPPORT PROGRAM RECIPIENTS</t>
  </si>
  <si>
    <t>In addition to the charges specified on page 1 of this tariff of rates and charges, the following credits are to be applied to eligible residential customers.</t>
  </si>
  <si>
    <t>The application of the charges are in accordance with the Distribution System Code (Section 9) and subsection 79.2(4) of the Ontario Energy Board Act, 1998.</t>
  </si>
  <si>
    <t>The application of these charges shall be in accordance with the Licence of the Distributor and any Code or Order of the Ontario Energy Board, and amendments thereto as approved by the Ontario Energy Board, which may be applicable to the administration of this schedule.</t>
  </si>
  <si>
    <t>In this class:
“Aboriginal person” includes a person who is a First Nations person, a Métis person or an Inuit person;
“account-holder” means a consumer who has an account with a distributor that falls within a residential-rate classification as specified in a rate order made by the Ontario Energy Board under section 78 of the Act, and who lives at the service address to which the account relates for at least six months in a year;
“electricity-intensive medical device” means an oxygen concentrator, a mechanical ventilator, or such other device as may be specified by the Ontario Energy Board;
“household” means the account-holder and any other people living at the accountholder’s service address for at least six months in a year, including people other than the account-holder’s spouse, children or other relatives;
“household income” means the combined annual after-tax income of all members of a household aged 16 or over;</t>
  </si>
  <si>
    <t>MONTHLY RATES AND CHARGES</t>
  </si>
  <si>
    <t>Class A</t>
  </si>
  <si>
    <t>(a) account-holders with a household income of $28,000 or less living in a household of one or two persons;
(b) account-holders with a household income of between $28,001 and $39,000 living in a household of three persons;
(c) account-holders with a household income of between $39,001 and $48,000 living in a household of five persons; and
(d) account-holders with a household income of between $48,001 and $52,000 living in a household of seven or more persons;
but does not include account-holders in Class E.</t>
  </si>
  <si>
    <t>OESP Credit</t>
  </si>
  <si>
    <t>Class B</t>
  </si>
  <si>
    <t>(a) account-holders with a household income of $28,000 or less living in a household of three persons;
(b) account-holders with a household income of between $28,001 and $39,000 living in a household of four persons;
(c) account-holders with a household income of between $39,001 and $48,000 living in a household of six persons;
but does not include account-holders in Class F.</t>
  </si>
  <si>
    <t>Class C</t>
  </si>
  <si>
    <t>(a) account-holders with a household income of $28,000 or less living in a household of four persons;
(b) account-holders with a household income of between $28,001 and $39,000 living in a household of five persons;
(c) account-holders with a household income of between $39,001 and $48,000 living in a household of seven or more persons;
but does not include account-holders in Class G.</t>
  </si>
  <si>
    <t>Class D</t>
  </si>
  <si>
    <t>(a) account-holders with a household income of $28,000 or less living in a household of five persons; and
(b) account-holders with a household income of between $28,001 and $39,000 living in a household of six persons;
but does not include account-holders in Class H.</t>
  </si>
  <si>
    <t>Class E</t>
  </si>
  <si>
    <t>Class E comprises account-holders with a household income and household size described under Class A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</si>
  <si>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Class F</t>
  </si>
  <si>
    <t>(a) account-holders with a household income of $28,000 or less living in a household of six or more persons;
(b) account-holders with a household income of between $28,001 and $39,000 living in a household of seven or more persons; or
(c) account-holders with a household income and household size described under Class B who also meet any of the following conditions:</t>
  </si>
  <si>
    <t>i. the dwelling to which the account relates is heated primarily by electricity;
ii. the account-holder or any member of the account-holder’s household is an Aboriginal person; or
iii. the account-holder or any member of the account-holder’s household regularly uses, for medical purposes, an electricity-intensive medical device at the dwelling to which the account relates</t>
  </si>
  <si>
    <t>Class G</t>
  </si>
  <si>
    <t>Class G comprises account-holders with a household income and household size described under Class C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</si>
  <si>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Class H</t>
  </si>
  <si>
    <t>Class H comprises account-holders with a household income and household size described under Class D who also meet any of the following conditions:
(a) the dwelling to which the account relates is heated primarily by electricity;
(b) the account-holder or any member of the account-holder’s household is an Aboriginal person ; or
(c) the account-holder or any member of the account-holder’s household regularly uses, for medical purposes, an electricity-intensive medical device at the dwelling to which the account relates.</t>
  </si>
  <si>
    <t>Class I</t>
  </si>
  <si>
    <t>Class I comprises account-holders with a household income and household size described under paragraphs (a) or (b) of Class F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</si>
  <si>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GENERAL SERVICE LESS THAN 50 KW SERVICE CLASSIFICATION</t>
  </si>
  <si>
    <t>This classification applies to a non-residential account taking electricity at 750 volts or less whose average monthly maximum demand is less than, or is forecast to be less than, 50 kW.  Further servicing details are available in the distributor's Conditions of Service</t>
  </si>
  <si>
    <t>Rate Rider for Disposition of Deferral/Variance Accounts (excluding Global Adj.) - Non-WMP  (2017)   
  - effective until April 30, 2018</t>
  </si>
  <si>
    <t>Rate Rider for RSVA - Power - Global Adjustment - Non RPP Only   (2017) 
     - effective until April 30, 2018</t>
  </si>
  <si>
    <t>Rate Rider for Group 2 Accounts  (2017)  - effective until April 30, 2018</t>
  </si>
  <si>
    <t>Rate Rider for Disposition of 1568 LRAM (2017) - effective until April 30, 2018</t>
  </si>
  <si>
    <t>This classification applies to a non residential account whose average monthly maximum demand used for billing purposes is equal to or greater than, or is forecast to be equal to or greater than, 50kW but less than 5,000kW.  Further servicing details are available in the distributor's Conditions of Service.</t>
  </si>
  <si>
    <t>Rate Rider for Disposition of Deferral/Variance Accounts (excluding Global Adj)  (2017)   
   -  effective until April 30, 2018</t>
  </si>
  <si>
    <t>$/kW</t>
  </si>
  <si>
    <t>Rate Rider for Disposition of Deferral/Variance Accounts (excluding Global Adj.) - Non-WMP     (2017)
  - effective until April 30, 2018</t>
  </si>
  <si>
    <t>Rate Rider for RSVA - Power - Global Adjustment - Non RPP Only  (2017)
     - effective until April 30, 2018</t>
  </si>
  <si>
    <t>Rate Rider for Group 2 Accounts (2017)  - effective until April 30, 2019</t>
  </si>
  <si>
    <t>Retail Transmission Rate - Line and Transformation Connection Service Rate</t>
  </si>
  <si>
    <t>Retail Transmission Rate - Network Service Rate - Interval Metered</t>
  </si>
  <si>
    <t>Retail Transmission Rate - Line and Transformation Connection Service Rate - Interval Metered</t>
  </si>
  <si>
    <t>This classification applies to an account for roadway lighting with a Municipality, Regional Municipality, Ministry of Transportation and private roadway lighting, controlled by photo cells.  The consumption for these customers will be based on the calculated connected load times the required lighting times established in the approved Ontario Energy Board street lighting load shape template.  Further servicing details are available in the distributor's Conditions of Service.</t>
  </si>
  <si>
    <t>Service Charge (per connection)</t>
  </si>
  <si>
    <t>Rate Rider for Dispostion of 1568 LRAM (2017) - effective until April 30, 2018</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</si>
  <si>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</si>
  <si>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</si>
  <si>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</si>
  <si>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</si>
  <si>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and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</si>
  <si>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</si>
  <si>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</si>
  <si>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</si>
  <si>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</si>
  <si>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Returned cheque (plus bank charges)</t>
  </si>
  <si>
    <t>Account set up charge/change of occupancy charge (plus credit agency costs if applicable)</t>
  </si>
  <si>
    <t>Special meter reads</t>
  </si>
  <si>
    <t>Non-Payment of Account</t>
  </si>
  <si>
    <t>Late payment - per month</t>
  </si>
  <si>
    <t>Late payment - per annum</t>
  </si>
  <si>
    <t>Collection of account charge - no disconnection</t>
  </si>
  <si>
    <t>Disconnect/reconnect at meter - during regular hours</t>
  </si>
  <si>
    <t>Disconnect/reconnect at meter - after regular hours</t>
  </si>
  <si>
    <t>Disconnect/reconnect at pole - during regular hours</t>
  </si>
  <si>
    <t>Disconnect/reconnect at pole - after regular hours</t>
  </si>
  <si>
    <t>Other</t>
  </si>
  <si>
    <t>Specific charge for access to the power poles - $/pole/year</t>
  </si>
  <si>
    <t xml:space="preserve"> (with the exception of wireless attachments) </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</si>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</sst>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0.0000;[Red]\(#,##0.0000\)"/>
    <numFmt numFmtId="166" formatCode="0.00;\ \(0.00\)"/>
  </numFmts>
  <fonts count="11" x14ac:knownFonts="1">
    <font>
      <sz val="11"/>
      <color theme="1"/>
      <name val="Calibri"/>
      <family val="2"/>
      <scheme val="minor"/>
    </font>
    <font>
      <sz val="10"/>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8"/>
      <color theme="1"/>
      <name val="Arial"/>
      <family val="2"/>
    </font>
    <font>
      <sz val="9"/>
      <color theme="1"/>
      <name val="Arial"/>
      <family val="2"/>
    </font>
    <font>
      <sz val="9"/>
      <color theme="1"/>
      <name val="Calibri"/>
      <family val="2"/>
      <scheme val="minor"/>
    </font>
    <font>
      <b/>
      <sz val="9"/>
      <color theme="1"/>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1" fillId="0" borderId="0"/>
  </cellStyleXfs>
  <cellXfs count="54">
    <xf numFmtId="0" fontId="0" fillId="0" borderId="0" xfId="0"/>
    <xf numFmtId="0" fontId="6" fillId="2" borderId="0" xfId="0" applyFont="1" applyFill="1" applyAlignment="1">
      <alignment horizontal="left" vertical="top" wrapText="1"/>
    </xf>
    <xf numFmtId="0" fontId="8" fillId="2" borderId="0" xfId="0" applyFont="1" applyFill="1" applyAlignment="1">
      <alignment horizontal="left" vertical="top"/>
    </xf>
    <xf numFmtId="0" fontId="6" fillId="2" borderId="0" xfId="0" applyFont="1" applyFill="1" applyAlignment="1">
      <alignment horizontal="left" wrapText="1"/>
    </xf>
    <xf numFmtId="0" fontId="8" fillId="2" borderId="0" xfId="0" applyFont="1" applyFill="1" applyAlignment="1">
      <alignment horizontal="left" wrapText="1"/>
    </xf>
    <xf numFmtId="0" fontId="7" fillId="2" borderId="0" xfId="0" applyFont="1" applyFill="1" applyAlignment="1">
      <alignment horizontal="left"/>
    </xf>
    <xf numFmtId="0" fontId="7" fillId="2" borderId="0" xfId="0" applyFont="1" applyFill="1" applyAlignment="1">
      <alignment horizontal="right"/>
    </xf>
    <xf numFmtId="0" fontId="7" fillId="2" borderId="0" xfId="0" applyFont="1" applyFill="1" applyAlignment="1">
      <alignment horizontal="left" wrapText="1"/>
    </xf>
    <xf numFmtId="0" fontId="8" fillId="2" borderId="0" xfId="0" applyFont="1" applyFill="1" applyAlignment="1">
      <alignment horizontal="left" vertical="top" wrapText="1"/>
    </xf>
    <xf numFmtId="0" fontId="10" fillId="2" borderId="0" xfId="0" applyFont="1" applyFill="1" applyAlignment="1">
      <alignment horizontal="left" wrapText="1"/>
    </xf>
    <xf numFmtId="164" fontId="7" fillId="2" borderId="0" xfId="0" applyNumberFormat="1" applyFont="1" applyFill="1" applyAlignment="1">
      <alignment horizontal="right"/>
    </xf>
    <xf numFmtId="0" fontId="7" fillId="2" borderId="0" xfId="0" applyFont="1" applyFill="1" applyAlignment="1">
      <alignment horizontal="left" vertical="top" wrapText="1"/>
    </xf>
    <xf numFmtId="0" fontId="3" fillId="2" borderId="0" xfId="0" applyFont="1" applyFill="1" applyAlignment="1">
      <alignment horizontal="left" wrapText="1"/>
    </xf>
    <xf numFmtId="0" fontId="0" fillId="2" borderId="0" xfId="0" applyFill="1"/>
    <xf numFmtId="0" fontId="0" fillId="2" borderId="0" xfId="0" applyFill="1" applyAlignment="1">
      <alignment horizontal="right"/>
    </xf>
    <xf numFmtId="0" fontId="7" fillId="2" borderId="0" xfId="0" applyFont="1" applyFill="1" applyAlignment="1">
      <alignment horizontal="left" vertical="center" wrapText="1" indent="2"/>
    </xf>
    <xf numFmtId="0" fontId="7" fillId="2" borderId="0" xfId="0" applyFont="1" applyFill="1" applyAlignment="1">
      <alignment horizontal="left" indent="2"/>
    </xf>
    <xf numFmtId="0" fontId="7" fillId="2" borderId="0" xfId="0" applyFont="1" applyFill="1"/>
    <xf numFmtId="166" fontId="7" fillId="2" borderId="0" xfId="0" applyNumberFormat="1" applyFont="1" applyFill="1" applyAlignment="1">
      <alignment horizontal="right"/>
    </xf>
    <xf numFmtId="0" fontId="7" fillId="2" borderId="0" xfId="0" applyFont="1" applyFill="1" applyAlignment="1">
      <alignment horizontal="left" wrapText="1" indent="6"/>
    </xf>
    <xf numFmtId="0" fontId="3" fillId="2" borderId="0" xfId="0" applyFont="1" applyFill="1" applyAlignment="1">
      <alignment wrapText="1"/>
    </xf>
    <xf numFmtId="0" fontId="7" fillId="2" borderId="0" xfId="0" applyFont="1" applyFill="1" applyAlignment="1" applyProtection="1">
      <alignment horizontal="center" vertical="center"/>
      <protection locked="0"/>
    </xf>
    <xf numFmtId="165" fontId="7" fillId="2" borderId="0" xfId="0" applyNumberFormat="1" applyFont="1" applyFill="1" applyAlignment="1">
      <alignment horizontal="right" vertical="center"/>
    </xf>
    <xf numFmtId="165" fontId="7" fillId="2" borderId="0" xfId="0" applyNumberFormat="1" applyFont="1" applyFill="1" applyAlignment="1">
      <alignment horizontal="right"/>
    </xf>
    <xf numFmtId="0" fontId="9" fillId="2" borderId="0" xfId="0" applyFont="1" applyFill="1"/>
    <xf numFmtId="0" fontId="7" fillId="2" borderId="0" xfId="0" applyFont="1" applyFill="1" applyAlignment="1">
      <alignment horizontal="center" vertical="center"/>
    </xf>
    <xf numFmtId="0" fontId="7" fillId="2" borderId="0" xfId="0" applyFont="1" applyFill="1" applyAlignment="1">
      <alignment horizontal="left" vertical="top" wrapText="1"/>
    </xf>
    <xf numFmtId="0" fontId="7" fillId="2" borderId="0" xfId="0" applyFont="1" applyFill="1" applyAlignment="1">
      <alignment horizontal="left" wrapText="1"/>
    </xf>
    <xf numFmtId="0" fontId="8" fillId="2" borderId="0" xfId="0" applyFont="1" applyFill="1" applyAlignment="1">
      <alignment horizontal="left" vertical="top" wrapText="1"/>
    </xf>
    <xf numFmtId="0" fontId="6" fillId="2" borderId="0" xfId="0" applyFont="1" applyFill="1" applyAlignment="1">
      <alignment horizontal="left" wrapText="1"/>
    </xf>
    <xf numFmtId="0" fontId="8" fillId="2" borderId="0" xfId="0" applyFont="1" applyFill="1" applyAlignment="1">
      <alignment horizontal="left" wrapText="1"/>
    </xf>
    <xf numFmtId="0" fontId="3" fillId="2" borderId="0" xfId="0" applyFont="1" applyFill="1" applyAlignment="1">
      <alignment horizontal="left" vertical="top" wrapText="1"/>
    </xf>
    <xf numFmtId="0" fontId="8" fillId="2" borderId="0" xfId="0" applyFont="1" applyFill="1" applyAlignment="1">
      <alignment horizontal="left" vertical="top"/>
    </xf>
    <xf numFmtId="0" fontId="6" fillId="2" borderId="0" xfId="0" applyFont="1" applyFill="1" applyAlignment="1">
      <alignment horizontal="left" vertical="top" wrapText="1"/>
    </xf>
    <xf numFmtId="0" fontId="7" fillId="2" borderId="0" xfId="0" applyFont="1" applyFill="1" applyAlignment="1">
      <alignment horizontal="left" vertical="top" wrapText="1" indent="2"/>
    </xf>
    <xf numFmtId="0" fontId="2" fillId="2" borderId="0" xfId="0" applyFont="1" applyFill="1" applyAlignment="1">
      <alignment horizontal="center" vertical="top" wrapText="1"/>
    </xf>
    <xf numFmtId="0" fontId="3" fillId="2" borderId="0" xfId="0" applyFont="1" applyFill="1" applyAlignment="1">
      <alignment horizontal="center" vertical="top" wrapText="1"/>
    </xf>
    <xf numFmtId="0" fontId="4" fillId="2" borderId="0" xfId="0" applyFont="1" applyFill="1" applyAlignment="1">
      <alignment horizontal="center" vertical="top" wrapText="1"/>
    </xf>
    <xf numFmtId="0" fontId="5" fillId="2" borderId="0" xfId="0" applyFont="1" applyFill="1" applyAlignment="1">
      <alignment horizontal="center" vertical="top" wrapText="1"/>
    </xf>
    <xf numFmtId="0" fontId="6" fillId="2" borderId="0" xfId="0" applyFont="1" applyFill="1" applyAlignment="1">
      <alignment horizontal="right" vertical="top" wrapText="1"/>
    </xf>
    <xf numFmtId="0" fontId="8" fillId="2" borderId="0" xfId="0" applyFont="1" applyFill="1" applyAlignment="1">
      <alignment horizontal="left" vertical="top" wrapText="1"/>
    </xf>
    <xf numFmtId="0" fontId="6" fillId="2" borderId="0" xfId="0" applyFont="1" applyFill="1" applyAlignment="1">
      <alignment horizontal="left" wrapText="1"/>
    </xf>
    <xf numFmtId="0" fontId="8" fillId="2" borderId="0" xfId="0" applyFont="1" applyFill="1" applyAlignment="1">
      <alignment horizontal="left" wrapText="1"/>
    </xf>
    <xf numFmtId="0" fontId="7" fillId="2" borderId="0" xfId="0" applyFont="1" applyFill="1" applyAlignment="1">
      <alignment horizontal="left" wrapText="1"/>
    </xf>
    <xf numFmtId="0" fontId="3" fillId="2" borderId="0" xfId="0" applyFont="1" applyFill="1" applyAlignment="1">
      <alignment horizontal="left" vertical="top" wrapText="1"/>
    </xf>
    <xf numFmtId="0" fontId="8" fillId="2" borderId="0" xfId="0" applyFont="1" applyFill="1" applyAlignment="1">
      <alignment horizontal="left" vertical="top"/>
    </xf>
    <xf numFmtId="0" fontId="6" fillId="2" borderId="0" xfId="0" applyFont="1" applyFill="1" applyAlignment="1">
      <alignment horizontal="left" vertical="top" wrapText="1"/>
    </xf>
    <xf numFmtId="0" fontId="3" fillId="2" borderId="0" xfId="0" applyFont="1" applyFill="1" applyAlignment="1">
      <alignment horizontal="left" wrapText="1"/>
    </xf>
    <xf numFmtId="0" fontId="10" fillId="2" borderId="0" xfId="0" applyFont="1" applyFill="1" applyAlignment="1">
      <alignment horizontal="left" wrapText="1"/>
    </xf>
    <xf numFmtId="0" fontId="7" fillId="2" borderId="0" xfId="0" applyFont="1" applyFill="1" applyAlignment="1">
      <alignment horizontal="left" vertical="top" wrapText="1"/>
    </xf>
    <xf numFmtId="0" fontId="7" fillId="2" borderId="0" xfId="0" applyFont="1" applyFill="1" applyAlignment="1">
      <alignment horizontal="left" vertical="center" wrapText="1" indent="2"/>
    </xf>
    <xf numFmtId="0" fontId="7" fillId="2" borderId="0" xfId="0" applyFont="1" applyFill="1" applyAlignment="1">
      <alignment horizontal="left" wrapText="1" indent="2"/>
    </xf>
    <xf numFmtId="0" fontId="7" fillId="2" borderId="0" xfId="0" applyFont="1" applyFill="1" applyAlignment="1">
      <alignment horizontal="left" wrapText="1" indent="6"/>
    </xf>
    <xf numFmtId="0" fontId="7" fillId="2" borderId="0" xfId="0" applyFont="1" applyFill="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20Data/2017%20COS%20Application/Settlement/Atikokan_2017_ProposedTariff_Settlement_2017041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2016 Database"/>
      <sheetName val="lists"/>
      <sheetName val="Sheet2"/>
      <sheetName val="New Class Template"/>
      <sheetName val="Sheet5"/>
      <sheetName val="Sheet10"/>
    </sheetNames>
    <sheetDataSet>
      <sheetData sheetId="0">
        <row r="18">
          <cell r="F18" t="str">
            <v>EB-2016-0056</v>
          </cell>
        </row>
      </sheetData>
      <sheetData sheetId="1"/>
      <sheetData sheetId="2"/>
      <sheetData sheetId="3">
        <row r="1">
          <cell r="C1" t="str">
            <v>Fort Erie Service Area</v>
          </cell>
        </row>
        <row r="2">
          <cell r="C2" t="str">
            <v>Eastern Ontario Power Service Area</v>
          </cell>
        </row>
        <row r="3">
          <cell r="C3" t="str">
            <v>Port Colborne Service Area</v>
          </cell>
        </row>
        <row r="5">
          <cell r="C5" t="str">
            <v>Former Chatham-Kent Hydro Service Area</v>
          </cell>
        </row>
        <row r="6">
          <cell r="C6" t="str">
            <v>Strathroy, Mount Brydges &amp; Parkhill Service Area</v>
          </cell>
        </row>
        <row r="7">
          <cell r="C7" t="str">
            <v>Dutton Service Area</v>
          </cell>
        </row>
        <row r="8">
          <cell r="C8" t="str">
            <v>Newbury Service Area</v>
          </cell>
        </row>
      </sheetData>
      <sheetData sheetId="4"/>
      <sheetData sheetId="5"/>
      <sheetData sheetId="6"/>
      <sheetData sheetId="7"/>
      <sheetData sheetId="8"/>
      <sheetData sheetId="9">
        <row r="1">
          <cell r="Z1" t="str">
            <v>Account History</v>
          </cell>
          <cell r="AA1" t="str">
            <v>Account set up charge/change of occupancy charge (plus credit agency costs if applicable)</v>
          </cell>
        </row>
        <row r="2">
          <cell r="L2" t="str">
            <v>Total Loss Factor – Primary Metered Customer</v>
          </cell>
          <cell r="N2" t="str">
            <v>$</v>
          </cell>
          <cell r="Z2" t="str">
            <v>Account set up charge/change of occupancy charge</v>
          </cell>
          <cell r="AA2" t="str">
            <v>Administrative Billing Charge</v>
          </cell>
        </row>
        <row r="3">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L5" t="str">
            <v>Total Loss Factor – Secondary Metered Customer</v>
          </cell>
          <cell r="N5" t="str">
            <v>$/kVA</v>
          </cell>
          <cell r="Z5" t="str">
            <v>Arrears certificate</v>
          </cell>
          <cell r="AA5" t="str">
            <v>Collection of account charge – no disconnection</v>
          </cell>
        </row>
        <row r="6">
          <cell r="L6" t="str">
            <v>Total Loss Factor – Secondary Metered Customer &lt; 5,000 kW</v>
          </cell>
          <cell r="Z6" t="str">
            <v>Arrears certificate (credit reference)</v>
          </cell>
          <cell r="AA6" t="str">
            <v>Collection of account charge – no disconnection – after regular hours</v>
          </cell>
        </row>
        <row r="8">
          <cell r="L8" t="str">
            <v>Total Loss Factor – Secondary Metered Customer &gt; 5,000 kW</v>
          </cell>
          <cell r="Z8" t="str">
            <v>Charge to certify cheque</v>
          </cell>
          <cell r="AA8" t="str">
            <v>Collection of account charge – no disconnection - during regular business hours</v>
          </cell>
        </row>
        <row r="9">
          <cell r="L9" t="str">
            <v>Distribution Loss Factor - Secondary Metered Customer &lt; 5,000 kW</v>
          </cell>
          <cell r="Z9" t="str">
            <v>Collection of Account Charge – No Disconnection</v>
          </cell>
          <cell r="AA9" t="str">
            <v>Collection of account charge – no disconnection – during regular hours</v>
          </cell>
        </row>
        <row r="10">
          <cell r="L10" t="str">
            <v>Distribution Loss Factor - Secondary Metered Customer &gt; 5,000 kW</v>
          </cell>
          <cell r="Z10" t="str">
            <v>Credit Card Convenience Charge</v>
          </cell>
          <cell r="AA10" t="str">
            <v>Collection/Disconnection/Load Limiter/Reconnection – if in Community</v>
          </cell>
        </row>
        <row r="11">
          <cell r="L11" t="str">
            <v>Distribution Loss Factor - Primary Metered Customer &lt; 5,000 kW</v>
          </cell>
          <cell r="Z11" t="str">
            <v>Credit check (plus credit agency costs)</v>
          </cell>
          <cell r="AA11" t="str">
            <v>Credit Card Convenience Charge</v>
          </cell>
        </row>
        <row r="12">
          <cell r="L12" t="str">
            <v>Distribution Loss Factor - Primary Metered Customer &gt; 5,000 kW</v>
          </cell>
          <cell r="Z12" t="str">
            <v>Credit reference Letter</v>
          </cell>
          <cell r="AA12" t="str">
            <v>Disconnect/Reconnect at meter – after regular hours</v>
          </cell>
        </row>
        <row r="14">
          <cell r="L14" t="str">
            <v>Total Loss Factor - Embedded Distributor</v>
          </cell>
          <cell r="Z14" t="str">
            <v>Credit reference/credit check (plus credit agency costs – General Service)</v>
          </cell>
          <cell r="AA14" t="str">
            <v>Disconnect/Reconnect at meter – during regular hours</v>
          </cell>
        </row>
        <row r="15">
          <cell r="L15" t="str">
            <v>Total Loss Factor – Embedded Distributor – Hydro One Networks Inc.</v>
          </cell>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refreshError="1"/>
      <sheetData sheetId="1" refreshError="1"/>
      <sheetData sheetId="2" refreshError="1">
        <row r="1">
          <cell r="A1" t="str">
            <v>LDC Name</v>
          </cell>
        </row>
        <row r="76">
          <cell r="E76">
            <v>36161</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refreshError="1"/>
      <sheetData sheetId="1" refreshError="1"/>
      <sheetData sheetId="2" refreshError="1">
        <row r="1">
          <cell r="A1" t="str">
            <v>LDC 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6"/>
  <sheetViews>
    <sheetView tabSelected="1" topLeftCell="A232" workbookViewId="0">
      <selection activeCell="E251" sqref="E251"/>
    </sheetView>
  </sheetViews>
  <sheetFormatPr defaultColWidth="9.140625" defaultRowHeight="15" x14ac:dyDescent="0.25"/>
  <cols>
    <col min="1" max="1" width="58.28515625" style="13" customWidth="1"/>
    <col min="2" max="2" width="16.42578125" style="13" customWidth="1"/>
    <col min="3" max="3" width="6.140625" style="13" customWidth="1"/>
    <col min="4" max="4" width="8.85546875" style="13" customWidth="1"/>
    <col min="5" max="5" width="9.140625" style="13" customWidth="1"/>
    <col min="6" max="16384" width="9.140625" style="13"/>
  </cols>
  <sheetData>
    <row r="1" spans="1:4" ht="23.25" customHeight="1" x14ac:dyDescent="0.25">
      <c r="A1" s="35" t="s">
        <v>0</v>
      </c>
      <c r="B1" s="35"/>
      <c r="C1" s="35"/>
      <c r="D1" s="35"/>
    </row>
    <row r="2" spans="1:4" ht="18" customHeight="1" x14ac:dyDescent="0.25">
      <c r="A2" s="36" t="s">
        <v>5</v>
      </c>
      <c r="B2" s="36"/>
      <c r="C2" s="36"/>
      <c r="D2" s="36"/>
    </row>
    <row r="3" spans="1:4" ht="15.75" customHeight="1" x14ac:dyDescent="0.25">
      <c r="A3" s="37" t="s">
        <v>6</v>
      </c>
      <c r="B3" s="37"/>
      <c r="C3" s="37"/>
      <c r="D3" s="37"/>
    </row>
    <row r="4" spans="1:4" ht="11.25" customHeight="1" x14ac:dyDescent="0.25">
      <c r="A4" s="38" t="s">
        <v>7</v>
      </c>
      <c r="B4" s="38"/>
      <c r="C4" s="38"/>
      <c r="D4" s="38"/>
    </row>
    <row r="5" spans="1:4" ht="11.25" customHeight="1" x14ac:dyDescent="0.25">
      <c r="A5" s="38" t="s">
        <v>8</v>
      </c>
      <c r="B5" s="38"/>
      <c r="C5" s="38"/>
      <c r="D5" s="38"/>
    </row>
    <row r="6" spans="1:4" ht="11.25" customHeight="1" x14ac:dyDescent="0.25">
      <c r="A6" s="39" t="str">
        <f>'[2]1. Information Sheet'!F18</f>
        <v>EB-2016-0056</v>
      </c>
      <c r="B6" s="39"/>
      <c r="C6" s="39"/>
      <c r="D6" s="39"/>
    </row>
    <row r="7" spans="1:4" ht="18.75" customHeight="1" x14ac:dyDescent="0.25">
      <c r="A7" s="44" t="s">
        <v>1</v>
      </c>
      <c r="B7" s="45"/>
      <c r="C7" s="45"/>
      <c r="D7" s="45"/>
    </row>
    <row r="8" spans="1:4" ht="108" customHeight="1" x14ac:dyDescent="0.25">
      <c r="A8" s="40" t="s">
        <v>9</v>
      </c>
      <c r="B8" s="40"/>
      <c r="C8" s="40"/>
      <c r="D8" s="40"/>
    </row>
    <row r="9" spans="1:4" ht="6.75" customHeight="1" x14ac:dyDescent="0.25">
      <c r="A9" s="8"/>
      <c r="B9" s="8"/>
      <c r="C9" s="8"/>
      <c r="D9" s="8"/>
    </row>
    <row r="10" spans="1:4" ht="11.25" customHeight="1" x14ac:dyDescent="0.25">
      <c r="A10" s="46" t="s">
        <v>10</v>
      </c>
      <c r="B10" s="45"/>
      <c r="C10" s="45"/>
      <c r="D10" s="45"/>
    </row>
    <row r="11" spans="1:4" ht="6.75" customHeight="1" x14ac:dyDescent="0.25">
      <c r="A11" s="1"/>
      <c r="B11" s="2"/>
      <c r="C11" s="2"/>
      <c r="D11" s="2"/>
    </row>
    <row r="12" spans="1:4" ht="36" customHeight="1" x14ac:dyDescent="0.25">
      <c r="A12" s="40" t="s">
        <v>11</v>
      </c>
      <c r="B12" s="40"/>
      <c r="C12" s="40"/>
      <c r="D12" s="40"/>
    </row>
    <row r="13" spans="1:4" ht="6.75" customHeight="1" x14ac:dyDescent="0.25">
      <c r="A13" s="8"/>
      <c r="B13" s="8"/>
      <c r="C13" s="8"/>
      <c r="D13" s="8"/>
    </row>
    <row r="14" spans="1:4" ht="48" customHeight="1" x14ac:dyDescent="0.25">
      <c r="A14" s="40" t="s">
        <v>12</v>
      </c>
      <c r="B14" s="40"/>
      <c r="C14" s="40"/>
      <c r="D14" s="40"/>
    </row>
    <row r="15" spans="1:4" ht="6.75" customHeight="1" x14ac:dyDescent="0.25">
      <c r="A15" s="8"/>
      <c r="B15" s="8"/>
      <c r="C15" s="8"/>
      <c r="D15" s="8"/>
    </row>
    <row r="16" spans="1:4" ht="48" customHeight="1" x14ac:dyDescent="0.25">
      <c r="A16" s="40" t="s">
        <v>13</v>
      </c>
      <c r="B16" s="40"/>
      <c r="C16" s="40"/>
      <c r="D16" s="40"/>
    </row>
    <row r="17" spans="1:4" ht="6.75" customHeight="1" x14ac:dyDescent="0.25">
      <c r="A17" s="8"/>
      <c r="B17" s="8"/>
      <c r="C17" s="8"/>
      <c r="D17" s="8"/>
    </row>
    <row r="18" spans="1:4" ht="46.5" customHeight="1" x14ac:dyDescent="0.25">
      <c r="A18" s="40" t="s">
        <v>14</v>
      </c>
      <c r="B18" s="40"/>
      <c r="C18" s="40"/>
      <c r="D18" s="40"/>
    </row>
    <row r="19" spans="1:4" ht="6.75" customHeight="1" x14ac:dyDescent="0.25">
      <c r="A19" s="8"/>
      <c r="B19" s="8"/>
      <c r="C19" s="8"/>
      <c r="D19" s="8"/>
    </row>
    <row r="20" spans="1:4" ht="15" customHeight="1" x14ac:dyDescent="0.25">
      <c r="A20" s="41" t="s">
        <v>15</v>
      </c>
      <c r="B20" s="42"/>
      <c r="C20" s="42"/>
      <c r="D20" s="42"/>
    </row>
    <row r="21" spans="1:4" ht="6.75" customHeight="1" x14ac:dyDescent="0.25">
      <c r="A21" s="3"/>
      <c r="B21" s="4"/>
      <c r="C21" s="4"/>
      <c r="D21" s="4"/>
    </row>
    <row r="22" spans="1:4" ht="11.25" customHeight="1" x14ac:dyDescent="0.25">
      <c r="A22" s="43" t="s">
        <v>16</v>
      </c>
      <c r="B22" s="43"/>
      <c r="C22" s="21" t="s">
        <v>17</v>
      </c>
      <c r="D22" s="10">
        <v>42.31</v>
      </c>
    </row>
    <row r="23" spans="1:4" ht="22.5" customHeight="1" x14ac:dyDescent="0.25">
      <c r="A23" s="43" t="s">
        <v>18</v>
      </c>
      <c r="B23" s="43"/>
      <c r="C23" s="21" t="s">
        <v>19</v>
      </c>
      <c r="D23" s="22">
        <v>1E-4</v>
      </c>
    </row>
    <row r="24" spans="1:4" ht="22.5" customHeight="1" x14ac:dyDescent="0.25">
      <c r="A24" s="43" t="s">
        <v>20</v>
      </c>
      <c r="B24" s="43"/>
      <c r="C24" s="21" t="s">
        <v>19</v>
      </c>
      <c r="D24" s="22">
        <v>-3.3E-3</v>
      </c>
    </row>
    <row r="25" spans="1:4" ht="23.25" customHeight="1" x14ac:dyDescent="0.25">
      <c r="A25" s="7" t="s">
        <v>21</v>
      </c>
      <c r="B25" s="7"/>
      <c r="C25" s="21" t="s">
        <v>19</v>
      </c>
      <c r="D25" s="22">
        <v>2.8999999999999998E-3</v>
      </c>
    </row>
    <row r="26" spans="1:4" ht="11.25" customHeight="1" x14ac:dyDescent="0.25">
      <c r="A26" s="7" t="s">
        <v>22</v>
      </c>
      <c r="B26" s="7"/>
      <c r="C26" s="21" t="s">
        <v>17</v>
      </c>
      <c r="D26" s="23">
        <v>1.54</v>
      </c>
    </row>
    <row r="27" spans="1:4" ht="11.25" customHeight="1" x14ac:dyDescent="0.25">
      <c r="A27" s="7" t="s">
        <v>23</v>
      </c>
      <c r="B27" s="7"/>
      <c r="C27" s="21" t="s">
        <v>19</v>
      </c>
      <c r="D27" s="23">
        <v>-2.0000000000000001E-4</v>
      </c>
    </row>
    <row r="28" spans="1:4" ht="11.25" customHeight="1" x14ac:dyDescent="0.25">
      <c r="A28" s="43" t="s">
        <v>24</v>
      </c>
      <c r="B28" s="43"/>
      <c r="C28" s="21" t="s">
        <v>17</v>
      </c>
      <c r="D28" s="10">
        <v>0.79</v>
      </c>
    </row>
    <row r="29" spans="1:4" ht="11.25" customHeight="1" x14ac:dyDescent="0.25">
      <c r="A29" s="43" t="s">
        <v>25</v>
      </c>
      <c r="B29" s="43"/>
      <c r="C29" s="21" t="s">
        <v>19</v>
      </c>
      <c r="D29" s="23">
        <v>7.4999999999999997E-3</v>
      </c>
    </row>
    <row r="30" spans="1:4" ht="11.25" customHeight="1" x14ac:dyDescent="0.25">
      <c r="A30" s="43" t="s">
        <v>26</v>
      </c>
      <c r="B30" s="43"/>
      <c r="C30" s="21" t="s">
        <v>19</v>
      </c>
      <c r="D30" s="23">
        <v>6.4000000000000003E-3</v>
      </c>
    </row>
    <row r="31" spans="1:4" ht="11.25" customHeight="1" x14ac:dyDescent="0.25">
      <c r="A31" s="43" t="s">
        <v>27</v>
      </c>
      <c r="B31" s="43"/>
      <c r="C31" s="21" t="s">
        <v>19</v>
      </c>
      <c r="D31" s="23">
        <v>4.0000000000000001E-3</v>
      </c>
    </row>
    <row r="32" spans="1:4" ht="6.75" customHeight="1" x14ac:dyDescent="0.25">
      <c r="A32" s="7"/>
      <c r="B32" s="7"/>
      <c r="C32" s="21"/>
      <c r="D32" s="23"/>
    </row>
    <row r="33" spans="1:4" ht="15" customHeight="1" x14ac:dyDescent="0.25">
      <c r="A33" s="41" t="s">
        <v>28</v>
      </c>
      <c r="B33" s="43"/>
      <c r="C33" s="5"/>
      <c r="D33" s="6"/>
    </row>
    <row r="34" spans="1:4" ht="6.75" customHeight="1" x14ac:dyDescent="0.25">
      <c r="A34" s="3"/>
      <c r="B34" s="7"/>
      <c r="C34" s="5"/>
      <c r="D34" s="6"/>
    </row>
    <row r="35" spans="1:4" ht="11.25" customHeight="1" x14ac:dyDescent="0.25">
      <c r="A35" s="43" t="s">
        <v>29</v>
      </c>
      <c r="B35" s="43"/>
      <c r="C35" s="21" t="s">
        <v>19</v>
      </c>
      <c r="D35" s="23">
        <v>3.5999999999999999E-3</v>
      </c>
    </row>
    <row r="36" spans="1:4" ht="11.25" customHeight="1" x14ac:dyDescent="0.25">
      <c r="A36" s="43" t="s">
        <v>30</v>
      </c>
      <c r="B36" s="43"/>
      <c r="C36" s="21" t="s">
        <v>19</v>
      </c>
      <c r="D36" s="23">
        <v>2.0999999999999999E-3</v>
      </c>
    </row>
    <row r="37" spans="1:4" ht="11.25" customHeight="1" x14ac:dyDescent="0.25">
      <c r="A37" s="43" t="s">
        <v>31</v>
      </c>
      <c r="B37" s="43"/>
      <c r="C37" s="21" t="s">
        <v>17</v>
      </c>
      <c r="D37" s="10">
        <v>0.25</v>
      </c>
    </row>
    <row r="38" spans="1:4" ht="18" customHeight="1" x14ac:dyDescent="0.25">
      <c r="A38" s="47" t="s">
        <v>32</v>
      </c>
      <c r="B38" s="42"/>
      <c r="C38" s="42"/>
      <c r="D38" s="42"/>
    </row>
    <row r="39" spans="1:4" s="24" customFormat="1" ht="24" customHeight="1" x14ac:dyDescent="0.2">
      <c r="A39" s="40" t="s">
        <v>33</v>
      </c>
      <c r="B39" s="40"/>
      <c r="C39" s="40"/>
      <c r="D39" s="40"/>
    </row>
    <row r="40" spans="1:4" s="24" customFormat="1" ht="6.75" customHeight="1" x14ac:dyDescent="0.2">
      <c r="A40" s="8"/>
      <c r="B40" s="8"/>
      <c r="C40" s="8"/>
      <c r="D40" s="8"/>
    </row>
    <row r="41" spans="1:4" s="24" customFormat="1" ht="11.25" customHeight="1" x14ac:dyDescent="0.2">
      <c r="A41" s="48" t="s">
        <v>10</v>
      </c>
      <c r="B41" s="42"/>
      <c r="C41" s="42"/>
      <c r="D41" s="42"/>
    </row>
    <row r="42" spans="1:4" s="24" customFormat="1" ht="6.75" customHeight="1" x14ac:dyDescent="0.2">
      <c r="A42" s="9"/>
      <c r="B42" s="4"/>
      <c r="C42" s="4"/>
      <c r="D42" s="4"/>
    </row>
    <row r="43" spans="1:4" s="24" customFormat="1" ht="24" customHeight="1" x14ac:dyDescent="0.2">
      <c r="A43" s="40" t="s">
        <v>34</v>
      </c>
      <c r="B43" s="40"/>
      <c r="C43" s="40"/>
      <c r="D43" s="40"/>
    </row>
    <row r="44" spans="1:4" s="24" customFormat="1" ht="36" customHeight="1" x14ac:dyDescent="0.2">
      <c r="A44" s="40" t="s">
        <v>35</v>
      </c>
      <c r="B44" s="40"/>
      <c r="C44" s="40"/>
      <c r="D44" s="40"/>
    </row>
    <row r="45" spans="1:4" s="24" customFormat="1" ht="136.5" customHeight="1" x14ac:dyDescent="0.2">
      <c r="A45" s="40" t="s">
        <v>36</v>
      </c>
      <c r="B45" s="40"/>
      <c r="C45" s="40"/>
      <c r="D45" s="40"/>
    </row>
    <row r="46" spans="1:4" s="24" customFormat="1" ht="6.75" customHeight="1" x14ac:dyDescent="0.2">
      <c r="A46" s="8"/>
      <c r="B46" s="8"/>
      <c r="C46" s="8"/>
      <c r="D46" s="8"/>
    </row>
    <row r="47" spans="1:4" ht="15" customHeight="1" x14ac:dyDescent="0.25">
      <c r="A47" s="41" t="s">
        <v>37</v>
      </c>
      <c r="B47" s="42"/>
      <c r="C47" s="42"/>
      <c r="D47" s="42"/>
    </row>
    <row r="48" spans="1:4" ht="6.75" customHeight="1" x14ac:dyDescent="0.25">
      <c r="A48" s="3"/>
      <c r="B48" s="4"/>
      <c r="C48" s="4"/>
      <c r="D48" s="4"/>
    </row>
    <row r="49" spans="1:4" ht="6.75" customHeight="1" x14ac:dyDescent="0.25">
      <c r="A49" s="3"/>
      <c r="B49" s="4"/>
      <c r="C49" s="4"/>
      <c r="D49" s="4"/>
    </row>
    <row r="50" spans="1:4" ht="11.25" customHeight="1" x14ac:dyDescent="0.25">
      <c r="A50" s="46" t="s">
        <v>38</v>
      </c>
      <c r="B50" s="46"/>
      <c r="C50" s="5"/>
      <c r="D50" s="6"/>
    </row>
    <row r="51" spans="1:4" ht="54.75" customHeight="1" x14ac:dyDescent="0.25">
      <c r="A51" s="49" t="s">
        <v>39</v>
      </c>
      <c r="B51" s="49"/>
      <c r="C51" s="49"/>
      <c r="D51" s="49"/>
    </row>
    <row r="52" spans="1:4" ht="11.25" customHeight="1" x14ac:dyDescent="0.25">
      <c r="A52" s="49" t="s">
        <v>40</v>
      </c>
      <c r="B52" s="49"/>
      <c r="C52" s="5" t="s">
        <v>17</v>
      </c>
      <c r="D52" s="10">
        <v>-30</v>
      </c>
    </row>
    <row r="53" spans="1:4" ht="6.75" customHeight="1" x14ac:dyDescent="0.25">
      <c r="A53" s="11"/>
      <c r="B53" s="11"/>
      <c r="C53" s="5"/>
      <c r="D53" s="10"/>
    </row>
    <row r="54" spans="1:4" ht="11.25" customHeight="1" x14ac:dyDescent="0.25">
      <c r="A54" s="46" t="s">
        <v>41</v>
      </c>
      <c r="B54" s="46"/>
      <c r="C54" s="5"/>
      <c r="D54" s="6"/>
    </row>
    <row r="55" spans="1:4" ht="45" customHeight="1" x14ac:dyDescent="0.25">
      <c r="A55" s="49" t="s">
        <v>42</v>
      </c>
      <c r="B55" s="49"/>
      <c r="C55" s="49"/>
      <c r="D55" s="49"/>
    </row>
    <row r="56" spans="1:4" ht="11.25" customHeight="1" x14ac:dyDescent="0.25">
      <c r="A56" s="49" t="s">
        <v>40</v>
      </c>
      <c r="B56" s="49"/>
      <c r="C56" s="5" t="s">
        <v>17</v>
      </c>
      <c r="D56" s="10">
        <v>-34</v>
      </c>
    </row>
    <row r="57" spans="1:4" ht="6.75" customHeight="1" x14ac:dyDescent="0.25">
      <c r="A57" s="11"/>
      <c r="B57" s="11"/>
      <c r="C57" s="5"/>
      <c r="D57" s="10"/>
    </row>
    <row r="58" spans="1:4" ht="11.25" customHeight="1" x14ac:dyDescent="0.25">
      <c r="A58" s="46" t="s">
        <v>43</v>
      </c>
      <c r="B58" s="46"/>
      <c r="C58" s="5"/>
      <c r="D58" s="6"/>
    </row>
    <row r="59" spans="1:4" ht="43.5" customHeight="1" x14ac:dyDescent="0.25">
      <c r="A59" s="49" t="s">
        <v>44</v>
      </c>
      <c r="B59" s="49"/>
      <c r="C59" s="49"/>
      <c r="D59" s="49"/>
    </row>
    <row r="60" spans="1:4" ht="11.25" customHeight="1" x14ac:dyDescent="0.25">
      <c r="A60" s="49" t="s">
        <v>40</v>
      </c>
      <c r="B60" s="49"/>
      <c r="C60" s="5" t="s">
        <v>17</v>
      </c>
      <c r="D60" s="10">
        <v>-38</v>
      </c>
    </row>
    <row r="61" spans="1:4" ht="6.75" customHeight="1" x14ac:dyDescent="0.25">
      <c r="A61" s="11"/>
      <c r="B61" s="11"/>
      <c r="C61" s="5"/>
      <c r="D61" s="10"/>
    </row>
    <row r="62" spans="1:4" ht="11.25" customHeight="1" x14ac:dyDescent="0.25">
      <c r="A62" s="46" t="s">
        <v>45</v>
      </c>
      <c r="B62" s="46"/>
      <c r="C62" s="5"/>
      <c r="D62" s="6"/>
    </row>
    <row r="63" spans="1:4" ht="33.75" customHeight="1" x14ac:dyDescent="0.25">
      <c r="A63" s="49" t="s">
        <v>46</v>
      </c>
      <c r="B63" s="49"/>
      <c r="C63" s="49"/>
      <c r="D63" s="49"/>
    </row>
    <row r="64" spans="1:4" ht="11.25" customHeight="1" x14ac:dyDescent="0.25">
      <c r="A64" s="49" t="s">
        <v>40</v>
      </c>
      <c r="B64" s="49"/>
      <c r="C64" s="5" t="s">
        <v>17</v>
      </c>
      <c r="D64" s="10">
        <v>-42</v>
      </c>
    </row>
    <row r="65" spans="1:4" ht="18" customHeight="1" x14ac:dyDescent="0.25">
      <c r="A65" s="11"/>
      <c r="B65" s="11"/>
      <c r="C65" s="5"/>
      <c r="D65" s="10"/>
    </row>
    <row r="66" spans="1:4" ht="11.25" customHeight="1" x14ac:dyDescent="0.25">
      <c r="A66" s="33" t="s">
        <v>47</v>
      </c>
      <c r="B66" s="33"/>
      <c r="C66" s="5"/>
      <c r="D66" s="6"/>
    </row>
    <row r="67" spans="1:4" ht="67.5" customHeight="1" x14ac:dyDescent="0.25">
      <c r="A67" s="26" t="s">
        <v>48</v>
      </c>
      <c r="B67" s="26"/>
      <c r="C67" s="26"/>
      <c r="D67" s="26"/>
    </row>
    <row r="68" spans="1:4" ht="11.25" customHeight="1" x14ac:dyDescent="0.25">
      <c r="A68" s="26" t="s">
        <v>40</v>
      </c>
      <c r="B68" s="26"/>
      <c r="C68" s="5" t="s">
        <v>17</v>
      </c>
      <c r="D68" s="10">
        <v>-45</v>
      </c>
    </row>
    <row r="69" spans="1:4" ht="6.75" customHeight="1" x14ac:dyDescent="0.25">
      <c r="A69" s="26"/>
      <c r="B69" s="26"/>
      <c r="C69" s="5"/>
      <c r="D69" s="10"/>
    </row>
    <row r="70" spans="1:4" ht="11.25" customHeight="1" x14ac:dyDescent="0.25">
      <c r="A70" s="33" t="s">
        <v>49</v>
      </c>
      <c r="B70" s="33"/>
      <c r="C70" s="5"/>
      <c r="D70" s="6"/>
    </row>
    <row r="71" spans="1:4" ht="43.5" customHeight="1" x14ac:dyDescent="0.25">
      <c r="A71" s="26" t="s">
        <v>50</v>
      </c>
      <c r="B71" s="26"/>
      <c r="C71" s="26"/>
      <c r="D71" s="26"/>
    </row>
    <row r="72" spans="1:4" ht="45" customHeight="1" x14ac:dyDescent="0.25">
      <c r="A72" s="34" t="s">
        <v>51</v>
      </c>
      <c r="B72" s="34"/>
      <c r="C72" s="34"/>
      <c r="D72" s="34"/>
    </row>
    <row r="73" spans="1:4" ht="11.25" customHeight="1" x14ac:dyDescent="0.25">
      <c r="A73" s="26" t="s">
        <v>40</v>
      </c>
      <c r="B73" s="26"/>
      <c r="C73" s="5" t="s">
        <v>17</v>
      </c>
      <c r="D73" s="10">
        <v>-50</v>
      </c>
    </row>
    <row r="74" spans="1:4" ht="6.75" customHeight="1" x14ac:dyDescent="0.25">
      <c r="A74" s="26"/>
      <c r="B74" s="26"/>
      <c r="C74" s="5"/>
      <c r="D74" s="10"/>
    </row>
    <row r="75" spans="1:4" ht="11.25" customHeight="1" x14ac:dyDescent="0.25">
      <c r="A75" s="33" t="s">
        <v>52</v>
      </c>
      <c r="B75" s="33"/>
      <c r="C75" s="5"/>
      <c r="D75" s="6"/>
    </row>
    <row r="76" spans="1:4" ht="67.5" customHeight="1" x14ac:dyDescent="0.25">
      <c r="A76" s="26" t="s">
        <v>53</v>
      </c>
      <c r="B76" s="26"/>
      <c r="C76" s="26"/>
      <c r="D76" s="26"/>
    </row>
    <row r="77" spans="1:4" ht="11.25" customHeight="1" x14ac:dyDescent="0.25">
      <c r="A77" s="26" t="s">
        <v>40</v>
      </c>
      <c r="B77" s="26"/>
      <c r="C77" s="5" t="s">
        <v>17</v>
      </c>
      <c r="D77" s="10">
        <v>-55</v>
      </c>
    </row>
    <row r="78" spans="1:4" ht="6.75" customHeight="1" x14ac:dyDescent="0.25">
      <c r="A78" s="26"/>
      <c r="B78" s="26"/>
      <c r="C78" s="5"/>
      <c r="D78" s="10"/>
    </row>
    <row r="79" spans="1:4" ht="11.25" customHeight="1" x14ac:dyDescent="0.25">
      <c r="A79" s="33" t="s">
        <v>54</v>
      </c>
      <c r="B79" s="33"/>
      <c r="C79" s="5"/>
      <c r="D79" s="6"/>
    </row>
    <row r="80" spans="1:4" ht="67.5" customHeight="1" x14ac:dyDescent="0.25">
      <c r="A80" s="26" t="s">
        <v>55</v>
      </c>
      <c r="B80" s="26"/>
      <c r="C80" s="26"/>
      <c r="D80" s="26"/>
    </row>
    <row r="81" spans="1:4" ht="11.25" customHeight="1" x14ac:dyDescent="0.25">
      <c r="A81" s="26" t="s">
        <v>40</v>
      </c>
      <c r="B81" s="26"/>
      <c r="C81" s="5" t="s">
        <v>17</v>
      </c>
      <c r="D81" s="10">
        <v>-60</v>
      </c>
    </row>
    <row r="82" spans="1:4" ht="6.75" customHeight="1" x14ac:dyDescent="0.25">
      <c r="A82" s="26"/>
      <c r="B82" s="26"/>
      <c r="C82" s="5"/>
      <c r="D82" s="10"/>
    </row>
    <row r="83" spans="1:4" ht="11.25" customHeight="1" x14ac:dyDescent="0.25">
      <c r="A83" s="33" t="s">
        <v>56</v>
      </c>
      <c r="B83" s="33"/>
      <c r="C83" s="5"/>
      <c r="D83" s="6"/>
    </row>
    <row r="84" spans="1:4" ht="67.5" customHeight="1" x14ac:dyDescent="0.25">
      <c r="A84" s="26" t="s">
        <v>57</v>
      </c>
      <c r="B84" s="26"/>
      <c r="C84" s="26"/>
      <c r="D84" s="26"/>
    </row>
    <row r="85" spans="1:4" ht="11.25" customHeight="1" x14ac:dyDescent="0.25">
      <c r="A85" s="26" t="s">
        <v>40</v>
      </c>
      <c r="B85" s="26"/>
      <c r="C85" s="5" t="s">
        <v>17</v>
      </c>
      <c r="D85" s="10">
        <v>-75</v>
      </c>
    </row>
    <row r="86" spans="1:4" ht="18.75" customHeight="1" x14ac:dyDescent="0.25">
      <c r="A86" s="31" t="s">
        <v>58</v>
      </c>
      <c r="B86" s="32"/>
      <c r="C86" s="32"/>
      <c r="D86" s="32"/>
    </row>
    <row r="87" spans="1:4" ht="36" customHeight="1" x14ac:dyDescent="0.25">
      <c r="A87" s="28" t="s">
        <v>59</v>
      </c>
      <c r="B87" s="28"/>
      <c r="C87" s="28"/>
      <c r="D87" s="28"/>
    </row>
    <row r="88" spans="1:4" ht="6.75" customHeight="1" x14ac:dyDescent="0.25">
      <c r="A88" s="28"/>
      <c r="B88" s="28"/>
      <c r="C88" s="28"/>
      <c r="D88" s="28"/>
    </row>
    <row r="89" spans="1:4" ht="11.25" customHeight="1" x14ac:dyDescent="0.25">
      <c r="A89" s="33" t="s">
        <v>10</v>
      </c>
      <c r="B89" s="32"/>
      <c r="C89" s="32"/>
      <c r="D89" s="32"/>
    </row>
    <row r="90" spans="1:4" ht="6.75" customHeight="1" x14ac:dyDescent="0.25">
      <c r="A90" s="33"/>
      <c r="B90" s="32"/>
      <c r="C90" s="32"/>
      <c r="D90" s="32"/>
    </row>
    <row r="91" spans="1:4" ht="36" customHeight="1" x14ac:dyDescent="0.25">
      <c r="A91" s="28" t="s">
        <v>11</v>
      </c>
      <c r="B91" s="28"/>
      <c r="C91" s="28"/>
      <c r="D91" s="28"/>
    </row>
    <row r="92" spans="1:4" ht="6.75" customHeight="1" x14ac:dyDescent="0.25">
      <c r="A92" s="28"/>
      <c r="B92" s="28"/>
      <c r="C92" s="28"/>
      <c r="D92" s="28"/>
    </row>
    <row r="93" spans="1:4" ht="48" customHeight="1" x14ac:dyDescent="0.25">
      <c r="A93" s="28" t="s">
        <v>12</v>
      </c>
      <c r="B93" s="28"/>
      <c r="C93" s="28"/>
      <c r="D93" s="28"/>
    </row>
    <row r="94" spans="1:4" ht="6.75" customHeight="1" x14ac:dyDescent="0.25">
      <c r="A94" s="28"/>
      <c r="B94" s="28"/>
      <c r="C94" s="28"/>
      <c r="D94" s="28"/>
    </row>
    <row r="95" spans="1:4" ht="48" customHeight="1" x14ac:dyDescent="0.25">
      <c r="A95" s="28" t="s">
        <v>13</v>
      </c>
      <c r="B95" s="28"/>
      <c r="C95" s="28"/>
      <c r="D95" s="28"/>
    </row>
    <row r="96" spans="1:4" ht="18" customHeight="1" x14ac:dyDescent="0.25">
      <c r="A96" s="28"/>
      <c r="B96" s="28"/>
      <c r="C96" s="28"/>
      <c r="D96" s="28"/>
    </row>
    <row r="97" spans="1:4" ht="36" customHeight="1" x14ac:dyDescent="0.25">
      <c r="A97" s="28" t="s">
        <v>14</v>
      </c>
      <c r="B97" s="28"/>
      <c r="C97" s="28"/>
      <c r="D97" s="28"/>
    </row>
    <row r="98" spans="1:4" ht="6.75" customHeight="1" x14ac:dyDescent="0.25">
      <c r="A98" s="28"/>
      <c r="B98" s="28"/>
      <c r="C98" s="28"/>
      <c r="D98" s="28"/>
    </row>
    <row r="99" spans="1:4" ht="15" customHeight="1" x14ac:dyDescent="0.25">
      <c r="A99" s="29" t="s">
        <v>15</v>
      </c>
      <c r="B99" s="30"/>
      <c r="C99" s="30"/>
      <c r="D99" s="30"/>
    </row>
    <row r="100" spans="1:4" ht="6.75" customHeight="1" x14ac:dyDescent="0.25">
      <c r="A100" s="29"/>
      <c r="B100" s="30"/>
      <c r="C100" s="30"/>
      <c r="D100" s="30"/>
    </row>
    <row r="101" spans="1:4" ht="11.25" customHeight="1" x14ac:dyDescent="0.25">
      <c r="A101" s="27" t="s">
        <v>16</v>
      </c>
      <c r="B101" s="27"/>
      <c r="C101" s="21" t="s">
        <v>17</v>
      </c>
      <c r="D101" s="10">
        <v>76.23</v>
      </c>
    </row>
    <row r="102" spans="1:4" ht="22.5" customHeight="1" x14ac:dyDescent="0.25">
      <c r="A102" s="27" t="s">
        <v>18</v>
      </c>
      <c r="B102" s="27"/>
      <c r="C102" s="21" t="s">
        <v>19</v>
      </c>
      <c r="D102" s="23">
        <v>1E-4</v>
      </c>
    </row>
    <row r="103" spans="1:4" ht="22.5" customHeight="1" x14ac:dyDescent="0.25">
      <c r="A103" s="27" t="s">
        <v>60</v>
      </c>
      <c r="B103" s="27"/>
      <c r="C103" s="21" t="s">
        <v>19</v>
      </c>
      <c r="D103" s="23">
        <v>-3.3E-3</v>
      </c>
    </row>
    <row r="104" spans="1:4" ht="23.25" customHeight="1" x14ac:dyDescent="0.25">
      <c r="A104" s="27" t="s">
        <v>61</v>
      </c>
      <c r="B104" s="27"/>
      <c r="C104" s="21" t="s">
        <v>19</v>
      </c>
      <c r="D104" s="23">
        <v>2.8999999999999998E-3</v>
      </c>
    </row>
    <row r="105" spans="1:4" ht="11.25" customHeight="1" x14ac:dyDescent="0.25">
      <c r="A105" s="27" t="s">
        <v>62</v>
      </c>
      <c r="B105" s="27"/>
      <c r="C105" s="21" t="s">
        <v>19</v>
      </c>
      <c r="D105" s="23">
        <v>2.7000000000000001E-3</v>
      </c>
    </row>
    <row r="106" spans="1:4" ht="11.25" customHeight="1" x14ac:dyDescent="0.25">
      <c r="A106" s="27" t="s">
        <v>63</v>
      </c>
      <c r="B106" s="27"/>
      <c r="C106" s="21" t="s">
        <v>19</v>
      </c>
      <c r="D106" s="23">
        <v>5.9999999999999995E-4</v>
      </c>
    </row>
    <row r="107" spans="1:4" ht="11.25" customHeight="1" x14ac:dyDescent="0.25">
      <c r="A107" s="27" t="s">
        <v>24</v>
      </c>
      <c r="B107" s="27"/>
      <c r="C107" s="21" t="s">
        <v>17</v>
      </c>
      <c r="D107" s="10">
        <v>0.79</v>
      </c>
    </row>
    <row r="108" spans="1:4" ht="11.25" customHeight="1" x14ac:dyDescent="0.25">
      <c r="A108" s="27" t="s">
        <v>25</v>
      </c>
      <c r="B108" s="27"/>
      <c r="C108" s="21" t="s">
        <v>19</v>
      </c>
      <c r="D108" s="23">
        <v>4.7000000000000002E-3</v>
      </c>
    </row>
    <row r="109" spans="1:4" ht="11.25" customHeight="1" x14ac:dyDescent="0.25">
      <c r="A109" s="27" t="s">
        <v>26</v>
      </c>
      <c r="B109" s="27"/>
      <c r="C109" s="21" t="s">
        <v>19</v>
      </c>
      <c r="D109" s="23">
        <v>5.7000000000000002E-3</v>
      </c>
    </row>
    <row r="110" spans="1:4" ht="11.25" customHeight="1" x14ac:dyDescent="0.25">
      <c r="A110" s="27" t="s">
        <v>27</v>
      </c>
      <c r="B110" s="27"/>
      <c r="C110" s="21" t="s">
        <v>19</v>
      </c>
      <c r="D110" s="23">
        <v>3.3999999999999998E-3</v>
      </c>
    </row>
    <row r="111" spans="1:4" ht="6.75" customHeight="1" x14ac:dyDescent="0.25">
      <c r="A111" s="27"/>
      <c r="B111" s="27"/>
      <c r="C111" s="21"/>
      <c r="D111" s="23"/>
    </row>
    <row r="112" spans="1:4" ht="15" customHeight="1" x14ac:dyDescent="0.25">
      <c r="A112" s="29" t="s">
        <v>28</v>
      </c>
      <c r="B112" s="27"/>
      <c r="C112" s="5"/>
      <c r="D112" s="6"/>
    </row>
    <row r="113" spans="1:4" ht="6.75" customHeight="1" x14ac:dyDescent="0.25">
      <c r="A113" s="29"/>
      <c r="B113" s="27"/>
      <c r="C113" s="5"/>
      <c r="D113" s="6"/>
    </row>
    <row r="114" spans="1:4" ht="11.25" customHeight="1" x14ac:dyDescent="0.25">
      <c r="A114" s="27" t="s">
        <v>29</v>
      </c>
      <c r="B114" s="27"/>
      <c r="C114" s="21" t="s">
        <v>19</v>
      </c>
      <c r="D114" s="23">
        <v>3.5999999999999999E-3</v>
      </c>
    </row>
    <row r="115" spans="1:4" ht="11.25" customHeight="1" x14ac:dyDescent="0.25">
      <c r="A115" s="27" t="s">
        <v>30</v>
      </c>
      <c r="B115" s="27"/>
      <c r="C115" s="21" t="s">
        <v>19</v>
      </c>
      <c r="D115" s="23">
        <v>2.0999999999999999E-3</v>
      </c>
    </row>
    <row r="116" spans="1:4" ht="11.25" customHeight="1" x14ac:dyDescent="0.25">
      <c r="A116" s="27" t="s">
        <v>31</v>
      </c>
      <c r="B116" s="27"/>
      <c r="C116" s="21" t="s">
        <v>17</v>
      </c>
      <c r="D116" s="10">
        <v>0.25</v>
      </c>
    </row>
    <row r="117" spans="1:4" ht="18.75" customHeight="1" x14ac:dyDescent="0.25">
      <c r="A117" s="44" t="s">
        <v>2</v>
      </c>
      <c r="B117" s="45"/>
      <c r="C117" s="45"/>
      <c r="D117" s="45"/>
    </row>
    <row r="118" spans="1:4" ht="36" customHeight="1" x14ac:dyDescent="0.25">
      <c r="A118" s="40" t="s">
        <v>64</v>
      </c>
      <c r="B118" s="40"/>
      <c r="C118" s="40"/>
      <c r="D118" s="40"/>
    </row>
    <row r="119" spans="1:4" ht="6.75" customHeight="1" x14ac:dyDescent="0.25">
      <c r="A119" s="8"/>
      <c r="B119" s="8"/>
      <c r="C119" s="8"/>
      <c r="D119" s="8"/>
    </row>
    <row r="120" spans="1:4" ht="11.25" customHeight="1" x14ac:dyDescent="0.25">
      <c r="A120" s="46" t="s">
        <v>10</v>
      </c>
      <c r="B120" s="45"/>
      <c r="C120" s="45"/>
      <c r="D120" s="45"/>
    </row>
    <row r="121" spans="1:4" ht="6.75" customHeight="1" x14ac:dyDescent="0.25">
      <c r="A121" s="1"/>
      <c r="B121" s="2"/>
      <c r="C121" s="2"/>
      <c r="D121" s="2"/>
    </row>
    <row r="122" spans="1:4" ht="36" customHeight="1" x14ac:dyDescent="0.25">
      <c r="A122" s="40" t="s">
        <v>11</v>
      </c>
      <c r="B122" s="40"/>
      <c r="C122" s="40"/>
      <c r="D122" s="40"/>
    </row>
    <row r="123" spans="1:4" ht="6.75" customHeight="1" x14ac:dyDescent="0.25">
      <c r="A123" s="8"/>
      <c r="B123" s="8"/>
      <c r="C123" s="8"/>
      <c r="D123" s="8"/>
    </row>
    <row r="124" spans="1:4" ht="48" customHeight="1" x14ac:dyDescent="0.25">
      <c r="A124" s="40" t="s">
        <v>12</v>
      </c>
      <c r="B124" s="40"/>
      <c r="C124" s="40"/>
      <c r="D124" s="40"/>
    </row>
    <row r="125" spans="1:4" ht="6.75" customHeight="1" x14ac:dyDescent="0.25">
      <c r="A125" s="8"/>
      <c r="B125" s="8"/>
      <c r="C125" s="8"/>
      <c r="D125" s="8"/>
    </row>
    <row r="126" spans="1:4" ht="48" customHeight="1" x14ac:dyDescent="0.25">
      <c r="A126" s="40" t="s">
        <v>13</v>
      </c>
      <c r="B126" s="40"/>
      <c r="C126" s="40"/>
      <c r="D126" s="40"/>
    </row>
    <row r="127" spans="1:4" ht="18" customHeight="1" x14ac:dyDescent="0.25">
      <c r="A127" s="8"/>
      <c r="B127" s="8"/>
      <c r="C127" s="8"/>
      <c r="D127" s="8"/>
    </row>
    <row r="128" spans="1:4" ht="36" customHeight="1" x14ac:dyDescent="0.25">
      <c r="A128" s="40" t="s">
        <v>14</v>
      </c>
      <c r="B128" s="40"/>
      <c r="C128" s="40"/>
      <c r="D128" s="40"/>
    </row>
    <row r="129" spans="1:4" ht="6.75" customHeight="1" x14ac:dyDescent="0.25">
      <c r="A129" s="8"/>
      <c r="B129" s="8"/>
      <c r="C129" s="8"/>
      <c r="D129" s="8"/>
    </row>
    <row r="130" spans="1:4" ht="15" customHeight="1" x14ac:dyDescent="0.25">
      <c r="A130" s="41" t="s">
        <v>15</v>
      </c>
      <c r="B130" s="42"/>
      <c r="C130" s="42"/>
      <c r="D130" s="42"/>
    </row>
    <row r="131" spans="1:4" ht="6.75" customHeight="1" x14ac:dyDescent="0.25">
      <c r="A131" s="3"/>
      <c r="B131" s="4"/>
      <c r="C131" s="4"/>
      <c r="D131" s="4"/>
    </row>
    <row r="132" spans="1:4" ht="11.25" customHeight="1" x14ac:dyDescent="0.25">
      <c r="A132" s="43" t="s">
        <v>16</v>
      </c>
      <c r="B132" s="43"/>
      <c r="C132" s="21" t="s">
        <v>17</v>
      </c>
      <c r="D132" s="10">
        <v>563.69000000000005</v>
      </c>
    </row>
    <row r="133" spans="1:4" ht="22.5" customHeight="1" x14ac:dyDescent="0.25">
      <c r="A133" s="43" t="s">
        <v>65</v>
      </c>
      <c r="B133" s="43"/>
      <c r="C133" s="21" t="s">
        <v>66</v>
      </c>
      <c r="D133" s="23">
        <v>5.1299999999999998E-2</v>
      </c>
    </row>
    <row r="134" spans="1:4" ht="22.5" customHeight="1" x14ac:dyDescent="0.25">
      <c r="A134" s="43" t="s">
        <v>67</v>
      </c>
      <c r="B134" s="43"/>
      <c r="C134" s="21" t="s">
        <v>66</v>
      </c>
      <c r="D134" s="23">
        <v>-1.575</v>
      </c>
    </row>
    <row r="135" spans="1:4" ht="22.5" customHeight="1" x14ac:dyDescent="0.25">
      <c r="A135" s="43" t="s">
        <v>68</v>
      </c>
      <c r="B135" s="43"/>
      <c r="C135" s="21" t="s">
        <v>19</v>
      </c>
      <c r="D135" s="23">
        <v>2.8999999999999998E-3</v>
      </c>
    </row>
    <row r="136" spans="1:4" ht="11.25" customHeight="1" x14ac:dyDescent="0.25">
      <c r="A136" s="43" t="s">
        <v>69</v>
      </c>
      <c r="B136" s="43"/>
      <c r="C136" s="21" t="s">
        <v>66</v>
      </c>
      <c r="D136" s="23">
        <v>0.93810000000000004</v>
      </c>
    </row>
    <row r="137" spans="1:4" ht="11.25" customHeight="1" x14ac:dyDescent="0.25">
      <c r="A137" s="43" t="s">
        <v>63</v>
      </c>
      <c r="B137" s="43"/>
      <c r="C137" s="21" t="s">
        <v>66</v>
      </c>
      <c r="D137" s="23">
        <v>-3.0800000000000001E-2</v>
      </c>
    </row>
    <row r="138" spans="1:4" ht="11.25" customHeight="1" x14ac:dyDescent="0.25">
      <c r="A138" s="43" t="s">
        <v>25</v>
      </c>
      <c r="B138" s="43"/>
      <c r="C138" s="21" t="s">
        <v>66</v>
      </c>
      <c r="D138" s="23">
        <v>3.7467999999999999</v>
      </c>
    </row>
    <row r="139" spans="1:4" ht="11.25" customHeight="1" x14ac:dyDescent="0.25">
      <c r="A139" s="43" t="s">
        <v>26</v>
      </c>
      <c r="B139" s="43"/>
      <c r="C139" s="21" t="s">
        <v>66</v>
      </c>
      <c r="D139" s="23">
        <v>2.3016999999999999</v>
      </c>
    </row>
    <row r="140" spans="1:4" ht="11.25" customHeight="1" x14ac:dyDescent="0.25">
      <c r="A140" s="43" t="s">
        <v>70</v>
      </c>
      <c r="B140" s="43"/>
      <c r="C140" s="21" t="s">
        <v>66</v>
      </c>
      <c r="D140" s="23">
        <v>1.3767</v>
      </c>
    </row>
    <row r="141" spans="1:4" ht="11.25" customHeight="1" x14ac:dyDescent="0.25">
      <c r="A141" s="43" t="s">
        <v>71</v>
      </c>
      <c r="B141" s="43"/>
      <c r="C141" s="21" t="s">
        <v>66</v>
      </c>
      <c r="D141" s="23">
        <v>2.4419</v>
      </c>
    </row>
    <row r="142" spans="1:4" ht="11.25" customHeight="1" x14ac:dyDescent="0.25">
      <c r="A142" s="43" t="s">
        <v>72</v>
      </c>
      <c r="B142" s="43"/>
      <c r="C142" s="21" t="s">
        <v>66</v>
      </c>
      <c r="D142" s="23">
        <v>1.5216000000000001</v>
      </c>
    </row>
    <row r="143" spans="1:4" ht="6.75" customHeight="1" x14ac:dyDescent="0.25">
      <c r="A143" s="7"/>
      <c r="B143" s="7"/>
      <c r="C143" s="21"/>
      <c r="D143" s="23"/>
    </row>
    <row r="144" spans="1:4" ht="15" customHeight="1" x14ac:dyDescent="0.25">
      <c r="A144" s="41" t="s">
        <v>28</v>
      </c>
      <c r="B144" s="43"/>
      <c r="C144" s="5"/>
      <c r="D144" s="6"/>
    </row>
    <row r="145" spans="1:4" ht="6.75" customHeight="1" x14ac:dyDescent="0.25">
      <c r="A145" s="3"/>
      <c r="B145" s="7"/>
      <c r="C145" s="5"/>
      <c r="D145" s="6"/>
    </row>
    <row r="146" spans="1:4" ht="11.25" customHeight="1" x14ac:dyDescent="0.25">
      <c r="A146" s="43" t="s">
        <v>29</v>
      </c>
      <c r="B146" s="43"/>
      <c r="C146" s="21" t="s">
        <v>19</v>
      </c>
      <c r="D146" s="23">
        <v>3.5999999999999999E-3</v>
      </c>
    </row>
    <row r="147" spans="1:4" ht="11.25" customHeight="1" x14ac:dyDescent="0.25">
      <c r="A147" s="43" t="s">
        <v>30</v>
      </c>
      <c r="B147" s="43"/>
      <c r="C147" s="21" t="s">
        <v>19</v>
      </c>
      <c r="D147" s="23">
        <v>1.2999999999999999E-3</v>
      </c>
    </row>
    <row r="148" spans="1:4" ht="11.25" customHeight="1" x14ac:dyDescent="0.25">
      <c r="A148" s="43" t="s">
        <v>31</v>
      </c>
      <c r="B148" s="43"/>
      <c r="C148" s="21" t="s">
        <v>17</v>
      </c>
      <c r="D148" s="10">
        <v>0.25</v>
      </c>
    </row>
    <row r="149" spans="1:4" ht="18.75" customHeight="1" x14ac:dyDescent="0.25">
      <c r="A149" s="44" t="s">
        <v>3</v>
      </c>
      <c r="B149" s="45"/>
      <c r="C149" s="45"/>
      <c r="D149" s="45"/>
    </row>
    <row r="150" spans="1:4" ht="60" customHeight="1" x14ac:dyDescent="0.25">
      <c r="A150" s="40" t="s">
        <v>73</v>
      </c>
      <c r="B150" s="40"/>
      <c r="C150" s="40"/>
      <c r="D150" s="40"/>
    </row>
    <row r="151" spans="1:4" ht="6.75" customHeight="1" x14ac:dyDescent="0.25">
      <c r="A151" s="8"/>
      <c r="B151" s="8"/>
      <c r="C151" s="8"/>
      <c r="D151" s="8"/>
    </row>
    <row r="152" spans="1:4" ht="11.25" customHeight="1" x14ac:dyDescent="0.25">
      <c r="A152" s="46" t="s">
        <v>10</v>
      </c>
      <c r="B152" s="45"/>
      <c r="C152" s="45"/>
      <c r="D152" s="45"/>
    </row>
    <row r="153" spans="1:4" ht="6.75" customHeight="1" x14ac:dyDescent="0.25">
      <c r="A153" s="1"/>
      <c r="B153" s="2"/>
      <c r="C153" s="2"/>
      <c r="D153" s="2"/>
    </row>
    <row r="154" spans="1:4" ht="36" customHeight="1" x14ac:dyDescent="0.25">
      <c r="A154" s="40" t="s">
        <v>11</v>
      </c>
      <c r="B154" s="40"/>
      <c r="C154" s="40"/>
      <c r="D154" s="40"/>
    </row>
    <row r="155" spans="1:4" ht="18" customHeight="1" x14ac:dyDescent="0.25">
      <c r="A155" s="8"/>
      <c r="B155" s="8"/>
      <c r="C155" s="8"/>
      <c r="D155" s="8"/>
    </row>
    <row r="156" spans="1:4" ht="48" customHeight="1" x14ac:dyDescent="0.25">
      <c r="A156" s="40" t="s">
        <v>12</v>
      </c>
      <c r="B156" s="40"/>
      <c r="C156" s="40"/>
      <c r="D156" s="40"/>
    </row>
    <row r="157" spans="1:4" ht="6.75" customHeight="1" x14ac:dyDescent="0.25">
      <c r="A157" s="8"/>
      <c r="B157" s="8"/>
      <c r="C157" s="8"/>
      <c r="D157" s="8"/>
    </row>
    <row r="158" spans="1:4" ht="48" customHeight="1" x14ac:dyDescent="0.25">
      <c r="A158" s="40" t="s">
        <v>13</v>
      </c>
      <c r="B158" s="40"/>
      <c r="C158" s="40"/>
      <c r="D158" s="40"/>
    </row>
    <row r="159" spans="1:4" ht="6.75" customHeight="1" x14ac:dyDescent="0.25">
      <c r="A159" s="8"/>
      <c r="B159" s="8"/>
      <c r="C159" s="8"/>
      <c r="D159" s="8"/>
    </row>
    <row r="160" spans="1:4" ht="36" customHeight="1" x14ac:dyDescent="0.25">
      <c r="A160" s="40" t="s">
        <v>14</v>
      </c>
      <c r="B160" s="40"/>
      <c r="C160" s="40"/>
      <c r="D160" s="40"/>
    </row>
    <row r="161" spans="1:4" ht="6.75" customHeight="1" x14ac:dyDescent="0.25">
      <c r="A161" s="8"/>
      <c r="B161" s="8"/>
      <c r="C161" s="8"/>
      <c r="D161" s="8"/>
    </row>
    <row r="162" spans="1:4" ht="15" customHeight="1" x14ac:dyDescent="0.25">
      <c r="A162" s="41" t="s">
        <v>15</v>
      </c>
      <c r="B162" s="42"/>
      <c r="C162" s="42"/>
      <c r="D162" s="42"/>
    </row>
    <row r="163" spans="1:4" ht="6.75" customHeight="1" x14ac:dyDescent="0.25">
      <c r="A163" s="3"/>
      <c r="B163" s="4"/>
      <c r="C163" s="4"/>
      <c r="D163" s="4"/>
    </row>
    <row r="164" spans="1:4" ht="11.25" customHeight="1" x14ac:dyDescent="0.25">
      <c r="A164" s="43" t="s">
        <v>74</v>
      </c>
      <c r="B164" s="43"/>
      <c r="C164" s="21" t="s">
        <v>17</v>
      </c>
      <c r="D164" s="10">
        <v>14.44</v>
      </c>
    </row>
    <row r="165" spans="1:4" ht="22.5" customHeight="1" x14ac:dyDescent="0.25">
      <c r="A165" s="43" t="s">
        <v>18</v>
      </c>
      <c r="B165" s="43"/>
      <c r="C165" s="21" t="s">
        <v>19</v>
      </c>
      <c r="D165" s="22">
        <v>4.6899999999999997E-2</v>
      </c>
    </row>
    <row r="166" spans="1:4" ht="22.5" customHeight="1" x14ac:dyDescent="0.25">
      <c r="A166" s="43" t="s">
        <v>20</v>
      </c>
      <c r="B166" s="43"/>
      <c r="C166" s="21" t="s">
        <v>19</v>
      </c>
      <c r="D166" s="22">
        <v>-1.0583</v>
      </c>
    </row>
    <row r="167" spans="1:4" ht="22.5" customHeight="1" x14ac:dyDescent="0.25">
      <c r="A167" s="43" t="s">
        <v>21</v>
      </c>
      <c r="B167" s="43"/>
      <c r="C167" s="21" t="s">
        <v>19</v>
      </c>
      <c r="D167" s="22">
        <v>2.8999999999999998E-3</v>
      </c>
    </row>
    <row r="168" spans="1:4" ht="11.25" customHeight="1" x14ac:dyDescent="0.25">
      <c r="A168" s="43" t="s">
        <v>69</v>
      </c>
      <c r="B168" s="43"/>
      <c r="C168" s="21" t="s">
        <v>17</v>
      </c>
      <c r="D168" s="23">
        <v>0.85770000000000002</v>
      </c>
    </row>
    <row r="169" spans="1:4" ht="11.25" customHeight="1" x14ac:dyDescent="0.25">
      <c r="A169" s="7" t="s">
        <v>75</v>
      </c>
      <c r="B169" s="7"/>
      <c r="C169" s="21" t="s">
        <v>66</v>
      </c>
      <c r="D169" s="23">
        <v>-0.64780000000000004</v>
      </c>
    </row>
    <row r="170" spans="1:4" ht="11.25" customHeight="1" x14ac:dyDescent="0.25">
      <c r="A170" s="43" t="s">
        <v>25</v>
      </c>
      <c r="B170" s="43"/>
      <c r="C170" s="21" t="s">
        <v>66</v>
      </c>
      <c r="D170" s="23">
        <v>10.216699999999999</v>
      </c>
    </row>
    <row r="171" spans="1:4" ht="11.25" customHeight="1" x14ac:dyDescent="0.25">
      <c r="A171" s="43" t="s">
        <v>26</v>
      </c>
      <c r="B171" s="43"/>
      <c r="C171" s="21" t="s">
        <v>66</v>
      </c>
      <c r="D171" s="23">
        <v>1.736</v>
      </c>
    </row>
    <row r="172" spans="1:4" ht="11.25" customHeight="1" x14ac:dyDescent="0.25">
      <c r="A172" s="43" t="s">
        <v>70</v>
      </c>
      <c r="B172" s="43"/>
      <c r="C172" s="21" t="s">
        <v>66</v>
      </c>
      <c r="D172" s="23">
        <v>1.0641</v>
      </c>
    </row>
    <row r="173" spans="1:4" ht="18" customHeight="1" x14ac:dyDescent="0.25">
      <c r="A173" s="7"/>
      <c r="B173" s="7"/>
      <c r="C173" s="21"/>
      <c r="D173" s="23"/>
    </row>
    <row r="174" spans="1:4" ht="15" customHeight="1" x14ac:dyDescent="0.25">
      <c r="A174" s="41" t="s">
        <v>28</v>
      </c>
      <c r="B174" s="43"/>
      <c r="C174" s="5"/>
      <c r="D174" s="6"/>
    </row>
    <row r="175" spans="1:4" ht="6.75" customHeight="1" x14ac:dyDescent="0.25">
      <c r="A175" s="3"/>
      <c r="B175" s="7"/>
      <c r="C175" s="5"/>
      <c r="D175" s="6"/>
    </row>
    <row r="176" spans="1:4" ht="18" customHeight="1" x14ac:dyDescent="0.25">
      <c r="A176" s="43" t="s">
        <v>29</v>
      </c>
      <c r="B176" s="43"/>
      <c r="C176" s="21" t="s">
        <v>19</v>
      </c>
      <c r="D176" s="23">
        <v>3.5999999999999999E-3</v>
      </c>
    </row>
    <row r="177" spans="1:4" ht="11.25" customHeight="1" x14ac:dyDescent="0.25">
      <c r="A177" s="43" t="s">
        <v>30</v>
      </c>
      <c r="B177" s="43"/>
      <c r="C177" s="21" t="s">
        <v>19</v>
      </c>
      <c r="D177" s="23">
        <v>2.0999999999999999E-3</v>
      </c>
    </row>
    <row r="178" spans="1:4" ht="11.25" customHeight="1" x14ac:dyDescent="0.25">
      <c r="A178" s="43" t="s">
        <v>31</v>
      </c>
      <c r="B178" s="43"/>
      <c r="C178" s="21" t="s">
        <v>17</v>
      </c>
      <c r="D178" s="10">
        <v>0.25</v>
      </c>
    </row>
    <row r="179" spans="1:4" ht="18.75" customHeight="1" x14ac:dyDescent="0.25">
      <c r="A179" s="44" t="s">
        <v>4</v>
      </c>
      <c r="B179" s="45"/>
      <c r="C179" s="45"/>
      <c r="D179" s="45"/>
    </row>
    <row r="180" spans="1:4" ht="36" customHeight="1" x14ac:dyDescent="0.25">
      <c r="A180" s="40" t="s">
        <v>76</v>
      </c>
      <c r="B180" s="40"/>
      <c r="C180" s="40"/>
      <c r="D180" s="40"/>
    </row>
    <row r="181" spans="1:4" ht="6.75" customHeight="1" x14ac:dyDescent="0.25">
      <c r="A181" s="8"/>
      <c r="B181" s="8"/>
      <c r="C181" s="8"/>
      <c r="D181" s="8"/>
    </row>
    <row r="182" spans="1:4" ht="11.25" customHeight="1" x14ac:dyDescent="0.25">
      <c r="A182" s="46" t="s">
        <v>10</v>
      </c>
      <c r="B182" s="45"/>
      <c r="C182" s="45"/>
      <c r="D182" s="45"/>
    </row>
    <row r="183" spans="1:4" ht="6.75" customHeight="1" x14ac:dyDescent="0.25">
      <c r="A183" s="1"/>
      <c r="B183" s="2"/>
      <c r="C183" s="2"/>
      <c r="D183" s="2"/>
    </row>
    <row r="184" spans="1:4" ht="36" customHeight="1" x14ac:dyDescent="0.25">
      <c r="A184" s="40" t="s">
        <v>11</v>
      </c>
      <c r="B184" s="40"/>
      <c r="C184" s="40"/>
      <c r="D184" s="40"/>
    </row>
    <row r="185" spans="1:4" ht="6.75" customHeight="1" x14ac:dyDescent="0.25">
      <c r="A185" s="8"/>
      <c r="B185" s="8"/>
      <c r="C185" s="8"/>
      <c r="D185" s="8"/>
    </row>
    <row r="186" spans="1:4" ht="48" customHeight="1" x14ac:dyDescent="0.25">
      <c r="A186" s="40" t="s">
        <v>12</v>
      </c>
      <c r="B186" s="40"/>
      <c r="C186" s="40"/>
      <c r="D186" s="40"/>
    </row>
    <row r="187" spans="1:4" ht="6.75" customHeight="1" x14ac:dyDescent="0.25">
      <c r="A187" s="8"/>
      <c r="B187" s="8"/>
      <c r="C187" s="8"/>
      <c r="D187" s="8"/>
    </row>
    <row r="188" spans="1:4" ht="24" customHeight="1" x14ac:dyDescent="0.25">
      <c r="A188" s="40" t="s">
        <v>77</v>
      </c>
      <c r="B188" s="40"/>
      <c r="C188" s="40"/>
      <c r="D188" s="40"/>
    </row>
    <row r="189" spans="1:4" ht="6.75" customHeight="1" x14ac:dyDescent="0.25">
      <c r="A189" s="8"/>
      <c r="B189" s="8"/>
      <c r="C189" s="8"/>
      <c r="D189" s="8"/>
    </row>
    <row r="190" spans="1:4" ht="36" customHeight="1" x14ac:dyDescent="0.25">
      <c r="A190" s="40" t="s">
        <v>14</v>
      </c>
      <c r="B190" s="40"/>
      <c r="C190" s="40"/>
      <c r="D190" s="40"/>
    </row>
    <row r="191" spans="1:4" ht="6.75" customHeight="1" x14ac:dyDescent="0.25">
      <c r="A191" s="8"/>
      <c r="B191" s="8"/>
      <c r="C191" s="8"/>
      <c r="D191" s="8"/>
    </row>
    <row r="192" spans="1:4" ht="15" customHeight="1" x14ac:dyDescent="0.25">
      <c r="A192" s="41" t="s">
        <v>15</v>
      </c>
      <c r="B192" s="42"/>
      <c r="C192" s="42"/>
      <c r="D192" s="42"/>
    </row>
    <row r="193" spans="1:4" ht="6.75" customHeight="1" x14ac:dyDescent="0.25">
      <c r="A193" s="3"/>
      <c r="B193" s="4"/>
      <c r="C193" s="4"/>
      <c r="D193" s="4"/>
    </row>
    <row r="194" spans="1:4" ht="11.25" customHeight="1" x14ac:dyDescent="0.25">
      <c r="A194" s="43" t="s">
        <v>16</v>
      </c>
      <c r="B194" s="43"/>
      <c r="C194" s="21" t="s">
        <v>17</v>
      </c>
      <c r="D194" s="10">
        <v>5.4</v>
      </c>
    </row>
    <row r="195" spans="1:4" ht="6.75" customHeight="1" x14ac:dyDescent="0.25">
      <c r="A195" s="7"/>
      <c r="B195" s="7"/>
      <c r="C195" s="21"/>
      <c r="D195" s="10"/>
    </row>
    <row r="196" spans="1:4" ht="18" customHeight="1" x14ac:dyDescent="0.25">
      <c r="A196" s="12" t="s">
        <v>78</v>
      </c>
      <c r="D196" s="14"/>
    </row>
    <row r="197" spans="1:4" ht="11.25" customHeight="1" x14ac:dyDescent="0.25">
      <c r="A197" s="43" t="s">
        <v>79</v>
      </c>
      <c r="B197" s="43"/>
      <c r="C197" s="5" t="s">
        <v>66</v>
      </c>
      <c r="D197" s="23">
        <v>-0.28999999999999998</v>
      </c>
    </row>
    <row r="198" spans="1:4" ht="11.25" customHeight="1" x14ac:dyDescent="0.25">
      <c r="A198" s="43" t="s">
        <v>80</v>
      </c>
      <c r="B198" s="43"/>
      <c r="C198" s="5" t="s">
        <v>81</v>
      </c>
      <c r="D198" s="10">
        <v>-1</v>
      </c>
    </row>
    <row r="199" spans="1:4" ht="18" customHeight="1" x14ac:dyDescent="0.25">
      <c r="A199" s="12" t="s">
        <v>82</v>
      </c>
      <c r="D199" s="14"/>
    </row>
    <row r="200" spans="1:4" ht="36" customHeight="1" x14ac:dyDescent="0.25">
      <c r="A200" s="40" t="s">
        <v>11</v>
      </c>
      <c r="B200" s="40"/>
      <c r="C200" s="40"/>
      <c r="D200" s="40"/>
    </row>
    <row r="201" spans="1:4" ht="6.75" customHeight="1" x14ac:dyDescent="0.25">
      <c r="A201" s="8"/>
      <c r="B201" s="8"/>
      <c r="C201" s="8"/>
      <c r="D201" s="8"/>
    </row>
    <row r="202" spans="1:4" ht="48" customHeight="1" x14ac:dyDescent="0.25">
      <c r="A202" s="40" t="s">
        <v>83</v>
      </c>
      <c r="B202" s="40"/>
      <c r="C202" s="40"/>
      <c r="D202" s="40"/>
    </row>
    <row r="203" spans="1:4" ht="6.75" customHeight="1" x14ac:dyDescent="0.25">
      <c r="A203" s="8"/>
      <c r="B203" s="8"/>
      <c r="C203" s="8"/>
      <c r="D203" s="8"/>
    </row>
    <row r="204" spans="1:4" ht="36" customHeight="1" x14ac:dyDescent="0.25">
      <c r="A204" s="40" t="s">
        <v>14</v>
      </c>
      <c r="B204" s="40"/>
      <c r="C204" s="40"/>
      <c r="D204" s="40"/>
    </row>
    <row r="205" spans="1:4" ht="6.75" customHeight="1" x14ac:dyDescent="0.25">
      <c r="A205" s="8"/>
      <c r="B205" s="8"/>
      <c r="C205" s="8"/>
      <c r="D205" s="8"/>
    </row>
    <row r="206" spans="1:4" ht="11.25" customHeight="1" x14ac:dyDescent="0.25">
      <c r="A206" s="3" t="s">
        <v>84</v>
      </c>
      <c r="D206" s="14"/>
    </row>
    <row r="207" spans="1:4" ht="11.25" customHeight="1" x14ac:dyDescent="0.25">
      <c r="A207" s="50" t="s">
        <v>85</v>
      </c>
      <c r="B207" s="50"/>
      <c r="C207" s="25" t="s">
        <v>17</v>
      </c>
      <c r="D207" s="10">
        <v>25</v>
      </c>
    </row>
    <row r="208" spans="1:4" ht="11.25" customHeight="1" x14ac:dyDescent="0.25">
      <c r="A208" s="50" t="s">
        <v>86</v>
      </c>
      <c r="B208" s="50"/>
      <c r="C208" s="25" t="s">
        <v>17</v>
      </c>
      <c r="D208" s="10">
        <v>25</v>
      </c>
    </row>
    <row r="209" spans="1:4" ht="11.25" customHeight="1" x14ac:dyDescent="0.25">
      <c r="A209" s="50" t="s">
        <v>87</v>
      </c>
      <c r="B209" s="50"/>
      <c r="C209" s="25" t="s">
        <v>17</v>
      </c>
      <c r="D209" s="10">
        <v>25</v>
      </c>
    </row>
    <row r="210" spans="1:4" ht="6.75" customHeight="1" x14ac:dyDescent="0.25">
      <c r="A210" s="15"/>
      <c r="B210" s="15"/>
      <c r="C210" s="25"/>
      <c r="D210" s="10"/>
    </row>
    <row r="211" spans="1:4" ht="11.25" customHeight="1" x14ac:dyDescent="0.25">
      <c r="A211" s="3" t="s">
        <v>88</v>
      </c>
      <c r="D211" s="14"/>
    </row>
    <row r="212" spans="1:4" ht="11.25" customHeight="1" x14ac:dyDescent="0.25">
      <c r="A212" s="50" t="s">
        <v>89</v>
      </c>
      <c r="B212" s="50"/>
      <c r="C212" s="25" t="s">
        <v>81</v>
      </c>
      <c r="D212" s="10">
        <v>1.5</v>
      </c>
    </row>
    <row r="213" spans="1:4" ht="11.25" customHeight="1" x14ac:dyDescent="0.25">
      <c r="A213" s="50" t="s">
        <v>90</v>
      </c>
      <c r="B213" s="50"/>
      <c r="C213" s="25" t="s">
        <v>81</v>
      </c>
      <c r="D213" s="10">
        <v>19.559999999999999</v>
      </c>
    </row>
    <row r="214" spans="1:4" ht="11.25" customHeight="1" x14ac:dyDescent="0.25">
      <c r="A214" s="50" t="s">
        <v>91</v>
      </c>
      <c r="B214" s="50"/>
      <c r="C214" s="25" t="s">
        <v>17</v>
      </c>
      <c r="D214" s="10">
        <v>25</v>
      </c>
    </row>
    <row r="215" spans="1:4" ht="11.25" customHeight="1" x14ac:dyDescent="0.25">
      <c r="A215" s="50" t="s">
        <v>92</v>
      </c>
      <c r="B215" s="50"/>
      <c r="C215" s="25" t="s">
        <v>17</v>
      </c>
      <c r="D215" s="10">
        <v>28</v>
      </c>
    </row>
    <row r="216" spans="1:4" ht="11.25" customHeight="1" x14ac:dyDescent="0.25">
      <c r="A216" s="50" t="s">
        <v>93</v>
      </c>
      <c r="B216" s="50"/>
      <c r="C216" s="25" t="s">
        <v>17</v>
      </c>
      <c r="D216" s="10">
        <v>315</v>
      </c>
    </row>
    <row r="217" spans="1:4" ht="11.25" customHeight="1" x14ac:dyDescent="0.25">
      <c r="A217" s="50" t="s">
        <v>94</v>
      </c>
      <c r="B217" s="50"/>
      <c r="C217" s="25" t="s">
        <v>17</v>
      </c>
      <c r="D217" s="10">
        <v>28</v>
      </c>
    </row>
    <row r="218" spans="1:4" ht="11.25" customHeight="1" x14ac:dyDescent="0.25">
      <c r="A218" s="50" t="s">
        <v>95</v>
      </c>
      <c r="B218" s="50"/>
      <c r="C218" s="25" t="s">
        <v>17</v>
      </c>
      <c r="D218" s="10">
        <v>315</v>
      </c>
    </row>
    <row r="219" spans="1:4" ht="6.75" customHeight="1" x14ac:dyDescent="0.25">
      <c r="A219" s="15"/>
      <c r="B219" s="15"/>
      <c r="C219" s="25"/>
      <c r="D219" s="10"/>
    </row>
    <row r="220" spans="1:4" ht="11.25" customHeight="1" x14ac:dyDescent="0.25">
      <c r="A220" s="3" t="s">
        <v>96</v>
      </c>
      <c r="B220" s="16"/>
      <c r="C220" s="17"/>
      <c r="D220" s="10"/>
    </row>
    <row r="221" spans="1:4" ht="11.25" customHeight="1" x14ac:dyDescent="0.25">
      <c r="A221" s="50" t="s">
        <v>97</v>
      </c>
      <c r="B221" s="50"/>
      <c r="C221" s="25" t="s">
        <v>17</v>
      </c>
      <c r="D221" s="10">
        <v>22.35</v>
      </c>
    </row>
    <row r="222" spans="1:4" ht="11.25" customHeight="1" x14ac:dyDescent="0.25">
      <c r="A222" s="51" t="s">
        <v>98</v>
      </c>
      <c r="B222" s="51"/>
      <c r="C222" s="5"/>
      <c r="D222" s="10"/>
    </row>
    <row r="223" spans="1:4" ht="18" customHeight="1" x14ac:dyDescent="0.25">
      <c r="A223" s="12" t="s">
        <v>99</v>
      </c>
      <c r="D223" s="14"/>
    </row>
    <row r="224" spans="1:4" ht="18" customHeight="1" x14ac:dyDescent="0.25">
      <c r="A224" s="12"/>
      <c r="D224" s="14"/>
    </row>
    <row r="225" spans="1:4" ht="36" customHeight="1" x14ac:dyDescent="0.25">
      <c r="A225" s="40" t="s">
        <v>11</v>
      </c>
      <c r="B225" s="40"/>
      <c r="C225" s="40"/>
      <c r="D225" s="40"/>
    </row>
    <row r="226" spans="1:4" ht="6.75" customHeight="1" x14ac:dyDescent="0.25">
      <c r="A226" s="8"/>
      <c r="B226" s="8"/>
      <c r="C226" s="8"/>
      <c r="D226" s="8"/>
    </row>
    <row r="227" spans="1:4" ht="48" customHeight="1" x14ac:dyDescent="0.25">
      <c r="A227" s="40" t="s">
        <v>12</v>
      </c>
      <c r="B227" s="40"/>
      <c r="C227" s="40"/>
      <c r="D227" s="40"/>
    </row>
    <row r="228" spans="1:4" ht="6.75" customHeight="1" x14ac:dyDescent="0.25">
      <c r="A228" s="8"/>
      <c r="B228" s="8"/>
      <c r="C228" s="8"/>
      <c r="D228" s="8"/>
    </row>
    <row r="229" spans="1:4" ht="24" customHeight="1" x14ac:dyDescent="0.25">
      <c r="A229" s="40" t="s">
        <v>77</v>
      </c>
      <c r="B229" s="40"/>
      <c r="C229" s="40"/>
      <c r="D229" s="40"/>
    </row>
    <row r="230" spans="1:4" ht="6.75" customHeight="1" x14ac:dyDescent="0.25">
      <c r="A230" s="8"/>
      <c r="B230" s="8"/>
      <c r="C230" s="8"/>
      <c r="D230" s="8"/>
    </row>
    <row r="231" spans="1:4" ht="36" customHeight="1" x14ac:dyDescent="0.25">
      <c r="A231" s="40" t="s">
        <v>14</v>
      </c>
      <c r="B231" s="40"/>
      <c r="C231" s="40"/>
      <c r="D231" s="40"/>
    </row>
    <row r="232" spans="1:4" ht="6.75" customHeight="1" x14ac:dyDescent="0.25">
      <c r="A232" s="8"/>
      <c r="B232" s="8"/>
      <c r="C232" s="8"/>
      <c r="D232" s="8"/>
    </row>
    <row r="233" spans="1:4" ht="24" customHeight="1" x14ac:dyDescent="0.25">
      <c r="A233" s="40" t="s">
        <v>100</v>
      </c>
      <c r="B233" s="40"/>
      <c r="C233" s="40"/>
      <c r="D233" s="40"/>
    </row>
    <row r="234" spans="1:4" ht="11.25" customHeight="1" x14ac:dyDescent="0.25">
      <c r="A234" s="43" t="s">
        <v>101</v>
      </c>
      <c r="B234" s="43"/>
      <c r="C234" s="17" t="s">
        <v>17</v>
      </c>
      <c r="D234" s="10">
        <v>100</v>
      </c>
    </row>
    <row r="235" spans="1:4" ht="11.25" customHeight="1" x14ac:dyDescent="0.25">
      <c r="A235" s="43" t="s">
        <v>102</v>
      </c>
      <c r="B235" s="43"/>
      <c r="C235" s="17" t="s">
        <v>17</v>
      </c>
      <c r="D235" s="10">
        <v>20</v>
      </c>
    </row>
    <row r="236" spans="1:4" ht="11.25" customHeight="1" x14ac:dyDescent="0.25">
      <c r="A236" s="43" t="s">
        <v>103</v>
      </c>
      <c r="B236" s="43"/>
      <c r="C236" s="17" t="s">
        <v>104</v>
      </c>
      <c r="D236" s="10">
        <v>0.5</v>
      </c>
    </row>
    <row r="237" spans="1:4" ht="11.25" customHeight="1" x14ac:dyDescent="0.25">
      <c r="A237" s="43" t="s">
        <v>105</v>
      </c>
      <c r="B237" s="43"/>
      <c r="C237" s="17" t="s">
        <v>104</v>
      </c>
      <c r="D237" s="10">
        <v>0.3</v>
      </c>
    </row>
    <row r="238" spans="1:4" ht="11.25" customHeight="1" x14ac:dyDescent="0.25">
      <c r="A238" s="43" t="s">
        <v>106</v>
      </c>
      <c r="B238" s="43"/>
      <c r="C238" s="17" t="s">
        <v>104</v>
      </c>
      <c r="D238" s="10">
        <v>-0.3</v>
      </c>
    </row>
    <row r="239" spans="1:4" ht="11.25" customHeight="1" x14ac:dyDescent="0.25">
      <c r="A239" s="43" t="s">
        <v>107</v>
      </c>
      <c r="B239" s="43"/>
      <c r="C239" s="17"/>
      <c r="D239" s="18"/>
    </row>
    <row r="240" spans="1:4" ht="11.25" customHeight="1" x14ac:dyDescent="0.25">
      <c r="A240" s="52" t="s">
        <v>108</v>
      </c>
      <c r="B240" s="52"/>
      <c r="C240" s="17" t="s">
        <v>17</v>
      </c>
      <c r="D240" s="10">
        <v>0.25</v>
      </c>
    </row>
    <row r="241" spans="1:4" ht="11.25" customHeight="1" x14ac:dyDescent="0.25">
      <c r="A241" s="52" t="s">
        <v>109</v>
      </c>
      <c r="B241" s="52"/>
      <c r="C241" s="17" t="s">
        <v>17</v>
      </c>
      <c r="D241" s="10">
        <v>0.5</v>
      </c>
    </row>
    <row r="242" spans="1:4" ht="11.25" customHeight="1" x14ac:dyDescent="0.25">
      <c r="A242" s="43" t="s">
        <v>110</v>
      </c>
      <c r="B242" s="43"/>
      <c r="C242" s="17"/>
      <c r="D242" s="18"/>
    </row>
    <row r="243" spans="1:4" ht="11.25" customHeight="1" x14ac:dyDescent="0.25">
      <c r="A243" s="43" t="s">
        <v>111</v>
      </c>
      <c r="B243" s="43"/>
      <c r="C243" s="17"/>
      <c r="D243" s="18"/>
    </row>
    <row r="244" spans="1:4" ht="11.25" customHeight="1" x14ac:dyDescent="0.25">
      <c r="A244" s="43" t="s">
        <v>112</v>
      </c>
      <c r="B244" s="43"/>
      <c r="C244" s="17"/>
      <c r="D244" s="18"/>
    </row>
    <row r="245" spans="1:4" ht="11.25" customHeight="1" x14ac:dyDescent="0.25">
      <c r="A245" s="52" t="s">
        <v>113</v>
      </c>
      <c r="B245" s="52"/>
      <c r="C245" s="17" t="s">
        <v>17</v>
      </c>
      <c r="D245" s="18" t="s">
        <v>114</v>
      </c>
    </row>
    <row r="246" spans="1:4" ht="11.25" customHeight="1" x14ac:dyDescent="0.25">
      <c r="A246" s="52" t="s">
        <v>115</v>
      </c>
      <c r="B246" s="52"/>
      <c r="C246" s="17" t="s">
        <v>17</v>
      </c>
      <c r="D246" s="10">
        <v>2</v>
      </c>
    </row>
    <row r="247" spans="1:4" ht="6.75" customHeight="1" x14ac:dyDescent="0.25">
      <c r="A247" s="19"/>
      <c r="B247" s="19"/>
      <c r="C247" s="17"/>
      <c r="D247" s="10"/>
    </row>
    <row r="248" spans="1:4" ht="15" customHeight="1" x14ac:dyDescent="0.25">
      <c r="A248" s="20" t="s">
        <v>116</v>
      </c>
      <c r="D248" s="14"/>
    </row>
    <row r="249" spans="1:4" ht="6.75" customHeight="1" x14ac:dyDescent="0.25">
      <c r="A249" s="20"/>
      <c r="D249" s="14"/>
    </row>
    <row r="250" spans="1:4" ht="22.5" customHeight="1" x14ac:dyDescent="0.25">
      <c r="A250" s="49" t="s">
        <v>117</v>
      </c>
      <c r="B250" s="49"/>
      <c r="C250" s="49"/>
      <c r="D250" s="49"/>
    </row>
    <row r="251" spans="1:4" ht="11.25" customHeight="1" x14ac:dyDescent="0.25">
      <c r="A251" s="53" t="s">
        <v>118</v>
      </c>
      <c r="B251" s="53"/>
      <c r="C251" s="5"/>
      <c r="D251" s="23">
        <v>1.0945</v>
      </c>
    </row>
    <row r="252" spans="1:4" ht="11.25" customHeight="1" x14ac:dyDescent="0.25">
      <c r="A252" s="53" t="s">
        <v>119</v>
      </c>
      <c r="B252" s="53"/>
      <c r="C252" s="5"/>
      <c r="D252" s="23">
        <v>1.0835999999999999</v>
      </c>
    </row>
    <row r="253" spans="1:4" ht="15" customHeight="1" x14ac:dyDescent="0.25"/>
    <row r="254" spans="1:4" ht="15" customHeight="1" x14ac:dyDescent="0.25"/>
    <row r="255" spans="1:4" ht="15" customHeight="1" x14ac:dyDescent="0.25"/>
    <row r="256" spans="1:4"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sheetData>
  <mergeCells count="134">
    <mergeCell ref="A245:B245"/>
    <mergeCell ref="A246:B246"/>
    <mergeCell ref="A250:D250"/>
    <mergeCell ref="A251:B251"/>
    <mergeCell ref="A252:B252"/>
    <mergeCell ref="A239:B239"/>
    <mergeCell ref="A240:B240"/>
    <mergeCell ref="A241:B241"/>
    <mergeCell ref="A242:B242"/>
    <mergeCell ref="A243:B243"/>
    <mergeCell ref="A244:B244"/>
    <mergeCell ref="A233:D233"/>
    <mergeCell ref="A234:B234"/>
    <mergeCell ref="A235:B235"/>
    <mergeCell ref="A236:B236"/>
    <mergeCell ref="A237:B237"/>
    <mergeCell ref="A238:B238"/>
    <mergeCell ref="A221:B221"/>
    <mergeCell ref="A222:B222"/>
    <mergeCell ref="A225:D225"/>
    <mergeCell ref="A227:D227"/>
    <mergeCell ref="A229:D229"/>
    <mergeCell ref="A231:D231"/>
    <mergeCell ref="A213:B213"/>
    <mergeCell ref="A214:B214"/>
    <mergeCell ref="A215:B215"/>
    <mergeCell ref="A216:B216"/>
    <mergeCell ref="A217:B217"/>
    <mergeCell ref="A218:B218"/>
    <mergeCell ref="A202:D202"/>
    <mergeCell ref="A204:D204"/>
    <mergeCell ref="A207:B207"/>
    <mergeCell ref="A208:B208"/>
    <mergeCell ref="A209:B209"/>
    <mergeCell ref="A212:B212"/>
    <mergeCell ref="A190:D190"/>
    <mergeCell ref="A192:D192"/>
    <mergeCell ref="A194:B194"/>
    <mergeCell ref="A197:B197"/>
    <mergeCell ref="A198:B198"/>
    <mergeCell ref="A200:D200"/>
    <mergeCell ref="A179:D179"/>
    <mergeCell ref="A180:D180"/>
    <mergeCell ref="A182:D182"/>
    <mergeCell ref="A184:D184"/>
    <mergeCell ref="A186:D186"/>
    <mergeCell ref="A188:D188"/>
    <mergeCell ref="A172:B172"/>
    <mergeCell ref="A174:B174"/>
    <mergeCell ref="A176:B176"/>
    <mergeCell ref="A177:B177"/>
    <mergeCell ref="A178:B178"/>
    <mergeCell ref="A165:B165"/>
    <mergeCell ref="A166:B166"/>
    <mergeCell ref="A167:B167"/>
    <mergeCell ref="A168:B168"/>
    <mergeCell ref="A170:B170"/>
    <mergeCell ref="A171:B171"/>
    <mergeCell ref="A154:D154"/>
    <mergeCell ref="A156:D156"/>
    <mergeCell ref="A158:D158"/>
    <mergeCell ref="A160:D160"/>
    <mergeCell ref="A162:D162"/>
    <mergeCell ref="A164:B164"/>
    <mergeCell ref="A147:B147"/>
    <mergeCell ref="A148:B148"/>
    <mergeCell ref="A149:D149"/>
    <mergeCell ref="A150:D150"/>
    <mergeCell ref="A152:D152"/>
    <mergeCell ref="A139:B139"/>
    <mergeCell ref="A140:B140"/>
    <mergeCell ref="A141:B141"/>
    <mergeCell ref="A142:B142"/>
    <mergeCell ref="A144:B144"/>
    <mergeCell ref="A146:B146"/>
    <mergeCell ref="A133:B133"/>
    <mergeCell ref="A134:B134"/>
    <mergeCell ref="A135:B135"/>
    <mergeCell ref="A136:B136"/>
    <mergeCell ref="A137:B137"/>
    <mergeCell ref="A138:B138"/>
    <mergeCell ref="A122:D122"/>
    <mergeCell ref="A124:D124"/>
    <mergeCell ref="A126:D126"/>
    <mergeCell ref="A128:D128"/>
    <mergeCell ref="A130:D130"/>
    <mergeCell ref="A132:B132"/>
    <mergeCell ref="A117:D117"/>
    <mergeCell ref="A118:D118"/>
    <mergeCell ref="A120:D120"/>
    <mergeCell ref="A62:B62"/>
    <mergeCell ref="A63:D63"/>
    <mergeCell ref="A64:B64"/>
    <mergeCell ref="A54:B54"/>
    <mergeCell ref="A55:D55"/>
    <mergeCell ref="A56:B56"/>
    <mergeCell ref="A58:B58"/>
    <mergeCell ref="A59:D59"/>
    <mergeCell ref="A60:B60"/>
    <mergeCell ref="A44:D44"/>
    <mergeCell ref="A45:D45"/>
    <mergeCell ref="A47:D47"/>
    <mergeCell ref="A50:B50"/>
    <mergeCell ref="A51:D51"/>
    <mergeCell ref="A52:B52"/>
    <mergeCell ref="A37:B37"/>
    <mergeCell ref="A38:D38"/>
    <mergeCell ref="A39:D39"/>
    <mergeCell ref="A41:D41"/>
    <mergeCell ref="A43:D43"/>
    <mergeCell ref="A29:B29"/>
    <mergeCell ref="A30:B30"/>
    <mergeCell ref="A31:B31"/>
    <mergeCell ref="A33:B33"/>
    <mergeCell ref="A35:B35"/>
    <mergeCell ref="A36:B36"/>
    <mergeCell ref="A23:B23"/>
    <mergeCell ref="A24:B24"/>
    <mergeCell ref="A28:B28"/>
    <mergeCell ref="A7:D7"/>
    <mergeCell ref="A8:D8"/>
    <mergeCell ref="A10:D10"/>
    <mergeCell ref="A12:D12"/>
    <mergeCell ref="A14:D14"/>
    <mergeCell ref="A16:D16"/>
    <mergeCell ref="A1:D1"/>
    <mergeCell ref="A2:D2"/>
    <mergeCell ref="A3:D3"/>
    <mergeCell ref="A4:D4"/>
    <mergeCell ref="A5:D5"/>
    <mergeCell ref="A6:D6"/>
    <mergeCell ref="A18:D18"/>
    <mergeCell ref="A20:D20"/>
    <mergeCell ref="A22:B22"/>
  </mergeCells>
  <dataValidations count="5">
    <dataValidation type="list" allowBlank="1" showInputMessage="1" showErrorMessage="1" sqref="C194:C195 C22:C32 C35:C37 C132:C143 C164:C173 C176:C178 C146:C148 C101:C111 C114:C116">
      <formula1>"$, $/kWh, $/kW, $/kVa"</formula1>
    </dataValidation>
    <dataValidation type="list" allowBlank="1" showInputMessage="1" showErrorMessage="1" sqref="A207:A210">
      <formula1>CustomerAdministration</formula1>
    </dataValidation>
    <dataValidation type="list" allowBlank="1" showInputMessage="1" showErrorMessage="1" sqref="C207:C210 C212:C219 C221">
      <formula1>"$, %"</formula1>
    </dataValidation>
    <dataValidation type="list" allowBlank="1" showInputMessage="1" showErrorMessage="1" sqref="A212:A219 A221">
      <formula1>NonPayment</formula1>
    </dataValidation>
    <dataValidation type="list" allowBlank="1" showInputMessage="1" showErrorMessage="1" sqref="A251:A252">
      <formula1>LossFactors</formula1>
    </dataValidation>
  </dataValidations>
  <pageMargins left="0.7" right="0.7" top="0.75" bottom="0.75" header="0.3" footer="0.3"/>
  <pageSetup orientation="portrait" r:id="rId1"/>
  <rowBreaks count="10" manualBreakCount="10">
    <brk id="6" max="16383" man="1"/>
    <brk id="37" max="16383" man="1"/>
    <brk id="85" max="16383" man="1"/>
    <brk id="116" max="16383" man="1"/>
    <brk id="148" max="16383" man="1"/>
    <brk id="178" max="16383" man="1"/>
    <brk id="195" max="16383" man="1"/>
    <brk id="198" max="16383" man="1"/>
    <brk id="222" max="16383" man="1"/>
    <brk id="2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Wiens</dc:creator>
  <cp:lastModifiedBy>Jennifer Wiens</cp:lastModifiedBy>
  <cp:lastPrinted>2017-04-06T15:24:34Z</cp:lastPrinted>
  <dcterms:created xsi:type="dcterms:W3CDTF">2017-04-06T15:20:24Z</dcterms:created>
  <dcterms:modified xsi:type="dcterms:W3CDTF">2017-04-12T20:53:43Z</dcterms:modified>
</cp:coreProperties>
</file>