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927"/>
  <workbookPr defaultThemeVersion="124226"/>
  <mc:AlternateContent xmlns:mc="http://schemas.openxmlformats.org/markup-compatibility/2006">
    <mc:Choice Requires="x15">
      <x15ac:absPath xmlns:x15ac="http://schemas.microsoft.com/office/spreadsheetml/2010/11/ac" url="T:\5. TESI UTILITIES\Cooperative Hydro Embrun\CHE 2018 CoS\Models\Unlinked Final Models\"/>
    </mc:Choice>
  </mc:AlternateContent>
  <bookViews>
    <workbookView xWindow="0" yWindow="0" windowWidth="28800" windowHeight="11910" activeTab="3"/>
  </bookViews>
  <sheets>
    <sheet name="Cost of Service Checklist" sheetId="1" r:id="rId1"/>
    <sheet name="DSP Checklist" sheetId="3" r:id="rId2"/>
    <sheet name="OEB Appendices Checklist" sheetId="4" r:id="rId3"/>
    <sheet name="Integrity Check" sheetId="5" r:id="rId4"/>
  </sheets>
  <externalReferences>
    <externalReference r:id="rId5"/>
    <externalReference r:id="rId6"/>
  </externalReferences>
  <definedNames>
    <definedName name="_xlnm.Print_Area" localSheetId="0">'Cost of Service Checklist'!$A$1:$F$339</definedName>
    <definedName name="_xlnm.Print_Titles" localSheetId="0">'Cost of Service Checklist'!$1:$8</definedName>
    <definedName name="Status">[1]Codes!$A$2:$A$5</definedName>
    <definedName name="Z_E8A0720D_DB07_4401_B9FD_CB3D39A495DE_.wvu.Cols" localSheetId="0" hidden="1">'Cost of Service Checklist'!$G:$XFD</definedName>
    <definedName name="Z_E8A0720D_DB07_4401_B9FD_CB3D39A495DE_.wvu.PrintArea" localSheetId="0" hidden="1">'Cost of Service Checklist'!$A$1:$F$339</definedName>
    <definedName name="Z_E8A0720D_DB07_4401_B9FD_CB3D39A495DE_.wvu.PrintTitles" localSheetId="0" hidden="1">'Cost of Service Checklist'!$1:$8</definedName>
    <definedName name="Z_E8A0720D_DB07_4401_B9FD_CB3D39A495DE_.wvu.Rows" localSheetId="0" hidden="1">'Cost of Service Checklist'!$384:$1048576,'Cost of Service Checklist'!$340:$356,'Cost of Service Checklist'!$369:$373</definedName>
  </definedNames>
  <calcPr calcId="171027"/>
  <customWorkbookViews>
    <customWorkbookView name="Kelli Benincasa - Personal View" guid="{E8A0720D-DB07-4401-B9FD-CB3D39A495DE}" mergeInterval="0" personalView="1" maximized="1" windowWidth="1676" windowHeight="725" activeSheetId="1" showComments="commIndAndComment"/>
  </customWorkbookViews>
</workbook>
</file>

<file path=xl/calcChain.xml><?xml version="1.0" encoding="utf-8"?>
<calcChain xmlns="http://schemas.openxmlformats.org/spreadsheetml/2006/main">
  <c r="E339" i="1" l="1"/>
</calcChain>
</file>

<file path=xl/sharedStrings.xml><?xml version="1.0" encoding="utf-8"?>
<sst xmlns="http://schemas.openxmlformats.org/spreadsheetml/2006/main" count="1325" uniqueCount="762">
  <si>
    <t>Proposed LV rates by customer class</t>
  </si>
  <si>
    <t>Study of losses if required by previous decision</t>
  </si>
  <si>
    <t>Financial Information</t>
  </si>
  <si>
    <t>Most recent federal and provincial tax returns</t>
  </si>
  <si>
    <t>Explanation for any changes in capital structure</t>
  </si>
  <si>
    <t>Calculation of cost for each capital component</t>
  </si>
  <si>
    <t>Profit or loss on redemption of debt</t>
  </si>
  <si>
    <t>Copies of promissory notes or other debt arrangements with affiliates</t>
  </si>
  <si>
    <t>EXHIBIT 1 - ADMINISTRATIVE DOCUMENTS</t>
  </si>
  <si>
    <t>EXHIBIT 2 - RATE BASE</t>
  </si>
  <si>
    <t>EXHIBIT 3 - OPERATING REVENUE</t>
  </si>
  <si>
    <t>EXHIBIT 4 - OPERATING COSTS</t>
  </si>
  <si>
    <t>EXHIBIT 5 - COST OF CAPITAL AND CAPITAL STRUCTURE</t>
  </si>
  <si>
    <t>EXHIBIT 6 - REVENUE DEFICIENCY/SUFFICIENCY</t>
  </si>
  <si>
    <t>EXHIBIT 7 - COST ALLOCATION</t>
  </si>
  <si>
    <t>EXHIBIT 8 - RATE DESIGN</t>
  </si>
  <si>
    <t>EXHIBIT 9 - DEFERRAL AND VARIANCE ACCOUNTS</t>
  </si>
  <si>
    <t>Other Revenue</t>
  </si>
  <si>
    <t>PILs and Property Taxes</t>
  </si>
  <si>
    <t>3-5 years of historical loss factor data - Completed Appendix 2-R</t>
  </si>
  <si>
    <t>Not for Profit Corporations - evidence that excess revenue is used to build up operating and capital reserves</t>
  </si>
  <si>
    <t>Explanation of SFLF if not standard</t>
  </si>
  <si>
    <t xml:space="preserve">Date:    </t>
  </si>
  <si>
    <t>Rate Harmonization Plans, if applicable - including impact analysis</t>
  </si>
  <si>
    <t>Confidential Information - Practice Direction has been followed</t>
  </si>
  <si>
    <t>Text searchable and bookmarked PDF documents</t>
  </si>
  <si>
    <t>Executive Summary</t>
  </si>
  <si>
    <t>Administration</t>
  </si>
  <si>
    <t>Table of Contents</t>
  </si>
  <si>
    <t xml:space="preserve">Continuity statements must reconcile to calculated depreciation expenses and presented by asset account </t>
  </si>
  <si>
    <t>Ch 5 p9</t>
  </si>
  <si>
    <t>Ch 5 p9-10</t>
  </si>
  <si>
    <t>Distribution System Plan Overview - key elements, sources of cost savings, period covered, vintage of information on investment drivers, changes to asset management process since last DSP filing, dependencies</t>
  </si>
  <si>
    <t>Ch 5 p11</t>
  </si>
  <si>
    <t>Ch5 p12</t>
  </si>
  <si>
    <t>Ch 5 p13</t>
  </si>
  <si>
    <t>Ch 5 p15</t>
  </si>
  <si>
    <t>Ch 5 p16</t>
  </si>
  <si>
    <t>Ch5 p19</t>
  </si>
  <si>
    <t>Ch 5 p19-25</t>
  </si>
  <si>
    <t>TOTAL "NO"</t>
  </si>
  <si>
    <t>Load and Revenue Forecasts</t>
  </si>
  <si>
    <t>Accuracy of Load Forecast and Variance Analyses</t>
  </si>
  <si>
    <t>Forecast of new debt in bridge and test year - details including estimate of rate</t>
  </si>
  <si>
    <t>Cost Allocation Study Requirements</t>
  </si>
  <si>
    <t>RTSR information must be consistent with working capital allowance calculation</t>
  </si>
  <si>
    <t>Customer Engagement</t>
  </si>
  <si>
    <t>Primary contact information (name, address, phone, fax, email)</t>
  </si>
  <si>
    <t xml:space="preserve">Identification of legal (or other) representation </t>
  </si>
  <si>
    <t>Overview</t>
  </si>
  <si>
    <t>Allowance for Working Capital</t>
  </si>
  <si>
    <t>Lead/Lag Study - leads and lags measured in days, dollar-weighted</t>
  </si>
  <si>
    <t>Treatment of Stranded Assets Related to Smart Meter Deployment</t>
  </si>
  <si>
    <t>Completed Appendix 2-G</t>
  </si>
  <si>
    <t>NAC Model - rationale for choice, data supporting NAC variables, description of accounting for CDM including licence conditions, discussion of weather normalization considerations</t>
  </si>
  <si>
    <t>Summary and Cost Driver Tables</t>
  </si>
  <si>
    <t>Summary of recoverable OM&amp;A expenses; Appendix 2-JA</t>
  </si>
  <si>
    <t>Recoverable OM&amp;A Cost per customer and per FTE; Appendix 2-L</t>
  </si>
  <si>
    <t>Program Delivery Costs with Variance Analysis</t>
  </si>
  <si>
    <t>Identification of change in OM&amp;A in test year in relation to change in capitalized overhead.</t>
  </si>
  <si>
    <t>Identification of any Board of Director costs for affiliates included in LDC costs</t>
  </si>
  <si>
    <t>LEAP - the greater of 0.12% of forecasted service revenue requirement or $2,000 should be included in OM&amp;A and recovered from all rate classes</t>
  </si>
  <si>
    <t>Depreciation, Amortization and Depletion</t>
  </si>
  <si>
    <t>Financial Statements included with tax returns if different from those filed with application</t>
  </si>
  <si>
    <t>Exclude from regulatory tax calculation any non-recoverable or disallowed expenses</t>
  </si>
  <si>
    <t>Specific Service Charge description/purpose/reason for new and revised SSC; calculations to support charges</t>
  </si>
  <si>
    <t>Allocation of LV cost to customer classes (typically proportional to Tx connection revenue)</t>
  </si>
  <si>
    <t>Proposed SFLF and Total Loss Factor for test year</t>
  </si>
  <si>
    <t>Explanation of changes to terms and conditions of service if changes affect application of rates</t>
  </si>
  <si>
    <t>List of all outstanding DVA and sub-accounts; provide description of DVAs that were used differently than as described in the APH</t>
  </si>
  <si>
    <t>Identification of Group 2 accounts that will continue/discontinue going forward, with explanation</t>
  </si>
  <si>
    <t>Statement identifying and describing any changes to methodologies used vs previous applications</t>
  </si>
  <si>
    <t>Non-distribution activities - capital expenditures and reconciliation to total capital budget</t>
  </si>
  <si>
    <t>Completed Appendix 2-N for service provided or received for historical, bridge and test; including reconciliation with revenue included in Other Revenue</t>
  </si>
  <si>
    <t>Supporting schedules, calculations and explanations for other additions and deductions</t>
  </si>
  <si>
    <t xml:space="preserve">Explanation of debt rate for each existing debt instrument </t>
  </si>
  <si>
    <t>Monthly fixed charges - 2 decimal places; variable charges - 4 decimal places</t>
  </si>
  <si>
    <t>Support for forecast LV, e.g. Hydro One Sub-Transmission charges</t>
  </si>
  <si>
    <t>Calculations of revenue per class under current and proposed rates; reconciliation of rate class revenue and other revenue to total revenue requirement</t>
  </si>
  <si>
    <t>Filing Requirement</t>
  </si>
  <si>
    <t>Page # Reference</t>
  </si>
  <si>
    <t>Evidence Reference, Notes</t>
  </si>
  <si>
    <t>Rating Agency Reports, if available; Prospectuses, etc. for recent and planned public issuances</t>
  </si>
  <si>
    <t>Materiality threshold; additional details beyond the threshold if necessary</t>
  </si>
  <si>
    <t>Revenue from affiliate transactions, shared services, corporate cost allocation</t>
  </si>
  <si>
    <t>Copy of depreciation/amortization policy, or equivalent written description; summary of changes to depreciation/amortization policy since last CoS</t>
  </si>
  <si>
    <t>Statement as to any new accounts, and justification.</t>
  </si>
  <si>
    <t>Explanation if account balances in continuity schedule differs from trial balance in RRR and AFS</t>
  </si>
  <si>
    <t>Statement confirming that IESO GA charge is pro-rated into RPP and non-RPP; provide explanation if not pro-rated.</t>
  </si>
  <si>
    <t>Retail Service Charges - zero balance in 1518 or 1548 - state whether Article 490 of APH has been followed; explanation if not followed</t>
  </si>
  <si>
    <t>Form of hearing requested and why</t>
  </si>
  <si>
    <t>Yes/No/N/A</t>
  </si>
  <si>
    <t>Variance analysis - year over year, historical, bridge and test</t>
  </si>
  <si>
    <t>Brief explanation of test year OM&amp;A levels, cost drivers, significant changes, trends, inflation rate assumed, business environment changes</t>
  </si>
  <si>
    <t>Allocation methodology for corporate and shared services, list of costs and allocators, including any third party review</t>
  </si>
  <si>
    <t>Identification of one-time costs in historical, bridge, test; explanation of cost recovery in test (or future years)</t>
  </si>
  <si>
    <t>Supporting schedules and calculations identifying reconciling items</t>
  </si>
  <si>
    <t>RRWF - in PDF and Excel.  Revenue requirement, def/sufficiency, data entered in RRWF must correspond with other exhibits</t>
  </si>
  <si>
    <t>Hard copy of sheets I-6, I-8, O-1 and O-2 (first page)</t>
  </si>
  <si>
    <t>Low Voltage Cost (historical, bridge, test), variances and explanations for substantive changes</t>
  </si>
  <si>
    <t>Where applicable, explanation for section headings other than Chapter 5 headings; cross reference table</t>
  </si>
  <si>
    <t>Description of weighting factors, and rationale for use of default values (if applicable)</t>
  </si>
  <si>
    <t xml:space="preserve">Retail Transmission Service Rate Work Form - PDF and Excel </t>
  </si>
  <si>
    <t>Inputs/Outputs of the AM process and information flow for investments; flowchart recommended</t>
  </si>
  <si>
    <t xml:space="preserve">Overview of Assets Managed - description of service area (including evolution of features in forecast period affecting DSP), 
- description of system configuration
- service profile and condition by asset type (tables and/or figures) - date data compiled
- assessment of degree the capacity of system assets is utilized </t>
  </si>
  <si>
    <t>Ch 5 p13-14</t>
  </si>
  <si>
    <t>Coordinated Planning with 3rd parties - description of consultations
- deliverables of the Regional Planning Process, or status of deliverables
- OPA letter in relation to REG investments (Ch 5 p8&amp;9) and Dx response letter</t>
  </si>
  <si>
    <t xml:space="preserve">Ch 5 p14-15
</t>
  </si>
  <si>
    <t>Capital Expenditure Planning Process Overview - description of capex planning objectives/criteria/
assumptions, relationship with AM objectives, policy on consideration of non-distribution alternatives, processes used to identify projects in each investment category, customer feedback and impact on plan, method and criteria used to prioritise REG investments</t>
  </si>
  <si>
    <t>System Capability Assessment for REG - REG applications &gt; 10 kW, number and MW of REG connections for forecast period, capacity of Dx to connect REG, connection constraints</t>
  </si>
  <si>
    <t>Overall Plan - comparative expenditures by category over historical period, forecast impact of system investment on O&amp;M, drivers of investments by category, information related to Dx system capability assessment</t>
  </si>
  <si>
    <t>Material Investments - For each project that meets materiality threshold set in Ch 2 p10
- general information - total capital, customer attachments, dates, risks, variances, REG investments 
- evaluation criteria - may include: efficiency, customer value, reliability, etc.
- category specific requirements for each project - system access, system renewal, system service, general plant (as applicable)</t>
  </si>
  <si>
    <t>Ch 5 p10-11</t>
  </si>
  <si>
    <t>Capital Expenditure Plan Summary for significant projects and activities to be undertaken - capability to connect new load or Gx customers, total annual capex over forecast period  by investment category, description of how AMP and Capex planning have affected capital expenditures for each category
- list, description and total capital cost of material capital expenditures sorted by category (table recommended)
- information related to Regional Planning Process (Needs Assessment Report, Regional Planning Status Letter, Regional Infrastructure Plan - as appropriate) 
- description of customer engagement 
- Dx expectations of system development over next 5 years
- list, description and total capital cost of projects planned in response to customer preferences, to take advantage of technology based opportunities, to study innovative processes (table recommended)</t>
  </si>
  <si>
    <t>Asset Management Process Overview - description of AM objectives/corporate goals and how Dx ranks objectives for prioritizing investments</t>
  </si>
  <si>
    <t>Asset Lifecycle Optimization - description of asset lifecycle optimization policies and practices, including asset replacement and refurbishment, maintenance planning criteria and assumptions
- description of asset life cycle risk management policies and practices, assessment methods and approaches to mitigation</t>
  </si>
  <si>
    <t>Accounting Standards used for financial statements and when adopted</t>
  </si>
  <si>
    <t>New Policy Options for the Funding of Capital</t>
  </si>
  <si>
    <t>OM&amp;A variance analysis for test year with respect to bridge and historical years; Appendix 2-D</t>
  </si>
  <si>
    <t>Explanations for any useful lives of an asset that are proposed that are not within the ranges contained in the Kinectrics Report</t>
  </si>
  <si>
    <t>Conservation and Demand Management</t>
  </si>
  <si>
    <t>Not-for-Profit Corporations</t>
  </si>
  <si>
    <t xml:space="preserve">Statement as to whether LDC is embedded including whether fully or partially </t>
  </si>
  <si>
    <t>58 &amp; 59</t>
  </si>
  <si>
    <t>Forecast of LV cost, sum of host distributors charges</t>
  </si>
  <si>
    <t>Applicant's internet address for viewing of application and any social media accounts used by the applicant to communicate with customers</t>
  </si>
  <si>
    <t xml:space="preserve">Requested effective date </t>
  </si>
  <si>
    <t>The proposed reserves and rationale for the need to establish each reserve, the time period of building up the reserves, and the procedure and policy of each reserve</t>
  </si>
  <si>
    <t>Revenue Requirement Work Form</t>
  </si>
  <si>
    <t xml:space="preserve">Propose rate riders for recovery or refund of balances that are proposed for disposition.  The default disposition period is one year; if the applicant is proposing an alternative recovery period must provide explanation.  </t>
  </si>
  <si>
    <t xml:space="preserve">Establish separate rate riders to recover balances in the RSVA's from Market Participants who must not be allocated the RSVA balances related to charges for which the MP's settle directly with the IESO.     </t>
  </si>
  <si>
    <t>Confirmation that accounting treatment of any non-utility business has segregated activities from rate regulated activities</t>
  </si>
  <si>
    <t>For each significant change within the applicant's control describe business decision that was made to manage the cost increase/decrease and the alternatives</t>
  </si>
  <si>
    <r>
      <t>Performance Measurement - identify and define methods and measures used to monitor DSP performance
- summary of performance and trends over historical period. Must include SAIFI and SAIDI</t>
    </r>
    <r>
      <rPr>
        <sz val="10"/>
        <color theme="1"/>
        <rFont val="Arial"/>
        <family val="2"/>
      </rPr>
      <t xml:space="preserve"> for all interruptions and all interruptions excluding loss of supply</t>
    </r>
    <r>
      <rPr>
        <sz val="10"/>
        <rFont val="Arial"/>
        <family val="2"/>
      </rPr>
      <t xml:space="preserve">
- explain how information has affected DSP</t>
    </r>
  </si>
  <si>
    <t xml:space="preserve">Detailed reconciliation of AFS with regulatory financial results filed in the application, with identification of any deviations that are being proposed </t>
  </si>
  <si>
    <t>Breakdown of energy sales and cost of power by USoA - as reported in AFS mapped and reconciled to USoA.  Provide explanation if making a profit or loss on commodity.</t>
  </si>
  <si>
    <t>Deferral and Variance Accounts - total disposition (RPP and non-RPP), disposition period, new accounts requested</t>
  </si>
  <si>
    <t>Any change in tax status</t>
  </si>
  <si>
    <t>Opening and closing balances, average of opening and closing balances for gross assets and accumulated depreciation; working capital allowance (historical actuals, bridge and test year forecast)</t>
  </si>
  <si>
    <t>Distributor with previously approved ICM(s) - schedule of ICM amounts, variances and explanation</t>
  </si>
  <si>
    <t>Balances in Account 1508 sub-accounts, reconciliation with proposed rate base amounts; recalculated revenue requirement should be compared with rate rider revenue</t>
  </si>
  <si>
    <t>Explanation of causes, assumptions and adjustments for volume forecast. Economic assumptions and data sources for customer and load forecasts</t>
  </si>
  <si>
    <t>Any new proposed specific service charges, or proposed changes to rates or application of existing specific service charges</t>
  </si>
  <si>
    <t>Employee Compensation - completed Appendix 2-K</t>
  </si>
  <si>
    <t>Most recent actuarial report on employee benefits, pension and OPEBs</t>
  </si>
  <si>
    <t>Purchased Non-Affiliated Services - file a copy of procurement policy (signing authority, tendering process, non-affiliate service purchase compliance)</t>
  </si>
  <si>
    <t>Completed version of the PILs model (PDF and Excel); derivation of adjustments for historical, bridge, test years</t>
  </si>
  <si>
    <t>Completed Appendix 2-OB for historical, bridge and test years</t>
  </si>
  <si>
    <t>Summary of drivers for test year deficiency/sufficiency, how much each driver contributes; references in application evidence mapped to drivers</t>
  </si>
  <si>
    <t>Impacts of any changes in methodologies to deficiency/sufficiency</t>
  </si>
  <si>
    <t>Ensure revenue from SSCs corresponds with Operating Revenue evidence</t>
  </si>
  <si>
    <t xml:space="preserve">Loss Factors </t>
  </si>
  <si>
    <t>Breakdown by function and by major plant account; description of major plant items for test year</t>
  </si>
  <si>
    <t>Gross Assets - PP&amp;E and Accumulated Depreciation</t>
  </si>
  <si>
    <t>Cost Allocation &amp; Rate Design - summary of any deviations from OEB methodologies, significant changes and summary of proposed mitigation plans</t>
  </si>
  <si>
    <t>Complete Appendix 2-AC Customer Engagement Activities Summary - identify how outcomes have shaped the application</t>
  </si>
  <si>
    <t>Description of Service Area (including map, communities served)</t>
  </si>
  <si>
    <t>Statement as to whether or not the distributor has had any transmission or high voltage assets deemed by the OEB as distribution assets and whether or not there are any such assets the distributor is seeking approval for in this application</t>
  </si>
  <si>
    <t>Continuity statements (year end balance, including interest during construction and overheads).
Explanation for any restatement (e.g. due to change in accounting standards)  
Year over year variance analysis; explanation where variance greater than materiality threshold
  Hist. OEB-Approved vs Hist. Actual
  Hist. Act. vs. preceding Hist. Act.
  Hist. Act. vs. Bridge
  Bridge vs. Test</t>
  </si>
  <si>
    <t>Cost of Power must be determined by split between RPP and non-RPP customers based on actual data, use most current RPP (TOU) price, use current UTR.  Should include SME charge.</t>
  </si>
  <si>
    <t>Chapter 2 appendices in live Microsoft Excel format</t>
  </si>
  <si>
    <t>Aligning rate year with fiscal year - request for proposed alignment</t>
  </si>
  <si>
    <t>RESS Guideline</t>
  </si>
  <si>
    <t xml:space="preserve">Stranded Meters -  if the recovery of stranded conventional meters replaced by smart meters has not been reviewed and approved, a proposal for a Stranded Meter Rate Rider must be made
Explanation for approaches that are not the OEB approach
Completed Appendix 2-S. </t>
  </si>
  <si>
    <t>DSP filed as a stand-alone document; a discrete element within Exhibit 2</t>
  </si>
  <si>
    <t>Capital Expenditure Summary by Investment Category - completed Table 2 of Ch 5 for historical and forecast period, explanation of markedly different variances plan vs actual, explanation of markedly different variances year over year
Table 2 of Ch 5 is provided in Excel format in Appendix 2-AB (must provide actual totals for historical years, as a minimum)</t>
  </si>
  <si>
    <t>Ch 5 p16-18
Ch 2 p24</t>
  </si>
  <si>
    <t>Distributor may propose ACM capital project coming into service during Price Cap IR (a discrete project documented in DSP). Provide cost and materiality calculations to demonstrate ACM qualification</t>
  </si>
  <si>
    <t>5 historical years of ESQRs, explanation for any under-performance vs standard and actions taken</t>
  </si>
  <si>
    <t>Distributors may propose SAIDI and SAIFI benchmarks different than 5 year average; provide rationale</t>
  </si>
  <si>
    <t>30 &amp; 31</t>
  </si>
  <si>
    <t>Completed Appendix 2-I</t>
  </si>
  <si>
    <t>Two hardcopies of application sent to OEB the same day as electronic filing (p10 of RESS Guideline)</t>
  </si>
  <si>
    <t>Addition of ICM Assets to Rate Base</t>
  </si>
  <si>
    <t>Completed Appendix 2-H</t>
  </si>
  <si>
    <t>Shared Services and Corporate Cost Allocation</t>
  </si>
  <si>
    <t>Shared Service and Corporate Cost Variance analysis - test year vs last OEB approved and most recent actual</t>
  </si>
  <si>
    <t>Non-Affiliate Services, One-Time Costs, Regulatory Costs</t>
  </si>
  <si>
    <t>LEAP, Charitable and Political Donations</t>
  </si>
  <si>
    <t xml:space="preserve">Explanation of any deviations from the practice of depreciating significant parts or components of PP&amp;E separately </t>
  </si>
  <si>
    <t>Calculation of Tax Credits; redact where required (filing of unredacted versions is not required)</t>
  </si>
  <si>
    <t>Statement that LDC adopts OEB's guidelines for cost of capital and confirms that updates will be done.  Alternatively - utility specific cost of capital with supporting evidence</t>
  </si>
  <si>
    <t>Detailed calculation for test year revenue requirement based on its Reserve Requirement</t>
  </si>
  <si>
    <t xml:space="preserve">Description of the governance of the not-for-profit corporation   </t>
  </si>
  <si>
    <t>Rate Mitigation</t>
  </si>
  <si>
    <t>Completed DVA continuity schedule for period following last disposition to present - live Excel format</t>
  </si>
  <si>
    <t>Statement whether any adjustments made to DVA balances previously approved by OEB on final basis; explanation, amount of adjustment and supporting documents</t>
  </si>
  <si>
    <t>Retail Service Charges - material balance in 1518 or 1548
- confirm variances are incremental costs of providing retail services; identify drivers for balances
- provide schedule identifying all revenues and expenses listed by USoA for 2013, actual/forecast for bridge and test year
- state whether Article 490 of APH has been followed; explanation if not followed</t>
  </si>
  <si>
    <t>Identify all accounts for which LDC is seeking disposition; identify DVA for which LDC is not proposing disposition and the reasons why</t>
  </si>
  <si>
    <t>Statement whether DVA balances before forecasted interest match the last AFS; explain any variances</t>
  </si>
  <si>
    <t>Provide an explanation of variance &gt; 5% between amounts proposed for disposition and amounts reported in RRR for each account.</t>
  </si>
  <si>
    <t>Working Capital - 7.5% allowance or Lead/Lag Study or Previous OEB Direction</t>
  </si>
  <si>
    <t>Details of employee benefit programs including pensions for last OEB approved, historical, bridge and test; must agree with tax section</t>
  </si>
  <si>
    <t>If Cost Allocation Model other than OEB model used - exclude LV, exclude DVA such as smart meters</t>
  </si>
  <si>
    <t xml:space="preserve">Provide explanations if variances are &lt; 5% threshold if the variances in question relate to: (1) matters of principle (i.e. conformance with the APH or prior OEB decisions, and prior period adjustments); and/or, (2) the cumulative effect of immaterial differences over several accounts total to a material difference between what is proposed for disposition in total before forecasted interest and what is recorded in the RRR filings     </t>
  </si>
  <si>
    <t>Statement identifying where notice should be published and why</t>
  </si>
  <si>
    <t>Regulatory costs - breakdown of actual and forecast, supporting information related to CoS application, proposed recovery (i.e. amortized?). Completed Appendix 2-M</t>
  </si>
  <si>
    <t>Notional Debt - difference between actual debt thickness and deemed debt thickness attracts the weighted average cost of actual long-term debt rate (unless 100% equity financed)</t>
  </si>
  <si>
    <t>Propose charge type (fixed or variable) for recovery purposes in accordance with Rate Design Policy</t>
  </si>
  <si>
    <t>Statement identifying all deviations from Filing Requirements; identify concerns with models or changes to models</t>
  </si>
  <si>
    <t>13 &amp; 14</t>
  </si>
  <si>
    <t>29 &amp; 30</t>
  </si>
  <si>
    <t>31 &amp; 32</t>
  </si>
  <si>
    <t>36 &amp; 37</t>
  </si>
  <si>
    <t>Global Adjustment</t>
  </si>
  <si>
    <t>Statement confirming that the distributor will have implemented monthly billing for all customers by December 31, 2016</t>
  </si>
  <si>
    <t>Distribution System Overview</t>
  </si>
  <si>
    <t>Application Summary</t>
  </si>
  <si>
    <t>At a minimum, the items below must be provided. Applicants must also identify all proposed changes that will have a material impact on customers.</t>
  </si>
  <si>
    <t>Load Forecast Summary - load and customer growth, % change in kWh and customer numbers, methodology description</t>
  </si>
  <si>
    <t>OM&amp;A Expense - OM&amp;A for test year and change from last approved ($ and %), summary of drivers, inflation assumed, total compensation for test year and change from last approved ($ and %).</t>
  </si>
  <si>
    <t>Cost of Capital - Statement regarding use of OEB's cost of capital parameters; summary of any deviations</t>
  </si>
  <si>
    <t>All responses to matters raised in letters of comment filed with the OEB.</t>
  </si>
  <si>
    <t xml:space="preserve">Performance Measurement </t>
  </si>
  <si>
    <t>Distributor Consolidation</t>
  </si>
  <si>
    <t>16 &amp;17 &amp;18</t>
  </si>
  <si>
    <t>Capital Expenditures</t>
  </si>
  <si>
    <t>Completed Appendix 2-IB</t>
  </si>
  <si>
    <t>Distributors must identify any discrete customer groups that may be materially impacted by changes to other rates and charges</t>
  </si>
  <si>
    <t>Recoverable OM&amp;A cost drivers; Appendix 2-JB</t>
  </si>
  <si>
    <t>Workforce Planning and Employee Compensation</t>
  </si>
  <si>
    <t>Discussion of the outcomes of previous plans and how those outcomes have impacted their proposed plans including an explanation of the reasons for all material changes to headcount and compensation. Explanation for all years includes:
- year over year variances
- basis for performance pay, eligible employee groups, goals, measures, and review process for pay-for-performance plans,
- relevant studies (e.g. compensation benchmarking)</t>
  </si>
  <si>
    <t>Completed Appendix 2-KA - accounting method for pension and OPEBs</t>
  </si>
  <si>
    <t>Non-recoverable and Disallowed Expenses</t>
  </si>
  <si>
    <t>Integrity Checks</t>
  </si>
  <si>
    <t>Completion of Integrity checks listed on p.41; statement confirming completion</t>
  </si>
  <si>
    <t>43 &amp;44</t>
  </si>
  <si>
    <t xml:space="preserve">Capital Structure </t>
  </si>
  <si>
    <t>Completed Appendix 2-OA for last OEB approved and test year</t>
  </si>
  <si>
    <t>Cost of Capital (Return on Equity and Cost of Debt)</t>
  </si>
  <si>
    <t>If proposing any rate that is different from the OEB guidelines, a justification of the proposed rate(s), including key assumptions</t>
  </si>
  <si>
    <t>If the enhanced RRWF cannot reflect a distributor's proposed rates accurately, the distributor must file its rate generator model</t>
  </si>
  <si>
    <t xml:space="preserve">Completed cost allocation study using the OEB-approved methodology or a comparable model must be filed reflecting future loads and costs and be supported by appropriate explanations and live Excel spreadsheets. Sheets 11 and 12 of the RRWF must also be completed.  Live Excel version of 2017 cost allocation model will be filed (updated load profiles or scaled version of HONI CAIF).  Model must be consistent with test year load forecast, changes to customer classes and load profiles. </t>
  </si>
  <si>
    <t>51 &amp; 52</t>
  </si>
  <si>
    <t>microFIT - if the applicant believes that it has unique circumstances which would justify a certain rate, appropriate documentation must be provided</t>
  </si>
  <si>
    <t>Revenue to Cost Ratios</t>
  </si>
  <si>
    <t>Class Revenue Requirements</t>
  </si>
  <si>
    <t xml:space="preserve">To support a proposal to rebalance rates, the distributor must provide information on the revenue by class that would apply if all rates were changed by a uniform percentage. Ratios must be compared with the ratios that will result from the rates being proposed by the distributor.  </t>
  </si>
  <si>
    <t xml:space="preserve">If R:C ratios outside deadband based on model - distributors must include cost allocation proposal to bring them within the OEB-approved ranges. In making any such adjustments, distributors should address potential mitigation measures if the impact of the adjustments on the rates of any particular class or classes is significant. </t>
  </si>
  <si>
    <t>53 &amp; 54</t>
  </si>
  <si>
    <t>Fixed Variable Proportion</t>
  </si>
  <si>
    <t>The following is to be provided in relation to the fixed/variable proportion of proposed rates: 
-Current F/V with supporting info
-Proposed F/V proportion with explanation for any changes (billing determinants from proposed load forecast)
-Comparison between current and proposed monthly fixed charges with the floor and ceiling as in cost allocation study
Analysis must be net of rate adders, funding adders, and rate riders</t>
  </si>
  <si>
    <t>Rate Design Policy</t>
  </si>
  <si>
    <t>55 &amp; 56</t>
  </si>
  <si>
    <t>LDCs must propose changes to residential rates consistent with policy to transition to fully fixed monthly distribution service charge.</t>
  </si>
  <si>
    <t>Proposal follows approach set out in Tab 12 of RRWF</t>
  </si>
  <si>
    <t>Retail Service Charges</t>
  </si>
  <si>
    <t>Regulatory Charges</t>
  </si>
  <si>
    <t>RTSRs</t>
  </si>
  <si>
    <t xml:space="preserve">Specific Service Charges </t>
  </si>
  <si>
    <t>Identification in the Application Summary all proposed changes that will have a material impact on customers, including charges that may affect a discrete group.</t>
  </si>
  <si>
    <t>Low Voltage Service Rates</t>
  </si>
  <si>
    <t xml:space="preserve">Tariff of Rates and Charges </t>
  </si>
  <si>
    <t>Revenue Reconciliation</t>
  </si>
  <si>
    <t xml:space="preserve">Bill Impact Information </t>
  </si>
  <si>
    <t>Evaluation of bill impact for residential customer at 10th consumption percentile. Describe methodology for determination of 10th consumption percentile. File mitigation plan for whole residential class if impact &gt;10% for these customers.</t>
  </si>
  <si>
    <t>One-Time Incremental IFRS Costs</t>
  </si>
  <si>
    <t>64 &amp; 65</t>
  </si>
  <si>
    <t>Account 1575, IFRS-CGAAP Transitional PP&amp;E Amounts</t>
  </si>
  <si>
    <t>65 &amp; 66</t>
  </si>
  <si>
    <t>Account 1576, Accounting Changes under CGAAP</t>
  </si>
  <si>
    <t>67 &amp; 68</t>
  </si>
  <si>
    <t xml:space="preserve">Disposition of Deferral and Variance Accounts </t>
  </si>
  <si>
    <t xml:space="preserve">Establishment of New Deferral and Variance Accounts </t>
  </si>
  <si>
    <t>GENERAL REQUIREMENTS</t>
  </si>
  <si>
    <t>Complete Appendix 2-AB - historical years must be actuals, forecasts for the bridge and test years</t>
  </si>
  <si>
    <t>Complete Appendix 2-AA along with: explanation for variances, including that of actuals v. OEB-approved amounts for last OEB-approved CoS application; for capital projects that have a project life cycle greater than one year, the proposed accounting treatment, including the treatment of the cost of funds for construction work-in-progress</t>
  </si>
  <si>
    <t>26 &amp; 27</t>
  </si>
  <si>
    <t>Service Quality and Reliability Performance</t>
  </si>
  <si>
    <t>Ch 1, Pg. 3</t>
  </si>
  <si>
    <t>Ch 1, Pg. 2</t>
  </si>
  <si>
    <t xml:space="preserve">Certification by a senior officer that the evidence filed is accurate, consistent and complete </t>
  </si>
  <si>
    <t xml:space="preserve">Description of how incremental conservation initiatives have been considered in order to defer or avoid future infrastructure projects as part of distribution system planning processes </t>
  </si>
  <si>
    <t>Detailed information for all contributions that are claimed for recovery</t>
  </si>
  <si>
    <t>Third party report for any OEB-approved programs</t>
  </si>
  <si>
    <t>Completed RRWF - Sheet 13 - rates and charges entered on this sheet should be rounded to the same decimal places as tariff</t>
  </si>
  <si>
    <t>62 &amp; 63</t>
  </si>
  <si>
    <t>Ch 2, Pg. 3</t>
  </si>
  <si>
    <t>3 &amp; 10</t>
  </si>
  <si>
    <t>Explanation of how taxes other than income taxes or PILS (e.g. property taxes) are derived</t>
  </si>
  <si>
    <t>10 &amp; 11</t>
  </si>
  <si>
    <t>Description of whether the distributor is a host distributor and/or embedded distributor. Identification of embedded and/or host distributors; if partially embedded provide %load from host distributor. If the distributor is a host, the applicant should identify whether there is a separate Embedded Distributor customer class or if any embedded distributors are included in other customer classes such as GS &gt; 50 kW</t>
  </si>
  <si>
    <t>Revenue Requirement - service RR, increase ($ and %) from change from previously approved, main drivers</t>
  </si>
  <si>
    <t>Budgeting and Accounting Assumptions - economic overview and identification of accounting standard used for test year and brief explanation of impacts arising from any change in standards</t>
  </si>
  <si>
    <t>14 &amp; 15</t>
  </si>
  <si>
    <t>Completed Fixed Asset Continuity Schedule (Appendix 2-BA) - in Application and Excel format</t>
  </si>
  <si>
    <t>Summary of approved and actual costs for any ICM(s) and/ or ACM approved in previous IRM applications</t>
  </si>
  <si>
    <t>Generation Facilities - If applicable, proposal to divide the costs of eligible investments between the distributor’s ratepayers and all Ontario ratepayers per O.Reg. 330/09:
- Appendices 2-FA through 2-FC identifying all eligible investments for recovery</t>
  </si>
  <si>
    <t>5 historical years of SAIDI and SAIFI - for all interruptions, all interruptions excluding loss of supply, and all interruptions excluding major events; explanation for any under-performance vs 5 year average and actions taken</t>
  </si>
  <si>
    <t>Multivariate Regression Model - rationale for choice, regression statistics, explanation of weather normalization methodology, sources of data for endogenous and exogenous variables, any binary variables used to either account for individual data points or to account for seasonal or cyclical trends or for discontinuities in the historical data, explanation of any specific adjustments made; data used in load forecast must be provided in Excel format, including derivation of constructed variables</t>
  </si>
  <si>
    <t>Description of previous and proposed workforce plans, including compensation strategy</t>
  </si>
  <si>
    <t>18 &amp; 39</t>
  </si>
  <si>
    <t xml:space="preserve">LRAMVA - disposition of balance. Distributors must provide new LRAMVA Workform in a working Excel file and provide the following:
- statement indicating use of most recent input assumptions when calculating lost revenue
- statement indicating reliance on most recent CDM evaluation report from IESO; copy of report
- Tables for each rate class showing lost revenue by year; list of programs applicable to rate class. Within each separate rate class table, a list of all the CDM programs/initiatives applicable to that rate class and the energy savings (kWh) and peak demand (kW) savings assigned to those programs/initiatives.. For peak demand (kW) savings, the monthly multiplier amount used to convert the peak demand (kW) savings value included in the IESO’s final results report into an annual value for each program
- lost revenue calculations - energy savings by class and OEB-approved variable charge
- statement that indicates if carrying charges are requested
</t>
  </si>
  <si>
    <t xml:space="preserve">If applicable, distributor with seasonal residential class must propose indentical rate design treatment for such a class </t>
  </si>
  <si>
    <t>If proposing changes to Retail Service Charges or introduction of new rates and charges - evidence of consultation and notice</t>
  </si>
  <si>
    <t>Wholesale Market Service Rate - reflect current approved rate in application or justify otherwise</t>
  </si>
  <si>
    <t>If proposed loss factor &gt;5%, explanation and action plan to reduce losses going forward</t>
  </si>
  <si>
    <t>Evidence showing that the monthly service charge would not rise by more than $4 per year due only to the rate design change, and that the total bill impact, reflecting all proposed changes in the application, will not exceed 10%. If either of these criteria is not met, some form of mitigation may be required (i.e. extending transition period).</t>
  </si>
  <si>
    <t>Mitigation plan if total bill increase for any customer class is &gt;10% including: specification of class and magnitude of increase, description of mitigation measures, justification, revised impact calculation. The Tariff Schedule and Bill Impacts Model must reflect any mitigation plan proposed.</t>
  </si>
  <si>
    <t>Table of Contents listing major sections and subsections of the application. Electronic version of application appropriately bookmarked to provide direct access to each section</t>
  </si>
  <si>
    <t>Statement identifying customers materially affected by the application including any change to any rate or charge and specific statement of what individual customer or customer groups would be affected by the proposed change</t>
  </si>
  <si>
    <t>Identification of OEB directions from any previous OEB Decisions and/or Orders. The applicant must clearly indicate how these are being addressed in the current application (e.g., filing of a study as directed in a previous decision)</t>
  </si>
  <si>
    <t>Reference to Conditions of Service - LDC does not need to file Conditions of Service, but must provide reference to website and confirm version is current; identify if there are changes to Conditions of Service (a) since last CoS application or (b) as a result of the current application. Confirmation that there are no rates and charges linked in the Conditions of Service that are not in the distributor's Tariff of Rates and Charges must be provided</t>
  </si>
  <si>
    <t>Description of the corporate and utility organizational structure, showing the main units and executive and senior management positions within the utility.  Include a corporate entities relationship chart, showing the extent to which the parent company is represented on the utility company’s Board of Directors and a description of the reporting relationships between utility and parent company management. Also include any planned changes in corporate or operational structure, including any changes in legal organization and control</t>
  </si>
  <si>
    <t>List of approvals requested (and relevant section of legislation), including accounting orders - a PDF copy of Appendix 2-A should be provided in this section</t>
  </si>
  <si>
    <t>Overview of customer engagement activities; description of plans and how customer needs, preferences and expectations have been reflected in the application.</t>
  </si>
  <si>
    <t>Discussion of performance for each of the distributor's scorecard measures over the last five years; drivers for its performance, plans for continuous improvement, identify performance improvement targets, forecast of efficiency assessment using the PEG forecasting model for the test year, discussion on how distributor's self-assessment has informed its business plan and the application</t>
  </si>
  <si>
    <t xml:space="preserve">As applicable - file evidence that demonstrates that regional issues have been appropriately considered and where applicable addressed in developing the applicant's proposed capital expenditure plan.  As part of its planning an applicant should consider municipal planning, including any plans for expansion of boundaries from a regional perspective to demonstrate the most cost effective solutions are being considered </t>
  </si>
  <si>
    <t>Discussion outlining capital and operating efficiencies realized as a result of the deployment and operationalization of smart meters and related technologies (e.g., AMI communications networks, ODS) in its networks. Qualitative and quantitative description and support should be provided as applicable</t>
  </si>
  <si>
    <t>Explanation of weather normalization methodology</t>
  </si>
  <si>
    <t>CDM Adjustment - account for CDM in 2017 load forecast. Consider impact of persistence of historical CDM and impact of new programs. Adjustments may be required for IESO reported results which are full year impacts</t>
  </si>
  <si>
    <t>CDM savings for 2017 LRAMVA balance and adjustment to 2017 load forecast; data by customer class and for both kWh and, as applicable, kW. Provide rationale for level of CDM reductions in 2017 load forecast</t>
  </si>
  <si>
    <t xml:space="preserve">For customer/connection counts - identification as to whether customer/connection count is shown in year end or average format, year-over-year variances in changes of customer/connection counts with explanation of major changes, explanations of bridge and test year forecasts by rate class, for last rebasing variance analysis between last OEB-approved and actuals with explanations for material differences </t>
  </si>
  <si>
    <t>With respect to average consumption, for each rate class, distributors are to provide weather-actual and weather-normalized average annual consumption or demand per customer as applicable for last OEB approved and historical, weather normalized average annual consumption or demand per customer for the bridge and test years, explanation of the net change in average consumption from last OEB-approved and actuals from historical, bridge and test years based on year-over-year variances and any apparant trends in data</t>
  </si>
  <si>
    <t>Completed Appendix 2-JC OM&amp;A Programs Table - completed by program or major functions; include variance analysis limited to variances that are outliers, between test year and last OEB approved and most recent actuals, including an explanation for each significant change whether the change was within or outside the applicant's control and explanation of why</t>
  </si>
  <si>
    <t xml:space="preserve">If applicable, late applications filed after the commencement of the rate year for which the application is intended to set rates is converted to the following rate year. </t>
  </si>
  <si>
    <t>Rate Base and DSP - major drivers of DSP, rate base for test year, change from last approved ($ and %), capital expenditures requested for the test year, change in capital expenditures from last approved ($ and %), summary of costs requested for renewable energy connections/expansions, any O.Reg 339/09 planned recovery,  capex for test year, change from last approved, costs for any REG-related, smart grid, regional planning projects</t>
  </si>
  <si>
    <t>Bill Impacts - total impacts ($ and %) for all classes for typical customers</t>
  </si>
  <si>
    <t>Discussion on how customers were informed of the proposals being considered for inclusion in the application and the value of those proposals to customers i.e. costs, benefits, and the impact on rates</t>
  </si>
  <si>
    <t>Discussion of any feedback provided by customers and how the feedback shaped the final application</t>
  </si>
  <si>
    <t>Reference to any other communication sent to customers about the application i.e. bill inserts, town hall meetings or other forms of out reach and the feedback received from customers through these engagement activities</t>
  </si>
  <si>
    <t xml:space="preserve">If a distributor has acquired or amalgamated with another distributor, identify any incentives that formed part of the acquisition or amalgamation transaction if the incentive represents costs that are being proposed to remain or enter rate base and/or revenue requirement. </t>
  </si>
  <si>
    <t>All asset disposals clearly identified in the Chapter 2 Appendices for all historical, bridge and test years and if any amounts related to gains or losses on disposals have been included in Account 1575 IFRS - CGAAP Transitional PP&amp;E Amount</t>
  </si>
  <si>
    <t>If applicable, details of any capital contributions made or forecast to be made to a transmitter with respect to a Connection and Cost Recovery Agreement. Details to be provided include, initial forecast used to calculate contribution, amount of contribution (if any), true-up dates and potential true-up payments</t>
  </si>
  <si>
    <t xml:space="preserve">If applying for funding through distribution rates to pursue activities such as energy efficiency programs, demand response programs, energy storage programs etc. the application must include a consideration of the projected affects to the distribution system on a long term basis and the projected expenditures. Distributors should explain the proposed program in the context of the distributors five year Distribution System Plan or explain any changes to its system plans that are pertinent to the program </t>
  </si>
  <si>
    <t xml:space="preserve">Quantification of any impacts arising from the persistence of historical CDM programs as well as the forecasted impacts arising from new programs in the bridge and test years through the current 6-year CDM framework. </t>
  </si>
  <si>
    <t>For consumption and demand - explanation to support how kWh are converted to kW for applicable demand-billed classes, year-over-year variances in kWh and kW by rate class and for system consumption overall (kWh) with explanations for material changes in the definition of or major changes over time (should be done for both historical actuals against eachother and historical weather-normalized actuals over time), explanations of the bridge and test year forecasts by rate class, variance analysis between the last OEB-approved and the actual and weather-normalized actual results</t>
  </si>
  <si>
    <t>For revenues - calculation of bridge year forecast of revenues at existing rates, calculation of test year forecasted revenues at existing and proposed rates, year-over-year variances in revenues comparing historical actuals and bridge and test year forecasts</t>
  </si>
  <si>
    <t>Charitable Donations - the applicant must confirm that no political contributions have been included for recovery</t>
  </si>
  <si>
    <r>
      <t>Depreciation, Amortization and Depletion details by asset group for historical, bridge and test years. Include asset amount and rate of depreciation/amortization.  Must agree to accumulated depreciation in Appendix 2-BA under rate base</t>
    </r>
    <r>
      <rPr>
        <strike/>
        <sz val="10"/>
        <rFont val="Arial"/>
        <family val="2"/>
      </rPr>
      <t/>
    </r>
  </si>
  <si>
    <t>Identification of historical depreciation practice and proposal for test year.  Variances from half year rule must be documented and supporting rationale provided</t>
  </si>
  <si>
    <t xml:space="preserve">Explanation provided if a distributor is unable to update its load profiles and confirm that it intends to put plans in place to update its load profiles the next time a cost allocation model is filed </t>
  </si>
  <si>
    <t>Identification of any rates and charges in Conditions of Service that do not appear on tariff sheet. Explain nature of costs, provide schedule outlining revenues or capital contributions 2012-2015, bridge and test years. 
Whether these charges should be included on tariff sheet</t>
  </si>
  <si>
    <t>Bill impacts - distribution only impacts for 750 kWh residential and 2000 kWh GS&lt;50 (sub-total A of Tariff Schedule and Bill Impact Spreadsheet Model) to be used for notice</t>
  </si>
  <si>
    <t>Identification of all shared services among affiliates and parent company; identification of the extent to which the applicant is a "virtual utility"</t>
  </si>
  <si>
    <t>For material transactions that are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</si>
  <si>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Host Distributor - evidence of consultation with embedded Dx
- Statement regarding embedded Dx support for approach to allocation of costs
- If embedded Dx is separate class - class in cost allocation study and RRWF, Sheet 11
- If new embedded Dx class - rationale and supporting evidence (cost of serving, load served, asset ownership information, distribution charges); include in cost allocation study and RRWF, Sheet 11
- If embedded Dx billed as GS customer - , include with the GS class in cost allocation model and Appendix 2-P.  Provide cost of serving, load served, asset ownership information, distribution charges, appropriateness of rate class.  File Appendix 2-Q.</t>
  </si>
  <si>
    <t>Unmetered Loads (including Street Lighting) - Confirmation of communication with unmetered load customers when proposing changes to the level of the rates and charges or the introduction of new rates and charges</t>
  </si>
  <si>
    <t>Standby Rates - if seeking approval on final basis, provide evidence that affected customers have been advised. If seeking changes to standby charges, provide rationale and evidence that affected customer have been advised.</t>
  </si>
  <si>
    <t>New customer class or eliminated customer class - rationale and restatement of revenue requirement from previous CoS</t>
  </si>
  <si>
    <t>Impact of changes resulting from the as-filed application on representative samples of end-users (i.e. volume, % rate change and revenue). Commodity and regulatory charges held constant</t>
  </si>
  <si>
    <t>Rates and charges input in the tariff schedule and Bill Impacts Model rounded to the decimal places as shown on the existing tariff</t>
  </si>
  <si>
    <t xml:space="preserve">Completed Bill Impacts Model for all classes in the distributor's tariff schedule. Bill impacts must identify existing rates, proposed changes to rates, and detailed bill impacts.
</t>
  </si>
  <si>
    <t xml:space="preserve">Bill impacts provided for typical customers and consumption levels.  Must provide residential 750 kWh, residential at the lowest 10th percentile and GS&lt;50 2,000 kWh. Bill impacts must be provided for a range of consumption levels relevant to the service territory. </t>
  </si>
  <si>
    <t>If applicable, for certain classes where one or more customers have unique consumption and demand patterns, the distributor must show a typical impact and provide an explanation</t>
  </si>
  <si>
    <t xml:space="preserve">New DVA - information provided which addresses that the requested DVA meets the following criteria: causation, materiality, prudence; include draft accounting order.
</t>
  </si>
  <si>
    <t>Completed Appendix 2-IB; the customer and load forecast for the test year must be entered on RRWF, Tab 10</t>
  </si>
  <si>
    <t xml:space="preserve">State accounting standard(s) used in historical, bridge and test years.  Provide a summary of changes to its accounting policies made since the applicant’s last cost of service filing.  Identify all material changes or confirm no material changes in the adoption of IFRS. Appendix 2-Y                                                                                                                   </t>
  </si>
  <si>
    <t>Annual Report and MD&amp;A for most recent year of distributor and parent company, if applicable</t>
  </si>
  <si>
    <t xml:space="preserve">Existing accounting orders and departures from the accounting orders and USoA </t>
  </si>
  <si>
    <t>Changes to capitalization policy since its last rebasing application as a result of the OEB’s letter dated July 17, 2012 or for any other reasons, the applicant must identify the changes and the causes of the changes.</t>
  </si>
  <si>
    <t xml:space="preserve">Appendix 2-D complete; identification of burden rates and burden rates prior to changes, if any </t>
  </si>
  <si>
    <t>Identification of any Asset Retirement Obligations and associated depreciation, accretion expense</t>
  </si>
  <si>
    <t>For any depreciation expense policy or asset service lives changes since its last rebasing application:
- identification of the changes and detailed explanation for the causes of the changes, including any changes subsequent to those made by January 1, 2013
-use of Kinectrics study or another study to justify changes in useful life
- list detailing all asset service lives tied to USoA, detail differences in TUL from Kinectrics and explain differences outside of minimum and maximum TUL range from Kinectrics; Appendix 2-BB                                                                                                                                                                                                                                                                                                                                                                               -File applicable depreciation appendices as provided in Chapter 2 MIFRS Appendices (Appendix 2-CA to 2-CK)</t>
  </si>
  <si>
    <t>Confirm use of interest rates established by the OEB by month or by quarter for each year</t>
  </si>
  <si>
    <t>Request for disposition of Account 1508 sub-account  IFRS Transition Costs if balances are still in account and not previously requested for disposition: 
- completed Appendix 2-YA
-statement whether any one time IFRS transition costs are embedded in 2017 revenue requirement, where and why it is embedded, and the quantum
-explanation for material variances in Account 1508 sub-account IFRS Transition Costs Variance
- explanation on why costs incurred after adoption of IFRS, if any, and the nature of the costs
- statement that no capital costs, ongoing IFRS compliance costs are recorded in 1508 sub-account; provide explanation if this is not the case</t>
  </si>
  <si>
    <t>1575 IFRS-CGAAP PP&amp;E account 
- Account 1575 and 1576 can't be used interchangeably                                                                                                                              - breakdown of balance, including explanation for eaach accounting change; Appendix 2-EA
- listing and quantification of drivers
- volumetric rate rider to clear 1575; seperate rider must be on a fixed basis for the residential class; 
- rate of return component is to be applied to 1575 but not recorded in 1575
- statement confirming no carrying charges applied to 1575                                                                                                                        - explanation for the basis of the proposed disposition period to clear Account 1575 rate rider
- show the balance in DVA continuity schedule</t>
  </si>
  <si>
    <t>Changes to depreciation and capitalization in 2012 or 2013 - Account 1576 IFRS-CGAAP PP&amp;E
- Appendix 2-BA must not be adjusted for 1576
- breakdown of balance related to 1576, Appendix 2-EB or 2-EC                                                                                                      - drivers of change in closing net PP&amp;E identified and quantified
- volumetric rate rider to clear 1576; the rider for the residential class must be on a fixed basis
- rate of return component is to be applied to 1576 but not recorded in 1576
- statement confirming no carrying charges applied to 1576                                                                                                                         - explanation for the basis of the proposed disposition period to clear Account 1576 rate rider
- show the balance in DVA continuity schedule</t>
  </si>
  <si>
    <t xml:space="preserve">Show relevant calculations: rationale for allocation of each account, proposed billing determinants </t>
  </si>
  <si>
    <t>Proposed disposition of Account 1580 sub-account CBR Class B in accordance with the CBR Accounting Guidance.  In the DVA continuity schedule, applicants must indicate whether they serve any Class A customers.   Account 1580 sub-account CBR Class A is not to be disposed through rates proceedings but rather follow the OEB’s accounting guidance.</t>
  </si>
  <si>
    <t xml:space="preserve">Establishment of a separate rate rider included in the delivery component of the bill that would apply prospectively to Non-RPP customers when clearing balances from the GA Variance Account </t>
  </si>
  <si>
    <t>Indicate whether a Class B customer switched to Class A during the 2015 rate year in DVA Continuity Schedule</t>
  </si>
  <si>
    <t>Description of settlement process with IESO or host distributor, specify GA rate used for each rate class, itemize process for providing estimates and describe true-up process, details of method for estimating RPP and non-RPP consumption, treatment of embedded generation/distribution.</t>
  </si>
  <si>
    <t>If there are approved reserves from previous OEB decisions provide the following:                                                                                                                           -any changes to the reserve policies and rationale for the changes since last CoS                                                                          limits of any capital and/or operating reserves as approved by the OEB and identify decisions                                                                 -current balances of any established capital and/or operating reserves                                                                                                      -list withdrawals from capital and operating reserves, identify amounts and purpose of withdrawal                                                         -if limits on capital and operating reserves achieved provide a proposal for utilization of amounts                                                             -if limits on reserves not achieved provide rationale and the detail for its forecast of the Reserve Requirement for the test year</t>
  </si>
  <si>
    <t>Plain language description of objectives and business plan and how they relate to the application and the RRFE objectives. Description should aid the OEB in understanding the impacts of the busines plan on key areas such as customer service, system reliability, costs and bill impacts. Description of how customer feedback is reflected</t>
  </si>
  <si>
    <t>Current and proposed Tariff of Rates and Charges filed in the Tariff Schedule/Bill Impacts Model - each change must be explained and supported in the appropriate section of the application</t>
  </si>
  <si>
    <t>N/A</t>
  </si>
  <si>
    <t>Yes</t>
  </si>
  <si>
    <t>Exhibit Footnote</t>
  </si>
  <si>
    <t>Exhibit 5, Section 5.2, page 3</t>
  </si>
  <si>
    <t>Exhibit 5, Section 5.3, page 5</t>
  </si>
  <si>
    <t>Exhibit 5, Section 5.4, page 8</t>
  </si>
  <si>
    <t>Exhibit 5, Section 5.5.6, page 11</t>
  </si>
  <si>
    <t>Exhibit 5, Section 5.2, page 4</t>
  </si>
  <si>
    <t xml:space="preserve">Calculation of delivery-related Revenue Deficiency/Sufficiency (excluding cost of power and associated costs): net utility income, rate base, actual return on rate base, indicated rate of return, requested rate of return, deficiency/sufficiency, gross deficiency/sufficiency.  </t>
  </si>
  <si>
    <t>Deficiency/sufficiency must also be net of other costs (e.g. LV costs, RSVAs, smart meter and other DVA balances).</t>
  </si>
  <si>
    <t>Exhibit 6, Section 6.2.1, page 3</t>
  </si>
  <si>
    <t>Exhibit 6, Section 6.2.2, page 5</t>
  </si>
  <si>
    <t>Exhibit 6, Section 6.3.1, page 12</t>
  </si>
  <si>
    <t>Exhibit 6, Section 6.3.2, page 13</t>
  </si>
  <si>
    <t>Exhibit 6, Section 6.3.3, page 14</t>
  </si>
  <si>
    <t>Exhibit 7, Section 7.2.1 page 5</t>
  </si>
  <si>
    <t>Exhibit 7, Section 7.2.1 page 4</t>
  </si>
  <si>
    <t>Exhibit 7, Section 7.2.1 page 3</t>
  </si>
  <si>
    <t>Exhibit 7, Section 7.2.1 page 7</t>
  </si>
  <si>
    <t>Exhibit 7, Section 7.2.1 pages 10-14</t>
  </si>
  <si>
    <t>Exhibit 7, Section 7.4.1 page 20</t>
  </si>
  <si>
    <t>11,13</t>
  </si>
  <si>
    <t>Exhibit 8, Section 8.1.3 page 8</t>
  </si>
  <si>
    <t>Exhibit 8, Section 8.1.2 page 5</t>
  </si>
  <si>
    <t>Exhibit 8, Section 8.1.3 page 10</t>
  </si>
  <si>
    <t>Exhibit 8, Section 8.1.4 page 12</t>
  </si>
  <si>
    <t>Exhibit 8, Section 8.1.4 page 12/16</t>
  </si>
  <si>
    <t>Exhibit 8, Section 8.1.5 page 17</t>
  </si>
  <si>
    <t>Exhibit 8, Section 8.1.6 page 18</t>
  </si>
  <si>
    <t>Exhibit 8, Section 8.1.9 page 22</t>
  </si>
  <si>
    <t>Exhibit 8, Section 8.1.10 page 23</t>
  </si>
  <si>
    <t>Exhibit 8, Section 8.1.11 page 26</t>
  </si>
  <si>
    <t>Exhibit 8, Section 8.1.12 page 28</t>
  </si>
  <si>
    <t>Exhibit 8, Section 8.1.10 page 24</t>
  </si>
  <si>
    <t>8&amp;9</t>
  </si>
  <si>
    <t>8,9</t>
  </si>
  <si>
    <t>2,17</t>
  </si>
  <si>
    <t>25,26</t>
  </si>
  <si>
    <t>Exhibit 8, Section 8.1.11 page 25</t>
  </si>
  <si>
    <t>Exhibit 9, Section 9.3.1 page 6</t>
  </si>
  <si>
    <t>Exhibit 9, Section 9.3.3 page 14</t>
  </si>
  <si>
    <t>Exhibit 9, Section 9.3.2 page 8</t>
  </si>
  <si>
    <t>Exhibit 9, Section 9.2.1 page 5</t>
  </si>
  <si>
    <t>Exhibit 9, Section 9.3.2 page 11</t>
  </si>
  <si>
    <t>Exhibit 4, Section, 4.1.1 Page 6</t>
  </si>
  <si>
    <t>Exhibit 4, Section, 4.4.0 Page 32</t>
  </si>
  <si>
    <t>Exhibit 4, Section, 4.9.1 Page 56</t>
  </si>
  <si>
    <t>Exhibit 5, Section 5.5.6, page 12</t>
  </si>
  <si>
    <t>Exhibit 5, Section 5.5.4, page 11</t>
  </si>
  <si>
    <t>Exhibit 5, Section 5.5.5, page 12</t>
  </si>
  <si>
    <t>Exhibit 8, Section 8.1.11 page 24</t>
  </si>
  <si>
    <t>Exhibit 8, Section 8.1.12 page 27</t>
  </si>
  <si>
    <t>Exhibit 8, Section 8.1.13 page 29</t>
  </si>
  <si>
    <t>Exhibit 8, Section 8.1.15 page 31</t>
  </si>
  <si>
    <t>Exhibit 9, Section 9.3.2 page 14</t>
  </si>
  <si>
    <t>Exhibit 9, Section 9.10.3 page 39</t>
  </si>
  <si>
    <t>Exhibit 1, Section, 1.5, page 30</t>
  </si>
  <si>
    <t>Exhibit 1, Section, 1.5, page 37</t>
  </si>
  <si>
    <t>Exhibit 1, Section, 1.5, page 39</t>
  </si>
  <si>
    <t>Exhibit 1, Section, 1.5, page 40</t>
  </si>
  <si>
    <t>Exhibit 1, Section, 1.5, page 42</t>
  </si>
  <si>
    <t>Beginning of each Exhibits</t>
  </si>
  <si>
    <t>Exhibit 1, Section, 1.7.1, page 47</t>
  </si>
  <si>
    <t>2018 Cost of Service Checklist</t>
  </si>
  <si>
    <t>EXHIBIT 2 - DSP</t>
  </si>
  <si>
    <t>Use OEB numbering, Pg 5</t>
  </si>
  <si>
    <t>Distribution System Plan Overview</t>
  </si>
  <si>
    <t>key elements, sources of cost savings, period covered, vintage of information on investment drivers, changes to asset management process since last DSP filing, dependencies</t>
  </si>
  <si>
    <t>Pg 6-10</t>
  </si>
  <si>
    <t>Coordinated Planning with 3rd parties</t>
  </si>
  <si>
    <t>deliverables of the Regional Planning Process, or status of deliverables</t>
  </si>
  <si>
    <t>pg 10,11</t>
  </si>
  <si>
    <t>OPA letter in relation to REG investments (Ch 5 p8&amp;9) and Dx response letter</t>
  </si>
  <si>
    <t>Appendix H</t>
  </si>
  <si>
    <t>Performance Measurement</t>
  </si>
  <si>
    <t>identify and define methods and measures used to monitor DSP performance</t>
  </si>
  <si>
    <t>Pg 11-13</t>
  </si>
  <si>
    <t>Pg 13-15</t>
  </si>
  <si>
    <t>explain how information has affected DSP</t>
  </si>
  <si>
    <t>Pg 15</t>
  </si>
  <si>
    <t>Asset Management Process Overview</t>
  </si>
  <si>
    <t>description of AM objectives/corporate goals and how Dx ranks objectives for prioritizing investments</t>
  </si>
  <si>
    <t>Pg 16-19</t>
  </si>
  <si>
    <t>Inputs/Outputs of the AM</t>
  </si>
  <si>
    <t>Pg 17-20</t>
  </si>
  <si>
    <t>Overview of Assets Managed</t>
  </si>
  <si>
    <t>description of system configuration</t>
  </si>
  <si>
    <t>Pg 21,22</t>
  </si>
  <si>
    <t>service profile and condition by asset type (tables and/or figures) - date data compiled</t>
  </si>
  <si>
    <t>Pg 22-26</t>
  </si>
  <si>
    <t xml:space="preserve">assessment of degree the capacity of system assets is utilized </t>
  </si>
  <si>
    <t>Pg 26</t>
  </si>
  <si>
    <t>Asset Lifecycle Optimization</t>
  </si>
  <si>
    <t>description of asset lifecycle optimization policies and practices, including asset replacement and refurbishment, maintenance planning criteria and assumptions</t>
  </si>
  <si>
    <t>Pg 26-28</t>
  </si>
  <si>
    <t>description of asset life cycle risk management policies and practices, assessment methods and approaches to mitigation</t>
  </si>
  <si>
    <t>Capital Expenditure Plan Summary for significant projects and activities to be undertaken</t>
  </si>
  <si>
    <t>capability to connect new load or Gx customers</t>
  </si>
  <si>
    <t>Pg 28,32</t>
  </si>
  <si>
    <t>total annual capex over forecast period  by investment category</t>
  </si>
  <si>
    <t>Pg 29</t>
  </si>
  <si>
    <t>description of how AMP and Capex planning have affected capital expenditures for each category</t>
  </si>
  <si>
    <t>Pg 29-32</t>
  </si>
  <si>
    <t>list, description and total capital cost of material capital expenditures sorted by category (table recommended</t>
  </si>
  <si>
    <t xml:space="preserve">information related to Regional Planning Process (Needs Assessment Report, Regional Planning Status Letter, Regional Infrastructure Plan - as appropriate) </t>
  </si>
  <si>
    <t>Appendix H, Pg 32</t>
  </si>
  <si>
    <t>description of customer engagement</t>
  </si>
  <si>
    <t>Pg 31,32</t>
  </si>
  <si>
    <t>Dx expectations of system development over next 5 years</t>
  </si>
  <si>
    <t>Pg 34</t>
  </si>
  <si>
    <t>list, description and total capital cost of projects planned in response to customer preferences, to take advantage of technology based opportunities, to study innovative processes (table recommended)</t>
  </si>
  <si>
    <t>Capital Expenditure Planning Process Overview</t>
  </si>
  <si>
    <t xml:space="preserve">description of capex planning objectives/criteria/assumptions, </t>
  </si>
  <si>
    <t>Pg 30-32</t>
  </si>
  <si>
    <t>relationship with AM objectives</t>
  </si>
  <si>
    <t xml:space="preserve">policy on consideration of non-distribution alternatives, </t>
  </si>
  <si>
    <t>processes used to identify projects in each investment category</t>
  </si>
  <si>
    <t>customer feedback and impact on plan</t>
  </si>
  <si>
    <t>method and criteria used to prioritise REG investments</t>
  </si>
  <si>
    <t>System Capability Assessment for REG</t>
  </si>
  <si>
    <t xml:space="preserve">Capital Expenditure Summary by Investment Category </t>
  </si>
  <si>
    <t>completed Table 2 of Ch 5 for historical and forecast period</t>
  </si>
  <si>
    <t>Table 5 Pg 35</t>
  </si>
  <si>
    <t>explanation of markedly different variances plan vs actual</t>
  </si>
  <si>
    <t xml:space="preserve">explanation of markedly different variances year over year </t>
  </si>
  <si>
    <t>Pg 36</t>
  </si>
  <si>
    <t>Table 2 of Ch 5 is provided in Excel format in Appendix 2-AB (must provide actual totals for historical years, as a minimum)</t>
  </si>
  <si>
    <t>Overall Plan</t>
  </si>
  <si>
    <t>comparative expenditures by category over historical period, forecast impact of system investment on O&amp;M</t>
  </si>
  <si>
    <t>drivers of investments by category, information related to Dx system capability assessment</t>
  </si>
  <si>
    <t>information related to Dx system capability assessment</t>
  </si>
  <si>
    <t>Pg 36, Appendix C</t>
  </si>
  <si>
    <t>comparative expenditures by category over historical period, forecast impact of system investment on O&amp;M, drivers of investments by category, information related to Dx system capability assessment</t>
  </si>
  <si>
    <t>Material Investments</t>
  </si>
  <si>
    <t xml:space="preserve">For each project that meets materiality threshold set in Ch 2 p10
   - general information - total capital, customer attachments, dates, risks, variances, REG investments </t>
  </si>
  <si>
    <t>Pg 36,37</t>
  </si>
  <si>
    <t>For each project that meets materiality threshold set in Ch 2 p10
   - evaluation criteria - may include: efficiency, customer value, reliability, etc.</t>
  </si>
  <si>
    <t>Appendix C,D,E,F</t>
  </si>
  <si>
    <t>For each project that meets materiality threshold set in Ch 2 p10
   - category specific requirements for each project - system access, system renewal, system service, general plant (as applicable)</t>
  </si>
  <si>
    <t>See Tab entitled "DSP Checklist"</t>
  </si>
  <si>
    <t>LDC Information Sheet</t>
  </si>
  <si>
    <t>App.2-G: Service Reliability Indicators</t>
  </si>
  <si>
    <t>Index</t>
  </si>
  <si>
    <t>App.2-H: Other Operating Revenue</t>
  </si>
  <si>
    <t>Cost of Service Application Flowchart</t>
  </si>
  <si>
    <t>App.2-I: Load Forecast CDM Adjustment Workform</t>
  </si>
  <si>
    <t>List of Key References</t>
  </si>
  <si>
    <t>App.2-IA: Load Forecast Data Instructions</t>
  </si>
  <si>
    <t>App.2-A: List of Requested Approvals</t>
  </si>
  <si>
    <t>App.2-IB:  Actual and Forecast Load and Customer Data</t>
  </si>
  <si>
    <t>App.2-AA: Capital Projects Table</t>
  </si>
  <si>
    <t>App.2-JA: OM&amp;A Summary Analysis</t>
  </si>
  <si>
    <t>App.2-AB: Capital Expenditures</t>
  </si>
  <si>
    <t>App.2-JB: Recoverable OM&amp;A Cost Driver Table</t>
  </si>
  <si>
    <t>App. 2-AC: Customer Engagement Worksheet</t>
  </si>
  <si>
    <t>App.2-JC: OM&amp;A Programs Table</t>
  </si>
  <si>
    <t>App.2-B: General Accounting Instructions</t>
  </si>
  <si>
    <t>App.2-K: Employee Costs</t>
  </si>
  <si>
    <t>App.2-BA: Fixed Asset Continuity Schedule</t>
  </si>
  <si>
    <t>App.2-KA: OPEBs (Other Post-Employment Benefits) Costs</t>
  </si>
  <si>
    <t>Appendix 2-BB: Service Life Comparison</t>
  </si>
  <si>
    <t>App.2-L: Recoverable OM&amp;A Cost per Customer and per FTE</t>
  </si>
  <si>
    <t>App.2-CA: Year 1 Depreciation and Amortization Expense (Old CGAAP)</t>
  </si>
  <si>
    <t>App.2-M: Regulatory Costs Schedule</t>
  </si>
  <si>
    <t>App.2-CB: Year 1 Depreciation and Amortization Expense (New CGAAP)</t>
  </si>
  <si>
    <t>App.2-N: Shared Services and Corporate Cost Allocation</t>
  </si>
  <si>
    <t>App.2-CC: Year 2 Depreciation and Amortization Expense (New CGAAP)</t>
  </si>
  <si>
    <t>App.2-OA: Capital Structure and Cost of Capital</t>
  </si>
  <si>
    <t>App.2-CD: Year 3 Depreciation and Amortization Expense (New CGAAP or MIFRS)</t>
  </si>
  <si>
    <t>App.2-OB: Debt Instruments</t>
  </si>
  <si>
    <t>App.2-CE: Year 4 Depreciation and Amortization Expense (MIFRS)</t>
  </si>
  <si>
    <t>App.2-Q: Cost of Serving Embedded Distributor(s)</t>
  </si>
  <si>
    <t>App.2-CF: Year 5 Depreciation and Amortization Expense (MIFRS)</t>
  </si>
  <si>
    <t>App.2-R: Loss Factors</t>
  </si>
  <si>
    <t>App.2-CG: Year 6 Depreciation and Amortization Expense (Old CGAAP)</t>
  </si>
  <si>
    <t>App.2-S: Stranded Meter Treatment</t>
  </si>
  <si>
    <t>App.2-CH: Depreciation and Amortization Expense (MIFRS)</t>
  </si>
  <si>
    <t>App.2-Y: Transition to MIFRS Summary Impact</t>
  </si>
  <si>
    <t>App.2-D: Overhead Expenses</t>
  </si>
  <si>
    <t>App.2-YA: One-Time Incremental IFRS Transition Costs</t>
  </si>
  <si>
    <t>App.2-EA: Account 1575 PP&amp;E Deferral Account (2015 IFRS Adopters)</t>
  </si>
  <si>
    <t>App.2-EB: Account 1576 - Accounting Changes Under CGAAP (2012 Changes)</t>
  </si>
  <si>
    <t>App.2-EC: Account 1576 - Accounting Changes Under CGAAP (2013 Changes)</t>
  </si>
  <si>
    <t>App.2-FA: Renewable Generation Connection Investment Summary</t>
  </si>
  <si>
    <t>App.2-FB: Calculation of Renewable Generation Connection Direct Benefits/Provincial Amount: Renewable Enabling Improvement Investments</t>
  </si>
  <si>
    <t>App.2-FC: Calculation of Renewable Generation Connection Direct Benefits/Provincial Amount: Renewable Expansion Investments</t>
  </si>
  <si>
    <t>Reason if not applicable</t>
  </si>
  <si>
    <t>OEB Appendices Checklist</t>
  </si>
  <si>
    <r>
      <t>summary of performance and trends over historical period. Must include SAIFI and SAIDI</t>
    </r>
    <r>
      <rPr>
        <sz val="10"/>
        <color theme="1"/>
        <rFont val="Arial"/>
        <family val="2"/>
      </rPr>
      <t xml:space="preserve"> for all interruptions and all interruptions excluding loss of supply</t>
    </r>
  </si>
  <si>
    <t>Non-consolidated Audited Financial Statements for 2 most recent years (i.e. 3 years of historical actuals)</t>
  </si>
  <si>
    <t>Opening and closing balances of gross assets and accumulated depreciation must correspond to fixed asset continuity statements.  If not, an explanation must be provided (e.g.. WIP, ARO).  Reconciliation must be between net book value balances reported on Appendix 2-BA and balances included in rate base calculation</t>
  </si>
  <si>
    <r>
      <t>15</t>
    </r>
    <r>
      <rPr>
        <sz val="10"/>
        <color theme="9" tint="-0.249977111117893"/>
        <rFont val="Arial"/>
        <family val="2"/>
      </rPr>
      <t xml:space="preserve"> </t>
    </r>
    <r>
      <rPr>
        <sz val="10"/>
        <rFont val="Arial"/>
        <family val="2"/>
      </rPr>
      <t>&amp; 41</t>
    </r>
  </si>
  <si>
    <t>EB-2017-0035</t>
  </si>
  <si>
    <t>Cooperative Hydro Embrun Inc..</t>
  </si>
  <si>
    <t xml:space="preserve"> </t>
  </si>
  <si>
    <t>Not applicable as CHEI adopted new useful lives in its 2014 CoS</t>
  </si>
  <si>
    <t>CHEI does not (nor has it ever) capitalize oveheads</t>
  </si>
  <si>
    <t>Balances in this account was disposed of in the 2014 CoS</t>
  </si>
  <si>
    <t>This account is not (nor was it ever) applicable</t>
  </si>
  <si>
    <t>CHEI does not have any REG investments</t>
  </si>
  <si>
    <t>CHEI does not have any OPEB costs</t>
  </si>
  <si>
    <t>CHEI does not have any affiliates nor does it provide services to the town.</t>
  </si>
  <si>
    <t>CHEI does not have any distributors embedded in its system</t>
  </si>
  <si>
    <t>Smart and Stranded meters were dealt with in the 2014 CoS</t>
  </si>
  <si>
    <t>Cover letter no footnote</t>
  </si>
  <si>
    <t>Exhibit 1, Section, 1.2.1, page 7</t>
  </si>
  <si>
    <t>Exhibit 1, Section, 1.2.2, page 7</t>
  </si>
  <si>
    <t>Exhibit 1, Section, 1.3.1, page 8</t>
  </si>
  <si>
    <t>Exhibit 1, Section, 1.3.2, page 8</t>
  </si>
  <si>
    <t>Exhibit 1, Section, 1.3.3, page 9</t>
  </si>
  <si>
    <t>Exhibit 1, Section, 1.3.4, page 10</t>
  </si>
  <si>
    <t>Exhibit 1, Section, 1.3.4 page 11</t>
  </si>
  <si>
    <t>Exhibit 1, Section, 1.3.5, page 12</t>
  </si>
  <si>
    <t>Exhibit 1, Section, 1.3.6, page 14</t>
  </si>
  <si>
    <t>Exhibit 1, Section, 1.3.7, page 14</t>
  </si>
  <si>
    <t>7&amp;16</t>
  </si>
  <si>
    <t>Exhibit 1, Section, 1.3.4, page 10/17</t>
  </si>
  <si>
    <t>Exhibit 1, Section, 1.3.9 page 17</t>
  </si>
  <si>
    <t>Exhibit 1, Section, 1.3.10, page 17</t>
  </si>
  <si>
    <t>Exhibit 1, Section, 1.3.11, page 17</t>
  </si>
  <si>
    <t>Exhibit 1, Section, 1.3.12, page 18</t>
  </si>
  <si>
    <t>Exhibit 1, Section, 1.3.12 page 19</t>
  </si>
  <si>
    <t>Exhibit 1, Section, 1.3.12, page 19</t>
  </si>
  <si>
    <t>Exhibit 1, Section, 1.3.12, page 21</t>
  </si>
  <si>
    <t>Exhibit 1, Section, 1.3.13, page 21</t>
  </si>
  <si>
    <t>Exhibit 1, Section, 1.3.15, page 24</t>
  </si>
  <si>
    <t>Exhibit 1, Section, 1.4.1, page 25</t>
  </si>
  <si>
    <t>27&amp;29</t>
  </si>
  <si>
    <t>Exhibit 1, Section, 1.4.1, page 25/29</t>
  </si>
  <si>
    <t>Exhibit 1, Section, 1.4.3, page 29</t>
  </si>
  <si>
    <t>Exhibit 1, Section, 1.5, page 32</t>
  </si>
  <si>
    <t>Exhibit 1, Section, 1.5, page 33</t>
  </si>
  <si>
    <t>Exhibit 1, Section, 1.5, page 43</t>
  </si>
  <si>
    <t>Exhibit 1, Section, 1.5, page 45</t>
  </si>
  <si>
    <t>Exhibit 1, Section, 1.6 page 46</t>
  </si>
  <si>
    <t>Exhibit 1, Section, 1.7.1, page 49</t>
  </si>
  <si>
    <t>42&amp;44</t>
  </si>
  <si>
    <t>Exhibit 1, Section, 1.7.1, page 51</t>
  </si>
  <si>
    <t>Exhibit 1, Section, 1.8.1, page 55</t>
  </si>
  <si>
    <t>Exhibit 1, Section, 191, page 56</t>
  </si>
  <si>
    <t>Exhibit 1, Section, 1.10.1, page 64</t>
  </si>
  <si>
    <t>Exhibit 1, Section, 1.10.2, page 64</t>
  </si>
  <si>
    <t>Exhibit 1, Section, 1.10.3, page 65</t>
  </si>
  <si>
    <t>Exhibit 1, Section, 1.10.4, page 65</t>
  </si>
  <si>
    <t>Exhibit 1, Section, 1.10.5, page 65</t>
  </si>
  <si>
    <t>Exhibit 4, Section, 4.1.1 Page 8</t>
  </si>
  <si>
    <t>Exhibit 4, Section, 4.2.1 Page 10</t>
  </si>
  <si>
    <t>Exhibit 4, Section, 4.2.2 Page 17/18</t>
  </si>
  <si>
    <t>Exhibit 4, Section, 4.1.1 Page 7</t>
  </si>
  <si>
    <t>Exhibit 4, Section, 4.3.1 Page 22</t>
  </si>
  <si>
    <t>Exhibit 4, Section, 4.1.1 Page 12</t>
  </si>
  <si>
    <t>Exhibit 4, Section, 4.4.0 Page 34</t>
  </si>
  <si>
    <t>Exhibit 4, Section, 4.4.0 Page 35</t>
  </si>
  <si>
    <t>Exhibit 4, Section, 4.0.0 Page 7/38</t>
  </si>
  <si>
    <t>Exhibit 4, Section, 4.5.0 Page 38</t>
  </si>
  <si>
    <t>Exhibit 4, Section, 4.6.1 Page 39</t>
  </si>
  <si>
    <t>Exhibit 4, Section, 4.6.1 Page 40</t>
  </si>
  <si>
    <t>Exhibit 4, Section, 4.6.2 Page 43</t>
  </si>
  <si>
    <t>Exhibit 4, Section, 4.6.3 Page 45/46</t>
  </si>
  <si>
    <t>Exhibit 4, Section, 4.7.0 Page 47</t>
  </si>
  <si>
    <t>Exhibit 4, Section, 4.8.2 Page 53</t>
  </si>
  <si>
    <t>Exhibit 4, Section, 4.8.3 Page 54</t>
  </si>
  <si>
    <t>Exhibit 4, Section, 4.8.4 Page 54</t>
  </si>
  <si>
    <t>Exhibit 4, Section, 4.8.5 Page 54</t>
  </si>
  <si>
    <t>Exhibit 4, Section, 4.9.1 Page 59</t>
  </si>
  <si>
    <t>Exhibit 4, Section, 4.9.1 Page 57</t>
  </si>
  <si>
    <t>Exhibit 4, Section, 4.10.0 Page 60</t>
  </si>
  <si>
    <t>Exhibit 4, Section, 4.11.0 Page 61</t>
  </si>
  <si>
    <t>Exhibit 4, Section, 4.12.0 Page 64</t>
  </si>
  <si>
    <t>6,7,8,9,</t>
  </si>
  <si>
    <t>Exhibit 7, Section Section 7.4.1 page 21</t>
  </si>
  <si>
    <t>Exhibit 7, Section Section 7.4.1 page 20,21</t>
  </si>
  <si>
    <t>Exhibit 7, Section 7.4.1 page 21</t>
  </si>
  <si>
    <t>Exhibit 8, Section 8.1.14 page 29</t>
  </si>
  <si>
    <t>Exhibit 8, Section 8.1.15 page 30</t>
  </si>
  <si>
    <t>Exhibit 8, Section 8.1.16 page 32</t>
  </si>
  <si>
    <t>Exhibit 9, Section 9.9.2 page 33</t>
  </si>
  <si>
    <t>Exhibit 9, Section 9.11.1 page 41</t>
  </si>
  <si>
    <t>Exhibit 9, Section 9.3.5 page 16</t>
  </si>
  <si>
    <t>Exhibit 9, Section 9.10.1 page 38</t>
  </si>
  <si>
    <t>Exhibit 9, Section 9.7.1 page 29</t>
  </si>
  <si>
    <t>Exhibit 9, Section 9.8.1 page 29</t>
  </si>
  <si>
    <t>Exhibit 9, Section 9.5.1 page 27</t>
  </si>
  <si>
    <t>Exhibit 9, Section 9.9.1 page 30</t>
  </si>
  <si>
    <t>Exhibit 9, Section 9.9.1 page 32</t>
  </si>
  <si>
    <t>Exhibit 9, Section 9.9.2 page 35</t>
  </si>
  <si>
    <t>Exhibit 9, Section 9.10.2 page 38</t>
  </si>
  <si>
    <t>Exhibit 2, Section 2.1.4 page 17</t>
  </si>
  <si>
    <t>Exhibit 2, Section 2.2.1 page 26</t>
  </si>
  <si>
    <t>Exhibit 2, Section 2.1.4 page 18</t>
  </si>
  <si>
    <t>Exhibit 2, Section 2.3.2 page 31</t>
  </si>
  <si>
    <t>Exhibit 2, Section 2.3.3 page 31</t>
  </si>
  <si>
    <t>Exhibit 2, Section 2.4.1 page 38</t>
  </si>
  <si>
    <t>Exhibit 2, Section 2.5.1 page 40</t>
  </si>
  <si>
    <t>Exhibit 2, Section 2.5.2 page 42</t>
  </si>
  <si>
    <t>Exhibit 2, Section 2.2.1 page 19</t>
  </si>
  <si>
    <t>Exhibit 2, Section 2.1.1 page 6</t>
  </si>
  <si>
    <t>Exhibit 2, Section 2.5.5 page 43</t>
  </si>
  <si>
    <t>Exhibit 2, Section 2.2.3 page 29</t>
  </si>
  <si>
    <t>Exhibit 2, Section 2.5.4 page 43</t>
  </si>
  <si>
    <t>Exhibit 2, Section 2.5.6 page 43</t>
  </si>
  <si>
    <t>Exhibit 2, Section 2.5.7 page 44</t>
  </si>
  <si>
    <t>Exhibit 2, Section 2.5.8 page 45</t>
  </si>
  <si>
    <t>Exhibit 2, Section 2.5.8 page 46</t>
  </si>
  <si>
    <t>Exhibit 1, Section 1.4 page 44</t>
  </si>
  <si>
    <t>Exhibit 3, Section 3.1.5 page 12</t>
  </si>
  <si>
    <t>Exhibit 3, Section 3.2 page 35</t>
  </si>
  <si>
    <t>Exhibit 3, Section 3.1.7 page15</t>
  </si>
  <si>
    <t>Exhibit 3, Section 3.3.1 page 48</t>
  </si>
  <si>
    <t>Exhibit 3, Section 3.2.1 page 39</t>
  </si>
  <si>
    <t>Exhibit 3, Section 3.1.2 page 6</t>
  </si>
  <si>
    <t>Exhibit 3, Section 3.1.4 page 8</t>
  </si>
  <si>
    <t>Exhibit 3, Section 3.2.2 page 41</t>
  </si>
  <si>
    <t>Exhibit 3, Section 3.3.1 page48</t>
  </si>
  <si>
    <t>Exhibit 3, Section 3.3.1 page43</t>
  </si>
  <si>
    <t>Exhibit 3, Section 3.1.10 page27</t>
  </si>
  <si>
    <t>Exhibit 3, Section 3.3.2 page50</t>
  </si>
  <si>
    <t>Exhibit 3, Section 3.3.1 page49</t>
  </si>
  <si>
    <t>Exhibit 3, Section 3.4.1 page56</t>
  </si>
  <si>
    <t>Exhibit 3, Section 3.4.2 page57</t>
  </si>
  <si>
    <t>Exhibit 3, Section 3.4.3 page62</t>
  </si>
  <si>
    <t>Exhibit 3, Section 3.4.4 page62</t>
  </si>
  <si>
    <t>Exhibit 2, Section 2.2.1 page 19-22</t>
  </si>
  <si>
    <t>not applicable</t>
  </si>
  <si>
    <t>Cooperative Hydro Embrun Inc.</t>
  </si>
  <si>
    <t>No footnote</t>
  </si>
  <si>
    <t>Date:    2017-05-01</t>
  </si>
  <si>
    <t xml:space="preserve">Data Consistency Check </t>
  </si>
  <si>
    <t>Utiltiy Rate Design Model</t>
  </si>
  <si>
    <t>RRWF</t>
  </si>
  <si>
    <t>Load Forecast</t>
  </si>
  <si>
    <t>Cost Allocation</t>
  </si>
  <si>
    <t>RTSR Model</t>
  </si>
  <si>
    <t>DVA Workform</t>
  </si>
  <si>
    <t>PILs Model</t>
  </si>
  <si>
    <t>PEG Benchmark</t>
  </si>
  <si>
    <t>Rate Base</t>
  </si>
  <si>
    <t>Allowance for Working Capital:</t>
  </si>
  <si>
    <t>OM&amp;A Expenses (WCA)</t>
  </si>
  <si>
    <t>Test Year Net Fixed Assets</t>
  </si>
  <si>
    <t>Bridge Year Additions</t>
  </si>
  <si>
    <t>Test Year Additions</t>
  </si>
  <si>
    <t>Total forecasted kWh</t>
  </si>
  <si>
    <t>Total forecasted kW</t>
  </si>
  <si>
    <t>Total Customer Count</t>
  </si>
  <si>
    <t>Total Power Supply Expense (Cost of Power)</t>
  </si>
  <si>
    <t>Loss Factor</t>
  </si>
  <si>
    <t>Manual Adjustment to Load Forecast</t>
  </si>
  <si>
    <t>EDDVAR (DVA)</t>
  </si>
  <si>
    <t>Disposition Group 1</t>
  </si>
  <si>
    <t>Disposition Global Adjustment</t>
  </si>
  <si>
    <t>Disposition Group 2</t>
  </si>
  <si>
    <t>LRAMVA Dispositon</t>
  </si>
  <si>
    <t>Disposition 1568</t>
  </si>
  <si>
    <t>RTSR</t>
  </si>
  <si>
    <t xml:space="preserve">RTSR Rates (Network) Residential </t>
  </si>
  <si>
    <t>RTSR Rates (Network) GS&lt;50</t>
  </si>
  <si>
    <t>RTSR Rates (Network) GS&gt;50</t>
  </si>
  <si>
    <t>RTSR Rates (Network) USL</t>
  </si>
  <si>
    <t>RTSR Rates (Network) StreetLights</t>
  </si>
  <si>
    <t>RTSR Rates (Connection) Residential</t>
  </si>
  <si>
    <t>RTSR Rates (Connection) GS&lt;50</t>
  </si>
  <si>
    <t>RTSR Rates (Connection) GS&gt;50</t>
  </si>
  <si>
    <t>RTSR Rates (Connection) GS USL</t>
  </si>
  <si>
    <t>RTSR Rates (Connection) StreetLights</t>
  </si>
  <si>
    <t>Operating Revenues:</t>
  </si>
  <si>
    <t>Distribution Revenue at Current Rates</t>
  </si>
  <si>
    <t>Revenue Offsets</t>
  </si>
  <si>
    <t>Operating Expenses:</t>
  </si>
  <si>
    <t>OM+A Expenses</t>
  </si>
  <si>
    <t>Depreciation/Amortization</t>
  </si>
  <si>
    <t>Property taxes</t>
  </si>
  <si>
    <t>Capital taxes</t>
  </si>
  <si>
    <t>Other expenses</t>
  </si>
  <si>
    <t>Taxes/PILs</t>
  </si>
  <si>
    <t>Income Taxes (Grossed up)</t>
  </si>
  <si>
    <t xml:space="preserve">   </t>
  </si>
  <si>
    <t>Capitalization/Cost of Capital</t>
  </si>
  <si>
    <t>WACC</t>
  </si>
  <si>
    <t>Deemed Interest Expense</t>
  </si>
  <si>
    <t>Return on Deemed Equity</t>
  </si>
  <si>
    <t>Cost Allocation (R/C Ratio)</t>
  </si>
  <si>
    <t>Residential</t>
  </si>
  <si>
    <t>GS&lt;50</t>
  </si>
  <si>
    <t>GS&gt;50</t>
  </si>
  <si>
    <t>USL</t>
  </si>
  <si>
    <t>StreetLights</t>
  </si>
  <si>
    <t>Service Revenue Requirement (before Revenues)</t>
  </si>
  <si>
    <t>Base Revenue Requirement</t>
  </si>
  <si>
    <t>Revenue Deficiency/Sufficiency</t>
  </si>
  <si>
    <t>Does the Cost of Capital parameters reflect the most recent board prescribed rates?</t>
  </si>
  <si>
    <t>Do the RTSR rates reflect the most recent Hydro One board approved rates?</t>
  </si>
  <si>
    <t>Does the Cost Allocation Model balance?</t>
  </si>
  <si>
    <t>Does the RRWF Revenue Requirement balance?</t>
  </si>
  <si>
    <t>Is the Commodity calcualted with the most recent RPP parameters?</t>
  </si>
  <si>
    <t>Cost Allocation: has the demand data been updated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</si>
</sst>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21" x14ac:knownFonts="1">
    <font>
      <sz val="10"/>
      <name val="Arial"/>
    </font>
    <font>
      <b/>
      <sz val="10"/>
      <name val="Arial"/>
      <family val="2"/>
    </font>
    <font>
      <sz val="10"/>
      <name val="Arial"/>
      <family val="2"/>
    </font>
    <font>
      <sz val="8"/>
      <name val="Arial"/>
      <family val="2"/>
    </font>
    <font>
      <b/>
      <sz val="14"/>
      <color rgb="FFFF0000"/>
      <name val="Arial"/>
      <family val="2"/>
    </font>
    <font>
      <b/>
      <sz val="12"/>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sz val="10"/>
      <color rgb="FFFF0000"/>
      <name val="Arial"/>
      <family val="2"/>
    </font>
    <font>
      <strike/>
      <sz val="10"/>
      <name val="Arial"/>
      <family val="2"/>
    </font>
    <font>
      <sz val="10"/>
      <color rgb="FF00B050"/>
      <name val="Arial"/>
      <family val="2"/>
    </font>
    <font>
      <sz val="12"/>
      <name val="Arial"/>
      <family val="2"/>
    </font>
    <font>
      <sz val="24"/>
      <name val="Arial"/>
      <family val="2"/>
    </font>
    <font>
      <sz val="16"/>
      <name val="Arial"/>
      <family val="2"/>
    </font>
    <font>
      <sz val="11"/>
      <name val="Calibri"/>
      <family val="2"/>
      <scheme val="minor"/>
    </font>
    <font>
      <sz val="14"/>
      <color rgb="FFFF0000"/>
      <name val="Arial"/>
      <family val="2"/>
    </font>
    <font>
      <sz val="10"/>
      <color theme="9" tint="-0.249977111117893"/>
      <name val="Arial"/>
      <family val="2"/>
    </font>
    <font>
      <b/>
      <sz val="14"/>
      <name val="Arial"/>
      <family val="2"/>
    </font>
    <font>
      <sz val="10"/>
      <name val="Arial"/>
      <family val="2"/>
      <charset val="1"/>
    </font>
  </fonts>
  <fills count="10">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59999389629810485"/>
        <bgColor indexed="64"/>
      </patternFill>
    </fill>
  </fills>
  <borders count="4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ck">
        <color indexed="64"/>
      </left>
      <right/>
      <top/>
      <bottom style="thin">
        <color indexed="64"/>
      </bottom>
      <diagonal/>
    </border>
    <border>
      <left style="thick">
        <color indexed="64"/>
      </left>
      <right/>
      <top/>
      <bottom style="thick">
        <color indexed="64"/>
      </bottom>
      <diagonal/>
    </border>
    <border>
      <left/>
      <right/>
      <top/>
      <bottom style="thick">
        <color indexed="64"/>
      </bottom>
      <diagonal/>
    </border>
    <border>
      <left/>
      <right/>
      <top style="medium">
        <color indexed="64"/>
      </top>
      <bottom style="medium">
        <color indexed="64"/>
      </bottom>
      <diagonal/>
    </border>
    <border>
      <left/>
      <right/>
      <top/>
      <bottom style="medium">
        <color indexed="64"/>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
      <left style="thick">
        <color indexed="64"/>
      </left>
      <right/>
      <top/>
      <bottom style="medium">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style="thick">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3">
    <xf numFmtId="0" fontId="0" fillId="0" borderId="0"/>
    <xf numFmtId="0" fontId="7" fillId="4" borderId="0" applyNumberFormat="0" applyBorder="0" applyAlignment="0" applyProtection="0"/>
    <xf numFmtId="0" fontId="20" fillId="0" borderId="0"/>
  </cellStyleXfs>
  <cellXfs count="331">
    <xf numFmtId="0" fontId="0" fillId="0" borderId="0" xfId="0"/>
    <xf numFmtId="0" fontId="1" fillId="0" borderId="0" xfId="0" applyFont="1" applyBorder="1" applyAlignment="1" applyProtection="1">
      <alignment vertical="top"/>
      <protection locked="0"/>
    </xf>
    <xf numFmtId="0" fontId="1" fillId="0" borderId="0" xfId="0" applyFont="1" applyBorder="1" applyAlignment="1" applyProtection="1">
      <alignment horizontal="left" vertical="center" wrapText="1"/>
      <protection locked="0"/>
    </xf>
    <xf numFmtId="0" fontId="1"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8" fillId="5" borderId="0" xfId="1" applyFont="1" applyFill="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2" borderId="7" xfId="0" applyFont="1" applyFill="1" applyBorder="1" applyAlignment="1" applyProtection="1">
      <alignment horizontal="center" vertical="center"/>
      <protection locked="0"/>
    </xf>
    <xf numFmtId="0" fontId="9" fillId="0" borderId="2" xfId="0" applyFont="1" applyBorder="1" applyAlignment="1" applyProtection="1">
      <alignment vertical="top"/>
      <protection locked="0"/>
    </xf>
    <xf numFmtId="0" fontId="9" fillId="0" borderId="0" xfId="0" applyFont="1" applyAlignment="1" applyProtection="1">
      <alignment vertical="top"/>
      <protection locked="0"/>
    </xf>
    <xf numFmtId="0" fontId="9" fillId="0" borderId="3" xfId="0" applyFont="1" applyBorder="1" applyAlignment="1" applyProtection="1">
      <alignment vertical="top"/>
      <protection locked="0"/>
    </xf>
    <xf numFmtId="0" fontId="9"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2" fillId="7" borderId="1" xfId="0" applyFont="1" applyFill="1" applyBorder="1" applyAlignment="1" applyProtection="1">
      <alignment horizontal="left" vertical="center" wrapText="1"/>
    </xf>
    <xf numFmtId="0" fontId="9" fillId="0" borderId="1" xfId="0" applyFont="1" applyBorder="1" applyAlignment="1" applyProtection="1">
      <alignment horizontal="left" vertical="center" wrapText="1"/>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6" fillId="3" borderId="4" xfId="0" applyFont="1" applyFill="1" applyBorder="1" applyAlignment="1" applyProtection="1">
      <alignment horizontal="left" vertical="top" indent="1"/>
      <protection locked="0"/>
    </xf>
    <xf numFmtId="0" fontId="6" fillId="3" borderId="5" xfId="0" applyFont="1" applyFill="1" applyBorder="1" applyAlignment="1" applyProtection="1">
      <alignment horizontal="left" vertical="top" indent="1"/>
      <protection locked="0"/>
    </xf>
    <xf numFmtId="0" fontId="10" fillId="0" borderId="2" xfId="0" applyFont="1" applyBorder="1" applyAlignment="1" applyProtection="1">
      <alignment vertical="top"/>
      <protection locked="0"/>
    </xf>
    <xf numFmtId="0" fontId="2" fillId="2" borderId="8"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7" borderId="2" xfId="0" applyFont="1" applyFill="1" applyBorder="1" applyAlignment="1" applyProtection="1">
      <alignment horizontal="left" vertical="center" wrapText="1"/>
    </xf>
    <xf numFmtId="0" fontId="2" fillId="7" borderId="3" xfId="0" applyFont="1" applyFill="1" applyBorder="1" applyAlignment="1" applyProtection="1">
      <alignment horizontal="left" vertical="center" wrapText="1"/>
    </xf>
    <xf numFmtId="0" fontId="4" fillId="2" borderId="9" xfId="0" applyFont="1" applyFill="1" applyBorder="1" applyAlignment="1" applyProtection="1">
      <alignment vertical="top"/>
      <protection locked="0"/>
    </xf>
    <xf numFmtId="0" fontId="6" fillId="0" borderId="10" xfId="0" applyFont="1" applyBorder="1" applyAlignment="1" applyProtection="1">
      <alignment horizontal="left" vertical="top" indent="1"/>
      <protection locked="0"/>
    </xf>
    <xf numFmtId="0" fontId="6" fillId="0" borderId="12" xfId="0" applyFont="1" applyBorder="1" applyAlignment="1" applyProtection="1">
      <alignment horizontal="left" vertical="top" indent="1"/>
      <protection locked="0"/>
    </xf>
    <xf numFmtId="0" fontId="6" fillId="0" borderId="4" xfId="0" applyFont="1" applyBorder="1" applyAlignment="1" applyProtection="1">
      <alignment horizontal="left" vertical="top" indent="1"/>
      <protection locked="0"/>
    </xf>
    <xf numFmtId="0" fontId="6" fillId="0" borderId="10" xfId="0" applyFont="1" applyFill="1" applyBorder="1" applyAlignment="1" applyProtection="1">
      <alignment horizontal="left" vertical="top" indent="1"/>
      <protection locked="0"/>
    </xf>
    <xf numFmtId="0" fontId="6" fillId="0" borderId="11" xfId="0" applyFont="1" applyBorder="1" applyAlignment="1" applyProtection="1">
      <alignment horizontal="left" vertical="top" indent="1"/>
      <protection locked="0"/>
    </xf>
    <xf numFmtId="0" fontId="9" fillId="0" borderId="11" xfId="0" applyFont="1" applyBorder="1" applyAlignment="1" applyProtection="1">
      <alignment vertical="top"/>
      <protection locked="0"/>
    </xf>
    <xf numFmtId="0" fontId="9" fillId="0" borderId="4" xfId="0" applyFont="1" applyBorder="1" applyAlignment="1" applyProtection="1">
      <alignment vertical="top"/>
      <protection locked="0"/>
    </xf>
    <xf numFmtId="0" fontId="6" fillId="0" borderId="14" xfId="0" applyFont="1" applyBorder="1" applyAlignment="1" applyProtection="1">
      <alignment horizontal="left" vertical="top" indent="1"/>
      <protection locked="0"/>
    </xf>
    <xf numFmtId="0" fontId="6" fillId="0" borderId="12" xfId="0" applyFont="1" applyFill="1" applyBorder="1" applyAlignment="1" applyProtection="1">
      <alignment horizontal="left" vertical="top" indent="1"/>
      <protection locked="0"/>
    </xf>
    <xf numFmtId="0" fontId="9" fillId="0" borderId="10" xfId="0" applyFont="1" applyBorder="1" applyAlignment="1" applyProtection="1">
      <alignment vertical="top"/>
      <protection locked="0"/>
    </xf>
    <xf numFmtId="0" fontId="10" fillId="0" borderId="3" xfId="0" applyFont="1" applyBorder="1" applyAlignment="1" applyProtection="1">
      <alignment vertical="top"/>
      <protection locked="0"/>
    </xf>
    <xf numFmtId="0" fontId="2" fillId="0" borderId="0" xfId="0" applyFont="1" applyFill="1" applyBorder="1" applyAlignment="1" applyProtection="1">
      <alignment horizontal="left" vertical="center" wrapText="1"/>
    </xf>
    <xf numFmtId="0" fontId="9" fillId="0" borderId="0" xfId="0" applyFont="1" applyBorder="1" applyAlignment="1" applyProtection="1">
      <alignment vertical="top"/>
      <protection locked="0"/>
    </xf>
    <xf numFmtId="0" fontId="9" fillId="0" borderId="0" xfId="0" applyFont="1" applyBorder="1" applyAlignment="1" applyProtection="1">
      <alignment horizontal="left" vertical="center" wrapText="1"/>
    </xf>
    <xf numFmtId="0" fontId="9" fillId="0" borderId="3" xfId="0" applyFont="1" applyBorder="1" applyAlignment="1" applyProtection="1">
      <alignment horizontal="left" vertical="center" wrapText="1"/>
    </xf>
    <xf numFmtId="0" fontId="6" fillId="0" borderId="4" xfId="0" applyFont="1" applyFill="1" applyBorder="1" applyAlignment="1" applyProtection="1">
      <alignment horizontal="left" vertical="top" indent="1"/>
      <protection locked="0"/>
    </xf>
    <xf numFmtId="0" fontId="2" fillId="7" borderId="0" xfId="0" applyFont="1" applyFill="1" applyBorder="1" applyAlignment="1" applyProtection="1">
      <alignment horizontal="left" vertical="center" wrapText="1"/>
    </xf>
    <xf numFmtId="0" fontId="10" fillId="0" borderId="0" xfId="0" applyFont="1" applyBorder="1" applyAlignment="1" applyProtection="1">
      <alignment vertical="top"/>
      <protection locked="0"/>
    </xf>
    <xf numFmtId="0" fontId="9" fillId="0" borderId="13" xfId="0" applyFont="1" applyBorder="1" applyAlignment="1" applyProtection="1">
      <alignment vertical="top"/>
      <protection locked="0"/>
    </xf>
    <xf numFmtId="0" fontId="10" fillId="0" borderId="8" xfId="0" applyFont="1" applyBorder="1" applyAlignment="1" applyProtection="1">
      <alignment vertical="top"/>
      <protection locked="0"/>
    </xf>
    <xf numFmtId="0" fontId="2" fillId="3" borderId="1" xfId="0" applyFont="1" applyFill="1" applyBorder="1" applyAlignment="1" applyProtection="1">
      <alignment horizontal="left" vertical="center" wrapText="1"/>
    </xf>
    <xf numFmtId="0" fontId="2" fillId="3" borderId="6" xfId="0" applyFont="1" applyFill="1" applyBorder="1" applyAlignment="1" applyProtection="1">
      <alignment horizontal="left" vertical="center" wrapText="1"/>
    </xf>
    <xf numFmtId="0" fontId="6" fillId="3" borderId="11" xfId="0" applyFont="1" applyFill="1" applyBorder="1" applyAlignment="1" applyProtection="1">
      <alignment horizontal="left" vertical="top" indent="1"/>
      <protection locked="0"/>
    </xf>
    <xf numFmtId="0" fontId="12" fillId="0" borderId="1" xfId="0" applyFont="1" applyBorder="1" applyAlignment="1" applyProtection="1">
      <alignment vertical="top"/>
      <protection locked="0"/>
    </xf>
    <xf numFmtId="0" fontId="2" fillId="0" borderId="15" xfId="0" applyFont="1" applyBorder="1" applyAlignment="1" applyProtection="1">
      <alignment horizontal="left" vertical="center" wrapText="1"/>
    </xf>
    <xf numFmtId="0" fontId="2" fillId="0" borderId="12" xfId="0" applyFont="1" applyBorder="1" applyAlignment="1" applyProtection="1">
      <alignment horizontal="left" vertical="top"/>
      <protection locked="0"/>
    </xf>
    <xf numFmtId="0" fontId="9" fillId="0" borderId="2"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xf>
    <xf numFmtId="1" fontId="1" fillId="0" borderId="0" xfId="0" applyNumberFormat="1" applyFont="1" applyAlignment="1" applyProtection="1">
      <alignment horizontal="center" vertical="center" wrapText="1"/>
      <protection locked="0"/>
    </xf>
    <xf numFmtId="0" fontId="2" fillId="0" borderId="0" xfId="0" applyFont="1" applyFill="1" applyAlignment="1" applyProtection="1">
      <alignment vertical="center" wrapText="1"/>
      <protection locked="0"/>
    </xf>
    <xf numFmtId="0" fontId="2" fillId="0" borderId="1" xfId="0" applyFont="1" applyFill="1" applyBorder="1" applyAlignment="1" applyProtection="1">
      <alignment vertical="center" wrapText="1"/>
    </xf>
    <xf numFmtId="0" fontId="2" fillId="7" borderId="0" xfId="0" applyFont="1" applyFill="1" applyAlignment="1" applyProtection="1">
      <alignment vertical="center"/>
      <protection locked="0"/>
    </xf>
    <xf numFmtId="0" fontId="2" fillId="0" borderId="0" xfId="0" applyFont="1" applyAlignment="1" applyProtection="1">
      <alignment vertical="center" wrapText="1"/>
      <protection locked="0"/>
    </xf>
    <xf numFmtId="1" fontId="2" fillId="0" borderId="20" xfId="0" applyNumberFormat="1" applyFont="1" applyBorder="1" applyAlignment="1" applyProtection="1">
      <alignment horizontal="center" vertical="center" wrapText="1"/>
      <protection locked="0"/>
    </xf>
    <xf numFmtId="1" fontId="0" fillId="2" borderId="17" xfId="0" applyNumberFormat="1" applyFill="1" applyBorder="1" applyAlignment="1" applyProtection="1">
      <alignment horizontal="center" vertical="center" wrapText="1"/>
      <protection locked="0"/>
    </xf>
    <xf numFmtId="1" fontId="2" fillId="0" borderId="23" xfId="0" applyNumberFormat="1" applyFont="1" applyBorder="1" applyAlignment="1" applyProtection="1">
      <alignment horizontal="center" vertical="center" wrapText="1"/>
      <protection locked="0"/>
    </xf>
    <xf numFmtId="1" fontId="2" fillId="0" borderId="21" xfId="0" applyNumberFormat="1" applyFont="1" applyBorder="1" applyAlignment="1" applyProtection="1">
      <alignment horizontal="center" vertical="center" wrapText="1"/>
      <protection locked="0"/>
    </xf>
    <xf numFmtId="1" fontId="2" fillId="0" borderId="23" xfId="0" applyNumberFormat="1" applyFont="1" applyFill="1" applyBorder="1" applyAlignment="1" applyProtection="1">
      <alignment horizontal="center" vertical="center" wrapText="1"/>
      <protection locked="0"/>
    </xf>
    <xf numFmtId="1" fontId="9" fillId="0" borderId="22" xfId="0" applyNumberFormat="1" applyFont="1" applyBorder="1" applyAlignment="1" applyProtection="1">
      <alignment horizontal="center" vertical="center" wrapText="1"/>
      <protection locked="0"/>
    </xf>
    <xf numFmtId="1" fontId="9" fillId="0" borderId="23" xfId="0" applyNumberFormat="1" applyFont="1" applyBorder="1" applyAlignment="1" applyProtection="1">
      <alignment horizontal="center" vertical="center" wrapText="1"/>
      <protection locked="0"/>
    </xf>
    <xf numFmtId="1" fontId="2" fillId="0" borderId="24" xfId="0" applyNumberFormat="1" applyFont="1" applyBorder="1" applyAlignment="1" applyProtection="1">
      <alignment horizontal="center" vertical="center" wrapText="1"/>
      <protection locked="0"/>
    </xf>
    <xf numFmtId="1" fontId="9" fillId="0" borderId="23" xfId="0" applyNumberFormat="1" applyFont="1" applyFill="1" applyBorder="1" applyAlignment="1" applyProtection="1">
      <alignment horizontal="center" vertical="center" wrapText="1"/>
      <protection locked="0"/>
    </xf>
    <xf numFmtId="1" fontId="9" fillId="0" borderId="20" xfId="0" applyNumberFormat="1" applyFont="1" applyFill="1" applyBorder="1" applyAlignment="1" applyProtection="1">
      <alignment horizontal="center" vertical="center" wrapText="1"/>
      <protection locked="0"/>
    </xf>
    <xf numFmtId="1" fontId="9" fillId="0" borderId="21" xfId="0" applyNumberFormat="1" applyFont="1" applyFill="1" applyBorder="1" applyAlignment="1" applyProtection="1">
      <alignment horizontal="center" vertical="center" wrapText="1"/>
      <protection locked="0"/>
    </xf>
    <xf numFmtId="1" fontId="9" fillId="0" borderId="24" xfId="0" applyNumberFormat="1" applyFont="1" applyFill="1" applyBorder="1" applyAlignment="1" applyProtection="1">
      <alignment horizontal="center" vertical="center" wrapText="1"/>
      <protection locked="0"/>
    </xf>
    <xf numFmtId="0" fontId="5" fillId="0" borderId="19" xfId="0" applyFont="1" applyBorder="1" applyAlignment="1" applyProtection="1">
      <alignment horizontal="left" vertical="center"/>
    </xf>
    <xf numFmtId="0" fontId="0" fillId="2" borderId="17" xfId="0" applyFill="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7" borderId="23" xfId="0" applyFont="1" applyFill="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2" fillId="0" borderId="23" xfId="0" applyFont="1" applyFill="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20" xfId="0" applyFont="1" applyFill="1" applyBorder="1" applyAlignment="1" applyProtection="1">
      <alignment horizontal="left" vertical="center" wrapText="1"/>
      <protection locked="0"/>
    </xf>
    <xf numFmtId="0" fontId="9" fillId="0" borderId="23" xfId="0" applyFont="1" applyBorder="1" applyAlignment="1" applyProtection="1">
      <alignment horizontal="left" vertical="center" wrapText="1"/>
      <protection locked="0"/>
    </xf>
    <xf numFmtId="0" fontId="9" fillId="0" borderId="20" xfId="0" applyFont="1" applyBorder="1" applyAlignment="1" applyProtection="1">
      <alignment horizontal="left" vertical="center" wrapText="1"/>
      <protection locked="0"/>
    </xf>
    <xf numFmtId="0" fontId="2" fillId="0" borderId="2" xfId="0" applyFont="1" applyBorder="1" applyAlignment="1" applyProtection="1">
      <alignment vertical="center"/>
      <protection locked="0"/>
    </xf>
    <xf numFmtId="0" fontId="10" fillId="0" borderId="3" xfId="0" applyFont="1" applyBorder="1" applyAlignment="1" applyProtection="1">
      <alignment horizontal="left" vertical="center" wrapText="1"/>
    </xf>
    <xf numFmtId="0" fontId="2" fillId="0" borderId="1" xfId="0" applyFont="1" applyFill="1" applyBorder="1" applyAlignment="1" applyProtection="1">
      <alignment vertical="center"/>
    </xf>
    <xf numFmtId="0" fontId="2" fillId="3" borderId="2" xfId="0" applyFont="1" applyFill="1" applyBorder="1" applyAlignment="1" applyProtection="1">
      <alignment vertical="center"/>
    </xf>
    <xf numFmtId="0" fontId="2" fillId="0" borderId="15" xfId="0" applyFont="1" applyBorder="1" applyAlignment="1" applyProtection="1">
      <alignment vertical="center"/>
      <protection locked="0"/>
    </xf>
    <xf numFmtId="0" fontId="2" fillId="0" borderId="8" xfId="0" applyFont="1" applyBorder="1" applyAlignment="1" applyProtection="1">
      <alignment horizontal="left" vertical="center" wrapText="1"/>
    </xf>
    <xf numFmtId="0" fontId="2" fillId="0" borderId="2" xfId="0" applyFont="1" applyBorder="1" applyAlignment="1" applyProtection="1">
      <alignment vertical="center" wrapText="1"/>
      <protection locked="0"/>
    </xf>
    <xf numFmtId="0" fontId="9" fillId="0" borderId="0" xfId="0" applyFont="1" applyFill="1" applyBorder="1" applyAlignment="1" applyProtection="1">
      <alignment horizontal="left" vertical="center" wrapText="1"/>
    </xf>
    <xf numFmtId="0" fontId="9" fillId="0" borderId="3" xfId="0" applyFont="1" applyBorder="1" applyAlignment="1" applyProtection="1">
      <alignment vertical="center"/>
      <protection locked="0"/>
    </xf>
    <xf numFmtId="0" fontId="10" fillId="0" borderId="0" xfId="0" applyFont="1" applyBorder="1" applyAlignment="1" applyProtection="1">
      <alignment horizontal="left" vertical="center" wrapText="1"/>
    </xf>
    <xf numFmtId="0" fontId="5" fillId="0" borderId="19" xfId="0" applyFont="1" applyBorder="1" applyAlignment="1" applyProtection="1">
      <alignment horizontal="center" vertical="center"/>
    </xf>
    <xf numFmtId="0" fontId="3" fillId="2" borderId="17" xfId="0" applyFont="1" applyFill="1" applyBorder="1" applyAlignment="1" applyProtection="1">
      <alignment horizontal="left" vertical="center"/>
      <protection locked="0"/>
    </xf>
    <xf numFmtId="0" fontId="1" fillId="8" borderId="23" xfId="0" applyFont="1" applyFill="1" applyBorder="1" applyAlignment="1" applyProtection="1">
      <alignment horizontal="center" vertical="center" wrapText="1"/>
      <protection locked="0"/>
    </xf>
    <xf numFmtId="0" fontId="1" fillId="0" borderId="23" xfId="0" applyFont="1" applyFill="1" applyBorder="1" applyAlignment="1" applyProtection="1">
      <alignment horizontal="center" vertical="center" wrapText="1"/>
      <protection locked="0"/>
    </xf>
    <xf numFmtId="0" fontId="3" fillId="0" borderId="21" xfId="0" applyFont="1" applyFill="1" applyBorder="1" applyAlignment="1" applyProtection="1">
      <alignment horizontal="left" vertical="center"/>
      <protection locked="0"/>
    </xf>
    <xf numFmtId="0" fontId="3" fillId="0" borderId="22" xfId="0" applyFont="1" applyFill="1" applyBorder="1" applyAlignment="1" applyProtection="1">
      <alignment horizontal="left" vertical="center"/>
      <protection locked="0"/>
    </xf>
    <xf numFmtId="0" fontId="3" fillId="0" borderId="20" xfId="0" applyFont="1" applyFill="1" applyBorder="1" applyAlignment="1" applyProtection="1">
      <alignment horizontal="left" vertical="center"/>
      <protection locked="0"/>
    </xf>
    <xf numFmtId="0" fontId="3" fillId="8" borderId="22" xfId="0" applyFont="1" applyFill="1" applyBorder="1" applyAlignment="1" applyProtection="1">
      <alignment horizontal="left" vertical="center"/>
      <protection locked="0"/>
    </xf>
    <xf numFmtId="0" fontId="2" fillId="2" borderId="17" xfId="0" applyFont="1" applyFill="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2" borderId="25" xfId="0" applyFont="1" applyFill="1" applyBorder="1" applyAlignment="1" applyProtection="1">
      <alignment horizontal="center" vertical="center"/>
      <protection locked="0"/>
    </xf>
    <xf numFmtId="0" fontId="2" fillId="0" borderId="0" xfId="0" applyFont="1" applyAlignment="1" applyProtection="1">
      <alignment horizontal="left" vertical="center"/>
      <protection locked="0"/>
    </xf>
    <xf numFmtId="0" fontId="1" fillId="0" borderId="0" xfId="0" applyFont="1" applyBorder="1" applyAlignment="1" applyProtection="1">
      <alignment horizontal="left" vertical="center"/>
      <protection locked="0"/>
    </xf>
    <xf numFmtId="0" fontId="1" fillId="0" borderId="0" xfId="0" applyFont="1" applyAlignment="1" applyProtection="1">
      <alignment horizontal="left" vertical="center"/>
    </xf>
    <xf numFmtId="0" fontId="1" fillId="0" borderId="0" xfId="0" applyFont="1" applyBorder="1" applyAlignment="1" applyProtection="1">
      <alignment horizontal="left" vertical="center"/>
    </xf>
    <xf numFmtId="0" fontId="5" fillId="0" borderId="26" xfId="0" applyFont="1" applyBorder="1" applyAlignment="1" applyProtection="1">
      <alignment horizontal="left" vertical="center"/>
    </xf>
    <xf numFmtId="0" fontId="1" fillId="2" borderId="7" xfId="0" applyFont="1" applyFill="1" applyBorder="1" applyAlignment="1" applyProtection="1">
      <alignment horizontal="left" vertical="center"/>
      <protection locked="0"/>
    </xf>
    <xf numFmtId="0" fontId="0" fillId="2" borderId="7" xfId="0" applyFill="1" applyBorder="1" applyAlignment="1" applyProtection="1">
      <alignment horizontal="left" vertical="center"/>
      <protection locked="0"/>
    </xf>
    <xf numFmtId="0" fontId="1" fillId="2" borderId="7" xfId="0" applyFont="1" applyFill="1" applyBorder="1" applyAlignment="1" applyProtection="1">
      <alignment horizontal="left" vertical="center" wrapText="1"/>
    </xf>
    <xf numFmtId="0" fontId="0" fillId="0" borderId="28" xfId="0" applyBorder="1" applyAlignment="1" applyProtection="1">
      <alignment horizontal="left" vertical="center" wrapText="1"/>
      <protection locked="0"/>
    </xf>
    <xf numFmtId="0" fontId="2" fillId="7" borderId="29" xfId="0" applyFont="1" applyFill="1" applyBorder="1" applyAlignment="1" applyProtection="1">
      <alignment horizontal="left" vertical="center" wrapText="1"/>
      <protection locked="0"/>
    </xf>
    <xf numFmtId="0" fontId="2" fillId="6" borderId="22"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3" fillId="6" borderId="21" xfId="0" applyFont="1" applyFill="1" applyBorder="1" applyAlignment="1" applyProtection="1">
      <alignment horizontal="left" vertical="center"/>
      <protection locked="0"/>
    </xf>
    <xf numFmtId="0" fontId="0" fillId="0" borderId="0" xfId="0" applyAlignment="1">
      <alignment horizontal="center" vertical="center"/>
    </xf>
    <xf numFmtId="0" fontId="0" fillId="0" borderId="29" xfId="0" applyBorder="1" applyAlignment="1">
      <alignment horizontal="center" vertical="center"/>
    </xf>
    <xf numFmtId="0" fontId="0" fillId="0" borderId="29" xfId="0" applyBorder="1"/>
    <xf numFmtId="0" fontId="0" fillId="5" borderId="29" xfId="0" applyFill="1" applyBorder="1"/>
    <xf numFmtId="0" fontId="5" fillId="0" borderId="26" xfId="0" applyFont="1" applyBorder="1" applyAlignment="1" applyProtection="1">
      <alignment horizontal="center" vertical="center"/>
    </xf>
    <xf numFmtId="0" fontId="3" fillId="2" borderId="27" xfId="0" applyFont="1" applyFill="1" applyBorder="1" applyAlignment="1" applyProtection="1">
      <alignment horizontal="center" vertical="center"/>
      <protection locked="0"/>
    </xf>
    <xf numFmtId="0" fontId="0" fillId="0" borderId="0" xfId="0" applyAlignment="1">
      <alignment horizontal="center"/>
    </xf>
    <xf numFmtId="0" fontId="0" fillId="0" borderId="29" xfId="0" applyFill="1" applyBorder="1"/>
    <xf numFmtId="0" fontId="1" fillId="0" borderId="29" xfId="0" applyFont="1" applyFill="1" applyBorder="1" applyAlignment="1" applyProtection="1">
      <alignment horizontal="center" vertical="center" wrapText="1"/>
      <protection locked="0"/>
    </xf>
    <xf numFmtId="0" fontId="5" fillId="0" borderId="29" xfId="0" applyFont="1" applyBorder="1"/>
    <xf numFmtId="0" fontId="0" fillId="0" borderId="0" xfId="0" applyAlignment="1">
      <alignment horizontal="left" vertical="center" wrapText="1"/>
    </xf>
    <xf numFmtId="0" fontId="0" fillId="0" borderId="29" xfId="0" applyBorder="1" applyAlignment="1">
      <alignment horizontal="left" vertical="center" wrapText="1"/>
    </xf>
    <xf numFmtId="1" fontId="2" fillId="0" borderId="20" xfId="0" applyNumberFormat="1" applyFont="1" applyFill="1" applyBorder="1" applyAlignment="1" applyProtection="1">
      <alignment horizontal="center" vertical="center" wrapText="1"/>
      <protection locked="0"/>
    </xf>
    <xf numFmtId="0" fontId="9" fillId="0" borderId="22" xfId="0" applyFont="1" applyFill="1" applyBorder="1" applyAlignment="1" applyProtection="1">
      <alignment horizontal="left" vertical="center" wrapText="1"/>
      <protection locked="0"/>
    </xf>
    <xf numFmtId="1" fontId="9" fillId="0" borderId="22" xfId="0" applyNumberFormat="1" applyFont="1" applyFill="1" applyBorder="1" applyAlignment="1" applyProtection="1">
      <alignment horizontal="center" vertical="center" wrapText="1"/>
      <protection locked="0"/>
    </xf>
    <xf numFmtId="0" fontId="9" fillId="0" borderId="21" xfId="0" applyFont="1" applyFill="1" applyBorder="1" applyAlignment="1" applyProtection="1">
      <alignment horizontal="left" vertical="center" wrapText="1"/>
      <protection locked="0"/>
    </xf>
    <xf numFmtId="0" fontId="6" fillId="0" borderId="30" xfId="0" applyFont="1" applyBorder="1" applyAlignment="1" applyProtection="1">
      <alignment horizontal="left" vertical="top" indent="1"/>
      <protection locked="0"/>
    </xf>
    <xf numFmtId="0" fontId="1" fillId="0" borderId="31" xfId="0" applyFont="1" applyBorder="1" applyAlignment="1" applyProtection="1">
      <alignment horizontal="left" vertical="center"/>
      <protection locked="0"/>
    </xf>
    <xf numFmtId="0" fontId="0" fillId="0" borderId="31" xfId="0" applyBorder="1" applyAlignment="1" applyProtection="1">
      <alignment horizontal="left" vertical="center"/>
      <protection locked="0"/>
    </xf>
    <xf numFmtId="0" fontId="1" fillId="0" borderId="31" xfId="0" applyFont="1" applyBorder="1" applyAlignment="1" applyProtection="1">
      <alignment horizontal="left" vertical="center" wrapText="1"/>
    </xf>
    <xf numFmtId="0" fontId="6" fillId="7" borderId="32" xfId="0" applyFont="1" applyFill="1" applyBorder="1" applyAlignment="1" applyProtection="1">
      <alignment horizontal="left" vertical="top" indent="1"/>
      <protection locked="0"/>
    </xf>
    <xf numFmtId="0" fontId="6" fillId="7" borderId="33" xfId="0" applyFont="1" applyFill="1" applyBorder="1" applyAlignment="1" applyProtection="1">
      <alignment horizontal="left" vertical="top" indent="1"/>
      <protection locked="0"/>
    </xf>
    <xf numFmtId="0" fontId="6" fillId="7" borderId="34" xfId="0" applyFont="1" applyFill="1" applyBorder="1" applyAlignment="1" applyProtection="1">
      <alignment horizontal="left" vertical="top" indent="1"/>
      <protection locked="0"/>
    </xf>
    <xf numFmtId="0" fontId="6" fillId="7" borderId="35" xfId="0" applyFont="1" applyFill="1" applyBorder="1" applyAlignment="1" applyProtection="1">
      <alignment horizontal="left" vertical="top" indent="1"/>
      <protection locked="0"/>
    </xf>
    <xf numFmtId="0" fontId="1" fillId="0" borderId="25" xfId="0" applyFont="1" applyFill="1" applyBorder="1" applyAlignment="1" applyProtection="1">
      <alignment horizontal="center" vertical="center" wrapText="1"/>
      <protection locked="0"/>
    </xf>
    <xf numFmtId="0" fontId="9" fillId="7" borderId="29" xfId="0" applyFont="1" applyFill="1" applyBorder="1" applyAlignment="1" applyProtection="1">
      <alignment horizontal="left" vertical="center"/>
      <protection locked="0"/>
    </xf>
    <xf numFmtId="0" fontId="2" fillId="7" borderId="29" xfId="0" applyFont="1" applyFill="1" applyBorder="1" applyAlignment="1" applyProtection="1">
      <alignment horizontal="left" vertical="center"/>
      <protection locked="0"/>
    </xf>
    <xf numFmtId="0" fontId="9" fillId="7" borderId="29" xfId="0" applyFont="1" applyFill="1" applyBorder="1" applyAlignment="1" applyProtection="1">
      <alignment horizontal="left" vertical="center" wrapText="1"/>
      <protection locked="0"/>
    </xf>
    <xf numFmtId="0" fontId="9" fillId="7" borderId="36" xfId="0" applyFont="1" applyFill="1" applyBorder="1" applyAlignment="1" applyProtection="1">
      <alignment horizontal="left" vertical="center" wrapText="1"/>
      <protection locked="0"/>
    </xf>
    <xf numFmtId="0" fontId="2" fillId="7" borderId="36" xfId="0" applyFont="1" applyFill="1" applyBorder="1" applyAlignment="1" applyProtection="1">
      <alignment horizontal="left" vertical="center" wrapText="1"/>
      <protection locked="0"/>
    </xf>
    <xf numFmtId="0" fontId="2" fillId="0" borderId="29" xfId="0" applyFont="1" applyBorder="1" applyAlignment="1">
      <alignment horizontal="center" vertical="center"/>
    </xf>
    <xf numFmtId="0" fontId="2" fillId="0" borderId="29" xfId="0" applyFont="1" applyBorder="1" applyAlignment="1">
      <alignment horizontal="left" vertical="center" wrapText="1"/>
    </xf>
    <xf numFmtId="0" fontId="2" fillId="0" borderId="29" xfId="0" applyFont="1" applyFill="1" applyBorder="1" applyAlignment="1" applyProtection="1">
      <alignment horizontal="center" vertical="center" wrapText="1"/>
      <protection locked="0"/>
    </xf>
    <xf numFmtId="0" fontId="2" fillId="5" borderId="29" xfId="0" applyFont="1" applyFill="1" applyBorder="1"/>
    <xf numFmtId="0" fontId="2" fillId="8" borderId="29" xfId="0" applyFont="1" applyFill="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2" fillId="0" borderId="1" xfId="0" applyFont="1" applyBorder="1" applyAlignment="1" applyProtection="1">
      <alignment vertical="top"/>
      <protection locked="0"/>
    </xf>
    <xf numFmtId="0" fontId="2" fillId="8" borderId="23" xfId="0" applyFont="1" applyFill="1" applyBorder="1" applyAlignment="1" applyProtection="1">
      <alignment horizontal="center" vertical="center" wrapText="1"/>
      <protection locked="0"/>
    </xf>
    <xf numFmtId="0" fontId="2" fillId="6" borderId="23"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9" fillId="0" borderId="3" xfId="0" applyFont="1" applyBorder="1" applyAlignment="1" applyProtection="1">
      <alignment horizontal="center" vertical="center"/>
      <protection locked="0"/>
    </xf>
    <xf numFmtId="0" fontId="2" fillId="0" borderId="3" xfId="0" applyFont="1" applyBorder="1" applyAlignment="1" applyProtection="1">
      <alignment vertical="top"/>
      <protection locked="0"/>
    </xf>
    <xf numFmtId="0" fontId="2" fillId="6" borderId="21"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2" fillId="6" borderId="20"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protection locked="0"/>
    </xf>
    <xf numFmtId="0" fontId="2" fillId="2" borderId="7" xfId="0" applyFont="1" applyFill="1" applyBorder="1" applyAlignment="1" applyProtection="1">
      <alignment vertical="top"/>
      <protection locked="0"/>
    </xf>
    <xf numFmtId="0" fontId="2" fillId="2" borderId="7" xfId="0" applyFont="1" applyFill="1" applyBorder="1" applyAlignment="1" applyProtection="1">
      <alignment horizontal="left" vertical="center" wrapText="1"/>
    </xf>
    <xf numFmtId="0" fontId="2"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vertical="top"/>
      <protection locked="0"/>
    </xf>
    <xf numFmtId="0" fontId="2" fillId="0" borderId="1" xfId="0"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0" xfId="0" applyFont="1" applyBorder="1" applyAlignment="1" applyProtection="1">
      <alignment vertical="top"/>
      <protection locked="0"/>
    </xf>
    <xf numFmtId="0" fontId="2" fillId="0" borderId="1"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2" fillId="8" borderId="20" xfId="0" applyFont="1" applyFill="1" applyBorder="1" applyAlignment="1" applyProtection="1">
      <alignment horizontal="center" vertical="center" wrapText="1"/>
      <protection locked="0"/>
    </xf>
    <xf numFmtId="0" fontId="0" fillId="0" borderId="0" xfId="0" applyFill="1"/>
    <xf numFmtId="0" fontId="2" fillId="3" borderId="23" xfId="0" applyFont="1" applyFill="1" applyBorder="1" applyAlignment="1" applyProtection="1">
      <alignment horizontal="left" vertical="center" wrapText="1"/>
      <protection locked="0"/>
    </xf>
    <xf numFmtId="0" fontId="2" fillId="0" borderId="0" xfId="0" applyFont="1" applyAlignment="1" applyProtection="1">
      <alignment vertical="top"/>
      <protection locked="0"/>
    </xf>
    <xf numFmtId="0" fontId="2" fillId="0" borderId="0" xfId="0" applyFont="1" applyBorder="1" applyAlignment="1" applyProtection="1">
      <alignment horizontal="center" vertical="center"/>
      <protection locked="0"/>
    </xf>
    <xf numFmtId="0" fontId="2" fillId="0" borderId="0" xfId="0" applyFont="1" applyBorder="1" applyAlignment="1" applyProtection="1">
      <alignment horizontal="left" vertical="center" wrapText="1"/>
      <protection locked="0"/>
    </xf>
    <xf numFmtId="1" fontId="2" fillId="0" borderId="0" xfId="0" applyNumberFormat="1" applyFont="1" applyAlignment="1" applyProtection="1">
      <alignment horizontal="center" vertical="center"/>
      <protection locked="0"/>
    </xf>
    <xf numFmtId="0" fontId="2" fillId="0" borderId="0" xfId="0" applyFont="1" applyAlignment="1" applyProtection="1">
      <alignment horizontal="center" vertical="center"/>
    </xf>
    <xf numFmtId="0" fontId="2" fillId="0" borderId="0" xfId="0" applyFont="1" applyAlignment="1" applyProtection="1">
      <alignment horizontal="left" vertical="center" wrapText="1"/>
      <protection locked="0"/>
    </xf>
    <xf numFmtId="0" fontId="2" fillId="0" borderId="0" xfId="0" applyFont="1" applyBorder="1" applyAlignment="1" applyProtection="1">
      <alignment horizontal="center" vertical="center"/>
    </xf>
    <xf numFmtId="1" fontId="2" fillId="0" borderId="0" xfId="0" applyNumberFormat="1" applyFont="1" applyAlignment="1" applyProtection="1">
      <alignment horizontal="center" vertical="center" wrapText="1"/>
      <protection locked="0"/>
    </xf>
    <xf numFmtId="0" fontId="13" fillId="0" borderId="19" xfId="0" applyFont="1" applyBorder="1" applyAlignment="1" applyProtection="1">
      <alignment horizontal="center" vertical="center"/>
    </xf>
    <xf numFmtId="0" fontId="13" fillId="0" borderId="19" xfId="0" applyFont="1" applyBorder="1" applyAlignment="1" applyProtection="1">
      <alignment horizontal="left" vertical="center"/>
    </xf>
    <xf numFmtId="1" fontId="13" fillId="0" borderId="19" xfId="0" applyNumberFormat="1" applyFont="1" applyBorder="1" applyAlignment="1" applyProtection="1">
      <alignment horizontal="center" vertical="center"/>
    </xf>
    <xf numFmtId="0" fontId="17" fillId="2" borderId="9" xfId="0" applyFont="1" applyFill="1" applyBorder="1" applyAlignment="1" applyProtection="1">
      <alignment vertical="top"/>
      <protection locked="0"/>
    </xf>
    <xf numFmtId="0" fontId="2" fillId="2" borderId="17" xfId="0" applyFont="1" applyFill="1" applyBorder="1" applyAlignment="1" applyProtection="1">
      <alignment horizontal="left" vertical="center" wrapText="1"/>
      <protection locked="0"/>
    </xf>
    <xf numFmtId="1" fontId="2" fillId="2" borderId="17" xfId="0" applyNumberFormat="1" applyFont="1" applyFill="1" applyBorder="1" applyAlignment="1" applyProtection="1">
      <alignment horizontal="center" vertical="center" wrapText="1"/>
      <protection locked="0"/>
    </xf>
    <xf numFmtId="0" fontId="2" fillId="0" borderId="4" xfId="0" applyFont="1" applyBorder="1" applyAlignment="1" applyProtection="1">
      <alignment vertical="top"/>
      <protection locked="0"/>
    </xf>
    <xf numFmtId="0" fontId="2" fillId="0" borderId="4" xfId="0" applyFont="1" applyFill="1" applyBorder="1" applyAlignment="1" applyProtection="1">
      <alignment vertical="top"/>
      <protection locked="0"/>
    </xf>
    <xf numFmtId="0" fontId="2" fillId="0" borderId="10" xfId="0" applyFont="1" applyBorder="1" applyAlignment="1" applyProtection="1">
      <alignment vertical="top"/>
      <protection locked="0"/>
    </xf>
    <xf numFmtId="0" fontId="2" fillId="0" borderId="11" xfId="0" applyFont="1" applyFill="1" applyBorder="1" applyAlignment="1" applyProtection="1">
      <alignment vertical="top"/>
      <protection locked="0"/>
    </xf>
    <xf numFmtId="0" fontId="2" fillId="0" borderId="0" xfId="0" applyFont="1" applyFill="1" applyAlignment="1" applyProtection="1">
      <alignment vertical="top"/>
      <protection locked="0"/>
    </xf>
    <xf numFmtId="0" fontId="17" fillId="2" borderId="18" xfId="0" applyFont="1" applyFill="1" applyBorder="1" applyAlignment="1" applyProtection="1">
      <alignment vertical="top"/>
      <protection locked="0"/>
    </xf>
    <xf numFmtId="1" fontId="2" fillId="0" borderId="17" xfId="0" applyNumberFormat="1" applyFont="1" applyBorder="1" applyAlignment="1" applyProtection="1">
      <alignment horizontal="center" vertical="center" wrapText="1"/>
      <protection locked="0"/>
    </xf>
    <xf numFmtId="1" fontId="2" fillId="0" borderId="22" xfId="0" applyNumberFormat="1" applyFont="1" applyBorder="1" applyAlignment="1" applyProtection="1">
      <alignment horizontal="center" vertical="center" wrapText="1"/>
      <protection locked="0"/>
    </xf>
    <xf numFmtId="0" fontId="2" fillId="0" borderId="12" xfId="0" applyFont="1" applyBorder="1" applyAlignment="1" applyProtection="1">
      <alignment vertical="top"/>
      <protection locked="0"/>
    </xf>
    <xf numFmtId="0" fontId="2" fillId="0" borderId="2" xfId="0" applyFont="1" applyBorder="1" applyAlignment="1" applyProtection="1">
      <alignment horizontal="center" vertical="center"/>
      <protection locked="0"/>
    </xf>
    <xf numFmtId="0" fontId="2" fillId="0" borderId="2" xfId="0" applyFont="1" applyBorder="1" applyAlignment="1" applyProtection="1">
      <alignment vertical="top"/>
      <protection locked="0"/>
    </xf>
    <xf numFmtId="0" fontId="2" fillId="0" borderId="3" xfId="0" applyFont="1" applyBorder="1" applyAlignment="1" applyProtection="1">
      <alignment horizontal="center" vertical="center"/>
      <protection locked="0"/>
    </xf>
    <xf numFmtId="0" fontId="2" fillId="0" borderId="11" xfId="0" applyFont="1" applyBorder="1" applyAlignment="1" applyProtection="1">
      <alignment vertical="top"/>
      <protection locked="0"/>
    </xf>
    <xf numFmtId="0" fontId="2" fillId="0" borderId="2" xfId="0" applyFont="1" applyFill="1" applyBorder="1" applyAlignment="1" applyProtection="1">
      <alignment horizontal="center" vertical="center"/>
      <protection locked="0"/>
    </xf>
    <xf numFmtId="0" fontId="10" fillId="0" borderId="3"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wrapText="1"/>
      <protection locked="0"/>
    </xf>
    <xf numFmtId="0" fontId="2" fillId="0" borderId="1" xfId="0" applyFont="1" applyBorder="1" applyAlignment="1" applyProtection="1">
      <alignment vertical="top" wrapText="1"/>
      <protection locked="0"/>
    </xf>
    <xf numFmtId="0" fontId="10" fillId="0" borderId="3" xfId="0" applyFont="1" applyBorder="1" applyAlignment="1" applyProtection="1">
      <alignment horizontal="center" vertical="center" wrapText="1"/>
      <protection locked="0"/>
    </xf>
    <xf numFmtId="0" fontId="2" fillId="0" borderId="3" xfId="0" applyFont="1" applyBorder="1" applyAlignment="1" applyProtection="1">
      <alignment vertical="top" wrapText="1"/>
      <protection locked="0"/>
    </xf>
    <xf numFmtId="0" fontId="2" fillId="0" borderId="1"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xf numFmtId="0" fontId="2" fillId="0" borderId="0" xfId="0" applyFont="1" applyBorder="1" applyAlignment="1" applyProtection="1">
      <alignment vertical="top" wrapText="1"/>
      <protection locked="0"/>
    </xf>
    <xf numFmtId="0" fontId="2" fillId="0" borderId="2" xfId="0" applyFont="1" applyBorder="1" applyAlignment="1" applyProtection="1">
      <alignment horizontal="center" vertical="center" wrapText="1"/>
      <protection locked="0"/>
    </xf>
    <xf numFmtId="0" fontId="2" fillId="0" borderId="2" xfId="0" applyFont="1" applyBorder="1" applyAlignment="1" applyProtection="1">
      <alignment vertical="top" wrapText="1"/>
      <protection locked="0"/>
    </xf>
    <xf numFmtId="0" fontId="2" fillId="0" borderId="20" xfId="0" applyFont="1" applyFill="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9" fillId="3" borderId="2" xfId="0" applyFont="1" applyFill="1" applyBorder="1" applyAlignment="1" applyProtection="1">
      <alignment horizontal="center" vertical="center"/>
      <protection locked="0"/>
    </xf>
    <xf numFmtId="0" fontId="2" fillId="3" borderId="2" xfId="0" applyFont="1" applyFill="1" applyBorder="1" applyAlignment="1" applyProtection="1">
      <alignment vertical="top"/>
      <protection locked="0"/>
    </xf>
    <xf numFmtId="0" fontId="9" fillId="3" borderId="1" xfId="0" applyFont="1" applyFill="1" applyBorder="1" applyAlignment="1" applyProtection="1">
      <alignment horizontal="center" vertical="center" wrapText="1"/>
      <protection locked="0"/>
    </xf>
    <xf numFmtId="0" fontId="2" fillId="3" borderId="1" xfId="0" applyFont="1" applyFill="1" applyBorder="1" applyAlignment="1" applyProtection="1">
      <alignment vertical="top" wrapText="1"/>
      <protection locked="0"/>
    </xf>
    <xf numFmtId="0" fontId="9" fillId="3" borderId="6" xfId="0" applyFont="1" applyFill="1" applyBorder="1" applyAlignment="1" applyProtection="1">
      <alignment horizontal="center" vertical="center" wrapText="1"/>
      <protection locked="0"/>
    </xf>
    <xf numFmtId="0" fontId="2" fillId="3" borderId="6" xfId="0" applyFont="1" applyFill="1" applyBorder="1" applyAlignment="1" applyProtection="1">
      <alignment vertical="top" wrapText="1"/>
      <protection locked="0"/>
    </xf>
    <xf numFmtId="0" fontId="2" fillId="0" borderId="14" xfId="0" applyFont="1" applyBorder="1" applyAlignment="1" applyProtection="1">
      <alignment vertical="top"/>
      <protection locked="0"/>
    </xf>
    <xf numFmtId="0" fontId="2" fillId="0" borderId="15" xfId="0" applyFont="1" applyBorder="1" applyAlignment="1" applyProtection="1">
      <alignment vertical="top"/>
      <protection locked="0"/>
    </xf>
    <xf numFmtId="0" fontId="2" fillId="7" borderId="22" xfId="0" applyFont="1" applyFill="1" applyBorder="1" applyAlignment="1" applyProtection="1">
      <alignment horizontal="left" vertical="center" wrapText="1"/>
      <protection locked="0"/>
    </xf>
    <xf numFmtId="1" fontId="2" fillId="7" borderId="22" xfId="0" applyNumberFormat="1" applyFont="1" applyFill="1" applyBorder="1" applyAlignment="1" applyProtection="1">
      <alignment horizontal="center" vertical="center" wrapText="1"/>
      <protection locked="0"/>
    </xf>
    <xf numFmtId="0" fontId="2" fillId="0" borderId="21" xfId="0" applyFont="1" applyBorder="1" applyAlignment="1" applyProtection="1">
      <alignment horizontal="left" vertical="center" wrapText="1"/>
      <protection locked="0"/>
    </xf>
    <xf numFmtId="0" fontId="2" fillId="0" borderId="21" xfId="0" applyFont="1" applyFill="1" applyBorder="1" applyAlignment="1" applyProtection="1">
      <alignment horizontal="left" vertical="center" wrapText="1"/>
      <protection locked="0"/>
    </xf>
    <xf numFmtId="1" fontId="2" fillId="0" borderId="21" xfId="0" applyNumberFormat="1" applyFont="1" applyFill="1" applyBorder="1" applyAlignment="1" applyProtection="1">
      <alignment horizontal="center" vertical="center" wrapText="1"/>
      <protection locked="0"/>
    </xf>
    <xf numFmtId="0" fontId="2" fillId="0" borderId="22" xfId="0" applyFont="1" applyFill="1" applyBorder="1" applyAlignment="1" applyProtection="1">
      <alignment horizontal="left" vertical="center" wrapText="1"/>
      <protection locked="0"/>
    </xf>
    <xf numFmtId="1" fontId="2" fillId="0" borderId="22" xfId="0" applyNumberFormat="1" applyFont="1" applyFill="1" applyBorder="1" applyAlignment="1" applyProtection="1">
      <alignment horizontal="center" vertical="center" wrapText="1"/>
      <protection locked="0"/>
    </xf>
    <xf numFmtId="0" fontId="2" fillId="0" borderId="0" xfId="0" applyFont="1" applyAlignment="1" applyProtection="1">
      <alignment horizontal="left" vertical="center" wrapText="1"/>
    </xf>
    <xf numFmtId="0" fontId="9" fillId="0" borderId="2"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17" fillId="2" borderId="13" xfId="0" applyFont="1" applyFill="1" applyBorder="1" applyAlignment="1" applyProtection="1">
      <alignment vertical="top"/>
      <protection locked="0"/>
    </xf>
    <xf numFmtId="0" fontId="2" fillId="2" borderId="8" xfId="0" applyFont="1" applyFill="1" applyBorder="1" applyAlignment="1" applyProtection="1">
      <alignment horizontal="center" vertical="center"/>
      <protection locked="0"/>
    </xf>
    <xf numFmtId="0" fontId="2" fillId="2" borderId="8" xfId="0" applyFont="1" applyFill="1" applyBorder="1" applyAlignment="1" applyProtection="1">
      <alignment vertical="top"/>
      <protection locked="0"/>
    </xf>
    <xf numFmtId="1" fontId="2" fillId="0" borderId="25" xfId="0" applyNumberFormat="1" applyFont="1" applyBorder="1" applyAlignment="1" applyProtection="1">
      <alignment horizontal="center" vertical="center" wrapText="1"/>
      <protection locked="0"/>
    </xf>
    <xf numFmtId="0" fontId="2" fillId="8" borderId="23" xfId="0" applyFont="1" applyFill="1" applyBorder="1" applyAlignment="1" applyProtection="1">
      <alignment horizontal="center" vertical="center"/>
      <protection locked="0"/>
    </xf>
    <xf numFmtId="0" fontId="2" fillId="0" borderId="22" xfId="0" applyFont="1" applyBorder="1" applyAlignment="1" applyProtection="1">
      <alignment horizontal="left" vertical="center" wrapText="1"/>
      <protection locked="0"/>
    </xf>
    <xf numFmtId="0" fontId="2" fillId="8" borderId="22" xfId="0" applyFont="1" applyFill="1" applyBorder="1" applyAlignment="1" applyProtection="1">
      <alignment horizontal="center" vertical="center" wrapText="1"/>
      <protection locked="0"/>
    </xf>
    <xf numFmtId="0" fontId="10" fillId="0" borderId="3" xfId="0" applyFont="1" applyBorder="1" applyAlignment="1" applyProtection="1">
      <alignment horizontal="center" vertical="center"/>
      <protection locked="0"/>
    </xf>
    <xf numFmtId="0" fontId="2" fillId="8" borderId="24" xfId="0" applyFont="1" applyFill="1" applyBorder="1" applyAlignment="1" applyProtection="1">
      <alignment horizontal="center" vertical="center" wrapText="1"/>
      <protection locked="0"/>
    </xf>
    <xf numFmtId="0" fontId="2" fillId="0" borderId="16" xfId="0" applyFont="1" applyBorder="1" applyAlignment="1" applyProtection="1">
      <alignment vertical="top"/>
      <protection locked="0"/>
    </xf>
    <xf numFmtId="0" fontId="2" fillId="7" borderId="0" xfId="0" applyFont="1" applyFill="1" applyBorder="1" applyAlignment="1" applyProtection="1">
      <alignment horizontal="center" vertical="center"/>
      <protection locked="0"/>
    </xf>
    <xf numFmtId="0" fontId="2" fillId="7" borderId="0" xfId="0" applyFont="1" applyFill="1" applyBorder="1" applyAlignment="1" applyProtection="1">
      <alignment vertical="top"/>
      <protection locked="0"/>
    </xf>
    <xf numFmtId="0" fontId="2" fillId="7" borderId="3" xfId="0" applyFont="1" applyFill="1" applyBorder="1" applyAlignment="1" applyProtection="1">
      <alignment horizontal="center" vertical="center"/>
      <protection locked="0"/>
    </xf>
    <xf numFmtId="0" fontId="2" fillId="7" borderId="3" xfId="0" applyFont="1" applyFill="1" applyBorder="1" applyAlignment="1" applyProtection="1">
      <alignment vertical="top"/>
      <protection locked="0"/>
    </xf>
    <xf numFmtId="1" fontId="2" fillId="7" borderId="23" xfId="0" applyNumberFormat="1" applyFont="1" applyFill="1" applyBorder="1" applyAlignment="1" applyProtection="1">
      <alignment horizontal="center" vertical="center" wrapText="1"/>
      <protection locked="0"/>
    </xf>
    <xf numFmtId="0" fontId="9" fillId="0" borderId="8" xfId="0" applyFont="1" applyBorder="1" applyAlignment="1" applyProtection="1">
      <alignment horizontal="center" vertical="center"/>
      <protection locked="0"/>
    </xf>
    <xf numFmtId="0" fontId="2" fillId="6" borderId="25" xfId="0" applyFont="1" applyFill="1" applyBorder="1" applyAlignment="1" applyProtection="1">
      <alignment horizontal="center" vertical="center" wrapText="1"/>
      <protection locked="0"/>
    </xf>
    <xf numFmtId="0" fontId="2" fillId="3" borderId="0" xfId="0" applyFont="1" applyFill="1" applyAlignment="1" applyProtection="1">
      <alignment horizontal="left" vertical="center" wrapText="1"/>
    </xf>
    <xf numFmtId="0" fontId="2" fillId="3" borderId="0" xfId="0" applyFont="1" applyFill="1" applyAlignment="1" applyProtection="1">
      <alignment horizontal="center" vertical="center"/>
      <protection locked="0"/>
    </xf>
    <xf numFmtId="0" fontId="2" fillId="6" borderId="23" xfId="0" applyFont="1" applyFill="1" applyBorder="1" applyAlignment="1" applyProtection="1">
      <alignment horizontal="center" vertical="center" wrapText="1"/>
      <protection locked="0"/>
    </xf>
    <xf numFmtId="0" fontId="2" fillId="6" borderId="33" xfId="0" applyFont="1" applyFill="1" applyBorder="1" applyAlignment="1" applyProtection="1">
      <alignment horizontal="center" vertical="center" wrapText="1"/>
      <protection locked="0"/>
    </xf>
    <xf numFmtId="1" fontId="2" fillId="0" borderId="37" xfId="0" applyNumberFormat="1" applyFont="1" applyBorder="1" applyAlignment="1" applyProtection="1">
      <alignment horizontal="center" vertical="center" wrapText="1"/>
      <protection locked="0"/>
    </xf>
    <xf numFmtId="1" fontId="2" fillId="0" borderId="38" xfId="0" applyNumberFormat="1" applyFont="1" applyBorder="1" applyAlignment="1" applyProtection="1">
      <alignment horizontal="center" vertical="center" wrapText="1"/>
      <protection locked="0"/>
    </xf>
    <xf numFmtId="1" fontId="2" fillId="0" borderId="39" xfId="0" applyNumberFormat="1" applyFont="1" applyBorder="1" applyAlignment="1" applyProtection="1">
      <alignment horizontal="center" vertical="center" wrapText="1"/>
      <protection locked="0"/>
    </xf>
    <xf numFmtId="0" fontId="2" fillId="0" borderId="33" xfId="0" applyFont="1" applyFill="1" applyBorder="1" applyAlignment="1" applyProtection="1">
      <alignment horizontal="center" vertical="center" wrapText="1"/>
      <protection locked="0"/>
    </xf>
    <xf numFmtId="0" fontId="3" fillId="0" borderId="40" xfId="0" applyFont="1" applyFill="1" applyBorder="1" applyAlignment="1" applyProtection="1">
      <alignment horizontal="left" vertical="center"/>
      <protection locked="0"/>
    </xf>
    <xf numFmtId="1" fontId="2" fillId="0" borderId="41" xfId="0" applyNumberFormat="1" applyFont="1" applyBorder="1" applyAlignment="1" applyProtection="1">
      <alignment horizontal="center" vertical="center" wrapText="1"/>
      <protection locked="0"/>
    </xf>
    <xf numFmtId="1" fontId="2" fillId="0" borderId="39" xfId="0" applyNumberFormat="1" applyFont="1" applyFill="1" applyBorder="1" applyAlignment="1" applyProtection="1">
      <alignment horizontal="center" vertical="center" wrapText="1"/>
      <protection locked="0"/>
    </xf>
    <xf numFmtId="0" fontId="2" fillId="8" borderId="33" xfId="0" applyFont="1" applyFill="1" applyBorder="1" applyAlignment="1" applyProtection="1">
      <alignment horizontal="center" vertical="center" wrapText="1"/>
      <protection locked="0"/>
    </xf>
    <xf numFmtId="1" fontId="2" fillId="0" borderId="17" xfId="0" applyNumberFormat="1" applyFont="1" applyFill="1" applyBorder="1" applyAlignment="1" applyProtection="1">
      <alignment horizontal="center" vertical="center" wrapText="1"/>
      <protection locked="0"/>
    </xf>
    <xf numFmtId="1" fontId="2" fillId="0" borderId="23" xfId="0" applyNumberFormat="1" applyFont="1" applyFill="1" applyBorder="1" applyAlignment="1" applyProtection="1">
      <alignment horizontal="center" vertical="center"/>
      <protection locked="0"/>
    </xf>
    <xf numFmtId="0" fontId="10" fillId="0" borderId="20" xfId="0" applyFont="1" applyBorder="1" applyAlignment="1" applyProtection="1">
      <alignment horizontal="left" vertical="center" wrapText="1"/>
      <protection locked="0"/>
    </xf>
    <xf numFmtId="0" fontId="3" fillId="0" borderId="42" xfId="0" applyFont="1" applyFill="1" applyBorder="1" applyAlignment="1" applyProtection="1">
      <alignment horizontal="left" vertical="center"/>
      <protection locked="0"/>
    </xf>
    <xf numFmtId="0" fontId="2" fillId="3" borderId="32" xfId="0" applyFont="1" applyFill="1" applyBorder="1" applyAlignment="1" applyProtection="1">
      <alignment horizontal="center" vertical="center" wrapText="1"/>
      <protection locked="0"/>
    </xf>
    <xf numFmtId="0" fontId="3" fillId="2" borderId="18" xfId="0" applyFont="1" applyFill="1" applyBorder="1" applyAlignment="1" applyProtection="1">
      <alignment horizontal="left" vertical="center"/>
      <protection locked="0"/>
    </xf>
    <xf numFmtId="0" fontId="3" fillId="6" borderId="40" xfId="0" applyFont="1" applyFill="1" applyBorder="1" applyAlignment="1" applyProtection="1">
      <alignment horizontal="left" vertical="center"/>
      <protection locked="0"/>
    </xf>
    <xf numFmtId="0" fontId="2" fillId="6" borderId="32" xfId="0" applyFont="1" applyFill="1" applyBorder="1" applyAlignment="1" applyProtection="1">
      <alignment horizontal="center" vertical="center" wrapText="1"/>
      <protection locked="0"/>
    </xf>
    <xf numFmtId="1" fontId="2" fillId="0" borderId="38" xfId="0" applyNumberFormat="1" applyFont="1" applyBorder="1" applyAlignment="1" applyProtection="1">
      <alignment horizontal="center" vertical="center"/>
      <protection locked="0"/>
    </xf>
    <xf numFmtId="1" fontId="2" fillId="3" borderId="39" xfId="0" applyNumberFormat="1" applyFont="1" applyFill="1" applyBorder="1" applyAlignment="1" applyProtection="1">
      <alignment horizontal="center" vertical="center" wrapText="1"/>
      <protection locked="0"/>
    </xf>
    <xf numFmtId="1" fontId="3" fillId="3" borderId="39" xfId="0" applyNumberFormat="1" applyFont="1" applyFill="1" applyBorder="1" applyAlignment="1" applyProtection="1">
      <alignment horizontal="center" vertical="center"/>
      <protection locked="0"/>
    </xf>
    <xf numFmtId="1" fontId="2" fillId="3" borderId="37" xfId="0" applyNumberFormat="1" applyFont="1" applyFill="1" applyBorder="1" applyAlignment="1" applyProtection="1">
      <alignment horizontal="center" vertical="center" wrapText="1"/>
      <protection locked="0"/>
    </xf>
    <xf numFmtId="1" fontId="2" fillId="0" borderId="43" xfId="0" applyNumberFormat="1" applyFont="1" applyBorder="1" applyAlignment="1" applyProtection="1">
      <alignment horizontal="center" vertical="center" wrapText="1"/>
      <protection locked="0"/>
    </xf>
    <xf numFmtId="1" fontId="2" fillId="0" borderId="44" xfId="0" applyNumberFormat="1" applyFont="1" applyBorder="1" applyAlignment="1" applyProtection="1">
      <alignment horizontal="center" vertical="center" wrapText="1"/>
      <protection locked="0"/>
    </xf>
    <xf numFmtId="0" fontId="16" fillId="5" borderId="0" xfId="1" applyFont="1" applyFill="1" applyBorder="1" applyAlignment="1" applyProtection="1">
      <alignment horizontal="center" vertical="center" wrapText="1"/>
      <protection locked="0"/>
    </xf>
    <xf numFmtId="0" fontId="2" fillId="0" borderId="17" xfId="0" applyFont="1" applyFill="1" applyBorder="1" applyAlignment="1" applyProtection="1">
      <alignment horizontal="left" vertical="center" wrapText="1"/>
      <protection locked="0"/>
    </xf>
    <xf numFmtId="0" fontId="2" fillId="7" borderId="17" xfId="0" applyFont="1" applyFill="1" applyBorder="1" applyAlignment="1" applyProtection="1">
      <alignment horizontal="left" vertical="center" wrapText="1"/>
      <protection locked="0"/>
    </xf>
    <xf numFmtId="0" fontId="2" fillId="7" borderId="19" xfId="0" applyFont="1" applyFill="1" applyBorder="1" applyAlignment="1" applyProtection="1">
      <alignment horizontal="left" vertical="center" wrapText="1"/>
      <protection locked="0"/>
    </xf>
    <xf numFmtId="0" fontId="2" fillId="7" borderId="20" xfId="0" applyFont="1" applyFill="1" applyBorder="1" applyAlignment="1" applyProtection="1">
      <alignment horizontal="left" vertical="center" wrapText="1"/>
      <protection locked="0"/>
    </xf>
    <xf numFmtId="0" fontId="2" fillId="7" borderId="21" xfId="0" applyFont="1" applyFill="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7" borderId="45" xfId="0" applyFont="1" applyFill="1" applyBorder="1" applyAlignment="1" applyProtection="1">
      <alignment horizontal="left" vertical="center"/>
    </xf>
    <xf numFmtId="0" fontId="2" fillId="7" borderId="45" xfId="0" applyFont="1" applyFill="1" applyBorder="1" applyAlignment="1" applyProtection="1">
      <alignment horizontal="left" vertical="center" wrapText="1"/>
    </xf>
    <xf numFmtId="0" fontId="2" fillId="7" borderId="46" xfId="0" applyFont="1" applyFill="1" applyBorder="1" applyAlignment="1" applyProtection="1">
      <alignment horizontal="left" vertical="center" wrapText="1"/>
    </xf>
    <xf numFmtId="0" fontId="0" fillId="0" borderId="43" xfId="0" applyBorder="1" applyAlignment="1" applyProtection="1">
      <alignment horizontal="left" vertical="center" wrapText="1"/>
      <protection locked="0"/>
    </xf>
    <xf numFmtId="0" fontId="2" fillId="5" borderId="38" xfId="0" applyFont="1" applyFill="1" applyBorder="1" applyAlignment="1" applyProtection="1">
      <alignment horizontal="left" vertical="center" wrapText="1"/>
      <protection locked="0"/>
    </xf>
    <xf numFmtId="0" fontId="3" fillId="5" borderId="38" xfId="0" applyFont="1" applyFill="1" applyBorder="1" applyAlignment="1" applyProtection="1">
      <alignment horizontal="left" vertical="center"/>
      <protection locked="0"/>
    </xf>
    <xf numFmtId="0" fontId="0" fillId="5" borderId="38" xfId="0" applyFill="1" applyBorder="1" applyAlignment="1" applyProtection="1">
      <alignment horizontal="left" vertical="center" wrapText="1"/>
      <protection locked="0"/>
    </xf>
    <xf numFmtId="0" fontId="2" fillId="5" borderId="44" xfId="0" applyFont="1" applyFill="1" applyBorder="1" applyAlignment="1" applyProtection="1">
      <alignment horizontal="left" vertical="center" wrapText="1"/>
      <protection locked="0"/>
    </xf>
    <xf numFmtId="0" fontId="3" fillId="0" borderId="19" xfId="0" applyFont="1" applyFill="1" applyBorder="1" applyAlignment="1" applyProtection="1">
      <alignment horizontal="center" vertical="center"/>
      <protection locked="0"/>
    </xf>
    <xf numFmtId="0" fontId="1" fillId="7" borderId="20" xfId="0" applyFont="1" applyFill="1" applyBorder="1" applyAlignment="1" applyProtection="1">
      <alignment horizontal="center" vertical="center" wrapText="1"/>
      <protection locked="0"/>
    </xf>
    <xf numFmtId="0" fontId="2" fillId="6" borderId="21" xfId="0" applyFont="1" applyFill="1" applyBorder="1" applyAlignment="1" applyProtection="1">
      <alignment horizontal="center" vertical="center" wrapText="1"/>
      <protection locked="0"/>
    </xf>
    <xf numFmtId="0" fontId="2" fillId="6" borderId="23" xfId="0" applyFont="1" applyFill="1" applyBorder="1" applyAlignment="1" applyProtection="1">
      <alignment horizontal="center" vertical="center" wrapText="1"/>
      <protection locked="0"/>
    </xf>
    <xf numFmtId="0" fontId="15" fillId="0" borderId="0" xfId="0" applyFont="1" applyAlignment="1" applyProtection="1">
      <alignment horizontal="center" vertical="center"/>
      <protection locked="0"/>
    </xf>
    <xf numFmtId="0" fontId="15" fillId="5" borderId="0" xfId="0" applyFont="1" applyFill="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9" fillId="0" borderId="0" xfId="0" applyFont="1"/>
    <xf numFmtId="0" fontId="0" fillId="0" borderId="0" xfId="0" applyFont="1"/>
    <xf numFmtId="0" fontId="1" fillId="9" borderId="29" xfId="0" applyFont="1" applyFill="1" applyBorder="1" applyAlignment="1">
      <alignment horizontal="center" vertical="center" wrapText="1"/>
    </xf>
    <xf numFmtId="0" fontId="1" fillId="0" borderId="29" xfId="0" applyFont="1" applyBorder="1"/>
    <xf numFmtId="3" fontId="0" fillId="0" borderId="29" xfId="0" applyNumberFormat="1" applyBorder="1"/>
    <xf numFmtId="3" fontId="0" fillId="0" borderId="29" xfId="0" applyNumberFormat="1" applyFont="1" applyBorder="1"/>
    <xf numFmtId="0" fontId="0" fillId="0" borderId="29" xfId="0" applyBorder="1" applyAlignment="1">
      <alignment horizontal="left" indent="1"/>
    </xf>
    <xf numFmtId="0" fontId="20" fillId="0" borderId="29" xfId="2" applyBorder="1" applyAlignment="1" applyProtection="1">
      <alignment horizontal="left" indent="1"/>
    </xf>
    <xf numFmtId="3" fontId="0" fillId="0" borderId="29" xfId="0" applyNumberFormat="1" applyFill="1" applyBorder="1"/>
    <xf numFmtId="0" fontId="20" fillId="0" borderId="29" xfId="2" applyBorder="1" applyProtection="1"/>
    <xf numFmtId="0" fontId="1" fillId="0" borderId="29" xfId="2" applyFont="1" applyBorder="1" applyProtection="1"/>
    <xf numFmtId="4" fontId="0" fillId="0" borderId="29" xfId="0" applyNumberFormat="1" applyBorder="1"/>
    <xf numFmtId="3" fontId="0" fillId="0" borderId="29" xfId="0" applyNumberFormat="1" applyFont="1" applyFill="1" applyBorder="1"/>
    <xf numFmtId="164" fontId="0" fillId="0" borderId="29" xfId="0" applyNumberFormat="1" applyBorder="1"/>
    <xf numFmtId="164" fontId="0" fillId="0" borderId="29" xfId="0" applyNumberFormat="1" applyFill="1" applyBorder="1"/>
    <xf numFmtId="0" fontId="20" fillId="0" borderId="29" xfId="2" applyBorder="1" applyAlignment="1" applyProtection="1">
      <alignment horizontal="left" indent="3"/>
    </xf>
    <xf numFmtId="164" fontId="0" fillId="0" borderId="29" xfId="0" applyNumberFormat="1" applyFont="1" applyBorder="1"/>
    <xf numFmtId="0" fontId="0" fillId="0" borderId="29" xfId="0" applyFont="1" applyBorder="1" applyAlignment="1">
      <alignment horizontal="left" indent="1"/>
    </xf>
    <xf numFmtId="10" fontId="0" fillId="0" borderId="29" xfId="0" applyNumberFormat="1" applyBorder="1"/>
    <xf numFmtId="0" fontId="20" fillId="0" borderId="29" xfId="2" applyFont="1" applyBorder="1" applyAlignment="1" applyProtection="1">
      <alignment horizontal="left" indent="1"/>
    </xf>
    <xf numFmtId="0" fontId="20" fillId="0" borderId="29" xfId="2" applyBorder="1" applyAlignment="1" applyProtection="1"/>
    <xf numFmtId="4" fontId="0" fillId="0" borderId="29" xfId="0" applyNumberFormat="1" applyFill="1" applyBorder="1"/>
    <xf numFmtId="0" fontId="2" fillId="0" borderId="29" xfId="2" applyFont="1" applyBorder="1" applyAlignment="1" applyProtection="1">
      <alignment horizontal="left" indent="1"/>
    </xf>
    <xf numFmtId="0" fontId="2" fillId="0" borderId="29" xfId="2" applyFont="1" applyBorder="1" applyAlignment="1" applyProtection="1"/>
    <xf numFmtId="0" fontId="20" fillId="0" borderId="0" xfId="2" applyProtection="1"/>
    <xf numFmtId="0" fontId="1" fillId="0" borderId="0" xfId="0" applyFont="1" applyFill="1" applyBorder="1"/>
  </cellXfs>
  <cellStyles count="3">
    <cellStyle name="Excel Built-in Normal" xfId="2"/>
    <cellStyle name="Good" xfId="1" builtinId="26"/>
    <cellStyle name="Normal" xfId="0" builtinId="0"/>
  </cellStyles>
  <dxfs count="95">
    <dxf>
      <fill>
        <patternFill>
          <bgColor theme="4" tint="0.39994506668294322"/>
        </patternFill>
      </fill>
    </dxf>
    <dxf>
      <fill>
        <patternFill>
          <bgColor theme="6" tint="0.79998168889431442"/>
        </patternFill>
      </fill>
    </dxf>
    <dxf>
      <fill>
        <patternFill>
          <bgColor theme="6" tint="0.7999816888943144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ESIDELL27\Users\Manuela\Documents\Downloaded%20Work%20Plan%20Template\Work%20Plan%20Template%20_By%20Wee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5.%20TESI%20UTILITIES/Cooperative%20Hydro%20Embrun/CHE%202018%20CoS/Models/CHEI%202018%20Data%20Vault%20April%2011%2020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Plan"/>
      <sheetName val="Codes"/>
    </sheetNames>
    <sheetDataSet>
      <sheetData sheetId="0"/>
      <sheetData sheetId="1">
        <row r="2">
          <cell r="A2" t="str">
            <v>Not started</v>
          </cell>
        </row>
        <row r="3">
          <cell r="A3" t="str">
            <v>In progress</v>
          </cell>
        </row>
        <row r="4">
          <cell r="A4" t="str">
            <v>Complete</v>
          </cell>
        </row>
        <row r="5">
          <cell r="A5" t="str">
            <v>Overdue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0.1 LDC Info"/>
      <sheetName val="Table of Contents"/>
      <sheetName val="0.2 Customer Classes"/>
      <sheetName val="Exhibit 1 -&gt;"/>
      <sheetName val="1.1 Trial Balance Summary"/>
      <sheetName val="1.2 TB Historical Balances"/>
      <sheetName val="1.3 TB Projected Balances"/>
      <sheetName val="1.3 TB Projected Balances (Ben)"/>
      <sheetName val="1.4 TB Var Analysis"/>
      <sheetName val="Exhibit 2 -&gt;"/>
      <sheetName val="2.1. Rate Base Trend "/>
      <sheetName val="2.2 RateBase VarAnalysis"/>
      <sheetName val="2.3 Summary of Capital Projects"/>
      <sheetName val="For printing purposes only (1)"/>
      <sheetName val="2.4. Var Capital Expenditures"/>
      <sheetName val="2.5 DSP Input Tables"/>
      <sheetName val="FIXED ASSET CONTINUITY STMT -&gt;"/>
      <sheetName val="2.5 Service Life Comp"/>
      <sheetName val="2.6 Fixed Asset Cont Stmt"/>
      <sheetName val="2.7 Overhead"/>
      <sheetName val="For printing purposes only (2)"/>
      <sheetName val="DEPRECIATION EXPENSES -&gt;"/>
      <sheetName val="2.9 Depreciation Expenses"/>
      <sheetName val="2.10 DeprExp Bridge NewGAAP"/>
      <sheetName val="2.11 DeprExp Test NewGAAP"/>
      <sheetName val="2.12 Proposed REG Invest."/>
      <sheetName val="For printing purposes only (3)"/>
      <sheetName val="2.13 SQI"/>
      <sheetName val="Exhibit 3 -&gt;"/>
      <sheetName val="OPERATING REVENUES -&gt;"/>
      <sheetName val="3.1 Other Oper Rev Detail"/>
      <sheetName val="3.2 Other_Oper_Rev Sum"/>
      <sheetName val="PILs -&gt;"/>
      <sheetName val="3.3 PILs.TaxRate"/>
      <sheetName val="3.4 PILs.Sch 8 UCC"/>
      <sheetName val="3.5 PILs.Sch 10 CEC"/>
      <sheetName val="3.6 PILs Sch 7 LCF"/>
      <sheetName val="3.7 PILs.Reserves"/>
      <sheetName val="3.8 PILs.TxblIncome"/>
      <sheetName val="3.9 PILs.Final PILs"/>
      <sheetName val="3.2 Other_Oper_Rev 2-H"/>
      <sheetName val="3.2 Other_Oper_Rev 2-H (2)"/>
      <sheetName val="LOAD FORECAST -&gt;"/>
      <sheetName val="3.10 Load Forecast Inputs"/>
      <sheetName val="3.11 LoadForecast"/>
      <sheetName val="Exhibit 4 -&gt;"/>
      <sheetName val="OM&amp;A -&gt;"/>
      <sheetName val="4.1 OM&amp;A_Detailed_Analysis"/>
      <sheetName val="4.2 OM&amp;A_Summary_Analys"/>
      <sheetName val="4.3 OMA Programs"/>
      <sheetName val="4.4 OM&amp;A_Cost _Drivers"/>
      <sheetName val="4.5 Monthly Staff Lvl"/>
      <sheetName val="4.9 OM&amp;A_per_Cust_FTEE"/>
      <sheetName val="4.6 Yearly Staff Turnover"/>
      <sheetName val="4.7 Employee Costs"/>
      <sheetName val="4.8 Charitable Donations"/>
      <sheetName val="4.10 Regulatory_Costs"/>
      <sheetName val="4.11 Supplier Purchases"/>
      <sheetName val="4.12 PowerSupplExp"/>
      <sheetName val="4.13 Corp_Cost_Allocation"/>
      <sheetName val="Exhibit 5 -&gt;"/>
      <sheetName val="5.1 Capital Structure"/>
      <sheetName val="5.2 Debt Instruments"/>
      <sheetName val="Exhibit 6 -&gt;"/>
      <sheetName val="6.1 Revenue Requirement"/>
      <sheetName val="6.2 Chg in RevReq"/>
      <sheetName val="6.3 Rev Deficiency Sufficie (2)"/>
      <sheetName val="6.3 Rev Deficiency Sufficie "/>
      <sheetName val="ROE Calcs -&gt;"/>
      <sheetName val="6.4 ROE"/>
      <sheetName val="6.5 OEB Input Appendices"/>
      <sheetName val="6.6 OEB ROE Summary"/>
      <sheetName val="6.8 Over_Under-earning Driv"/>
      <sheetName val="6.8 Scorecard"/>
      <sheetName val="Exhibit 8 -&gt;"/>
      <sheetName val="8.1 Loss Factors"/>
      <sheetName val="Rate Design"/>
      <sheetName val="A. Cost Allocation &amp; RevAllocn"/>
      <sheetName val="B. RateDesign"/>
      <sheetName val="D. Rev_Reconciliation"/>
      <sheetName val="C. Res Rate Design"/>
      <sheetName val="E. Revenues at Curr Rates"/>
      <sheetName val="F.Cost Allocation"/>
      <sheetName val="Intergrity Check"/>
      <sheetName val="Integrity Check"/>
      <sheetName val="Bill Impact - Res 10 Pct"/>
      <sheetName val="Bill Impact - Residential 500"/>
      <sheetName val="Bill Impact - Residential 750"/>
      <sheetName val="Bill Impact - Residential 1000"/>
      <sheetName val="Bill Impact - Residential 2000"/>
      <sheetName val="Bill Impact - GS&lt;50"/>
      <sheetName val="Bill Impact - GS&gt;50"/>
      <sheetName val="Bill Impact - USL"/>
      <sheetName val="Bill Impact - StreetLight"/>
      <sheetName val="8.2 IFRS Transition Costs"/>
    </sheetNames>
    <definedNames>
      <definedName name="ConsistChk"/>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L556"/>
  <sheetViews>
    <sheetView showGridLines="0" topLeftCell="A27" zoomScaleNormal="100" zoomScaleSheetLayoutView="80" workbookViewId="0">
      <selection activeCell="D42" sqref="D42"/>
    </sheetView>
  </sheetViews>
  <sheetFormatPr defaultColWidth="9.140625" defaultRowHeight="12.75" zeroHeight="1" x14ac:dyDescent="0.2"/>
  <cols>
    <col min="1" max="1" width="3.42578125" style="181" customWidth="1"/>
    <col min="2" max="2" width="18.7109375" style="174" bestFit="1" customWidth="1"/>
    <col min="3" max="3" width="3.5703125" style="181" customWidth="1"/>
    <col min="4" max="4" width="105.28515625" style="186" customWidth="1"/>
    <col min="5" max="5" width="13.7109375" style="108" customWidth="1"/>
    <col min="6" max="6" width="34.7109375" style="186" bestFit="1" customWidth="1"/>
    <col min="7" max="7" width="17.7109375" style="188" bestFit="1" customWidth="1"/>
    <col min="8" max="16384" width="9.140625" style="181"/>
  </cols>
  <sheetData>
    <row r="1" spans="1:88" ht="30" x14ac:dyDescent="0.2">
      <c r="A1" s="304" t="s">
        <v>429</v>
      </c>
      <c r="B1" s="304"/>
      <c r="C1" s="304"/>
      <c r="D1" s="304"/>
      <c r="E1" s="304"/>
      <c r="F1" s="304"/>
      <c r="G1" s="304"/>
    </row>
    <row r="2" spans="1:88" ht="20.25" x14ac:dyDescent="0.2">
      <c r="A2" s="302" t="s">
        <v>559</v>
      </c>
      <c r="B2" s="302"/>
      <c r="C2" s="302"/>
      <c r="D2" s="302"/>
      <c r="E2" s="302"/>
      <c r="F2" s="302"/>
      <c r="G2" s="302"/>
    </row>
    <row r="3" spans="1:88" ht="20.25" x14ac:dyDescent="0.2">
      <c r="A3" s="303" t="s">
        <v>558</v>
      </c>
      <c r="B3" s="303"/>
      <c r="C3" s="303"/>
      <c r="D3" s="303"/>
      <c r="E3" s="303"/>
      <c r="F3" s="303"/>
      <c r="G3" s="303"/>
    </row>
    <row r="4" spans="1:88" x14ac:dyDescent="0.2">
      <c r="A4" s="175"/>
      <c r="B4" s="182"/>
      <c r="C4" s="175"/>
      <c r="D4" s="183"/>
      <c r="F4" s="108"/>
      <c r="G4" s="184"/>
    </row>
    <row r="5" spans="1:88" x14ac:dyDescent="0.2">
      <c r="A5" s="175"/>
      <c r="C5" s="175"/>
      <c r="D5" s="183"/>
      <c r="F5" s="108"/>
      <c r="G5" s="184"/>
    </row>
    <row r="6" spans="1:88" ht="15" x14ac:dyDescent="0.2">
      <c r="A6" s="175"/>
      <c r="B6" s="185" t="s">
        <v>79</v>
      </c>
      <c r="C6" s="175"/>
      <c r="D6" s="183"/>
      <c r="G6" s="282" t="s">
        <v>22</v>
      </c>
    </row>
    <row r="7" spans="1:88" ht="13.5" thickBot="1" x14ac:dyDescent="0.25">
      <c r="A7" s="175"/>
      <c r="B7" s="187" t="s">
        <v>80</v>
      </c>
      <c r="C7" s="175"/>
    </row>
    <row r="8" spans="1:88" ht="15.75" thickBot="1" x14ac:dyDescent="0.25">
      <c r="A8" s="175"/>
      <c r="B8" s="187"/>
      <c r="C8" s="175"/>
      <c r="D8" s="183"/>
      <c r="E8" s="189" t="s">
        <v>91</v>
      </c>
      <c r="F8" s="190" t="s">
        <v>81</v>
      </c>
      <c r="G8" s="191" t="s">
        <v>368</v>
      </c>
    </row>
    <row r="9" spans="1:88" ht="18.75" thickBot="1" x14ac:dyDescent="0.25">
      <c r="A9" s="192" t="s">
        <v>264</v>
      </c>
      <c r="B9" s="168"/>
      <c r="C9" s="169"/>
      <c r="D9" s="170"/>
      <c r="E9" s="97"/>
      <c r="F9" s="193"/>
      <c r="G9" s="194"/>
    </row>
    <row r="10" spans="1:88" x14ac:dyDescent="0.2">
      <c r="A10" s="195"/>
      <c r="B10" s="156" t="s">
        <v>270</v>
      </c>
      <c r="C10" s="157"/>
      <c r="D10" s="13" t="s">
        <v>271</v>
      </c>
      <c r="E10" s="159" t="s">
        <v>367</v>
      </c>
      <c r="F10" s="81" t="s">
        <v>577</v>
      </c>
      <c r="G10" s="68">
        <v>9</v>
      </c>
    </row>
    <row r="11" spans="1:88" x14ac:dyDescent="0.2">
      <c r="A11" s="195"/>
      <c r="B11" s="156" t="s">
        <v>269</v>
      </c>
      <c r="C11" s="157"/>
      <c r="D11" s="13" t="s">
        <v>24</v>
      </c>
      <c r="E11" s="158" t="s">
        <v>366</v>
      </c>
      <c r="F11" s="81" t="s">
        <v>577</v>
      </c>
      <c r="G11" s="68">
        <v>10</v>
      </c>
    </row>
    <row r="12" spans="1:88" x14ac:dyDescent="0.2">
      <c r="A12" s="195"/>
      <c r="B12" s="156" t="s">
        <v>277</v>
      </c>
      <c r="C12" s="157"/>
      <c r="D12" s="13" t="s">
        <v>160</v>
      </c>
      <c r="E12" s="159" t="s">
        <v>367</v>
      </c>
      <c r="F12" s="81" t="s">
        <v>571</v>
      </c>
      <c r="G12" s="68">
        <v>1</v>
      </c>
    </row>
    <row r="13" spans="1:88" ht="25.5" x14ac:dyDescent="0.2">
      <c r="A13" s="196"/>
      <c r="B13" s="160">
        <v>4</v>
      </c>
      <c r="C13" s="161"/>
      <c r="D13" s="27" t="s">
        <v>315</v>
      </c>
      <c r="E13" s="158" t="s">
        <v>366</v>
      </c>
      <c r="F13" s="81" t="s">
        <v>691</v>
      </c>
      <c r="G13" s="68"/>
    </row>
    <row r="14" spans="1:88" x14ac:dyDescent="0.2">
      <c r="A14" s="196"/>
      <c r="B14" s="160">
        <v>4</v>
      </c>
      <c r="C14" s="161"/>
      <c r="D14" s="27" t="s">
        <v>161</v>
      </c>
      <c r="E14" s="159" t="s">
        <v>367</v>
      </c>
      <c r="F14" s="81" t="s">
        <v>577</v>
      </c>
      <c r="G14" s="68">
        <v>11</v>
      </c>
    </row>
    <row r="15" spans="1:88" x14ac:dyDescent="0.2">
      <c r="A15" s="197"/>
      <c r="B15" s="162">
        <v>5</v>
      </c>
      <c r="C15" s="163"/>
      <c r="D15" s="14" t="s">
        <v>25</v>
      </c>
      <c r="E15" s="164" t="s">
        <v>367</v>
      </c>
      <c r="F15" s="81" t="s">
        <v>570</v>
      </c>
      <c r="G15" s="233"/>
      <c r="H15" s="175"/>
      <c r="I15" s="175"/>
      <c r="J15" s="175"/>
      <c r="K15" s="175"/>
      <c r="L15" s="175"/>
      <c r="M15" s="175"/>
      <c r="N15" s="175"/>
      <c r="O15" s="175"/>
      <c r="P15" s="175"/>
      <c r="Q15" s="175"/>
      <c r="R15" s="175"/>
      <c r="S15" s="175"/>
      <c r="T15" s="175"/>
      <c r="U15" s="175"/>
      <c r="V15" s="175"/>
      <c r="W15" s="175"/>
      <c r="X15" s="175"/>
      <c r="Y15" s="175"/>
      <c r="Z15" s="175"/>
      <c r="AA15" s="175"/>
      <c r="AB15" s="175"/>
      <c r="AC15" s="175"/>
      <c r="AD15" s="175"/>
      <c r="AE15" s="175"/>
      <c r="AF15" s="175"/>
      <c r="AG15" s="175"/>
      <c r="AH15" s="175"/>
      <c r="AI15" s="175"/>
      <c r="AJ15" s="175"/>
      <c r="AK15" s="175"/>
      <c r="AL15" s="175"/>
      <c r="AM15" s="175"/>
      <c r="AN15" s="175"/>
      <c r="AO15" s="175"/>
      <c r="AP15" s="175"/>
      <c r="AQ15" s="175"/>
      <c r="AR15" s="175"/>
      <c r="AS15" s="175"/>
      <c r="AT15" s="175"/>
      <c r="AU15" s="175"/>
      <c r="AV15" s="175"/>
      <c r="AW15" s="175"/>
      <c r="AX15" s="175"/>
      <c r="AY15" s="175"/>
      <c r="AZ15" s="175"/>
      <c r="BA15" s="175"/>
      <c r="BB15" s="175"/>
      <c r="BC15" s="175"/>
      <c r="BD15" s="175"/>
      <c r="BE15" s="175"/>
      <c r="BF15" s="175"/>
      <c r="BG15" s="175"/>
      <c r="BH15" s="175"/>
      <c r="BI15" s="175"/>
      <c r="BJ15" s="175"/>
      <c r="BK15" s="175"/>
      <c r="BL15" s="175"/>
      <c r="BM15" s="175"/>
      <c r="BN15" s="175"/>
      <c r="BO15" s="175"/>
      <c r="BP15" s="175"/>
      <c r="BQ15" s="175"/>
      <c r="BR15" s="175"/>
      <c r="BS15" s="175"/>
      <c r="BT15" s="175"/>
      <c r="BU15" s="175"/>
      <c r="BV15" s="175"/>
      <c r="BW15" s="175"/>
      <c r="BX15" s="175"/>
      <c r="BY15" s="175"/>
      <c r="BZ15" s="175"/>
      <c r="CA15" s="175"/>
      <c r="CB15" s="175"/>
      <c r="CC15" s="175"/>
      <c r="CD15" s="175"/>
      <c r="CE15" s="175"/>
      <c r="CF15" s="175"/>
      <c r="CG15" s="175"/>
      <c r="CH15" s="175"/>
      <c r="CI15" s="175"/>
      <c r="CJ15" s="175"/>
    </row>
    <row r="16" spans="1:88" s="199" customFormat="1" x14ac:dyDescent="0.2">
      <c r="A16" s="198"/>
      <c r="B16" s="165">
        <v>6</v>
      </c>
      <c r="C16" s="166"/>
      <c r="D16" s="26" t="s">
        <v>83</v>
      </c>
      <c r="E16" s="167" t="s">
        <v>367</v>
      </c>
      <c r="F16" s="81" t="s">
        <v>600</v>
      </c>
      <c r="G16" s="133">
        <v>40</v>
      </c>
    </row>
    <row r="17" spans="1:88" s="199" customFormat="1" ht="38.25" x14ac:dyDescent="0.2">
      <c r="A17" s="196"/>
      <c r="B17" s="160">
        <v>7</v>
      </c>
      <c r="C17" s="161"/>
      <c r="D17" s="27" t="s">
        <v>347</v>
      </c>
      <c r="E17" s="159" t="s">
        <v>367</v>
      </c>
      <c r="F17" s="81" t="s">
        <v>587</v>
      </c>
      <c r="G17" s="68">
        <v>22</v>
      </c>
    </row>
    <row r="18" spans="1:88" ht="13.5" thickBot="1" x14ac:dyDescent="0.25">
      <c r="A18" s="197"/>
      <c r="B18" s="162" t="s">
        <v>162</v>
      </c>
      <c r="C18" s="163"/>
      <c r="D18" s="58" t="s">
        <v>172</v>
      </c>
      <c r="E18" s="164" t="s">
        <v>367</v>
      </c>
      <c r="F18" s="81" t="s">
        <v>570</v>
      </c>
      <c r="G18" s="233"/>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V18" s="175"/>
      <c r="AW18" s="175"/>
      <c r="AX18" s="175"/>
      <c r="AY18" s="175"/>
      <c r="AZ18" s="175"/>
      <c r="BA18" s="175"/>
      <c r="BB18" s="175"/>
      <c r="BC18" s="175"/>
      <c r="BD18" s="175"/>
      <c r="BE18" s="175"/>
      <c r="BF18" s="175"/>
      <c r="BG18" s="175"/>
      <c r="BH18" s="175"/>
      <c r="BI18" s="175"/>
      <c r="BJ18" s="175"/>
      <c r="BK18" s="175"/>
      <c r="BL18" s="175"/>
      <c r="BM18" s="175"/>
      <c r="BN18" s="175"/>
      <c r="BO18" s="175"/>
      <c r="BP18" s="175"/>
      <c r="BQ18" s="175"/>
      <c r="BR18" s="175"/>
      <c r="BS18" s="175"/>
      <c r="BT18" s="175"/>
      <c r="BU18" s="175"/>
      <c r="BV18" s="175"/>
      <c r="BW18" s="175"/>
      <c r="BX18" s="175"/>
      <c r="BY18" s="175"/>
      <c r="BZ18" s="175"/>
      <c r="CA18" s="175"/>
      <c r="CB18" s="175"/>
      <c r="CC18" s="175"/>
      <c r="CD18" s="175"/>
      <c r="CE18" s="175"/>
      <c r="CF18" s="175"/>
      <c r="CG18" s="175"/>
      <c r="CH18" s="175"/>
      <c r="CI18" s="175"/>
      <c r="CJ18" s="175"/>
    </row>
    <row r="19" spans="1:88" ht="18.75" thickBot="1" x14ac:dyDescent="0.25">
      <c r="A19" s="200" t="s">
        <v>8</v>
      </c>
      <c r="B19" s="168"/>
      <c r="C19" s="169"/>
      <c r="D19" s="170"/>
      <c r="E19" s="104"/>
      <c r="F19" s="283"/>
      <c r="G19" s="268"/>
    </row>
    <row r="20" spans="1:88" ht="15" x14ac:dyDescent="0.2">
      <c r="A20" s="32" t="s">
        <v>28</v>
      </c>
      <c r="B20" s="171"/>
      <c r="C20" s="172"/>
      <c r="D20" s="42"/>
      <c r="E20" s="105"/>
      <c r="F20" s="234"/>
      <c r="G20" s="235"/>
    </row>
    <row r="21" spans="1:88" ht="25.5" x14ac:dyDescent="0.2">
      <c r="A21" s="33"/>
      <c r="B21" s="173">
        <v>9</v>
      </c>
      <c r="C21" s="161"/>
      <c r="D21" s="27" t="s">
        <v>299</v>
      </c>
      <c r="E21" s="167" t="s">
        <v>367</v>
      </c>
      <c r="F21" s="81" t="s">
        <v>427</v>
      </c>
      <c r="G21" s="68"/>
    </row>
    <row r="22" spans="1:88" ht="15" x14ac:dyDescent="0.2">
      <c r="A22" s="32" t="s">
        <v>26</v>
      </c>
      <c r="C22" s="175"/>
      <c r="D22" s="14"/>
      <c r="E22" s="300" t="s">
        <v>367</v>
      </c>
      <c r="F22" s="81"/>
      <c r="G22" s="235"/>
    </row>
    <row r="23" spans="1:88" ht="38.25" x14ac:dyDescent="0.2">
      <c r="A23" s="33"/>
      <c r="B23" s="176">
        <v>9</v>
      </c>
      <c r="C23" s="157"/>
      <c r="D23" s="13" t="s">
        <v>364</v>
      </c>
      <c r="E23" s="301"/>
      <c r="F23" s="81" t="s">
        <v>572</v>
      </c>
      <c r="G23" s="68">
        <v>2</v>
      </c>
    </row>
    <row r="24" spans="1:88" ht="15" x14ac:dyDescent="0.2">
      <c r="A24" s="32" t="s">
        <v>27</v>
      </c>
      <c r="C24" s="175"/>
      <c r="D24" s="14"/>
      <c r="E24" s="119"/>
      <c r="F24" s="81"/>
      <c r="G24" s="233"/>
    </row>
    <row r="25" spans="1:88" x14ac:dyDescent="0.2">
      <c r="A25" s="195"/>
      <c r="B25" s="156">
        <v>9</v>
      </c>
      <c r="C25" s="157"/>
      <c r="D25" s="13" t="s">
        <v>47</v>
      </c>
      <c r="E25" s="159" t="s">
        <v>367</v>
      </c>
      <c r="F25" s="81" t="s">
        <v>573</v>
      </c>
      <c r="G25" s="68">
        <v>3</v>
      </c>
    </row>
    <row r="26" spans="1:88" x14ac:dyDescent="0.2">
      <c r="A26" s="195"/>
      <c r="B26" s="176">
        <v>9</v>
      </c>
      <c r="C26" s="157"/>
      <c r="D26" s="13" t="s">
        <v>48</v>
      </c>
      <c r="E26" s="159" t="s">
        <v>367</v>
      </c>
      <c r="F26" s="81" t="s">
        <v>573</v>
      </c>
      <c r="G26" s="68">
        <v>4</v>
      </c>
    </row>
    <row r="27" spans="1:88" ht="25.5" x14ac:dyDescent="0.2">
      <c r="A27" s="195"/>
      <c r="B27" s="176">
        <v>9</v>
      </c>
      <c r="C27" s="157"/>
      <c r="D27" s="13" t="s">
        <v>125</v>
      </c>
      <c r="E27" s="159" t="s">
        <v>367</v>
      </c>
      <c r="F27" s="81" t="s">
        <v>574</v>
      </c>
      <c r="G27" s="68">
        <v>5</v>
      </c>
    </row>
    <row r="28" spans="1:88" ht="25.5" x14ac:dyDescent="0.2">
      <c r="A28" s="195"/>
      <c r="B28" s="176">
        <v>10</v>
      </c>
      <c r="C28" s="157"/>
      <c r="D28" s="13" t="s">
        <v>300</v>
      </c>
      <c r="E28" s="159" t="s">
        <v>367</v>
      </c>
      <c r="F28" s="81" t="s">
        <v>578</v>
      </c>
      <c r="G28" s="269">
        <v>13</v>
      </c>
    </row>
    <row r="29" spans="1:88" x14ac:dyDescent="0.2">
      <c r="A29" s="195"/>
      <c r="B29" s="176">
        <v>10</v>
      </c>
      <c r="C29" s="157"/>
      <c r="D29" s="13" t="s">
        <v>195</v>
      </c>
      <c r="E29" s="159" t="s">
        <v>367</v>
      </c>
      <c r="F29" s="81" t="s">
        <v>575</v>
      </c>
      <c r="G29" s="68">
        <v>6</v>
      </c>
    </row>
    <row r="30" spans="1:88" ht="25.5" x14ac:dyDescent="0.2">
      <c r="A30" s="195"/>
      <c r="B30" s="176">
        <v>10</v>
      </c>
      <c r="C30" s="157"/>
      <c r="D30" s="13" t="s">
        <v>333</v>
      </c>
      <c r="E30" s="159" t="s">
        <v>367</v>
      </c>
      <c r="F30" s="81" t="s">
        <v>578</v>
      </c>
      <c r="G30" s="68">
        <v>12</v>
      </c>
    </row>
    <row r="31" spans="1:88" x14ac:dyDescent="0.2">
      <c r="A31" s="195"/>
      <c r="B31" s="176">
        <v>10</v>
      </c>
      <c r="C31" s="157"/>
      <c r="D31" s="13" t="s">
        <v>90</v>
      </c>
      <c r="E31" s="159" t="s">
        <v>367</v>
      </c>
      <c r="F31" s="81" t="s">
        <v>579</v>
      </c>
      <c r="G31" s="68">
        <v>14</v>
      </c>
    </row>
    <row r="32" spans="1:88" x14ac:dyDescent="0.2">
      <c r="A32" s="195"/>
      <c r="B32" s="176">
        <v>10</v>
      </c>
      <c r="C32" s="157"/>
      <c r="D32" s="13" t="s">
        <v>126</v>
      </c>
      <c r="E32" s="159" t="s">
        <v>367</v>
      </c>
      <c r="F32" s="81" t="s">
        <v>576</v>
      </c>
      <c r="G32" s="68">
        <v>8</v>
      </c>
    </row>
    <row r="33" spans="1:7" x14ac:dyDescent="0.2">
      <c r="A33" s="195"/>
      <c r="B33" s="176" t="s">
        <v>278</v>
      </c>
      <c r="C33" s="157"/>
      <c r="D33" s="15" t="s">
        <v>199</v>
      </c>
      <c r="E33" s="159" t="s">
        <v>367</v>
      </c>
      <c r="F33" s="81" t="s">
        <v>582</v>
      </c>
      <c r="G33" s="68" t="s">
        <v>581</v>
      </c>
    </row>
    <row r="34" spans="1:7" x14ac:dyDescent="0.2">
      <c r="A34" s="195"/>
      <c r="B34" s="176">
        <v>10</v>
      </c>
      <c r="C34" s="157"/>
      <c r="D34" s="15" t="s">
        <v>71</v>
      </c>
      <c r="E34" s="159" t="s">
        <v>367</v>
      </c>
      <c r="F34" s="81" t="s">
        <v>583</v>
      </c>
      <c r="G34" s="68">
        <v>17</v>
      </c>
    </row>
    <row r="35" spans="1:7" x14ac:dyDescent="0.2">
      <c r="A35" s="195"/>
      <c r="B35" s="176">
        <v>10</v>
      </c>
      <c r="C35" s="157"/>
      <c r="D35" s="86" t="s">
        <v>205</v>
      </c>
      <c r="E35" s="159" t="s">
        <v>367</v>
      </c>
      <c r="F35" s="81" t="s">
        <v>589</v>
      </c>
      <c r="G35" s="68">
        <v>24</v>
      </c>
    </row>
    <row r="36" spans="1:7" ht="30" customHeight="1" x14ac:dyDescent="0.2">
      <c r="A36" s="195"/>
      <c r="B36" s="176">
        <v>10</v>
      </c>
      <c r="C36" s="157"/>
      <c r="D36" s="63" t="s">
        <v>301</v>
      </c>
      <c r="E36" s="159" t="s">
        <v>367</v>
      </c>
      <c r="F36" s="81" t="s">
        <v>584</v>
      </c>
      <c r="G36" s="68">
        <v>18</v>
      </c>
    </row>
    <row r="37" spans="1:7" ht="51" x14ac:dyDescent="0.2">
      <c r="A37" s="195"/>
      <c r="B37" s="176" t="s">
        <v>280</v>
      </c>
      <c r="C37" s="157"/>
      <c r="D37" s="15" t="s">
        <v>302</v>
      </c>
      <c r="E37" s="159" t="s">
        <v>367</v>
      </c>
      <c r="F37" s="81" t="s">
        <v>585</v>
      </c>
      <c r="G37" s="68">
        <v>19</v>
      </c>
    </row>
    <row r="38" spans="1:7" ht="63.75" x14ac:dyDescent="0.2">
      <c r="A38" s="195"/>
      <c r="B38" s="176">
        <v>11</v>
      </c>
      <c r="C38" s="157"/>
      <c r="D38" s="15" t="s">
        <v>303</v>
      </c>
      <c r="E38" s="159" t="s">
        <v>367</v>
      </c>
      <c r="F38" s="81" t="s">
        <v>591</v>
      </c>
      <c r="G38" s="235">
        <v>26</v>
      </c>
    </row>
    <row r="39" spans="1:7" ht="25.5" x14ac:dyDescent="0.2">
      <c r="A39" s="203"/>
      <c r="B39" s="177">
        <v>11</v>
      </c>
      <c r="C39" s="175"/>
      <c r="D39" s="14" t="s">
        <v>304</v>
      </c>
      <c r="E39" s="159" t="s">
        <v>367</v>
      </c>
      <c r="F39" s="81" t="s">
        <v>580</v>
      </c>
      <c r="G39" s="235">
        <v>15</v>
      </c>
    </row>
    <row r="40" spans="1:7" ht="15" x14ac:dyDescent="0.2">
      <c r="A40" s="31" t="s">
        <v>206</v>
      </c>
      <c r="B40" s="162"/>
      <c r="C40" s="163"/>
      <c r="D40" s="16"/>
      <c r="E40" s="120"/>
      <c r="F40" s="81"/>
      <c r="G40" s="233"/>
    </row>
    <row r="41" spans="1:7" x14ac:dyDescent="0.2">
      <c r="A41" s="195"/>
      <c r="B41" s="156">
        <v>11</v>
      </c>
      <c r="C41" s="157"/>
      <c r="D41" s="13" t="s">
        <v>156</v>
      </c>
      <c r="E41" s="159" t="s">
        <v>367</v>
      </c>
      <c r="F41" s="81" t="s">
        <v>592</v>
      </c>
      <c r="G41" s="68">
        <v>28</v>
      </c>
    </row>
    <row r="42" spans="1:7" ht="51" x14ac:dyDescent="0.2">
      <c r="A42" s="195"/>
      <c r="B42" s="156">
        <v>11</v>
      </c>
      <c r="C42" s="157"/>
      <c r="D42" s="15" t="s">
        <v>281</v>
      </c>
      <c r="E42" s="178" t="s">
        <v>366</v>
      </c>
      <c r="F42" s="81" t="s">
        <v>594</v>
      </c>
      <c r="G42" s="68" t="s">
        <v>593</v>
      </c>
    </row>
    <row r="43" spans="1:7" ht="25.5" x14ac:dyDescent="0.2">
      <c r="A43" s="195"/>
      <c r="B43" s="156">
        <v>11</v>
      </c>
      <c r="C43" s="157"/>
      <c r="D43" s="15" t="s">
        <v>157</v>
      </c>
      <c r="E43" s="159" t="s">
        <v>367</v>
      </c>
      <c r="F43" s="81" t="s">
        <v>595</v>
      </c>
      <c r="G43" s="68">
        <v>30</v>
      </c>
    </row>
    <row r="44" spans="1:7" ht="15" x14ac:dyDescent="0.2">
      <c r="A44" s="32" t="s">
        <v>207</v>
      </c>
      <c r="C44" s="175"/>
      <c r="D44" s="14"/>
      <c r="E44" s="118"/>
      <c r="F44" s="81"/>
      <c r="G44" s="235"/>
    </row>
    <row r="45" spans="1:7" x14ac:dyDescent="0.2">
      <c r="A45" s="56" t="s">
        <v>208</v>
      </c>
      <c r="C45" s="175"/>
      <c r="D45" s="14"/>
      <c r="E45" s="118"/>
      <c r="F45" s="81"/>
      <c r="G45" s="235"/>
    </row>
    <row r="46" spans="1:7" x14ac:dyDescent="0.2">
      <c r="A46" s="195"/>
      <c r="B46" s="176">
        <v>12</v>
      </c>
      <c r="C46" s="157"/>
      <c r="D46" s="13" t="s">
        <v>282</v>
      </c>
      <c r="E46" s="159" t="s">
        <v>367</v>
      </c>
      <c r="F46" s="81" t="s">
        <v>596</v>
      </c>
      <c r="G46" s="68">
        <v>32</v>
      </c>
    </row>
    <row r="47" spans="1:7" ht="25.5" x14ac:dyDescent="0.2">
      <c r="A47" s="195"/>
      <c r="B47" s="176">
        <v>12</v>
      </c>
      <c r="C47" s="157"/>
      <c r="D47" s="13" t="s">
        <v>283</v>
      </c>
      <c r="E47" s="159" t="s">
        <v>367</v>
      </c>
      <c r="F47" s="81" t="s">
        <v>422</v>
      </c>
      <c r="G47" s="68">
        <v>31</v>
      </c>
    </row>
    <row r="48" spans="1:7" x14ac:dyDescent="0.2">
      <c r="A48" s="195"/>
      <c r="B48" s="176">
        <v>12</v>
      </c>
      <c r="C48" s="157"/>
      <c r="D48" s="13" t="s">
        <v>209</v>
      </c>
      <c r="E48" s="159" t="s">
        <v>367</v>
      </c>
      <c r="F48" s="81" t="s">
        <v>424</v>
      </c>
      <c r="G48" s="68">
        <v>35</v>
      </c>
    </row>
    <row r="49" spans="1:7" ht="61.9" customHeight="1" x14ac:dyDescent="0.2">
      <c r="A49" s="195"/>
      <c r="B49" s="176">
        <v>12</v>
      </c>
      <c r="C49" s="157"/>
      <c r="D49" s="18" t="s">
        <v>316</v>
      </c>
      <c r="E49" s="159" t="s">
        <v>367</v>
      </c>
      <c r="F49" s="81" t="s">
        <v>597</v>
      </c>
      <c r="G49" s="68">
        <v>33</v>
      </c>
    </row>
    <row r="50" spans="1:7" ht="29.45" customHeight="1" x14ac:dyDescent="0.2">
      <c r="A50" s="195"/>
      <c r="B50" s="176">
        <v>13</v>
      </c>
      <c r="C50" s="157"/>
      <c r="D50" s="13" t="s">
        <v>210</v>
      </c>
      <c r="E50" s="159" t="s">
        <v>367</v>
      </c>
      <c r="F50" s="81" t="s">
        <v>423</v>
      </c>
      <c r="G50" s="68">
        <v>34</v>
      </c>
    </row>
    <row r="51" spans="1:7" x14ac:dyDescent="0.2">
      <c r="A51" s="195"/>
      <c r="B51" s="176">
        <v>13</v>
      </c>
      <c r="C51" s="157"/>
      <c r="D51" s="13" t="s">
        <v>211</v>
      </c>
      <c r="E51" s="159" t="s">
        <v>367</v>
      </c>
      <c r="F51" s="81" t="s">
        <v>425</v>
      </c>
      <c r="G51" s="68">
        <v>36</v>
      </c>
    </row>
    <row r="52" spans="1:7" ht="25.5" x14ac:dyDescent="0.2">
      <c r="A52" s="195"/>
      <c r="B52" s="176">
        <v>13</v>
      </c>
      <c r="C52" s="157"/>
      <c r="D52" s="13" t="s">
        <v>154</v>
      </c>
      <c r="E52" s="159" t="s">
        <v>367</v>
      </c>
      <c r="F52" s="81" t="s">
        <v>426</v>
      </c>
      <c r="G52" s="68">
        <v>37</v>
      </c>
    </row>
    <row r="53" spans="1:7" x14ac:dyDescent="0.2">
      <c r="A53" s="195"/>
      <c r="B53" s="176">
        <v>13</v>
      </c>
      <c r="C53" s="157"/>
      <c r="D53" s="18" t="s">
        <v>136</v>
      </c>
      <c r="E53" s="159" t="s">
        <v>367</v>
      </c>
      <c r="F53" s="81" t="s">
        <v>598</v>
      </c>
      <c r="G53" s="68">
        <v>38</v>
      </c>
    </row>
    <row r="54" spans="1:7" x14ac:dyDescent="0.2">
      <c r="A54" s="195"/>
      <c r="B54" s="176">
        <v>13</v>
      </c>
      <c r="C54" s="157"/>
      <c r="D54" s="18" t="s">
        <v>317</v>
      </c>
      <c r="E54" s="159" t="s">
        <v>367</v>
      </c>
      <c r="F54" s="81" t="s">
        <v>599</v>
      </c>
      <c r="G54" s="68">
        <v>39</v>
      </c>
    </row>
    <row r="55" spans="1:7" ht="15" x14ac:dyDescent="0.2">
      <c r="A55" s="32" t="s">
        <v>46</v>
      </c>
      <c r="C55" s="175"/>
      <c r="D55" s="14"/>
      <c r="E55" s="119"/>
      <c r="F55" s="81"/>
      <c r="G55" s="233"/>
    </row>
    <row r="56" spans="1:7" ht="28.15" customHeight="1" x14ac:dyDescent="0.2">
      <c r="A56" s="195"/>
      <c r="B56" s="176" t="s">
        <v>200</v>
      </c>
      <c r="C56" s="157"/>
      <c r="D56" s="13" t="s">
        <v>305</v>
      </c>
      <c r="E56" s="159" t="s">
        <v>367</v>
      </c>
      <c r="F56" s="81" t="s">
        <v>428</v>
      </c>
      <c r="G56" s="68">
        <v>41</v>
      </c>
    </row>
    <row r="57" spans="1:7" ht="25.5" x14ac:dyDescent="0.2">
      <c r="A57" s="195"/>
      <c r="B57" s="176">
        <v>14</v>
      </c>
      <c r="C57" s="157"/>
      <c r="D57" s="27" t="s">
        <v>318</v>
      </c>
      <c r="E57" s="159" t="s">
        <v>367</v>
      </c>
      <c r="F57" s="81" t="s">
        <v>601</v>
      </c>
      <c r="G57" s="68" t="s">
        <v>602</v>
      </c>
    </row>
    <row r="58" spans="1:7" x14ac:dyDescent="0.2">
      <c r="A58" s="195"/>
      <c r="B58" s="176">
        <v>14</v>
      </c>
      <c r="C58" s="157"/>
      <c r="D58" s="27" t="s">
        <v>319</v>
      </c>
      <c r="E58" s="159" t="s">
        <v>367</v>
      </c>
      <c r="F58" s="81" t="s">
        <v>601</v>
      </c>
      <c r="G58" s="68">
        <v>43</v>
      </c>
    </row>
    <row r="59" spans="1:7" ht="25.5" x14ac:dyDescent="0.2">
      <c r="A59" s="195"/>
      <c r="B59" s="176">
        <v>14</v>
      </c>
      <c r="C59" s="157"/>
      <c r="D59" s="13" t="s">
        <v>320</v>
      </c>
      <c r="E59" s="159" t="s">
        <v>367</v>
      </c>
      <c r="F59" s="81" t="s">
        <v>601</v>
      </c>
      <c r="G59" s="68">
        <v>45</v>
      </c>
    </row>
    <row r="60" spans="1:7" x14ac:dyDescent="0.2">
      <c r="A60" s="195"/>
      <c r="B60" s="176">
        <v>14</v>
      </c>
      <c r="C60" s="157"/>
      <c r="D60" s="13" t="s">
        <v>155</v>
      </c>
      <c r="E60" s="159" t="s">
        <v>367</v>
      </c>
      <c r="F60" s="81" t="s">
        <v>603</v>
      </c>
      <c r="G60" s="68">
        <v>46</v>
      </c>
    </row>
    <row r="61" spans="1:7" x14ac:dyDescent="0.2">
      <c r="A61" s="195"/>
      <c r="B61" s="204">
        <v>14</v>
      </c>
      <c r="C61" s="205"/>
      <c r="D61" s="86" t="s">
        <v>212</v>
      </c>
      <c r="E61" s="159" t="s">
        <v>367</v>
      </c>
      <c r="F61" s="81" t="s">
        <v>604</v>
      </c>
      <c r="G61" s="68">
        <v>47</v>
      </c>
    </row>
    <row r="62" spans="1:7" ht="15" x14ac:dyDescent="0.2">
      <c r="A62" s="32" t="s">
        <v>213</v>
      </c>
      <c r="C62" s="175"/>
      <c r="D62" s="14"/>
      <c r="E62" s="119"/>
      <c r="F62" s="81"/>
      <c r="G62" s="233"/>
    </row>
    <row r="63" spans="1:7" ht="51" x14ac:dyDescent="0.2">
      <c r="A63" s="32"/>
      <c r="B63" s="182" t="s">
        <v>284</v>
      </c>
      <c r="C63" s="175"/>
      <c r="D63" s="14" t="s">
        <v>306</v>
      </c>
      <c r="E63" s="159" t="s">
        <v>367</v>
      </c>
      <c r="F63" s="81" t="s">
        <v>605</v>
      </c>
      <c r="G63" s="68">
        <v>48</v>
      </c>
    </row>
    <row r="64" spans="1:7" ht="15" x14ac:dyDescent="0.2">
      <c r="A64" s="31" t="s">
        <v>2</v>
      </c>
      <c r="B64" s="206"/>
      <c r="C64" s="163"/>
      <c r="D64" s="87"/>
      <c r="E64" s="118"/>
      <c r="F64" s="81"/>
      <c r="G64" s="235"/>
    </row>
    <row r="65" spans="1:7" x14ac:dyDescent="0.2">
      <c r="A65" s="195"/>
      <c r="B65" s="176">
        <v>15</v>
      </c>
      <c r="C65" s="157"/>
      <c r="D65" s="27" t="s">
        <v>555</v>
      </c>
      <c r="E65" s="159" t="s">
        <v>367</v>
      </c>
      <c r="F65" s="81" t="s">
        <v>606</v>
      </c>
      <c r="G65" s="68">
        <v>49</v>
      </c>
    </row>
    <row r="66" spans="1:7" ht="25.5" x14ac:dyDescent="0.2">
      <c r="A66" s="195"/>
      <c r="B66" s="176">
        <v>15</v>
      </c>
      <c r="C66" s="157"/>
      <c r="D66" s="26" t="s">
        <v>134</v>
      </c>
      <c r="E66" s="159" t="s">
        <v>367</v>
      </c>
      <c r="F66" s="81" t="s">
        <v>607</v>
      </c>
      <c r="G66" s="68">
        <v>50</v>
      </c>
    </row>
    <row r="67" spans="1:7" x14ac:dyDescent="0.2">
      <c r="A67" s="195"/>
      <c r="B67" s="176">
        <v>15</v>
      </c>
      <c r="C67" s="157"/>
      <c r="D67" s="26" t="s">
        <v>348</v>
      </c>
      <c r="E67" s="159" t="s">
        <v>367</v>
      </c>
      <c r="F67" s="81" t="s">
        <v>608</v>
      </c>
      <c r="G67" s="68">
        <v>51</v>
      </c>
    </row>
    <row r="68" spans="1:7" x14ac:dyDescent="0.2">
      <c r="A68" s="195"/>
      <c r="B68" s="176">
        <v>15</v>
      </c>
      <c r="C68" s="157"/>
      <c r="D68" s="15" t="s">
        <v>82</v>
      </c>
      <c r="E68" s="159" t="s">
        <v>367</v>
      </c>
      <c r="F68" s="81" t="s">
        <v>609</v>
      </c>
      <c r="G68" s="68">
        <v>52</v>
      </c>
    </row>
    <row r="69" spans="1:7" x14ac:dyDescent="0.2">
      <c r="A69" s="195"/>
      <c r="B69" s="176">
        <v>15</v>
      </c>
      <c r="C69" s="157"/>
      <c r="D69" s="15" t="s">
        <v>137</v>
      </c>
      <c r="E69" s="159" t="s">
        <v>367</v>
      </c>
      <c r="F69" s="81" t="s">
        <v>586</v>
      </c>
      <c r="G69" s="68">
        <v>20</v>
      </c>
    </row>
    <row r="70" spans="1:7" x14ac:dyDescent="0.2">
      <c r="A70" s="195"/>
      <c r="B70" s="176">
        <v>15</v>
      </c>
      <c r="C70" s="157"/>
      <c r="D70" s="26" t="s">
        <v>349</v>
      </c>
      <c r="E70" s="159" t="s">
        <v>367</v>
      </c>
      <c r="F70" s="81" t="s">
        <v>588</v>
      </c>
      <c r="G70" s="68">
        <v>23</v>
      </c>
    </row>
    <row r="71" spans="1:7" x14ac:dyDescent="0.2">
      <c r="A71" s="195"/>
      <c r="B71" s="176">
        <v>15</v>
      </c>
      <c r="C71" s="157"/>
      <c r="D71" s="15" t="s">
        <v>116</v>
      </c>
      <c r="E71" s="159" t="s">
        <v>367</v>
      </c>
      <c r="F71" s="81" t="s">
        <v>586</v>
      </c>
      <c r="G71" s="68">
        <v>21</v>
      </c>
    </row>
    <row r="72" spans="1:7" x14ac:dyDescent="0.2">
      <c r="A72" s="203"/>
      <c r="B72" s="182">
        <v>16</v>
      </c>
      <c r="C72" s="175"/>
      <c r="D72" s="26" t="s">
        <v>131</v>
      </c>
      <c r="E72" s="159" t="s">
        <v>367</v>
      </c>
      <c r="F72" s="81" t="s">
        <v>590</v>
      </c>
      <c r="G72" s="68">
        <v>25</v>
      </c>
    </row>
    <row r="73" spans="1:7" ht="15" x14ac:dyDescent="0.2">
      <c r="A73" s="31" t="s">
        <v>214</v>
      </c>
      <c r="B73" s="206"/>
      <c r="C73" s="163"/>
      <c r="D73" s="58"/>
      <c r="E73" s="120"/>
      <c r="F73" s="81"/>
      <c r="G73" s="235"/>
    </row>
    <row r="74" spans="1:7" ht="39" thickBot="1" x14ac:dyDescent="0.25">
      <c r="A74" s="32"/>
      <c r="B74" s="182">
        <v>16</v>
      </c>
      <c r="C74" s="175"/>
      <c r="D74" s="42" t="s">
        <v>321</v>
      </c>
      <c r="E74" s="159" t="s">
        <v>367</v>
      </c>
      <c r="F74" s="81" t="s">
        <v>610</v>
      </c>
      <c r="G74" s="235">
        <v>53</v>
      </c>
    </row>
    <row r="75" spans="1:7" ht="18.75" thickBot="1" x14ac:dyDescent="0.25">
      <c r="A75" s="192" t="s">
        <v>9</v>
      </c>
      <c r="B75" s="168"/>
      <c r="C75" s="169"/>
      <c r="D75" s="170"/>
      <c r="E75" s="97"/>
      <c r="F75" s="284"/>
      <c r="G75" s="201"/>
    </row>
    <row r="76" spans="1:7" ht="15" x14ac:dyDescent="0.2">
      <c r="A76" s="32" t="s">
        <v>49</v>
      </c>
      <c r="C76" s="175"/>
      <c r="D76" s="14"/>
      <c r="E76" s="264"/>
      <c r="F76" s="285"/>
      <c r="G76" s="260"/>
    </row>
    <row r="77" spans="1:7" x14ac:dyDescent="0.2">
      <c r="A77" s="195"/>
      <c r="B77" s="176">
        <v>16</v>
      </c>
      <c r="C77" s="157"/>
      <c r="D77" s="18" t="s">
        <v>285</v>
      </c>
      <c r="E77" s="259" t="s">
        <v>367</v>
      </c>
      <c r="F77" s="286" t="s">
        <v>653</v>
      </c>
      <c r="G77" s="260">
        <v>6</v>
      </c>
    </row>
    <row r="78" spans="1:7" ht="25.5" x14ac:dyDescent="0.2">
      <c r="A78" s="195"/>
      <c r="B78" s="176" t="s">
        <v>215</v>
      </c>
      <c r="C78" s="157"/>
      <c r="D78" s="18" t="s">
        <v>138</v>
      </c>
      <c r="E78" s="259" t="s">
        <v>367</v>
      </c>
      <c r="F78" s="286" t="s">
        <v>653</v>
      </c>
      <c r="G78" s="261">
        <v>3</v>
      </c>
    </row>
    <row r="79" spans="1:7" ht="89.25" x14ac:dyDescent="0.2">
      <c r="A79" s="207"/>
      <c r="B79" s="208">
        <v>17</v>
      </c>
      <c r="C79" s="205"/>
      <c r="D79" s="28" t="s">
        <v>158</v>
      </c>
      <c r="E79" s="259" t="s">
        <v>367</v>
      </c>
      <c r="F79" s="286" t="s">
        <v>653</v>
      </c>
      <c r="G79" s="262">
        <v>4</v>
      </c>
    </row>
    <row r="80" spans="1:7" ht="38.25" x14ac:dyDescent="0.2">
      <c r="A80" s="207"/>
      <c r="B80" s="208">
        <v>17</v>
      </c>
      <c r="C80" s="205"/>
      <c r="D80" s="15" t="s">
        <v>556</v>
      </c>
      <c r="E80" s="259" t="s">
        <v>367</v>
      </c>
      <c r="F80" s="286" t="s">
        <v>653</v>
      </c>
      <c r="G80" s="261">
        <v>5</v>
      </c>
    </row>
    <row r="81" spans="1:7" ht="15" x14ac:dyDescent="0.2">
      <c r="A81" s="34" t="s">
        <v>153</v>
      </c>
      <c r="B81" s="206"/>
      <c r="C81" s="163"/>
      <c r="D81" s="16"/>
      <c r="E81" s="271"/>
      <c r="F81" s="286"/>
      <c r="G81" s="261"/>
    </row>
    <row r="82" spans="1:7" x14ac:dyDescent="0.2">
      <c r="A82" s="195"/>
      <c r="B82" s="173">
        <v>18</v>
      </c>
      <c r="C82" s="157"/>
      <c r="D82" s="18" t="s">
        <v>152</v>
      </c>
      <c r="E82" s="263" t="s">
        <v>367</v>
      </c>
      <c r="F82" s="229" t="s">
        <v>654</v>
      </c>
      <c r="G82" s="276">
        <v>11</v>
      </c>
    </row>
    <row r="83" spans="1:7" x14ac:dyDescent="0.2">
      <c r="A83" s="207"/>
      <c r="B83" s="208">
        <v>18</v>
      </c>
      <c r="C83" s="205"/>
      <c r="D83" s="28" t="s">
        <v>286</v>
      </c>
      <c r="E83" s="267" t="s">
        <v>366</v>
      </c>
      <c r="F83" s="229" t="s">
        <v>653</v>
      </c>
      <c r="G83" s="261">
        <v>7</v>
      </c>
    </row>
    <row r="84" spans="1:7" x14ac:dyDescent="0.2">
      <c r="A84" s="207"/>
      <c r="B84" s="208">
        <v>18</v>
      </c>
      <c r="C84" s="205"/>
      <c r="D84" s="15" t="s">
        <v>29</v>
      </c>
      <c r="E84" s="259" t="s">
        <v>367</v>
      </c>
      <c r="F84" s="229" t="s">
        <v>653</v>
      </c>
      <c r="G84" s="261">
        <v>2</v>
      </c>
    </row>
    <row r="85" spans="1:7" ht="28.9" customHeight="1" x14ac:dyDescent="0.2">
      <c r="B85" s="208">
        <v>18</v>
      </c>
      <c r="D85" s="60" t="s">
        <v>322</v>
      </c>
      <c r="E85" s="259" t="s">
        <v>367</v>
      </c>
      <c r="F85" s="229" t="s">
        <v>655</v>
      </c>
      <c r="G85" s="261">
        <v>8</v>
      </c>
    </row>
    <row r="86" spans="1:7" ht="15" x14ac:dyDescent="0.2">
      <c r="A86" s="31" t="s">
        <v>50</v>
      </c>
      <c r="B86" s="209"/>
      <c r="C86" s="163"/>
      <c r="D86" s="16"/>
      <c r="E86" s="271"/>
      <c r="F86" s="287"/>
      <c r="G86" s="265"/>
    </row>
    <row r="87" spans="1:7" x14ac:dyDescent="0.2">
      <c r="A87" s="195"/>
      <c r="B87" s="210">
        <v>18</v>
      </c>
      <c r="C87" s="211"/>
      <c r="D87" s="13" t="s">
        <v>191</v>
      </c>
      <c r="E87" s="267" t="s">
        <v>366</v>
      </c>
      <c r="F87" s="229" t="s">
        <v>656</v>
      </c>
      <c r="G87" s="262">
        <v>13</v>
      </c>
    </row>
    <row r="88" spans="1:7" x14ac:dyDescent="0.2">
      <c r="A88" s="195"/>
      <c r="B88" s="210">
        <v>19</v>
      </c>
      <c r="C88" s="211"/>
      <c r="D88" s="13" t="s">
        <v>51</v>
      </c>
      <c r="E88" s="267" t="s">
        <v>366</v>
      </c>
      <c r="F88" s="229" t="s">
        <v>656</v>
      </c>
      <c r="G88" s="262">
        <v>14</v>
      </c>
    </row>
    <row r="89" spans="1:7" ht="25.5" x14ac:dyDescent="0.2">
      <c r="A89" s="195"/>
      <c r="B89" s="210">
        <v>19</v>
      </c>
      <c r="C89" s="211"/>
      <c r="D89" s="13" t="s">
        <v>159</v>
      </c>
      <c r="E89" s="259" t="s">
        <v>367</v>
      </c>
      <c r="F89" s="229" t="s">
        <v>657</v>
      </c>
      <c r="G89" s="261">
        <v>15</v>
      </c>
    </row>
    <row r="90" spans="1:7" ht="15" x14ac:dyDescent="0.2">
      <c r="A90" s="31" t="s">
        <v>52</v>
      </c>
      <c r="B90" s="209"/>
      <c r="C90" s="163"/>
      <c r="D90" s="16"/>
      <c r="E90" s="271"/>
      <c r="F90" s="287"/>
      <c r="G90" s="265"/>
    </row>
    <row r="91" spans="1:7" ht="51" x14ac:dyDescent="0.2">
      <c r="A91" s="195"/>
      <c r="B91" s="210">
        <v>19</v>
      </c>
      <c r="C91" s="211"/>
      <c r="D91" s="13" t="s">
        <v>163</v>
      </c>
      <c r="E91" s="267" t="s">
        <v>366</v>
      </c>
      <c r="F91" s="229" t="s">
        <v>658</v>
      </c>
      <c r="G91" s="266">
        <v>16</v>
      </c>
    </row>
    <row r="92" spans="1:7" ht="15" x14ac:dyDescent="0.2">
      <c r="A92" s="31" t="s">
        <v>216</v>
      </c>
      <c r="B92" s="212"/>
      <c r="C92" s="213"/>
      <c r="D92" s="16"/>
      <c r="E92" s="271"/>
      <c r="F92" s="287"/>
      <c r="G92" s="265"/>
    </row>
    <row r="93" spans="1:7" ht="51" x14ac:dyDescent="0.2">
      <c r="A93" s="195"/>
      <c r="B93" s="210">
        <v>21</v>
      </c>
      <c r="C93" s="211"/>
      <c r="D93" s="27" t="s">
        <v>307</v>
      </c>
      <c r="E93" s="259" t="s">
        <v>367</v>
      </c>
      <c r="F93" s="286" t="s">
        <v>659</v>
      </c>
      <c r="G93" s="266">
        <v>18</v>
      </c>
    </row>
    <row r="94" spans="1:7" ht="15" x14ac:dyDescent="0.2">
      <c r="A94" s="33"/>
      <c r="B94" s="176">
        <v>22</v>
      </c>
      <c r="C94" s="157"/>
      <c r="D94" s="88" t="s">
        <v>164</v>
      </c>
      <c r="E94" s="259" t="s">
        <v>367</v>
      </c>
      <c r="F94" s="286" t="s">
        <v>660</v>
      </c>
      <c r="G94" s="262">
        <v>19</v>
      </c>
    </row>
    <row r="95" spans="1:7" ht="15" x14ac:dyDescent="0.2">
      <c r="A95" s="33"/>
      <c r="B95" s="176">
        <v>22</v>
      </c>
      <c r="C95" s="157"/>
      <c r="D95" s="88" t="s">
        <v>265</v>
      </c>
      <c r="E95" s="259" t="s">
        <v>367</v>
      </c>
      <c r="F95" s="286" t="s">
        <v>661</v>
      </c>
      <c r="G95" s="262">
        <v>10</v>
      </c>
    </row>
    <row r="96" spans="1:7" ht="38.25" x14ac:dyDescent="0.2">
      <c r="A96" s="33"/>
      <c r="B96" s="176">
        <v>22</v>
      </c>
      <c r="C96" s="157"/>
      <c r="D96" s="61" t="s">
        <v>266</v>
      </c>
      <c r="E96" s="259" t="s">
        <v>367</v>
      </c>
      <c r="F96" s="286" t="s">
        <v>661</v>
      </c>
      <c r="G96" s="262">
        <v>9</v>
      </c>
    </row>
    <row r="97" spans="1:7" ht="15" x14ac:dyDescent="0.2">
      <c r="A97" s="33"/>
      <c r="B97" s="176">
        <v>22</v>
      </c>
      <c r="C97" s="157"/>
      <c r="D97" s="26" t="s">
        <v>72</v>
      </c>
      <c r="E97" s="267" t="s">
        <v>366</v>
      </c>
      <c r="F97" s="286" t="s">
        <v>662</v>
      </c>
      <c r="G97" s="262">
        <v>1</v>
      </c>
    </row>
    <row r="98" spans="1:7" ht="38.25" x14ac:dyDescent="0.2">
      <c r="A98" s="33"/>
      <c r="B98" s="176">
        <v>22</v>
      </c>
      <c r="C98" s="157"/>
      <c r="D98" s="61" t="s">
        <v>323</v>
      </c>
      <c r="E98" s="267" t="s">
        <v>366</v>
      </c>
      <c r="F98" s="286" t="s">
        <v>663</v>
      </c>
      <c r="G98" s="262">
        <v>21</v>
      </c>
    </row>
    <row r="99" spans="1:7" ht="38.25" x14ac:dyDescent="0.2">
      <c r="A99" s="33"/>
      <c r="B99" s="176">
        <v>23</v>
      </c>
      <c r="C99" s="157"/>
      <c r="D99" s="61" t="s">
        <v>308</v>
      </c>
      <c r="E99" s="259" t="s">
        <v>367</v>
      </c>
      <c r="F99" s="286" t="s">
        <v>658</v>
      </c>
      <c r="G99" s="262">
        <v>17</v>
      </c>
    </row>
    <row r="100" spans="1:7" ht="25.5" x14ac:dyDescent="0.2">
      <c r="A100" s="33"/>
      <c r="B100" s="176">
        <v>23</v>
      </c>
      <c r="C100" s="157"/>
      <c r="D100" s="61" t="s">
        <v>272</v>
      </c>
      <c r="E100" s="267" t="s">
        <v>366</v>
      </c>
      <c r="F100" s="286" t="s">
        <v>663</v>
      </c>
      <c r="G100" s="262">
        <v>22</v>
      </c>
    </row>
    <row r="101" spans="1:7" ht="60" customHeight="1" x14ac:dyDescent="0.2">
      <c r="A101" s="33"/>
      <c r="B101" s="176">
        <v>23</v>
      </c>
      <c r="C101" s="54"/>
      <c r="D101" s="61" t="s">
        <v>324</v>
      </c>
      <c r="E101" s="267" t="s">
        <v>366</v>
      </c>
      <c r="F101" s="286" t="s">
        <v>663</v>
      </c>
      <c r="G101" s="262">
        <v>23</v>
      </c>
    </row>
    <row r="102" spans="1:7" ht="25.5" x14ac:dyDescent="0.2">
      <c r="A102" s="33"/>
      <c r="B102" s="176">
        <v>23</v>
      </c>
      <c r="C102" s="157"/>
      <c r="D102" s="26" t="s">
        <v>350</v>
      </c>
      <c r="E102" s="259" t="s">
        <v>367</v>
      </c>
      <c r="F102" s="286" t="s">
        <v>664</v>
      </c>
      <c r="G102" s="262">
        <v>12</v>
      </c>
    </row>
    <row r="103" spans="1:7" ht="15" x14ac:dyDescent="0.2">
      <c r="A103" s="33"/>
      <c r="B103" s="176">
        <v>24</v>
      </c>
      <c r="C103" s="157"/>
      <c r="D103" s="61" t="s">
        <v>351</v>
      </c>
      <c r="E103" s="259" t="s">
        <v>367</v>
      </c>
      <c r="F103" s="286" t="s">
        <v>665</v>
      </c>
      <c r="G103" s="262">
        <v>20</v>
      </c>
    </row>
    <row r="104" spans="1:7" ht="38.25" x14ac:dyDescent="0.2">
      <c r="A104" s="33"/>
      <c r="B104" s="176">
        <v>25</v>
      </c>
      <c r="C104" s="157"/>
      <c r="D104" s="61" t="s">
        <v>287</v>
      </c>
      <c r="E104" s="267" t="s">
        <v>366</v>
      </c>
      <c r="F104" s="286" t="s">
        <v>663</v>
      </c>
      <c r="G104" s="262">
        <v>24</v>
      </c>
    </row>
    <row r="105" spans="1:7" ht="15" x14ac:dyDescent="0.2">
      <c r="A105" s="31" t="s">
        <v>117</v>
      </c>
      <c r="B105" s="212"/>
      <c r="C105" s="213"/>
      <c r="D105" s="42"/>
      <c r="E105" s="264"/>
      <c r="F105" s="80"/>
      <c r="G105" s="261"/>
    </row>
    <row r="106" spans="1:7" ht="25.5" x14ac:dyDescent="0.2">
      <c r="A106" s="33"/>
      <c r="B106" s="214">
        <v>25</v>
      </c>
      <c r="C106" s="211"/>
      <c r="D106" s="27" t="s">
        <v>167</v>
      </c>
      <c r="E106" s="267" t="s">
        <v>366</v>
      </c>
      <c r="F106" s="229" t="s">
        <v>666</v>
      </c>
      <c r="G106" s="261">
        <v>25</v>
      </c>
    </row>
    <row r="107" spans="1:7" ht="15" x14ac:dyDescent="0.2">
      <c r="A107" s="31" t="s">
        <v>173</v>
      </c>
      <c r="B107" s="212"/>
      <c r="C107" s="213"/>
      <c r="D107" s="42"/>
      <c r="E107" s="264"/>
      <c r="F107" s="80"/>
      <c r="G107" s="261"/>
    </row>
    <row r="108" spans="1:7" ht="15" x14ac:dyDescent="0.2">
      <c r="A108" s="33"/>
      <c r="B108" s="214">
        <v>26</v>
      </c>
      <c r="C108" s="211"/>
      <c r="D108" s="27" t="s">
        <v>139</v>
      </c>
      <c r="E108" s="267" t="s">
        <v>366</v>
      </c>
      <c r="F108" s="229" t="s">
        <v>667</v>
      </c>
      <c r="G108" s="261">
        <v>26</v>
      </c>
    </row>
    <row r="109" spans="1:7" ht="25.5" x14ac:dyDescent="0.2">
      <c r="A109" s="207"/>
      <c r="B109" s="208" t="s">
        <v>267</v>
      </c>
      <c r="C109" s="205"/>
      <c r="D109" s="26" t="s">
        <v>140</v>
      </c>
      <c r="E109" s="267" t="s">
        <v>366</v>
      </c>
      <c r="F109" s="229" t="s">
        <v>667</v>
      </c>
      <c r="G109" s="261">
        <v>27</v>
      </c>
    </row>
    <row r="110" spans="1:7" ht="15" x14ac:dyDescent="0.2">
      <c r="A110" s="31" t="s">
        <v>268</v>
      </c>
      <c r="B110" s="215"/>
      <c r="C110" s="216"/>
      <c r="D110" s="42"/>
      <c r="E110" s="264"/>
      <c r="F110" s="80"/>
      <c r="G110" s="265"/>
    </row>
    <row r="111" spans="1:7" ht="15" x14ac:dyDescent="0.2">
      <c r="A111" s="33"/>
      <c r="B111" s="214">
        <v>27</v>
      </c>
      <c r="C111" s="211"/>
      <c r="D111" s="27" t="s">
        <v>168</v>
      </c>
      <c r="E111" s="259" t="s">
        <v>367</v>
      </c>
      <c r="F111" s="286" t="s">
        <v>668</v>
      </c>
      <c r="G111" s="262">
        <v>28</v>
      </c>
    </row>
    <row r="112" spans="1:7" ht="25.5" x14ac:dyDescent="0.2">
      <c r="A112" s="35"/>
      <c r="B112" s="217">
        <v>27</v>
      </c>
      <c r="C112" s="218"/>
      <c r="D112" s="26" t="s">
        <v>288</v>
      </c>
      <c r="E112" s="259" t="s">
        <v>367</v>
      </c>
      <c r="F112" s="286" t="s">
        <v>668</v>
      </c>
      <c r="G112" s="261">
        <v>29</v>
      </c>
    </row>
    <row r="113" spans="1:7" x14ac:dyDescent="0.2">
      <c r="A113" s="207"/>
      <c r="B113" s="208">
        <v>27</v>
      </c>
      <c r="C113" s="205"/>
      <c r="D113" s="26" t="s">
        <v>169</v>
      </c>
      <c r="E113" s="259" t="s">
        <v>367</v>
      </c>
      <c r="F113" s="286" t="s">
        <v>668</v>
      </c>
      <c r="G113" s="261">
        <v>30</v>
      </c>
    </row>
    <row r="114" spans="1:7" x14ac:dyDescent="0.2">
      <c r="A114" s="203"/>
      <c r="B114" s="220">
        <v>27</v>
      </c>
      <c r="C114" s="216"/>
      <c r="D114" s="42" t="s">
        <v>53</v>
      </c>
      <c r="E114" s="259" t="s">
        <v>367</v>
      </c>
      <c r="F114" s="286" t="s">
        <v>669</v>
      </c>
      <c r="G114" s="261">
        <v>31</v>
      </c>
    </row>
    <row r="115" spans="1:7" ht="15" x14ac:dyDescent="0.2">
      <c r="A115" s="53"/>
      <c r="B115" s="221" t="s">
        <v>30</v>
      </c>
      <c r="C115" s="222"/>
      <c r="D115" s="89" t="s">
        <v>100</v>
      </c>
      <c r="E115" s="272" t="s">
        <v>367</v>
      </c>
      <c r="F115" s="180" t="s">
        <v>505</v>
      </c>
      <c r="G115" s="277"/>
    </row>
    <row r="116" spans="1:7" ht="25.5" x14ac:dyDescent="0.2">
      <c r="A116" s="22"/>
      <c r="B116" s="223" t="s">
        <v>31</v>
      </c>
      <c r="C116" s="224"/>
      <c r="D116" s="51" t="s">
        <v>32</v>
      </c>
      <c r="E116" s="272" t="s">
        <v>367</v>
      </c>
      <c r="F116" s="180" t="s">
        <v>505</v>
      </c>
      <c r="G116" s="278"/>
    </row>
    <row r="117" spans="1:7" ht="38.25" x14ac:dyDescent="0.2">
      <c r="A117" s="22"/>
      <c r="B117" s="223" t="s">
        <v>112</v>
      </c>
      <c r="C117" s="224"/>
      <c r="D117" s="51" t="s">
        <v>106</v>
      </c>
      <c r="E117" s="272" t="s">
        <v>367</v>
      </c>
      <c r="F117" s="180" t="s">
        <v>505</v>
      </c>
      <c r="G117" s="277"/>
    </row>
    <row r="118" spans="1:7" ht="51" x14ac:dyDescent="0.2">
      <c r="A118" s="22"/>
      <c r="B118" s="223" t="s">
        <v>33</v>
      </c>
      <c r="C118" s="224"/>
      <c r="D118" s="51" t="s">
        <v>133</v>
      </c>
      <c r="E118" s="272" t="s">
        <v>367</v>
      </c>
      <c r="F118" s="180" t="s">
        <v>505</v>
      </c>
      <c r="G118" s="277"/>
    </row>
    <row r="119" spans="1:7" ht="25.5" x14ac:dyDescent="0.2">
      <c r="A119" s="22"/>
      <c r="B119" s="223" t="s">
        <v>34</v>
      </c>
      <c r="C119" s="224"/>
      <c r="D119" s="51" t="s">
        <v>114</v>
      </c>
      <c r="E119" s="272" t="s">
        <v>367</v>
      </c>
      <c r="F119" s="180" t="s">
        <v>505</v>
      </c>
      <c r="G119" s="277"/>
    </row>
    <row r="120" spans="1:7" ht="15" x14ac:dyDescent="0.2">
      <c r="A120" s="22"/>
      <c r="B120" s="223" t="s">
        <v>34</v>
      </c>
      <c r="C120" s="224"/>
      <c r="D120" s="51" t="s">
        <v>103</v>
      </c>
      <c r="E120" s="272" t="s">
        <v>367</v>
      </c>
      <c r="F120" s="180" t="s">
        <v>505</v>
      </c>
      <c r="G120" s="277"/>
    </row>
    <row r="121" spans="1:7" ht="51" x14ac:dyDescent="0.2">
      <c r="A121" s="22"/>
      <c r="B121" s="223" t="s">
        <v>35</v>
      </c>
      <c r="C121" s="224"/>
      <c r="D121" s="51" t="s">
        <v>104</v>
      </c>
      <c r="E121" s="272" t="s">
        <v>367</v>
      </c>
      <c r="F121" s="180" t="s">
        <v>505</v>
      </c>
      <c r="G121" s="277"/>
    </row>
    <row r="122" spans="1:7" ht="51" x14ac:dyDescent="0.2">
      <c r="A122" s="22"/>
      <c r="B122" s="223" t="s">
        <v>105</v>
      </c>
      <c r="C122" s="224"/>
      <c r="D122" s="51" t="s">
        <v>115</v>
      </c>
      <c r="E122" s="272" t="s">
        <v>367</v>
      </c>
      <c r="F122" s="180" t="s">
        <v>505</v>
      </c>
      <c r="G122" s="277"/>
    </row>
    <row r="123" spans="1:7" ht="127.5" x14ac:dyDescent="0.2">
      <c r="A123" s="22"/>
      <c r="B123" s="223" t="s">
        <v>107</v>
      </c>
      <c r="C123" s="224"/>
      <c r="D123" s="51" t="s">
        <v>113</v>
      </c>
      <c r="E123" s="272" t="s">
        <v>367</v>
      </c>
      <c r="F123" s="180" t="s">
        <v>505</v>
      </c>
      <c r="G123" s="277"/>
    </row>
    <row r="124" spans="1:7" ht="51" x14ac:dyDescent="0.2">
      <c r="A124" s="22"/>
      <c r="B124" s="223" t="s">
        <v>36</v>
      </c>
      <c r="C124" s="224"/>
      <c r="D124" s="51" t="s">
        <v>108</v>
      </c>
      <c r="E124" s="272" t="s">
        <v>367</v>
      </c>
      <c r="F124" s="180" t="s">
        <v>505</v>
      </c>
      <c r="G124" s="277"/>
    </row>
    <row r="125" spans="1:7" ht="25.5" x14ac:dyDescent="0.2">
      <c r="A125" s="22"/>
      <c r="B125" s="223" t="s">
        <v>37</v>
      </c>
      <c r="C125" s="224"/>
      <c r="D125" s="51" t="s">
        <v>109</v>
      </c>
      <c r="E125" s="272" t="s">
        <v>367</v>
      </c>
      <c r="F125" s="180" t="s">
        <v>505</v>
      </c>
      <c r="G125" s="277"/>
    </row>
    <row r="126" spans="1:7" ht="51" x14ac:dyDescent="0.2">
      <c r="A126" s="22"/>
      <c r="B126" s="223" t="s">
        <v>166</v>
      </c>
      <c r="C126" s="224"/>
      <c r="D126" s="51" t="s">
        <v>165</v>
      </c>
      <c r="E126" s="272" t="s">
        <v>367</v>
      </c>
      <c r="F126" s="180" t="s">
        <v>505</v>
      </c>
      <c r="G126" s="277"/>
    </row>
    <row r="127" spans="1:7" ht="25.5" x14ac:dyDescent="0.2">
      <c r="A127" s="22"/>
      <c r="B127" s="223" t="s">
        <v>38</v>
      </c>
      <c r="C127" s="224"/>
      <c r="D127" s="51" t="s">
        <v>110</v>
      </c>
      <c r="E127" s="272" t="s">
        <v>367</v>
      </c>
      <c r="F127" s="180" t="s">
        <v>505</v>
      </c>
      <c r="G127" s="277"/>
    </row>
    <row r="128" spans="1:7" ht="64.5" thickBot="1" x14ac:dyDescent="0.25">
      <c r="A128" s="23"/>
      <c r="B128" s="225" t="s">
        <v>39</v>
      </c>
      <c r="C128" s="226"/>
      <c r="D128" s="52" t="s">
        <v>111</v>
      </c>
      <c r="E128" s="272" t="s">
        <v>367</v>
      </c>
      <c r="F128" s="180" t="s">
        <v>505</v>
      </c>
      <c r="G128" s="279"/>
    </row>
    <row r="129" spans="1:7" ht="19.5" thickTop="1" thickBot="1" x14ac:dyDescent="0.25">
      <c r="A129" s="192" t="s">
        <v>10</v>
      </c>
      <c r="B129" s="168"/>
      <c r="C129" s="169"/>
      <c r="D129" s="170"/>
      <c r="E129" s="273"/>
      <c r="F129" s="288"/>
      <c r="G129" s="280"/>
    </row>
    <row r="130" spans="1:7" ht="15" x14ac:dyDescent="0.2">
      <c r="A130" s="32" t="s">
        <v>41</v>
      </c>
      <c r="C130" s="175"/>
      <c r="D130" s="14"/>
      <c r="E130" s="274"/>
      <c r="F130" s="244"/>
      <c r="G130" s="261"/>
    </row>
    <row r="131" spans="1:7" ht="25.5" x14ac:dyDescent="0.2">
      <c r="A131" s="195"/>
      <c r="B131" s="176">
        <v>28</v>
      </c>
      <c r="C131" s="157"/>
      <c r="D131" s="18" t="s">
        <v>141</v>
      </c>
      <c r="E131" s="259" t="s">
        <v>367</v>
      </c>
      <c r="F131" s="80" t="s">
        <v>671</v>
      </c>
      <c r="G131" s="261">
        <v>4</v>
      </c>
    </row>
    <row r="132" spans="1:7" x14ac:dyDescent="0.2">
      <c r="A132" s="195"/>
      <c r="B132" s="176">
        <v>28</v>
      </c>
      <c r="C132" s="157"/>
      <c r="D132" s="28" t="s">
        <v>309</v>
      </c>
      <c r="E132" s="259" t="s">
        <v>367</v>
      </c>
      <c r="F132" s="80" t="s">
        <v>677</v>
      </c>
      <c r="G132" s="261">
        <v>2</v>
      </c>
    </row>
    <row r="133" spans="1:7" ht="25.5" x14ac:dyDescent="0.2">
      <c r="A133" s="195"/>
      <c r="B133" s="176">
        <v>28</v>
      </c>
      <c r="C133" s="157"/>
      <c r="D133" s="26" t="s">
        <v>325</v>
      </c>
      <c r="E133" s="259" t="s">
        <v>367</v>
      </c>
      <c r="F133" s="80" t="s">
        <v>672</v>
      </c>
      <c r="G133" s="261">
        <v>7</v>
      </c>
    </row>
    <row r="134" spans="1:7" x14ac:dyDescent="0.2">
      <c r="A134" s="195"/>
      <c r="B134" s="176">
        <v>29</v>
      </c>
      <c r="C134" s="157"/>
      <c r="D134" s="28" t="s">
        <v>346</v>
      </c>
      <c r="E134" s="259" t="s">
        <v>367</v>
      </c>
      <c r="F134" s="80" t="s">
        <v>676</v>
      </c>
      <c r="G134" s="261">
        <v>1</v>
      </c>
    </row>
    <row r="135" spans="1:7" ht="63.75" x14ac:dyDescent="0.2">
      <c r="A135" s="207"/>
      <c r="B135" s="217" t="s">
        <v>201</v>
      </c>
      <c r="C135" s="218"/>
      <c r="D135" s="15" t="s">
        <v>289</v>
      </c>
      <c r="E135" s="259" t="s">
        <v>367</v>
      </c>
      <c r="F135" s="80" t="s">
        <v>673</v>
      </c>
      <c r="G135" s="261">
        <v>5</v>
      </c>
    </row>
    <row r="136" spans="1:7" ht="25.5" x14ac:dyDescent="0.2">
      <c r="A136" s="207"/>
      <c r="B136" s="217">
        <v>30</v>
      </c>
      <c r="C136" s="218"/>
      <c r="D136" s="15" t="s">
        <v>54</v>
      </c>
      <c r="E136" s="267" t="s">
        <v>366</v>
      </c>
      <c r="F136" s="80" t="s">
        <v>677</v>
      </c>
      <c r="G136" s="261">
        <v>3</v>
      </c>
    </row>
    <row r="137" spans="1:7" ht="25.5" x14ac:dyDescent="0.2">
      <c r="A137" s="207"/>
      <c r="B137" s="217" t="s">
        <v>170</v>
      </c>
      <c r="C137" s="218"/>
      <c r="D137" s="15" t="s">
        <v>310</v>
      </c>
      <c r="E137" s="259" t="s">
        <v>367</v>
      </c>
      <c r="F137" s="80" t="s">
        <v>675</v>
      </c>
      <c r="G137" s="261">
        <v>8</v>
      </c>
    </row>
    <row r="138" spans="1:7" ht="25.5" x14ac:dyDescent="0.2">
      <c r="A138" s="207"/>
      <c r="B138" s="217">
        <v>31</v>
      </c>
      <c r="C138" s="218"/>
      <c r="D138" s="15" t="s">
        <v>311</v>
      </c>
      <c r="E138" s="259" t="s">
        <v>367</v>
      </c>
      <c r="F138" s="80" t="s">
        <v>678</v>
      </c>
      <c r="G138" s="261">
        <v>9</v>
      </c>
    </row>
    <row r="139" spans="1:7" x14ac:dyDescent="0.2">
      <c r="A139" s="207"/>
      <c r="B139" s="217">
        <v>31</v>
      </c>
      <c r="C139" s="218"/>
      <c r="D139" s="15" t="s">
        <v>171</v>
      </c>
      <c r="E139" s="259" t="s">
        <v>367</v>
      </c>
      <c r="F139" s="80" t="s">
        <v>674</v>
      </c>
      <c r="G139" s="261">
        <v>11</v>
      </c>
    </row>
    <row r="140" spans="1:7" ht="15" x14ac:dyDescent="0.2">
      <c r="A140" s="31" t="s">
        <v>42</v>
      </c>
      <c r="B140" s="206"/>
      <c r="C140" s="163"/>
      <c r="D140" s="16"/>
      <c r="E140" s="274"/>
      <c r="F140" s="80"/>
      <c r="G140" s="265"/>
    </row>
    <row r="141" spans="1:7" ht="15" x14ac:dyDescent="0.2">
      <c r="A141" s="33"/>
      <c r="B141" s="176">
        <v>31</v>
      </c>
      <c r="C141" s="157"/>
      <c r="D141" s="13" t="s">
        <v>217</v>
      </c>
      <c r="E141" s="275" t="s">
        <v>367</v>
      </c>
      <c r="F141" s="80" t="s">
        <v>679</v>
      </c>
      <c r="G141" s="260">
        <v>12</v>
      </c>
    </row>
    <row r="142" spans="1:7" ht="51" x14ac:dyDescent="0.2">
      <c r="A142" s="33"/>
      <c r="B142" s="176">
        <v>31</v>
      </c>
      <c r="C142" s="157"/>
      <c r="D142" s="13" t="s">
        <v>312</v>
      </c>
      <c r="E142" s="275" t="s">
        <v>367</v>
      </c>
      <c r="F142" s="80" t="s">
        <v>680</v>
      </c>
      <c r="G142" s="265">
        <v>10</v>
      </c>
    </row>
    <row r="143" spans="1:7" ht="63.75" x14ac:dyDescent="0.2">
      <c r="A143" s="35"/>
      <c r="B143" s="204" t="s">
        <v>202</v>
      </c>
      <c r="C143" s="205"/>
      <c r="D143" s="15" t="s">
        <v>326</v>
      </c>
      <c r="E143" s="275" t="s">
        <v>367</v>
      </c>
      <c r="F143" s="80" t="s">
        <v>681</v>
      </c>
      <c r="G143" s="265">
        <v>6</v>
      </c>
    </row>
    <row r="144" spans="1:7" ht="38.25" x14ac:dyDescent="0.2">
      <c r="A144" s="33"/>
      <c r="B144" s="176">
        <v>32</v>
      </c>
      <c r="C144" s="157"/>
      <c r="D144" s="13" t="s">
        <v>327</v>
      </c>
      <c r="E144" s="275" t="s">
        <v>367</v>
      </c>
      <c r="F144" s="80" t="s">
        <v>682</v>
      </c>
      <c r="G144" s="265">
        <v>14</v>
      </c>
    </row>
    <row r="145" spans="1:7" ht="63.75" x14ac:dyDescent="0.2">
      <c r="A145" s="33"/>
      <c r="B145" s="176">
        <v>32</v>
      </c>
      <c r="C145" s="157"/>
      <c r="D145" s="13" t="s">
        <v>313</v>
      </c>
      <c r="E145" s="275" t="s">
        <v>367</v>
      </c>
      <c r="F145" s="80" t="s">
        <v>683</v>
      </c>
      <c r="G145" s="265">
        <v>13</v>
      </c>
    </row>
    <row r="146" spans="1:7" ht="15" x14ac:dyDescent="0.2">
      <c r="A146" s="31" t="s">
        <v>17</v>
      </c>
      <c r="D146" s="16"/>
      <c r="E146" s="274"/>
      <c r="F146" s="80"/>
      <c r="G146" s="265"/>
    </row>
    <row r="147" spans="1:7" x14ac:dyDescent="0.2">
      <c r="A147" s="195"/>
      <c r="B147" s="176">
        <v>33</v>
      </c>
      <c r="C147" s="157"/>
      <c r="D147" s="13" t="s">
        <v>174</v>
      </c>
      <c r="E147" s="259" t="s">
        <v>367</v>
      </c>
      <c r="F147" s="80" t="s">
        <v>684</v>
      </c>
      <c r="G147" s="262">
        <v>15</v>
      </c>
    </row>
    <row r="148" spans="1:7" x14ac:dyDescent="0.2">
      <c r="A148" s="207"/>
      <c r="B148" s="204">
        <v>33</v>
      </c>
      <c r="C148" s="205"/>
      <c r="D148" s="15" t="s">
        <v>92</v>
      </c>
      <c r="E148" s="259" t="s">
        <v>367</v>
      </c>
      <c r="F148" s="80" t="s">
        <v>685</v>
      </c>
      <c r="G148" s="261">
        <v>16</v>
      </c>
    </row>
    <row r="149" spans="1:7" ht="25.5" x14ac:dyDescent="0.2">
      <c r="A149" s="207"/>
      <c r="B149" s="204">
        <v>33</v>
      </c>
      <c r="C149" s="205"/>
      <c r="D149" s="28" t="s">
        <v>142</v>
      </c>
      <c r="E149" s="259" t="s">
        <v>367</v>
      </c>
      <c r="F149" s="80" t="s">
        <v>686</v>
      </c>
      <c r="G149" s="261">
        <v>17</v>
      </c>
    </row>
    <row r="150" spans="1:7" x14ac:dyDescent="0.2">
      <c r="A150" s="197"/>
      <c r="B150" s="206">
        <v>33</v>
      </c>
      <c r="C150" s="163"/>
      <c r="D150" s="16" t="s">
        <v>84</v>
      </c>
      <c r="E150" s="259" t="s">
        <v>367</v>
      </c>
      <c r="F150" s="80" t="s">
        <v>687</v>
      </c>
      <c r="G150" s="261">
        <v>19</v>
      </c>
    </row>
    <row r="151" spans="1:7" ht="13.5" thickBot="1" x14ac:dyDescent="0.25">
      <c r="A151" s="227"/>
      <c r="B151" s="206">
        <v>33</v>
      </c>
      <c r="C151" s="228"/>
      <c r="D151" s="90" t="s">
        <v>218</v>
      </c>
      <c r="E151" s="259" t="s">
        <v>367</v>
      </c>
      <c r="F151" s="82" t="s">
        <v>686</v>
      </c>
      <c r="G151" s="281">
        <v>18</v>
      </c>
    </row>
    <row r="152" spans="1:7" ht="18.75" thickBot="1" x14ac:dyDescent="0.25">
      <c r="A152" s="192" t="s">
        <v>11</v>
      </c>
      <c r="B152" s="168"/>
      <c r="C152" s="169"/>
      <c r="D152" s="170"/>
      <c r="E152" s="104"/>
      <c r="F152" s="288"/>
      <c r="G152" s="201"/>
    </row>
    <row r="153" spans="1:7" ht="15" x14ac:dyDescent="0.2">
      <c r="A153" s="32" t="s">
        <v>49</v>
      </c>
      <c r="C153" s="175"/>
      <c r="D153" s="14"/>
      <c r="E153" s="101"/>
      <c r="F153" s="229"/>
      <c r="G153" s="230"/>
    </row>
    <row r="154" spans="1:7" ht="25.5" x14ac:dyDescent="0.2">
      <c r="A154" s="195"/>
      <c r="B154" s="176">
        <v>34</v>
      </c>
      <c r="C154" s="157"/>
      <c r="D154" s="18" t="s">
        <v>93</v>
      </c>
      <c r="E154" s="259" t="s">
        <v>367</v>
      </c>
      <c r="F154" s="78" t="s">
        <v>410</v>
      </c>
      <c r="G154" s="66">
        <v>1</v>
      </c>
    </row>
    <row r="155" spans="1:7" ht="15" x14ac:dyDescent="0.2">
      <c r="A155" s="32" t="s">
        <v>55</v>
      </c>
      <c r="C155" s="175"/>
      <c r="D155" s="47"/>
      <c r="E155" s="259"/>
      <c r="F155" s="231"/>
      <c r="G155" s="67"/>
    </row>
    <row r="156" spans="1:7" x14ac:dyDescent="0.2">
      <c r="A156" s="195"/>
      <c r="B156" s="176">
        <v>34</v>
      </c>
      <c r="C156" s="157"/>
      <c r="D156" s="18" t="s">
        <v>56</v>
      </c>
      <c r="E156" s="259" t="s">
        <v>367</v>
      </c>
      <c r="F156" s="78" t="s">
        <v>611</v>
      </c>
      <c r="G156" s="66">
        <v>5</v>
      </c>
    </row>
    <row r="157" spans="1:7" x14ac:dyDescent="0.2">
      <c r="A157" s="195"/>
      <c r="B157" s="176">
        <v>34</v>
      </c>
      <c r="C157" s="157"/>
      <c r="D157" s="18" t="s">
        <v>219</v>
      </c>
      <c r="E157" s="259" t="s">
        <v>367</v>
      </c>
      <c r="F157" s="78" t="s">
        <v>612</v>
      </c>
      <c r="G157" s="66">
        <v>6</v>
      </c>
    </row>
    <row r="158" spans="1:7" x14ac:dyDescent="0.2">
      <c r="A158" s="195"/>
      <c r="B158" s="176">
        <v>34</v>
      </c>
      <c r="C158" s="157"/>
      <c r="D158" s="18" t="s">
        <v>57</v>
      </c>
      <c r="E158" s="259" t="s">
        <v>367</v>
      </c>
      <c r="F158" s="78" t="s">
        <v>613</v>
      </c>
      <c r="G158" s="66" t="s">
        <v>401</v>
      </c>
    </row>
    <row r="159" spans="1:7" x14ac:dyDescent="0.2">
      <c r="A159" s="207"/>
      <c r="B159" s="204">
        <v>34</v>
      </c>
      <c r="C159" s="205"/>
      <c r="D159" s="28" t="s">
        <v>59</v>
      </c>
      <c r="E159" s="158" t="s">
        <v>366</v>
      </c>
      <c r="F159" s="78" t="s">
        <v>614</v>
      </c>
      <c r="G159" s="64">
        <v>3</v>
      </c>
    </row>
    <row r="160" spans="1:7" x14ac:dyDescent="0.2">
      <c r="A160" s="207"/>
      <c r="B160" s="204">
        <v>35</v>
      </c>
      <c r="C160" s="205"/>
      <c r="D160" s="28" t="s">
        <v>118</v>
      </c>
      <c r="E160" s="158" t="s">
        <v>366</v>
      </c>
      <c r="F160" s="78" t="s">
        <v>614</v>
      </c>
      <c r="G160" s="64">
        <v>4</v>
      </c>
    </row>
    <row r="161" spans="1:7" ht="15" x14ac:dyDescent="0.2">
      <c r="A161" s="32" t="s">
        <v>58</v>
      </c>
      <c r="C161" s="175"/>
      <c r="D161" s="47"/>
      <c r="E161" s="101"/>
      <c r="F161" s="231"/>
      <c r="G161" s="67"/>
    </row>
    <row r="162" spans="1:7" ht="51" x14ac:dyDescent="0.2">
      <c r="A162" s="195"/>
      <c r="B162" s="176">
        <v>35</v>
      </c>
      <c r="C162" s="157"/>
      <c r="D162" s="18" t="s">
        <v>314</v>
      </c>
      <c r="E162" s="159" t="s">
        <v>367</v>
      </c>
      <c r="F162" s="78" t="s">
        <v>615</v>
      </c>
      <c r="G162" s="66">
        <v>10</v>
      </c>
    </row>
    <row r="163" spans="1:7" ht="25.5" x14ac:dyDescent="0.2">
      <c r="A163" s="195"/>
      <c r="B163" s="176">
        <v>35</v>
      </c>
      <c r="C163" s="157"/>
      <c r="D163" s="18" t="s">
        <v>132</v>
      </c>
      <c r="E163" s="159" t="s">
        <v>367</v>
      </c>
      <c r="F163" s="78" t="s">
        <v>616</v>
      </c>
      <c r="G163" s="66">
        <v>7</v>
      </c>
    </row>
    <row r="164" spans="1:7" ht="15" x14ac:dyDescent="0.2">
      <c r="A164" s="31" t="s">
        <v>220</v>
      </c>
      <c r="B164" s="206"/>
      <c r="C164" s="163"/>
      <c r="D164" s="29"/>
      <c r="E164" s="159" t="s">
        <v>367</v>
      </c>
      <c r="F164" s="231"/>
      <c r="G164" s="67"/>
    </row>
    <row r="165" spans="1:7" x14ac:dyDescent="0.2">
      <c r="A165" s="195"/>
      <c r="B165" s="176">
        <v>35</v>
      </c>
      <c r="C165" s="157"/>
      <c r="D165" s="18" t="s">
        <v>143</v>
      </c>
      <c r="E165" s="159" t="s">
        <v>367</v>
      </c>
      <c r="F165" s="78" t="s">
        <v>617</v>
      </c>
      <c r="G165" s="66">
        <v>14</v>
      </c>
    </row>
    <row r="166" spans="1:7" x14ac:dyDescent="0.2">
      <c r="A166" s="207"/>
      <c r="B166" s="204">
        <v>35</v>
      </c>
      <c r="C166" s="205"/>
      <c r="D166" s="28" t="s">
        <v>290</v>
      </c>
      <c r="E166" s="159" t="s">
        <v>367</v>
      </c>
      <c r="F166" s="78" t="s">
        <v>411</v>
      </c>
      <c r="G166" s="64">
        <v>11</v>
      </c>
    </row>
    <row r="167" spans="1:7" ht="68.45" customHeight="1" x14ac:dyDescent="0.2">
      <c r="A167" s="207"/>
      <c r="B167" s="204">
        <v>36</v>
      </c>
      <c r="C167" s="205"/>
      <c r="D167" s="28" t="s">
        <v>221</v>
      </c>
      <c r="E167" s="159" t="s">
        <v>367</v>
      </c>
      <c r="F167" s="78" t="s">
        <v>411</v>
      </c>
      <c r="G167" s="64">
        <v>13</v>
      </c>
    </row>
    <row r="168" spans="1:7" ht="25.5" x14ac:dyDescent="0.2">
      <c r="A168" s="207"/>
      <c r="B168" s="204">
        <v>36</v>
      </c>
      <c r="C168" s="205"/>
      <c r="D168" s="28" t="s">
        <v>192</v>
      </c>
      <c r="E168" s="159" t="s">
        <v>367</v>
      </c>
      <c r="F168" s="78" t="s">
        <v>411</v>
      </c>
      <c r="G168" s="64">
        <v>12</v>
      </c>
    </row>
    <row r="169" spans="1:7" x14ac:dyDescent="0.2">
      <c r="A169" s="207"/>
      <c r="B169" s="204">
        <v>36</v>
      </c>
      <c r="C169" s="205"/>
      <c r="D169" s="28" t="s">
        <v>144</v>
      </c>
      <c r="E169" s="159" t="s">
        <v>367</v>
      </c>
      <c r="F169" s="78" t="s">
        <v>618</v>
      </c>
      <c r="G169" s="64">
        <v>16</v>
      </c>
    </row>
    <row r="170" spans="1:7" x14ac:dyDescent="0.2">
      <c r="A170" s="207"/>
      <c r="B170" s="204">
        <v>36</v>
      </c>
      <c r="D170" s="62" t="s">
        <v>222</v>
      </c>
      <c r="E170" s="159" t="s">
        <v>367</v>
      </c>
      <c r="F170" s="78" t="s">
        <v>618</v>
      </c>
      <c r="G170" s="64">
        <v>15</v>
      </c>
    </row>
    <row r="171" spans="1:7" ht="15" x14ac:dyDescent="0.2">
      <c r="A171" s="31" t="s">
        <v>175</v>
      </c>
      <c r="B171" s="206"/>
      <c r="C171" s="163"/>
      <c r="D171" s="29"/>
      <c r="E171" s="100"/>
      <c r="F171" s="232"/>
      <c r="G171" s="233"/>
    </row>
    <row r="172" spans="1:7" ht="25.5" x14ac:dyDescent="0.2">
      <c r="A172" s="195"/>
      <c r="B172" s="176">
        <v>36</v>
      </c>
      <c r="C172" s="157"/>
      <c r="D172" s="18" t="s">
        <v>334</v>
      </c>
      <c r="E172" s="158" t="s">
        <v>366</v>
      </c>
      <c r="F172" s="81" t="s">
        <v>619</v>
      </c>
      <c r="G172" s="68" t="s">
        <v>402</v>
      </c>
    </row>
    <row r="173" spans="1:7" x14ac:dyDescent="0.2">
      <c r="A173" s="207"/>
      <c r="B173" s="204" t="s">
        <v>203</v>
      </c>
      <c r="C173" s="205"/>
      <c r="D173" s="28" t="s">
        <v>94</v>
      </c>
      <c r="E173" s="158" t="s">
        <v>366</v>
      </c>
      <c r="F173" s="81" t="s">
        <v>620</v>
      </c>
      <c r="G173" s="133">
        <v>18</v>
      </c>
    </row>
    <row r="174" spans="1:7" ht="25.5" x14ac:dyDescent="0.2">
      <c r="A174" s="207"/>
      <c r="B174" s="204">
        <v>37</v>
      </c>
      <c r="C174" s="205"/>
      <c r="D174" s="28" t="s">
        <v>73</v>
      </c>
      <c r="E174" s="158" t="s">
        <v>366</v>
      </c>
      <c r="F174" s="81" t="s">
        <v>620</v>
      </c>
      <c r="G174" s="133">
        <v>19</v>
      </c>
    </row>
    <row r="175" spans="1:7" x14ac:dyDescent="0.2">
      <c r="A175" s="207"/>
      <c r="B175" s="204">
        <v>37</v>
      </c>
      <c r="C175" s="205"/>
      <c r="D175" s="28" t="s">
        <v>176</v>
      </c>
      <c r="E175" s="158" t="s">
        <v>366</v>
      </c>
      <c r="F175" s="81" t="s">
        <v>620</v>
      </c>
      <c r="G175" s="133">
        <v>20</v>
      </c>
    </row>
    <row r="176" spans="1:7" x14ac:dyDescent="0.2">
      <c r="A176" s="207"/>
      <c r="B176" s="204">
        <v>37</v>
      </c>
      <c r="C176" s="205"/>
      <c r="D176" s="28" t="s">
        <v>60</v>
      </c>
      <c r="E176" s="158" t="s">
        <v>366</v>
      </c>
      <c r="F176" s="81" t="s">
        <v>620</v>
      </c>
      <c r="G176" s="133">
        <v>21</v>
      </c>
    </row>
    <row r="177" spans="1:7" ht="15" x14ac:dyDescent="0.2">
      <c r="A177" s="31" t="s">
        <v>177</v>
      </c>
      <c r="B177" s="206"/>
      <c r="C177" s="163"/>
      <c r="D177" s="29"/>
      <c r="E177" s="100"/>
      <c r="F177" s="232"/>
      <c r="G177" s="233"/>
    </row>
    <row r="178" spans="1:7" ht="25.5" x14ac:dyDescent="0.2">
      <c r="A178" s="195"/>
      <c r="B178" s="176">
        <v>37</v>
      </c>
      <c r="C178" s="157"/>
      <c r="D178" s="18" t="s">
        <v>145</v>
      </c>
      <c r="E178" s="159" t="s">
        <v>367</v>
      </c>
      <c r="F178" s="81" t="s">
        <v>621</v>
      </c>
      <c r="G178" s="68">
        <v>22</v>
      </c>
    </row>
    <row r="179" spans="1:7" ht="38.25" x14ac:dyDescent="0.2">
      <c r="A179" s="207"/>
      <c r="B179" s="204">
        <v>37</v>
      </c>
      <c r="C179" s="205"/>
      <c r="D179" s="28" t="s">
        <v>335</v>
      </c>
      <c r="E179" s="159" t="s">
        <v>367</v>
      </c>
      <c r="F179" s="81" t="s">
        <v>622</v>
      </c>
      <c r="G179" s="133">
        <v>23</v>
      </c>
    </row>
    <row r="180" spans="1:7" x14ac:dyDescent="0.2">
      <c r="A180" s="207"/>
      <c r="B180" s="204">
        <v>37</v>
      </c>
      <c r="C180" s="205"/>
      <c r="D180" s="28" t="s">
        <v>95</v>
      </c>
      <c r="E180" s="159" t="s">
        <v>367</v>
      </c>
      <c r="F180" s="81" t="s">
        <v>623</v>
      </c>
      <c r="G180" s="133">
        <v>24</v>
      </c>
    </row>
    <row r="181" spans="1:7" ht="25.5" x14ac:dyDescent="0.2">
      <c r="A181" s="207"/>
      <c r="B181" s="204">
        <v>38</v>
      </c>
      <c r="C181" s="205"/>
      <c r="D181" s="28" t="s">
        <v>196</v>
      </c>
      <c r="E181" s="159" t="s">
        <v>367</v>
      </c>
      <c r="F181" s="81" t="s">
        <v>624</v>
      </c>
      <c r="G181" s="133" t="s">
        <v>403</v>
      </c>
    </row>
    <row r="182" spans="1:7" ht="15" x14ac:dyDescent="0.2">
      <c r="A182" s="31" t="s">
        <v>178</v>
      </c>
      <c r="B182" s="206"/>
      <c r="C182" s="163"/>
      <c r="D182" s="29"/>
      <c r="E182" s="100"/>
      <c r="F182" s="232"/>
      <c r="G182" s="233"/>
    </row>
    <row r="183" spans="1:7" ht="25.5" x14ac:dyDescent="0.2">
      <c r="A183" s="195"/>
      <c r="B183" s="176">
        <v>38</v>
      </c>
      <c r="C183" s="157"/>
      <c r="D183" s="18" t="s">
        <v>61</v>
      </c>
      <c r="E183" s="159" t="s">
        <v>367</v>
      </c>
      <c r="F183" s="81" t="s">
        <v>625</v>
      </c>
      <c r="G183" s="68">
        <v>27</v>
      </c>
    </row>
    <row r="184" spans="1:7" x14ac:dyDescent="0.2">
      <c r="A184" s="207"/>
      <c r="B184" s="204">
        <v>38</v>
      </c>
      <c r="C184" s="205"/>
      <c r="D184" s="62" t="s">
        <v>273</v>
      </c>
      <c r="E184" s="159" t="s">
        <v>367</v>
      </c>
      <c r="F184" s="81" t="s">
        <v>625</v>
      </c>
      <c r="G184" s="133">
        <v>28</v>
      </c>
    </row>
    <row r="185" spans="1:7" x14ac:dyDescent="0.2">
      <c r="A185" s="207"/>
      <c r="B185" s="204">
        <v>38</v>
      </c>
      <c r="C185" s="205"/>
      <c r="D185" s="28" t="s">
        <v>328</v>
      </c>
      <c r="E185" s="159" t="s">
        <v>367</v>
      </c>
      <c r="F185" s="81" t="s">
        <v>625</v>
      </c>
      <c r="G185" s="133">
        <v>29</v>
      </c>
    </row>
    <row r="186" spans="1:7" ht="15" x14ac:dyDescent="0.2">
      <c r="A186" s="31" t="s">
        <v>62</v>
      </c>
      <c r="B186" s="206"/>
      <c r="C186" s="163"/>
      <c r="D186" s="16"/>
      <c r="E186" s="101"/>
      <c r="F186" s="234"/>
      <c r="G186" s="235"/>
    </row>
    <row r="187" spans="1:7" ht="25.5" x14ac:dyDescent="0.2">
      <c r="A187" s="33"/>
      <c r="B187" s="176">
        <v>39</v>
      </c>
      <c r="C187" s="157"/>
      <c r="D187" s="13" t="s">
        <v>119</v>
      </c>
      <c r="E187" s="159" t="s">
        <v>367</v>
      </c>
      <c r="F187" s="81" t="s">
        <v>626</v>
      </c>
      <c r="G187" s="68">
        <v>30</v>
      </c>
    </row>
    <row r="188" spans="1:7" ht="25.5" x14ac:dyDescent="0.2">
      <c r="A188" s="33"/>
      <c r="B188" s="176" t="s">
        <v>291</v>
      </c>
      <c r="C188" s="157"/>
      <c r="D188" s="15" t="s">
        <v>329</v>
      </c>
      <c r="E188" s="159" t="s">
        <v>367</v>
      </c>
      <c r="F188" s="81" t="s">
        <v>626</v>
      </c>
      <c r="G188" s="68">
        <v>31</v>
      </c>
    </row>
    <row r="189" spans="1:7" ht="15" x14ac:dyDescent="0.2">
      <c r="A189" s="33"/>
      <c r="B189" s="176">
        <v>39</v>
      </c>
      <c r="C189" s="157"/>
      <c r="D189" s="26" t="s">
        <v>352</v>
      </c>
      <c r="E189" s="159" t="s">
        <v>367</v>
      </c>
      <c r="F189" s="81" t="s">
        <v>627</v>
      </c>
      <c r="G189" s="68">
        <v>32</v>
      </c>
    </row>
    <row r="190" spans="1:7" ht="25.5" x14ac:dyDescent="0.2">
      <c r="A190" s="33"/>
      <c r="B190" s="176">
        <v>39</v>
      </c>
      <c r="C190" s="157"/>
      <c r="D190" s="27" t="s">
        <v>330</v>
      </c>
      <c r="E190" s="159" t="s">
        <v>367</v>
      </c>
      <c r="F190" s="79" t="s">
        <v>628</v>
      </c>
      <c r="G190" s="253">
        <v>33</v>
      </c>
    </row>
    <row r="191" spans="1:7" ht="25.5" x14ac:dyDescent="0.2">
      <c r="A191" s="33"/>
      <c r="B191" s="176">
        <v>39</v>
      </c>
      <c r="C191" s="157"/>
      <c r="D191" s="15" t="s">
        <v>85</v>
      </c>
      <c r="E191" s="159" t="s">
        <v>367</v>
      </c>
      <c r="F191" s="81" t="s">
        <v>629</v>
      </c>
      <c r="G191" s="68">
        <v>34</v>
      </c>
    </row>
    <row r="192" spans="1:7" ht="15" x14ac:dyDescent="0.2">
      <c r="A192" s="33"/>
      <c r="B192" s="176">
        <v>40</v>
      </c>
      <c r="C192" s="157"/>
      <c r="D192" s="13" t="s">
        <v>179</v>
      </c>
      <c r="E192" s="159" t="s">
        <v>367</v>
      </c>
      <c r="F192" s="81" t="s">
        <v>629</v>
      </c>
      <c r="G192" s="68">
        <v>35</v>
      </c>
    </row>
    <row r="193" spans="1:7" ht="89.25" x14ac:dyDescent="0.2">
      <c r="A193" s="33"/>
      <c r="B193" s="214">
        <v>40</v>
      </c>
      <c r="C193" s="157"/>
      <c r="D193" s="27" t="s">
        <v>353</v>
      </c>
      <c r="E193" s="159" t="s">
        <v>367</v>
      </c>
      <c r="F193" s="81" t="s">
        <v>629</v>
      </c>
      <c r="G193" s="68">
        <v>36</v>
      </c>
    </row>
    <row r="194" spans="1:7" ht="15" x14ac:dyDescent="0.2">
      <c r="A194" s="31" t="s">
        <v>18</v>
      </c>
      <c r="D194" s="236"/>
      <c r="E194" s="101"/>
      <c r="F194" s="234"/>
      <c r="G194" s="235"/>
    </row>
    <row r="195" spans="1:7" x14ac:dyDescent="0.2">
      <c r="A195" s="195"/>
      <c r="B195" s="176">
        <v>40</v>
      </c>
      <c r="C195" s="157"/>
      <c r="D195" s="13" t="s">
        <v>146</v>
      </c>
      <c r="E195" s="258" t="s">
        <v>367</v>
      </c>
      <c r="F195" s="81" t="s">
        <v>412</v>
      </c>
      <c r="G195" s="68">
        <v>37</v>
      </c>
    </row>
    <row r="196" spans="1:7" x14ac:dyDescent="0.2">
      <c r="A196" s="207"/>
      <c r="B196" s="204">
        <v>40</v>
      </c>
      <c r="C196" s="205"/>
      <c r="D196" s="15" t="s">
        <v>96</v>
      </c>
      <c r="E196" s="158" t="s">
        <v>366</v>
      </c>
      <c r="F196" s="81" t="s">
        <v>630</v>
      </c>
      <c r="G196" s="133">
        <v>41</v>
      </c>
    </row>
    <row r="197" spans="1:7" x14ac:dyDescent="0.2">
      <c r="A197" s="207"/>
      <c r="B197" s="204">
        <v>41</v>
      </c>
      <c r="C197" s="205"/>
      <c r="D197" s="15" t="s">
        <v>3</v>
      </c>
      <c r="E197" s="159" t="s">
        <v>367</v>
      </c>
      <c r="F197" s="81" t="s">
        <v>412</v>
      </c>
      <c r="G197" s="133">
        <v>38</v>
      </c>
    </row>
    <row r="198" spans="1:7" x14ac:dyDescent="0.2">
      <c r="A198" s="207"/>
      <c r="B198" s="204" t="s">
        <v>557</v>
      </c>
      <c r="C198" s="205"/>
      <c r="D198" s="15" t="s">
        <v>63</v>
      </c>
      <c r="E198" s="158" t="s">
        <v>366</v>
      </c>
      <c r="F198" s="81" t="s">
        <v>630</v>
      </c>
      <c r="G198" s="133">
        <v>40</v>
      </c>
    </row>
    <row r="199" spans="1:7" s="10" customFormat="1" x14ac:dyDescent="0.2">
      <c r="A199" s="36"/>
      <c r="B199" s="237">
        <v>41</v>
      </c>
      <c r="C199" s="9"/>
      <c r="D199" s="17" t="s">
        <v>180</v>
      </c>
      <c r="E199" s="158" t="s">
        <v>366</v>
      </c>
      <c r="F199" s="81" t="s">
        <v>630</v>
      </c>
      <c r="G199" s="73">
        <v>41</v>
      </c>
    </row>
    <row r="200" spans="1:7" s="10" customFormat="1" x14ac:dyDescent="0.2">
      <c r="A200" s="36"/>
      <c r="B200" s="237">
        <v>41</v>
      </c>
      <c r="C200" s="9"/>
      <c r="D200" s="17" t="s">
        <v>74</v>
      </c>
      <c r="E200" s="158" t="s">
        <v>366</v>
      </c>
      <c r="F200" s="81" t="s">
        <v>630</v>
      </c>
      <c r="G200" s="73">
        <v>42</v>
      </c>
    </row>
    <row r="201" spans="1:7" s="10" customFormat="1" x14ac:dyDescent="0.2">
      <c r="A201" s="36"/>
      <c r="B201" s="237">
        <v>41</v>
      </c>
      <c r="C201" s="9"/>
      <c r="D201" s="15" t="s">
        <v>279</v>
      </c>
      <c r="E201" s="158" t="s">
        <v>366</v>
      </c>
      <c r="F201" s="81" t="s">
        <v>631</v>
      </c>
      <c r="G201" s="73">
        <v>39</v>
      </c>
    </row>
    <row r="202" spans="1:7" s="10" customFormat="1" ht="15" x14ac:dyDescent="0.2">
      <c r="A202" s="39" t="s">
        <v>223</v>
      </c>
      <c r="B202" s="177"/>
      <c r="C202" s="43"/>
      <c r="D202" s="44"/>
      <c r="E202" s="101"/>
      <c r="F202" s="134"/>
      <c r="G202" s="135"/>
    </row>
    <row r="203" spans="1:7" s="10" customFormat="1" x14ac:dyDescent="0.2">
      <c r="A203" s="36"/>
      <c r="B203" s="237">
        <v>41</v>
      </c>
      <c r="C203" s="9"/>
      <c r="D203" s="17" t="s">
        <v>64</v>
      </c>
      <c r="E203" s="159" t="s">
        <v>367</v>
      </c>
      <c r="F203" s="81" t="s">
        <v>632</v>
      </c>
      <c r="G203" s="74">
        <v>43</v>
      </c>
    </row>
    <row r="204" spans="1:7" s="10" customFormat="1" ht="15" x14ac:dyDescent="0.2">
      <c r="A204" s="34" t="s">
        <v>224</v>
      </c>
      <c r="B204" s="162"/>
      <c r="C204" s="11"/>
      <c r="D204" s="45"/>
      <c r="E204" s="102"/>
      <c r="F204" s="136"/>
      <c r="G204" s="74"/>
    </row>
    <row r="205" spans="1:7" s="10" customFormat="1" ht="15" x14ac:dyDescent="0.2">
      <c r="A205" s="46"/>
      <c r="B205" s="156">
        <v>41</v>
      </c>
      <c r="C205" s="12"/>
      <c r="D205" s="19" t="s">
        <v>225</v>
      </c>
      <c r="E205" s="159" t="s">
        <v>367</v>
      </c>
      <c r="F205" s="78" t="s">
        <v>633</v>
      </c>
      <c r="G205" s="69">
        <v>44</v>
      </c>
    </row>
    <row r="206" spans="1:7" s="175" customFormat="1" ht="15" x14ac:dyDescent="0.2">
      <c r="A206" s="39" t="s">
        <v>120</v>
      </c>
      <c r="B206" s="171"/>
      <c r="C206" s="172"/>
      <c r="D206" s="42"/>
      <c r="E206" s="101"/>
      <c r="F206" s="231"/>
      <c r="G206" s="67"/>
    </row>
    <row r="207" spans="1:7" s="10" customFormat="1" ht="153" x14ac:dyDescent="0.2">
      <c r="A207" s="37"/>
      <c r="B207" s="156" t="s">
        <v>226</v>
      </c>
      <c r="C207" s="12"/>
      <c r="D207" s="18" t="s">
        <v>292</v>
      </c>
      <c r="E207" s="159" t="s">
        <v>367</v>
      </c>
      <c r="F207" s="78" t="s">
        <v>634</v>
      </c>
      <c r="G207" s="70">
        <v>45</v>
      </c>
    </row>
    <row r="208" spans="1:7" ht="13.5" thickBot="1" x14ac:dyDescent="0.25">
      <c r="A208" s="227"/>
      <c r="B208" s="238">
        <v>44</v>
      </c>
      <c r="C208" s="228"/>
      <c r="D208" s="55" t="s">
        <v>274</v>
      </c>
      <c r="E208" s="243" t="s">
        <v>366</v>
      </c>
      <c r="F208" s="82"/>
      <c r="G208" s="71"/>
    </row>
    <row r="209" spans="1:90" ht="18.75" thickBot="1" x14ac:dyDescent="0.25">
      <c r="A209" s="239" t="s">
        <v>12</v>
      </c>
      <c r="B209" s="240"/>
      <c r="C209" s="241"/>
      <c r="D209" s="25"/>
      <c r="E209" s="107"/>
      <c r="F209" s="289"/>
      <c r="G209" s="242"/>
    </row>
    <row r="210" spans="1:90" s="175" customFormat="1" ht="15" x14ac:dyDescent="0.2">
      <c r="A210" s="31" t="s">
        <v>227</v>
      </c>
      <c r="B210" s="206"/>
      <c r="C210" s="163"/>
      <c r="D210" s="16"/>
      <c r="E210" s="106"/>
      <c r="F210" s="231"/>
      <c r="G210" s="67"/>
    </row>
    <row r="211" spans="1:90" ht="25.5" x14ac:dyDescent="0.2">
      <c r="A211" s="195"/>
      <c r="B211" s="214">
        <v>45</v>
      </c>
      <c r="C211" s="157"/>
      <c r="D211" s="13" t="s">
        <v>181</v>
      </c>
      <c r="E211" s="159" t="s">
        <v>367</v>
      </c>
      <c r="F211" s="80" t="s">
        <v>369</v>
      </c>
      <c r="G211" s="64">
        <v>1</v>
      </c>
    </row>
    <row r="212" spans="1:90" x14ac:dyDescent="0.2">
      <c r="A212" s="195"/>
      <c r="B212" s="214">
        <v>45</v>
      </c>
      <c r="C212" s="157"/>
      <c r="D212" s="13" t="s">
        <v>228</v>
      </c>
      <c r="E212" s="159" t="s">
        <v>367</v>
      </c>
      <c r="F212" s="80" t="s">
        <v>370</v>
      </c>
      <c r="G212" s="64">
        <v>5</v>
      </c>
    </row>
    <row r="213" spans="1:90" x14ac:dyDescent="0.2">
      <c r="A213" s="207"/>
      <c r="B213" s="204">
        <v>45</v>
      </c>
      <c r="C213" s="205"/>
      <c r="D213" s="15" t="s">
        <v>147</v>
      </c>
      <c r="E213" s="159" t="s">
        <v>367</v>
      </c>
      <c r="F213" s="80" t="s">
        <v>371</v>
      </c>
      <c r="G213" s="64">
        <v>6</v>
      </c>
    </row>
    <row r="214" spans="1:90" x14ac:dyDescent="0.2">
      <c r="A214" s="207"/>
      <c r="B214" s="204">
        <v>45</v>
      </c>
      <c r="C214" s="205"/>
      <c r="D214" s="15" t="s">
        <v>4</v>
      </c>
      <c r="E214" s="159" t="s">
        <v>367</v>
      </c>
      <c r="F214" s="80" t="s">
        <v>369</v>
      </c>
      <c r="G214" s="64">
        <v>2</v>
      </c>
    </row>
    <row r="215" spans="1:90" ht="15" x14ac:dyDescent="0.2">
      <c r="A215" s="31" t="s">
        <v>229</v>
      </c>
      <c r="B215" s="204"/>
      <c r="C215" s="205"/>
      <c r="D215" s="15"/>
      <c r="E215" s="106"/>
      <c r="F215" s="80"/>
      <c r="G215" s="64"/>
    </row>
    <row r="216" spans="1:90" x14ac:dyDescent="0.2">
      <c r="A216" s="207"/>
      <c r="B216" s="204">
        <v>45</v>
      </c>
      <c r="C216" s="205"/>
      <c r="D216" s="15" t="s">
        <v>5</v>
      </c>
      <c r="E216" s="159" t="s">
        <v>367</v>
      </c>
      <c r="F216" s="80" t="s">
        <v>373</v>
      </c>
      <c r="G216" s="64">
        <v>3</v>
      </c>
    </row>
    <row r="217" spans="1:90" x14ac:dyDescent="0.2">
      <c r="A217" s="207"/>
      <c r="B217" s="204">
        <v>45</v>
      </c>
      <c r="C217" s="205"/>
      <c r="D217" s="15" t="s">
        <v>6</v>
      </c>
      <c r="E217" s="159" t="s">
        <v>367</v>
      </c>
      <c r="F217" s="80" t="s">
        <v>413</v>
      </c>
      <c r="G217" s="64">
        <v>11</v>
      </c>
    </row>
    <row r="218" spans="1:90" x14ac:dyDescent="0.2">
      <c r="A218" s="207"/>
      <c r="B218" s="204">
        <v>45</v>
      </c>
      <c r="C218" s="205"/>
      <c r="D218" s="15" t="s">
        <v>7</v>
      </c>
      <c r="E218" s="159" t="s">
        <v>367</v>
      </c>
      <c r="F218" s="80" t="s">
        <v>414</v>
      </c>
      <c r="G218" s="64">
        <v>8</v>
      </c>
    </row>
    <row r="219" spans="1:90" x14ac:dyDescent="0.2">
      <c r="A219" s="207"/>
      <c r="B219" s="204">
        <v>45</v>
      </c>
      <c r="C219" s="205"/>
      <c r="D219" s="15" t="s">
        <v>75</v>
      </c>
      <c r="E219" s="159" t="s">
        <v>367</v>
      </c>
      <c r="F219" s="80" t="s">
        <v>414</v>
      </c>
      <c r="G219" s="64">
        <v>7</v>
      </c>
    </row>
    <row r="220" spans="1:90" x14ac:dyDescent="0.2">
      <c r="A220" s="207"/>
      <c r="B220" s="204">
        <v>45</v>
      </c>
      <c r="C220" s="205"/>
      <c r="D220" s="15" t="s">
        <v>43</v>
      </c>
      <c r="E220" s="159" t="s">
        <v>367</v>
      </c>
      <c r="F220" s="80" t="s">
        <v>414</v>
      </c>
      <c r="G220" s="64">
        <v>9</v>
      </c>
    </row>
    <row r="221" spans="1:90" ht="25.5" x14ac:dyDescent="0.2">
      <c r="A221" s="207"/>
      <c r="B221" s="204">
        <v>46</v>
      </c>
      <c r="C221" s="205"/>
      <c r="D221" s="15" t="s">
        <v>230</v>
      </c>
      <c r="E221" s="159" t="s">
        <v>367</v>
      </c>
      <c r="F221" s="80" t="s">
        <v>373</v>
      </c>
      <c r="G221" s="64">
        <v>4</v>
      </c>
    </row>
    <row r="222" spans="1:90" ht="25.5" x14ac:dyDescent="0.2">
      <c r="A222" s="207"/>
      <c r="B222" s="204">
        <v>46</v>
      </c>
      <c r="C222" s="205"/>
      <c r="D222" s="15" t="s">
        <v>197</v>
      </c>
      <c r="E222" s="159" t="s">
        <v>367</v>
      </c>
      <c r="F222" s="80" t="s">
        <v>372</v>
      </c>
      <c r="G222" s="64">
        <v>12</v>
      </c>
    </row>
    <row r="223" spans="1:90" s="175" customFormat="1" ht="15" x14ac:dyDescent="0.2">
      <c r="A223" s="31" t="s">
        <v>121</v>
      </c>
      <c r="B223" s="206"/>
      <c r="C223" s="163"/>
      <c r="D223" s="16"/>
      <c r="E223" s="103"/>
      <c r="F223" s="80"/>
      <c r="G223" s="64"/>
    </row>
    <row r="224" spans="1:90" s="157" customFormat="1" x14ac:dyDescent="0.2">
      <c r="A224" s="195"/>
      <c r="B224" s="176">
        <v>47</v>
      </c>
      <c r="D224" s="13" t="s">
        <v>20</v>
      </c>
      <c r="E224" s="158" t="s">
        <v>366</v>
      </c>
      <c r="F224" s="80" t="s">
        <v>415</v>
      </c>
      <c r="G224" s="64">
        <v>10</v>
      </c>
      <c r="H224" s="175"/>
      <c r="I224" s="175"/>
      <c r="J224" s="175"/>
      <c r="K224" s="175"/>
      <c r="L224" s="175"/>
      <c r="M224" s="175"/>
      <c r="N224" s="175"/>
      <c r="O224" s="175"/>
      <c r="P224" s="175"/>
      <c r="Q224" s="175"/>
      <c r="R224" s="175"/>
      <c r="S224" s="175"/>
      <c r="T224" s="175"/>
      <c r="U224" s="175"/>
      <c r="V224" s="175"/>
      <c r="W224" s="175"/>
      <c r="X224" s="175"/>
      <c r="Y224" s="175"/>
      <c r="Z224" s="175"/>
      <c r="AA224" s="175"/>
      <c r="AB224" s="175"/>
      <c r="AC224" s="175"/>
      <c r="AD224" s="175"/>
      <c r="AE224" s="175"/>
      <c r="AF224" s="175"/>
      <c r="AG224" s="175"/>
      <c r="AH224" s="175"/>
      <c r="AI224" s="175"/>
      <c r="AJ224" s="175"/>
      <c r="AK224" s="175"/>
      <c r="AL224" s="175"/>
      <c r="AM224" s="175"/>
      <c r="AN224" s="175"/>
      <c r="AO224" s="175"/>
      <c r="AP224" s="175"/>
      <c r="AQ224" s="175"/>
      <c r="AR224" s="175"/>
      <c r="AS224" s="175"/>
      <c r="AT224" s="175"/>
      <c r="AU224" s="175"/>
      <c r="AV224" s="175"/>
      <c r="AW224" s="175"/>
      <c r="AX224" s="175"/>
      <c r="AY224" s="175"/>
      <c r="AZ224" s="175"/>
      <c r="BA224" s="175"/>
      <c r="BB224" s="175"/>
      <c r="BC224" s="175"/>
      <c r="BD224" s="175"/>
      <c r="BE224" s="175"/>
      <c r="BF224" s="175"/>
      <c r="BG224" s="175"/>
      <c r="BH224" s="175"/>
      <c r="BI224" s="175"/>
      <c r="BJ224" s="175"/>
      <c r="BK224" s="175"/>
      <c r="BL224" s="175"/>
      <c r="BM224" s="175"/>
      <c r="BN224" s="175"/>
      <c r="BO224" s="175"/>
      <c r="BP224" s="175"/>
      <c r="BQ224" s="175"/>
      <c r="BR224" s="175"/>
      <c r="BS224" s="175"/>
      <c r="BT224" s="175"/>
      <c r="BU224" s="175"/>
      <c r="BV224" s="175"/>
      <c r="BW224" s="175"/>
      <c r="BX224" s="175"/>
      <c r="BY224" s="175"/>
      <c r="BZ224" s="175"/>
      <c r="CA224" s="175"/>
      <c r="CB224" s="175"/>
      <c r="CC224" s="175"/>
      <c r="CD224" s="175"/>
      <c r="CE224" s="175"/>
      <c r="CF224" s="175"/>
      <c r="CG224" s="175"/>
      <c r="CH224" s="175"/>
      <c r="CI224" s="175"/>
      <c r="CJ224" s="175"/>
      <c r="CK224" s="175"/>
      <c r="CL224" s="175"/>
    </row>
    <row r="225" spans="1:7" ht="15" x14ac:dyDescent="0.2">
      <c r="A225" s="32"/>
      <c r="B225" s="182">
        <v>47</v>
      </c>
      <c r="C225" s="175"/>
      <c r="D225" s="14" t="s">
        <v>182</v>
      </c>
      <c r="E225" s="243" t="s">
        <v>366</v>
      </c>
      <c r="F225" s="80" t="s">
        <v>415</v>
      </c>
      <c r="G225" s="64">
        <v>10</v>
      </c>
    </row>
    <row r="226" spans="1:7" ht="25.5" x14ac:dyDescent="0.2">
      <c r="A226" s="31"/>
      <c r="B226" s="206">
        <v>47</v>
      </c>
      <c r="C226" s="163"/>
      <c r="D226" s="16" t="s">
        <v>127</v>
      </c>
      <c r="E226" s="243" t="s">
        <v>366</v>
      </c>
      <c r="F226" s="80" t="s">
        <v>415</v>
      </c>
      <c r="G226" s="64">
        <v>10</v>
      </c>
    </row>
    <row r="227" spans="1:7" ht="15" x14ac:dyDescent="0.2">
      <c r="A227" s="31"/>
      <c r="B227" s="206">
        <v>47</v>
      </c>
      <c r="C227" s="163"/>
      <c r="D227" s="16" t="s">
        <v>183</v>
      </c>
      <c r="E227" s="243" t="s">
        <v>366</v>
      </c>
      <c r="F227" s="80" t="s">
        <v>415</v>
      </c>
      <c r="G227" s="64">
        <v>10</v>
      </c>
    </row>
    <row r="228" spans="1:7" ht="102.75" thickBot="1" x14ac:dyDescent="0.25">
      <c r="A228" s="38"/>
      <c r="B228" s="206">
        <v>47</v>
      </c>
      <c r="C228" s="163"/>
      <c r="D228" s="16" t="s">
        <v>363</v>
      </c>
      <c r="E228" s="243" t="s">
        <v>366</v>
      </c>
      <c r="F228" s="80" t="s">
        <v>415</v>
      </c>
      <c r="G228" s="64">
        <v>10</v>
      </c>
    </row>
    <row r="229" spans="1:7" ht="18.75" thickBot="1" x14ac:dyDescent="0.25">
      <c r="A229" s="192" t="s">
        <v>13</v>
      </c>
      <c r="B229" s="168"/>
      <c r="C229" s="169"/>
      <c r="D229" s="170"/>
      <c r="E229" s="104"/>
      <c r="F229" s="288"/>
      <c r="G229" s="201"/>
    </row>
    <row r="230" spans="1:7" ht="38.25" x14ac:dyDescent="0.2">
      <c r="A230" s="195"/>
      <c r="B230" s="176">
        <v>48</v>
      </c>
      <c r="C230" s="157"/>
      <c r="D230" s="18" t="s">
        <v>374</v>
      </c>
      <c r="E230" s="159" t="s">
        <v>367</v>
      </c>
      <c r="F230" s="80" t="s">
        <v>378</v>
      </c>
      <c r="G230" s="66">
        <v>4</v>
      </c>
    </row>
    <row r="231" spans="1:7" x14ac:dyDescent="0.2">
      <c r="A231" s="195"/>
      <c r="B231" s="176">
        <v>48</v>
      </c>
      <c r="C231" s="157"/>
      <c r="D231" s="18" t="s">
        <v>375</v>
      </c>
      <c r="E231" s="159" t="s">
        <v>367</v>
      </c>
      <c r="F231" s="80" t="s">
        <v>376</v>
      </c>
      <c r="G231" s="66">
        <v>1</v>
      </c>
    </row>
    <row r="232" spans="1:7" ht="25.5" x14ac:dyDescent="0.2">
      <c r="A232" s="207"/>
      <c r="B232" s="176">
        <v>48</v>
      </c>
      <c r="C232" s="205"/>
      <c r="D232" s="28" t="s">
        <v>148</v>
      </c>
      <c r="E232" s="159" t="s">
        <v>367</v>
      </c>
      <c r="F232" s="80" t="s">
        <v>379</v>
      </c>
      <c r="G232" s="64">
        <v>5</v>
      </c>
    </row>
    <row r="233" spans="1:7" x14ac:dyDescent="0.2">
      <c r="A233" s="197"/>
      <c r="B233" s="182">
        <v>49</v>
      </c>
      <c r="C233" s="163"/>
      <c r="D233" s="29" t="s">
        <v>149</v>
      </c>
      <c r="E233" s="159" t="s">
        <v>367</v>
      </c>
      <c r="F233" s="80" t="s">
        <v>380</v>
      </c>
      <c r="G233" s="64">
        <v>6</v>
      </c>
    </row>
    <row r="234" spans="1:7" ht="15" x14ac:dyDescent="0.2">
      <c r="A234" s="31" t="s">
        <v>128</v>
      </c>
      <c r="B234" s="206"/>
      <c r="C234" s="163"/>
      <c r="D234" s="16"/>
      <c r="E234" s="101"/>
      <c r="F234" s="244"/>
      <c r="G234" s="202"/>
    </row>
    <row r="235" spans="1:7" ht="25.5" x14ac:dyDescent="0.2">
      <c r="A235" s="32"/>
      <c r="B235" s="176">
        <v>49</v>
      </c>
      <c r="C235" s="157"/>
      <c r="D235" s="13" t="s">
        <v>97</v>
      </c>
      <c r="E235" s="159" t="s">
        <v>367</v>
      </c>
      <c r="F235" s="80" t="s">
        <v>377</v>
      </c>
      <c r="G235" s="202">
        <v>2</v>
      </c>
    </row>
    <row r="236" spans="1:7" ht="26.25" thickBot="1" x14ac:dyDescent="0.25">
      <c r="A236" s="35"/>
      <c r="B236" s="176">
        <v>49</v>
      </c>
      <c r="C236" s="157"/>
      <c r="D236" s="13" t="s">
        <v>231</v>
      </c>
      <c r="E236" s="159" t="s">
        <v>367</v>
      </c>
      <c r="F236" s="80" t="s">
        <v>377</v>
      </c>
      <c r="G236" s="202">
        <v>3</v>
      </c>
    </row>
    <row r="237" spans="1:7" ht="18.75" thickBot="1" x14ac:dyDescent="0.25">
      <c r="A237" s="192" t="s">
        <v>14</v>
      </c>
      <c r="B237" s="168"/>
      <c r="C237" s="169"/>
      <c r="D237" s="170"/>
      <c r="E237" s="104"/>
      <c r="F237" s="288"/>
      <c r="G237" s="201"/>
    </row>
    <row r="238" spans="1:7" ht="15" x14ac:dyDescent="0.2">
      <c r="A238" s="32" t="s">
        <v>44</v>
      </c>
      <c r="C238" s="175"/>
      <c r="D238" s="14"/>
      <c r="E238" s="101"/>
      <c r="F238" s="244"/>
      <c r="G238" s="202"/>
    </row>
    <row r="239" spans="1:7" ht="63.75" x14ac:dyDescent="0.2">
      <c r="A239" s="195"/>
      <c r="B239" s="176">
        <v>50</v>
      </c>
      <c r="C239" s="157"/>
      <c r="D239" s="18" t="s">
        <v>232</v>
      </c>
      <c r="E239" s="159" t="s">
        <v>367</v>
      </c>
      <c r="F239" s="80" t="s">
        <v>384</v>
      </c>
      <c r="G239" s="64">
        <v>5</v>
      </c>
    </row>
    <row r="240" spans="1:7" ht="25.5" x14ac:dyDescent="0.2">
      <c r="A240" s="195"/>
      <c r="B240" s="176">
        <v>50</v>
      </c>
      <c r="C240" s="54"/>
      <c r="D240" s="18" t="s">
        <v>331</v>
      </c>
      <c r="E240" s="159" t="s">
        <v>367</v>
      </c>
      <c r="F240" s="80" t="s">
        <v>384</v>
      </c>
      <c r="G240" s="64">
        <v>4</v>
      </c>
    </row>
    <row r="241" spans="1:7" x14ac:dyDescent="0.2">
      <c r="A241" s="207"/>
      <c r="B241" s="176">
        <v>51</v>
      </c>
      <c r="C241" s="205"/>
      <c r="D241" s="15" t="s">
        <v>101</v>
      </c>
      <c r="E241" s="159" t="s">
        <v>367</v>
      </c>
      <c r="F241" s="80" t="s">
        <v>381</v>
      </c>
      <c r="G241" s="64">
        <v>3</v>
      </c>
    </row>
    <row r="242" spans="1:7" x14ac:dyDescent="0.2">
      <c r="A242" s="207"/>
      <c r="B242" s="176">
        <v>51</v>
      </c>
      <c r="C242" s="205"/>
      <c r="D242" s="15" t="s">
        <v>98</v>
      </c>
      <c r="E242" s="159" t="s">
        <v>367</v>
      </c>
      <c r="F242" s="80" t="s">
        <v>385</v>
      </c>
      <c r="G242" s="64" t="s">
        <v>635</v>
      </c>
    </row>
    <row r="243" spans="1:7" ht="102" x14ac:dyDescent="0.2">
      <c r="A243" s="197"/>
      <c r="B243" s="206" t="s">
        <v>233</v>
      </c>
      <c r="C243" s="163"/>
      <c r="D243" s="29" t="s">
        <v>336</v>
      </c>
      <c r="E243" s="245" t="s">
        <v>366</v>
      </c>
      <c r="F243" s="80" t="s">
        <v>636</v>
      </c>
      <c r="G243" s="64">
        <v>14</v>
      </c>
    </row>
    <row r="244" spans="1:7" ht="25.5" x14ac:dyDescent="0.2">
      <c r="A244" s="207"/>
      <c r="B244" s="204">
        <v>52</v>
      </c>
      <c r="C244" s="205"/>
      <c r="D244" s="15" t="s">
        <v>337</v>
      </c>
      <c r="E244" s="219" t="s">
        <v>367</v>
      </c>
      <c r="F244" s="80" t="s">
        <v>637</v>
      </c>
      <c r="G244" s="64" t="s">
        <v>387</v>
      </c>
    </row>
    <row r="245" spans="1:7" ht="25.5" x14ac:dyDescent="0.2">
      <c r="A245" s="207"/>
      <c r="B245" s="204">
        <v>52</v>
      </c>
      <c r="C245" s="205"/>
      <c r="D245" s="15" t="s">
        <v>234</v>
      </c>
      <c r="E245" s="158" t="s">
        <v>366</v>
      </c>
      <c r="F245" s="80" t="s">
        <v>636</v>
      </c>
      <c r="G245" s="64">
        <v>15</v>
      </c>
    </row>
    <row r="246" spans="1:7" ht="25.5" x14ac:dyDescent="0.2">
      <c r="A246" s="207"/>
      <c r="B246" s="204">
        <v>53</v>
      </c>
      <c r="C246" s="205"/>
      <c r="D246" s="15" t="s">
        <v>338</v>
      </c>
      <c r="E246" s="158" t="s">
        <v>366</v>
      </c>
      <c r="F246" s="80" t="s">
        <v>636</v>
      </c>
      <c r="G246" s="64">
        <v>16</v>
      </c>
    </row>
    <row r="247" spans="1:7" x14ac:dyDescent="0.2">
      <c r="A247" s="197"/>
      <c r="B247" s="206">
        <v>53</v>
      </c>
      <c r="C247" s="163"/>
      <c r="D247" s="16" t="s">
        <v>339</v>
      </c>
      <c r="E247" s="158" t="s">
        <v>366</v>
      </c>
      <c r="F247" s="80" t="s">
        <v>383</v>
      </c>
      <c r="G247" s="64">
        <v>1</v>
      </c>
    </row>
    <row r="248" spans="1:7" ht="15" x14ac:dyDescent="0.2">
      <c r="A248" s="31" t="s">
        <v>236</v>
      </c>
      <c r="B248" s="246"/>
      <c r="C248" s="163"/>
      <c r="D248" s="16"/>
      <c r="E248" s="101"/>
      <c r="F248" s="80"/>
      <c r="G248" s="64"/>
    </row>
    <row r="249" spans="1:7" ht="38.25" x14ac:dyDescent="0.2">
      <c r="A249" s="195"/>
      <c r="B249" s="176" t="s">
        <v>239</v>
      </c>
      <c r="C249" s="157"/>
      <c r="D249" s="18" t="s">
        <v>237</v>
      </c>
      <c r="E249" s="159" t="s">
        <v>367</v>
      </c>
      <c r="F249" s="80" t="s">
        <v>386</v>
      </c>
      <c r="G249" s="64">
        <v>10</v>
      </c>
    </row>
    <row r="250" spans="1:7" ht="15" x14ac:dyDescent="0.2">
      <c r="A250" s="31" t="s">
        <v>235</v>
      </c>
      <c r="B250" s="182"/>
      <c r="C250" s="175"/>
      <c r="D250" s="14"/>
      <c r="E250" s="100"/>
      <c r="F250" s="244"/>
      <c r="G250" s="202"/>
    </row>
    <row r="251" spans="1:7" ht="38.25" x14ac:dyDescent="0.2">
      <c r="A251" s="33"/>
      <c r="B251" s="176">
        <v>54</v>
      </c>
      <c r="C251" s="157"/>
      <c r="D251" s="13" t="s">
        <v>238</v>
      </c>
      <c r="E251" s="159" t="s">
        <v>367</v>
      </c>
      <c r="F251" s="80" t="s">
        <v>638</v>
      </c>
      <c r="G251" s="64">
        <v>12</v>
      </c>
    </row>
    <row r="252" spans="1:7" ht="15.75" thickBot="1" x14ac:dyDescent="0.25">
      <c r="A252" s="32"/>
      <c r="B252" s="182">
        <v>55</v>
      </c>
      <c r="C252" s="175"/>
      <c r="D252" s="91" t="s">
        <v>193</v>
      </c>
      <c r="E252" s="247" t="s">
        <v>366</v>
      </c>
      <c r="F252" s="80" t="s">
        <v>382</v>
      </c>
      <c r="G252" s="202">
        <v>2</v>
      </c>
    </row>
    <row r="253" spans="1:7" ht="18.75" thickBot="1" x14ac:dyDescent="0.25">
      <c r="A253" s="192" t="s">
        <v>15</v>
      </c>
      <c r="B253" s="168"/>
      <c r="C253" s="169"/>
      <c r="D253" s="25"/>
      <c r="E253" s="104"/>
      <c r="F253" s="288"/>
      <c r="G253" s="201"/>
    </row>
    <row r="254" spans="1:7" x14ac:dyDescent="0.2">
      <c r="A254" s="248"/>
      <c r="B254" s="249">
        <v>55</v>
      </c>
      <c r="C254" s="250"/>
      <c r="D254" s="47" t="s">
        <v>76</v>
      </c>
      <c r="E254" s="159" t="s">
        <v>367</v>
      </c>
      <c r="F254" s="80" t="s">
        <v>390</v>
      </c>
      <c r="G254" s="64">
        <v>6</v>
      </c>
    </row>
    <row r="255" spans="1:7" ht="15" x14ac:dyDescent="0.2">
      <c r="A255" s="32" t="s">
        <v>240</v>
      </c>
      <c r="B255" s="251"/>
      <c r="C255" s="252"/>
      <c r="D255" s="29"/>
      <c r="E255" s="100"/>
      <c r="F255" s="79"/>
      <c r="G255" s="253"/>
    </row>
    <row r="256" spans="1:7" ht="63.75" x14ac:dyDescent="0.2">
      <c r="A256" s="203"/>
      <c r="B256" s="182" t="s">
        <v>243</v>
      </c>
      <c r="C256" s="175"/>
      <c r="D256" s="14" t="s">
        <v>241</v>
      </c>
      <c r="E256" s="159" t="s">
        <v>367</v>
      </c>
      <c r="F256" s="80" t="s">
        <v>388</v>
      </c>
      <c r="G256" s="64">
        <v>5</v>
      </c>
    </row>
    <row r="257" spans="1:7" ht="15" x14ac:dyDescent="0.2">
      <c r="A257" s="31" t="s">
        <v>242</v>
      </c>
      <c r="B257" s="206"/>
      <c r="C257" s="163"/>
      <c r="D257" s="87"/>
      <c r="E257" s="100"/>
      <c r="F257" s="78"/>
      <c r="G257" s="66"/>
    </row>
    <row r="258" spans="1:7" ht="25.5" x14ac:dyDescent="0.2">
      <c r="A258" s="195"/>
      <c r="B258" s="176">
        <v>56</v>
      </c>
      <c r="C258" s="157"/>
      <c r="D258" s="13" t="s">
        <v>244</v>
      </c>
      <c r="E258" s="159" t="s">
        <v>367</v>
      </c>
      <c r="F258" s="80" t="s">
        <v>389</v>
      </c>
      <c r="G258" s="64">
        <v>1</v>
      </c>
    </row>
    <row r="259" spans="1:7" x14ac:dyDescent="0.2">
      <c r="A259" s="207"/>
      <c r="B259" s="204">
        <v>56</v>
      </c>
      <c r="C259" s="205"/>
      <c r="D259" s="15" t="s">
        <v>245</v>
      </c>
      <c r="E259" s="159" t="s">
        <v>367</v>
      </c>
      <c r="F259" s="80" t="s">
        <v>389</v>
      </c>
      <c r="G259" s="64">
        <v>2</v>
      </c>
    </row>
    <row r="260" spans="1:7" x14ac:dyDescent="0.2">
      <c r="A260" s="203"/>
      <c r="B260" s="182">
        <v>57</v>
      </c>
      <c r="C260" s="175"/>
      <c r="D260" s="14" t="s">
        <v>293</v>
      </c>
      <c r="E260" s="159" t="s">
        <v>367</v>
      </c>
      <c r="F260" s="80" t="s">
        <v>389</v>
      </c>
      <c r="G260" s="64">
        <v>3</v>
      </c>
    </row>
    <row r="261" spans="1:7" ht="15" x14ac:dyDescent="0.2">
      <c r="A261" s="31" t="s">
        <v>248</v>
      </c>
      <c r="B261" s="246"/>
      <c r="C261" s="163"/>
      <c r="D261" s="16"/>
      <c r="E261" s="100"/>
      <c r="F261" s="231"/>
      <c r="G261" s="67"/>
    </row>
    <row r="262" spans="1:7" x14ac:dyDescent="0.2">
      <c r="A262" s="195"/>
      <c r="B262" s="176">
        <v>57</v>
      </c>
      <c r="C262" s="157"/>
      <c r="D262" s="13" t="s">
        <v>102</v>
      </c>
      <c r="E262" s="159" t="s">
        <v>367</v>
      </c>
      <c r="F262" s="80" t="s">
        <v>391</v>
      </c>
      <c r="G262" s="66">
        <v>7</v>
      </c>
    </row>
    <row r="263" spans="1:7" x14ac:dyDescent="0.2">
      <c r="A263" s="197"/>
      <c r="B263" s="206">
        <v>57</v>
      </c>
      <c r="C263" s="163"/>
      <c r="D263" s="16" t="s">
        <v>45</v>
      </c>
      <c r="E263" s="159" t="s">
        <v>367</v>
      </c>
      <c r="F263" s="80" t="s">
        <v>392</v>
      </c>
      <c r="G263" s="64" t="s">
        <v>400</v>
      </c>
    </row>
    <row r="264" spans="1:7" ht="15" x14ac:dyDescent="0.2">
      <c r="A264" s="31" t="s">
        <v>246</v>
      </c>
      <c r="B264" s="206"/>
      <c r="C264" s="163"/>
      <c r="D264" s="16"/>
      <c r="E264" s="100"/>
      <c r="F264" s="80"/>
      <c r="G264" s="64"/>
    </row>
    <row r="265" spans="1:7" ht="25.5" x14ac:dyDescent="0.2">
      <c r="A265" s="203"/>
      <c r="B265" s="182">
        <v>57</v>
      </c>
      <c r="C265" s="175"/>
      <c r="D265" s="14" t="s">
        <v>294</v>
      </c>
      <c r="E265" s="159" t="s">
        <v>367</v>
      </c>
      <c r="F265" s="80" t="s">
        <v>393</v>
      </c>
      <c r="G265" s="64">
        <v>10</v>
      </c>
    </row>
    <row r="266" spans="1:7" ht="15" x14ac:dyDescent="0.2">
      <c r="A266" s="31" t="s">
        <v>247</v>
      </c>
      <c r="B266" s="206"/>
      <c r="C266" s="163"/>
      <c r="D266" s="16"/>
      <c r="E266" s="100"/>
      <c r="F266" s="80"/>
      <c r="G266" s="64"/>
    </row>
    <row r="267" spans="1:7" x14ac:dyDescent="0.2">
      <c r="A267" s="195"/>
      <c r="B267" s="176">
        <v>57</v>
      </c>
      <c r="C267" s="157"/>
      <c r="D267" s="13" t="s">
        <v>295</v>
      </c>
      <c r="E267" s="159" t="s">
        <v>367</v>
      </c>
      <c r="F267" s="80" t="s">
        <v>394</v>
      </c>
      <c r="G267" s="64">
        <v>11</v>
      </c>
    </row>
    <row r="268" spans="1:7" ht="15" x14ac:dyDescent="0.2">
      <c r="A268" s="31" t="s">
        <v>249</v>
      </c>
      <c r="B268" s="206"/>
      <c r="C268" s="163"/>
      <c r="D268" s="16"/>
      <c r="E268" s="100"/>
      <c r="F268" s="80"/>
      <c r="G268" s="64"/>
    </row>
    <row r="269" spans="1:7" x14ac:dyDescent="0.2">
      <c r="A269" s="195"/>
      <c r="B269" s="176">
        <v>58</v>
      </c>
      <c r="C269" s="157"/>
      <c r="D269" s="13" t="s">
        <v>65</v>
      </c>
      <c r="E269" s="159" t="s">
        <v>367</v>
      </c>
      <c r="F269" s="80" t="s">
        <v>395</v>
      </c>
      <c r="G269" s="64">
        <v>14</v>
      </c>
    </row>
    <row r="270" spans="1:7" ht="25.5" x14ac:dyDescent="0.2">
      <c r="A270" s="195"/>
      <c r="B270" s="176">
        <v>58</v>
      </c>
      <c r="C270" s="157"/>
      <c r="D270" s="13" t="s">
        <v>250</v>
      </c>
      <c r="E270" s="159" t="s">
        <v>367</v>
      </c>
      <c r="F270" s="270" t="s">
        <v>670</v>
      </c>
      <c r="G270" s="64"/>
    </row>
    <row r="271" spans="1:7" ht="38.25" x14ac:dyDescent="0.2">
      <c r="A271" s="197"/>
      <c r="B271" s="206">
        <v>58</v>
      </c>
      <c r="C271" s="163"/>
      <c r="D271" s="16" t="s">
        <v>332</v>
      </c>
      <c r="E271" s="159" t="s">
        <v>367</v>
      </c>
      <c r="F271" s="80" t="s">
        <v>395</v>
      </c>
      <c r="G271" s="64">
        <v>12</v>
      </c>
    </row>
    <row r="272" spans="1:7" x14ac:dyDescent="0.2">
      <c r="A272" s="197"/>
      <c r="B272" s="206">
        <v>58</v>
      </c>
      <c r="C272" s="163"/>
      <c r="D272" s="15" t="s">
        <v>150</v>
      </c>
      <c r="E272" s="159" t="s">
        <v>367</v>
      </c>
      <c r="F272" s="80" t="s">
        <v>395</v>
      </c>
      <c r="G272" s="64">
        <v>13</v>
      </c>
    </row>
    <row r="273" spans="1:7" ht="15" x14ac:dyDescent="0.2">
      <c r="A273" s="31" t="s">
        <v>251</v>
      </c>
      <c r="B273" s="206"/>
      <c r="C273" s="163"/>
      <c r="D273" s="16"/>
      <c r="E273" s="100"/>
      <c r="F273" s="80"/>
      <c r="G273" s="64"/>
    </row>
    <row r="274" spans="1:7" ht="15" x14ac:dyDescent="0.2">
      <c r="A274" s="33"/>
      <c r="B274" s="176">
        <v>58</v>
      </c>
      <c r="C274" s="157"/>
      <c r="D274" s="13" t="s">
        <v>124</v>
      </c>
      <c r="E274" s="159" t="s">
        <v>367</v>
      </c>
      <c r="F274" s="80" t="s">
        <v>399</v>
      </c>
      <c r="G274" s="64">
        <v>18</v>
      </c>
    </row>
    <row r="275" spans="1:7" ht="15" x14ac:dyDescent="0.2">
      <c r="A275" s="35"/>
      <c r="B275" s="204" t="s">
        <v>123</v>
      </c>
      <c r="C275" s="205"/>
      <c r="D275" s="15" t="s">
        <v>99</v>
      </c>
      <c r="E275" s="159" t="s">
        <v>367</v>
      </c>
      <c r="F275" s="80" t="s">
        <v>396</v>
      </c>
      <c r="G275" s="64">
        <v>15</v>
      </c>
    </row>
    <row r="276" spans="1:7" ht="15" x14ac:dyDescent="0.2">
      <c r="A276" s="35"/>
      <c r="B276" s="204">
        <v>59</v>
      </c>
      <c r="C276" s="205"/>
      <c r="D276" s="15" t="s">
        <v>77</v>
      </c>
      <c r="E276" s="159" t="s">
        <v>367</v>
      </c>
      <c r="F276" s="80" t="s">
        <v>396</v>
      </c>
      <c r="G276" s="64">
        <v>16</v>
      </c>
    </row>
    <row r="277" spans="1:7" ht="15" x14ac:dyDescent="0.2">
      <c r="A277" s="35"/>
      <c r="B277" s="204">
        <v>59</v>
      </c>
      <c r="C277" s="205"/>
      <c r="D277" s="13" t="s">
        <v>66</v>
      </c>
      <c r="E277" s="159" t="s">
        <v>367</v>
      </c>
      <c r="F277" s="80" t="s">
        <v>396</v>
      </c>
      <c r="G277" s="64">
        <v>17</v>
      </c>
    </row>
    <row r="278" spans="1:7" ht="15" x14ac:dyDescent="0.2">
      <c r="A278" s="35"/>
      <c r="B278" s="204">
        <v>59</v>
      </c>
      <c r="C278" s="205"/>
      <c r="D278" s="15" t="s">
        <v>0</v>
      </c>
      <c r="E278" s="159" t="s">
        <v>367</v>
      </c>
      <c r="F278" s="80" t="s">
        <v>416</v>
      </c>
      <c r="G278" s="64">
        <v>19</v>
      </c>
    </row>
    <row r="279" spans="1:7" ht="15" x14ac:dyDescent="0.2">
      <c r="A279" s="31" t="s">
        <v>151</v>
      </c>
      <c r="B279" s="246"/>
      <c r="C279" s="163"/>
      <c r="D279" s="16"/>
      <c r="E279" s="101"/>
      <c r="F279" s="231"/>
      <c r="G279" s="67"/>
    </row>
    <row r="280" spans="1:7" x14ac:dyDescent="0.2">
      <c r="A280" s="195"/>
      <c r="B280" s="176">
        <v>59</v>
      </c>
      <c r="C280" s="157"/>
      <c r="D280" s="13" t="s">
        <v>67</v>
      </c>
      <c r="E280" s="159" t="s">
        <v>367</v>
      </c>
      <c r="F280" s="80" t="s">
        <v>404</v>
      </c>
      <c r="G280" s="66">
        <v>20</v>
      </c>
    </row>
    <row r="281" spans="1:7" x14ac:dyDescent="0.2">
      <c r="A281" s="207"/>
      <c r="B281" s="176">
        <v>59</v>
      </c>
      <c r="C281" s="205"/>
      <c r="D281" s="15" t="s">
        <v>122</v>
      </c>
      <c r="E281" s="159" t="s">
        <v>367</v>
      </c>
      <c r="F281" s="80" t="s">
        <v>404</v>
      </c>
      <c r="G281" s="64">
        <v>23</v>
      </c>
    </row>
    <row r="282" spans="1:7" x14ac:dyDescent="0.2">
      <c r="A282" s="207"/>
      <c r="B282" s="176">
        <v>59</v>
      </c>
      <c r="C282" s="205"/>
      <c r="D282" s="15" t="s">
        <v>1</v>
      </c>
      <c r="E282" s="159" t="s">
        <v>367</v>
      </c>
      <c r="F282" s="80" t="s">
        <v>404</v>
      </c>
      <c r="G282" s="64">
        <v>22</v>
      </c>
    </row>
    <row r="283" spans="1:7" x14ac:dyDescent="0.2">
      <c r="A283" s="207"/>
      <c r="B283" s="176">
        <v>59</v>
      </c>
      <c r="C283" s="205"/>
      <c r="D283" s="15" t="s">
        <v>19</v>
      </c>
      <c r="E283" s="159" t="s">
        <v>367</v>
      </c>
      <c r="F283" s="80" t="s">
        <v>397</v>
      </c>
      <c r="G283" s="64">
        <v>25</v>
      </c>
    </row>
    <row r="284" spans="1:7" x14ac:dyDescent="0.2">
      <c r="A284" s="207"/>
      <c r="B284" s="176">
        <v>59</v>
      </c>
      <c r="C284" s="205"/>
      <c r="D284" s="15" t="s">
        <v>296</v>
      </c>
      <c r="E284" s="159" t="s">
        <v>367</v>
      </c>
      <c r="F284" s="80" t="s">
        <v>404</v>
      </c>
      <c r="G284" s="64">
        <v>24</v>
      </c>
    </row>
    <row r="285" spans="1:7" x14ac:dyDescent="0.2">
      <c r="A285" s="197"/>
      <c r="B285" s="206">
        <v>59</v>
      </c>
      <c r="C285" s="163"/>
      <c r="D285" s="16" t="s">
        <v>21</v>
      </c>
      <c r="E285" s="159" t="s">
        <v>367</v>
      </c>
      <c r="F285" s="80" t="s">
        <v>404</v>
      </c>
      <c r="G285" s="64">
        <v>21</v>
      </c>
    </row>
    <row r="286" spans="1:7" ht="15" x14ac:dyDescent="0.2">
      <c r="A286" s="31" t="s">
        <v>252</v>
      </c>
      <c r="B286" s="206"/>
      <c r="C286" s="163"/>
      <c r="D286" s="16"/>
      <c r="E286" s="101"/>
      <c r="F286" s="231"/>
      <c r="G286" s="67"/>
    </row>
    <row r="287" spans="1:7" ht="25.5" x14ac:dyDescent="0.2">
      <c r="A287" s="207"/>
      <c r="B287" s="204">
        <v>59</v>
      </c>
      <c r="C287" s="205"/>
      <c r="D287" s="15" t="s">
        <v>365</v>
      </c>
      <c r="E287" s="159" t="s">
        <v>367</v>
      </c>
      <c r="F287" s="80" t="s">
        <v>418</v>
      </c>
      <c r="G287" s="64">
        <v>28</v>
      </c>
    </row>
    <row r="288" spans="1:7" x14ac:dyDescent="0.2">
      <c r="A288" s="197"/>
      <c r="B288" s="206">
        <v>60</v>
      </c>
      <c r="C288" s="163"/>
      <c r="D288" s="16" t="s">
        <v>68</v>
      </c>
      <c r="E288" s="159" t="s">
        <v>367</v>
      </c>
      <c r="F288" s="80" t="s">
        <v>639</v>
      </c>
      <c r="G288" s="64">
        <v>29</v>
      </c>
    </row>
    <row r="289" spans="1:7" ht="15" x14ac:dyDescent="0.2">
      <c r="A289" s="31" t="s">
        <v>253</v>
      </c>
      <c r="B289" s="206"/>
      <c r="C289" s="163"/>
      <c r="D289" s="16"/>
      <c r="E289" s="100"/>
      <c r="F289" s="80"/>
      <c r="G289" s="64"/>
    </row>
    <row r="290" spans="1:7" ht="25.5" x14ac:dyDescent="0.2">
      <c r="A290" s="195"/>
      <c r="B290" s="176">
        <v>60</v>
      </c>
      <c r="C290" s="157"/>
      <c r="D290" s="13" t="s">
        <v>78</v>
      </c>
      <c r="E290" s="159" t="s">
        <v>367</v>
      </c>
      <c r="F290" s="80" t="s">
        <v>417</v>
      </c>
      <c r="G290" s="64">
        <v>26</v>
      </c>
    </row>
    <row r="291" spans="1:7" ht="25.5" x14ac:dyDescent="0.2">
      <c r="A291" s="197"/>
      <c r="B291" s="206">
        <v>60</v>
      </c>
      <c r="C291" s="163"/>
      <c r="D291" s="16" t="s">
        <v>275</v>
      </c>
      <c r="E291" s="159" t="s">
        <v>367</v>
      </c>
      <c r="F291" s="83" t="s">
        <v>398</v>
      </c>
      <c r="G291" s="64">
        <v>27</v>
      </c>
    </row>
    <row r="292" spans="1:7" ht="15" x14ac:dyDescent="0.2">
      <c r="A292" s="31" t="s">
        <v>254</v>
      </c>
      <c r="B292" s="206"/>
      <c r="C292" s="163"/>
      <c r="D292" s="87"/>
      <c r="E292" s="100"/>
      <c r="F292" s="80"/>
      <c r="G292" s="64"/>
    </row>
    <row r="293" spans="1:7" ht="37.9" customHeight="1" x14ac:dyDescent="0.2">
      <c r="A293" s="32"/>
      <c r="B293" s="176">
        <v>60</v>
      </c>
      <c r="C293" s="175"/>
      <c r="D293" s="13" t="s">
        <v>342</v>
      </c>
      <c r="E293" s="159" t="s">
        <v>367</v>
      </c>
      <c r="F293" s="80" t="s">
        <v>419</v>
      </c>
      <c r="G293" s="64">
        <v>33</v>
      </c>
    </row>
    <row r="294" spans="1:7" ht="25.5" x14ac:dyDescent="0.2">
      <c r="A294" s="35"/>
      <c r="B294" s="176">
        <v>60</v>
      </c>
      <c r="C294" s="205"/>
      <c r="D294" s="13" t="s">
        <v>340</v>
      </c>
      <c r="E294" s="159" t="s">
        <v>367</v>
      </c>
      <c r="F294" s="80" t="s">
        <v>640</v>
      </c>
      <c r="G294" s="64">
        <v>31</v>
      </c>
    </row>
    <row r="295" spans="1:7" ht="15" x14ac:dyDescent="0.2">
      <c r="A295" s="33"/>
      <c r="B295" s="176">
        <v>60</v>
      </c>
      <c r="C295" s="157"/>
      <c r="D295" s="86" t="s">
        <v>341</v>
      </c>
      <c r="E295" s="159" t="s">
        <v>367</v>
      </c>
      <c r="F295" s="80" t="s">
        <v>419</v>
      </c>
      <c r="G295" s="64">
        <v>34</v>
      </c>
    </row>
    <row r="296" spans="1:7" ht="38.25" x14ac:dyDescent="0.2">
      <c r="A296" s="33"/>
      <c r="B296" s="176">
        <v>61</v>
      </c>
      <c r="C296" s="205"/>
      <c r="D296" s="92" t="s">
        <v>343</v>
      </c>
      <c r="E296" s="159" t="s">
        <v>367</v>
      </c>
      <c r="F296" s="80" t="s">
        <v>419</v>
      </c>
      <c r="G296" s="64">
        <v>35</v>
      </c>
    </row>
    <row r="297" spans="1:7" ht="25.5" x14ac:dyDescent="0.2">
      <c r="A297" s="195"/>
      <c r="B297" s="176">
        <v>61</v>
      </c>
      <c r="D297" s="63" t="s">
        <v>344</v>
      </c>
      <c r="E297" s="159" t="s">
        <v>367</v>
      </c>
      <c r="F297" s="80" t="s">
        <v>640</v>
      </c>
      <c r="G297" s="64">
        <v>32</v>
      </c>
    </row>
    <row r="298" spans="1:7" ht="15" x14ac:dyDescent="0.2">
      <c r="A298" s="31" t="s">
        <v>184</v>
      </c>
      <c r="B298" s="206"/>
      <c r="C298" s="163"/>
      <c r="D298" s="16"/>
      <c r="E298" s="101"/>
      <c r="F298" s="231"/>
      <c r="G298" s="67"/>
    </row>
    <row r="299" spans="1:7" ht="38.25" x14ac:dyDescent="0.2">
      <c r="A299" s="195"/>
      <c r="B299" s="176">
        <v>61</v>
      </c>
      <c r="C299" s="157"/>
      <c r="D299" s="13" t="s">
        <v>297</v>
      </c>
      <c r="E299" s="159" t="s">
        <v>367</v>
      </c>
      <c r="F299" s="80" t="s">
        <v>389</v>
      </c>
      <c r="G299" s="66">
        <v>4</v>
      </c>
    </row>
    <row r="300" spans="1:7" ht="51" customHeight="1" x14ac:dyDescent="0.2">
      <c r="A300" s="195"/>
      <c r="B300" s="176">
        <v>62</v>
      </c>
      <c r="C300" s="157"/>
      <c r="D300" s="13" t="s">
        <v>255</v>
      </c>
      <c r="E300" s="159" t="s">
        <v>367</v>
      </c>
      <c r="F300" s="80" t="s">
        <v>640</v>
      </c>
      <c r="G300" s="66">
        <v>30</v>
      </c>
    </row>
    <row r="301" spans="1:7" ht="38.25" x14ac:dyDescent="0.2">
      <c r="A301" s="207"/>
      <c r="B301" s="204" t="s">
        <v>276</v>
      </c>
      <c r="C301" s="205"/>
      <c r="D301" s="15" t="s">
        <v>298</v>
      </c>
      <c r="E301" s="159" t="s">
        <v>367</v>
      </c>
      <c r="F301" s="80" t="s">
        <v>641</v>
      </c>
      <c r="G301" s="64">
        <v>36</v>
      </c>
    </row>
    <row r="302" spans="1:7" ht="13.5" thickBot="1" x14ac:dyDescent="0.25">
      <c r="A302" s="197"/>
      <c r="B302" s="206">
        <v>63</v>
      </c>
      <c r="C302" s="163"/>
      <c r="D302" s="16" t="s">
        <v>23</v>
      </c>
      <c r="E302" s="158" t="s">
        <v>366</v>
      </c>
      <c r="F302" s="80" t="s">
        <v>641</v>
      </c>
      <c r="G302" s="64">
        <v>37</v>
      </c>
    </row>
    <row r="303" spans="1:7" ht="18.75" thickBot="1" x14ac:dyDescent="0.25">
      <c r="A303" s="192" t="s">
        <v>16</v>
      </c>
      <c r="B303" s="168"/>
      <c r="C303" s="169"/>
      <c r="D303" s="170"/>
      <c r="E303" s="104"/>
      <c r="F303" s="288"/>
      <c r="G303" s="201"/>
    </row>
    <row r="304" spans="1:7" s="10" customFormat="1" ht="25.5" x14ac:dyDescent="0.2">
      <c r="A304" s="37"/>
      <c r="B304" s="156">
        <v>63</v>
      </c>
      <c r="C304" s="12"/>
      <c r="D304" s="19" t="s">
        <v>69</v>
      </c>
      <c r="E304" s="159" t="s">
        <v>367</v>
      </c>
      <c r="F304" s="80" t="s">
        <v>405</v>
      </c>
      <c r="G304" s="72">
        <v>2</v>
      </c>
    </row>
    <row r="305" spans="1:7" s="10" customFormat="1" x14ac:dyDescent="0.2">
      <c r="A305" s="36"/>
      <c r="B305" s="237">
        <v>63</v>
      </c>
      <c r="C305" s="9"/>
      <c r="D305" s="17" t="s">
        <v>185</v>
      </c>
      <c r="E305" s="159" t="s">
        <v>367</v>
      </c>
      <c r="F305" s="80" t="s">
        <v>642</v>
      </c>
      <c r="G305" s="73">
        <v>18</v>
      </c>
    </row>
    <row r="306" spans="1:7" s="10" customFormat="1" x14ac:dyDescent="0.2">
      <c r="A306" s="36"/>
      <c r="B306" s="237">
        <v>63</v>
      </c>
      <c r="C306" s="9"/>
      <c r="D306" s="57" t="s">
        <v>354</v>
      </c>
      <c r="E306" s="159" t="s">
        <v>367</v>
      </c>
      <c r="F306" s="80" t="s">
        <v>406</v>
      </c>
      <c r="G306" s="73">
        <v>7</v>
      </c>
    </row>
    <row r="307" spans="1:7" s="10" customFormat="1" x14ac:dyDescent="0.2">
      <c r="A307" s="36"/>
      <c r="B307" s="237">
        <v>64</v>
      </c>
      <c r="C307" s="9"/>
      <c r="D307" s="17" t="s">
        <v>87</v>
      </c>
      <c r="E307" s="159" t="s">
        <v>367</v>
      </c>
      <c r="F307" s="80" t="s">
        <v>407</v>
      </c>
      <c r="G307" s="73">
        <v>3</v>
      </c>
    </row>
    <row r="308" spans="1:7" s="10" customFormat="1" x14ac:dyDescent="0.2">
      <c r="A308" s="36"/>
      <c r="B308" s="237">
        <v>64</v>
      </c>
      <c r="C308" s="9"/>
      <c r="D308" s="17" t="s">
        <v>70</v>
      </c>
      <c r="E308" s="159" t="s">
        <v>367</v>
      </c>
      <c r="F308" s="80" t="s">
        <v>420</v>
      </c>
      <c r="G308" s="73">
        <v>6</v>
      </c>
    </row>
    <row r="309" spans="1:7" s="10" customFormat="1" x14ac:dyDescent="0.2">
      <c r="A309" s="36"/>
      <c r="B309" s="237">
        <v>64</v>
      </c>
      <c r="C309" s="9"/>
      <c r="D309" s="17" t="s">
        <v>86</v>
      </c>
      <c r="E309" s="159" t="s">
        <v>367</v>
      </c>
      <c r="F309" s="80" t="s">
        <v>643</v>
      </c>
      <c r="G309" s="73">
        <v>26</v>
      </c>
    </row>
    <row r="310" spans="1:7" s="10" customFormat="1" ht="25.5" x14ac:dyDescent="0.2">
      <c r="A310" s="36"/>
      <c r="B310" s="237">
        <v>64</v>
      </c>
      <c r="C310" s="9"/>
      <c r="D310" s="26" t="s">
        <v>186</v>
      </c>
      <c r="E310" s="159" t="s">
        <v>367</v>
      </c>
      <c r="F310" s="80" t="s">
        <v>408</v>
      </c>
      <c r="G310" s="73">
        <v>1</v>
      </c>
    </row>
    <row r="311" spans="1:7" s="10" customFormat="1" ht="25.5" x14ac:dyDescent="0.2">
      <c r="A311" s="36"/>
      <c r="B311" s="237">
        <v>64</v>
      </c>
      <c r="C311" s="9"/>
      <c r="D311" s="26" t="s">
        <v>135</v>
      </c>
      <c r="E311" s="159" t="s">
        <v>367</v>
      </c>
      <c r="F311" s="80" t="s">
        <v>644</v>
      </c>
      <c r="G311" s="73">
        <v>8</v>
      </c>
    </row>
    <row r="312" spans="1:7" s="10" customFormat="1" x14ac:dyDescent="0.2">
      <c r="A312" s="40"/>
      <c r="B312" s="162">
        <v>64</v>
      </c>
      <c r="C312" s="11"/>
      <c r="D312" s="45" t="s">
        <v>88</v>
      </c>
      <c r="E312" s="159" t="s">
        <v>367</v>
      </c>
      <c r="F312" s="80" t="s">
        <v>645</v>
      </c>
      <c r="G312" s="73">
        <v>22</v>
      </c>
    </row>
    <row r="313" spans="1:7" s="10" customFormat="1" ht="15" x14ac:dyDescent="0.2">
      <c r="A313" s="31" t="s">
        <v>256</v>
      </c>
      <c r="B313" s="162"/>
      <c r="C313" s="11"/>
      <c r="D313" s="45"/>
      <c r="E313" s="100"/>
      <c r="F313" s="84"/>
      <c r="G313" s="72"/>
    </row>
    <row r="314" spans="1:7" s="10" customFormat="1" ht="114.75" x14ac:dyDescent="0.2">
      <c r="A314" s="32"/>
      <c r="B314" s="177" t="s">
        <v>257</v>
      </c>
      <c r="C314" s="43"/>
      <c r="D314" s="42" t="s">
        <v>355</v>
      </c>
      <c r="E314" s="159" t="s">
        <v>367</v>
      </c>
      <c r="F314" s="80" t="s">
        <v>409</v>
      </c>
      <c r="G314" s="72">
        <v>5</v>
      </c>
    </row>
    <row r="315" spans="1:7" s="10" customFormat="1" ht="15" x14ac:dyDescent="0.2">
      <c r="A315" s="31" t="s">
        <v>258</v>
      </c>
      <c r="B315" s="162"/>
      <c r="C315" s="11"/>
      <c r="D315" s="58"/>
      <c r="E315" s="100"/>
      <c r="F315" s="85"/>
      <c r="G315" s="73"/>
    </row>
    <row r="316" spans="1:7" s="10" customFormat="1" ht="114.75" x14ac:dyDescent="0.2">
      <c r="A316" s="32"/>
      <c r="B316" s="177" t="s">
        <v>259</v>
      </c>
      <c r="C316" s="43"/>
      <c r="D316" s="42" t="s">
        <v>356</v>
      </c>
      <c r="E316" s="158" t="s">
        <v>366</v>
      </c>
      <c r="F316" s="80" t="s">
        <v>646</v>
      </c>
      <c r="G316" s="73">
        <v>11</v>
      </c>
    </row>
    <row r="317" spans="1:7" s="10" customFormat="1" ht="15" x14ac:dyDescent="0.2">
      <c r="A317" s="31" t="s">
        <v>260</v>
      </c>
      <c r="B317" s="162"/>
      <c r="C317" s="11"/>
      <c r="D317" s="58"/>
      <c r="E317" s="100"/>
      <c r="F317" s="85"/>
      <c r="G317" s="73"/>
    </row>
    <row r="318" spans="1:7" s="10" customFormat="1" ht="114.75" x14ac:dyDescent="0.2">
      <c r="A318" s="33"/>
      <c r="B318" s="156">
        <v>67</v>
      </c>
      <c r="C318" s="12"/>
      <c r="D318" s="27" t="s">
        <v>357</v>
      </c>
      <c r="E318" s="158" t="s">
        <v>366</v>
      </c>
      <c r="F318" s="80" t="s">
        <v>647</v>
      </c>
      <c r="G318" s="73">
        <v>12</v>
      </c>
    </row>
    <row r="319" spans="1:7" s="10" customFormat="1" ht="15" x14ac:dyDescent="0.2">
      <c r="A319" s="32" t="s">
        <v>246</v>
      </c>
      <c r="B319" s="177"/>
      <c r="C319" s="43"/>
      <c r="D319" s="93"/>
      <c r="E319" s="100"/>
      <c r="F319" s="85"/>
      <c r="G319" s="73"/>
    </row>
    <row r="320" spans="1:7" s="10" customFormat="1" ht="51" x14ac:dyDescent="0.2">
      <c r="A320" s="33"/>
      <c r="B320" s="177" t="s">
        <v>261</v>
      </c>
      <c r="C320" s="43"/>
      <c r="D320" s="42" t="s">
        <v>187</v>
      </c>
      <c r="E320" s="159" t="s">
        <v>367</v>
      </c>
      <c r="F320" s="80" t="s">
        <v>648</v>
      </c>
      <c r="G320" s="73">
        <v>9</v>
      </c>
    </row>
    <row r="321" spans="1:7" s="10" customFormat="1" ht="25.5" x14ac:dyDescent="0.2">
      <c r="A321" s="32"/>
      <c r="B321" s="162">
        <v>68</v>
      </c>
      <c r="C321" s="11"/>
      <c r="D321" s="45" t="s">
        <v>89</v>
      </c>
      <c r="E321" s="159" t="s">
        <v>367</v>
      </c>
      <c r="F321" s="80" t="s">
        <v>648</v>
      </c>
      <c r="G321" s="73">
        <v>10</v>
      </c>
    </row>
    <row r="322" spans="1:7" s="10" customFormat="1" ht="15" x14ac:dyDescent="0.2">
      <c r="A322" s="31" t="s">
        <v>262</v>
      </c>
      <c r="B322" s="162"/>
      <c r="C322" s="11"/>
      <c r="D322" s="94"/>
      <c r="E322" s="100"/>
      <c r="F322" s="80"/>
      <c r="G322" s="73"/>
    </row>
    <row r="323" spans="1:7" s="10" customFormat="1" ht="25.5" x14ac:dyDescent="0.2">
      <c r="A323" s="37"/>
      <c r="B323" s="176">
        <v>68</v>
      </c>
      <c r="C323" s="12"/>
      <c r="D323" s="19" t="s">
        <v>188</v>
      </c>
      <c r="E323" s="159" t="s">
        <v>367</v>
      </c>
      <c r="F323" s="80" t="s">
        <v>649</v>
      </c>
      <c r="G323" s="73">
        <v>13</v>
      </c>
    </row>
    <row r="324" spans="1:7" s="10" customFormat="1" x14ac:dyDescent="0.2">
      <c r="A324" s="36"/>
      <c r="B324" s="237">
        <v>68</v>
      </c>
      <c r="C324" s="9"/>
      <c r="D324" s="17" t="s">
        <v>189</v>
      </c>
      <c r="E324" s="159" t="s">
        <v>367</v>
      </c>
      <c r="F324" s="80" t="s">
        <v>650</v>
      </c>
      <c r="G324" s="73">
        <v>15</v>
      </c>
    </row>
    <row r="325" spans="1:7" s="10" customFormat="1" ht="25.5" x14ac:dyDescent="0.2">
      <c r="A325" s="36"/>
      <c r="B325" s="237">
        <v>68</v>
      </c>
      <c r="C325" s="9"/>
      <c r="D325" s="17" t="s">
        <v>190</v>
      </c>
      <c r="E325" s="158" t="s">
        <v>366</v>
      </c>
      <c r="F325" s="80" t="s">
        <v>650</v>
      </c>
      <c r="G325" s="73">
        <v>17</v>
      </c>
    </row>
    <row r="326" spans="1:7" s="10" customFormat="1" ht="51" x14ac:dyDescent="0.2">
      <c r="A326" s="36"/>
      <c r="B326" s="237">
        <v>68</v>
      </c>
      <c r="C326" s="9"/>
      <c r="D326" s="17" t="s">
        <v>194</v>
      </c>
      <c r="E326" s="158" t="s">
        <v>366</v>
      </c>
      <c r="F326" s="80" t="s">
        <v>650</v>
      </c>
      <c r="G326" s="73">
        <v>16</v>
      </c>
    </row>
    <row r="327" spans="1:7" s="10" customFormat="1" x14ac:dyDescent="0.2">
      <c r="A327" s="36"/>
      <c r="B327" s="237">
        <v>68</v>
      </c>
      <c r="C327" s="24"/>
      <c r="D327" s="26" t="s">
        <v>358</v>
      </c>
      <c r="E327" s="159" t="s">
        <v>367</v>
      </c>
      <c r="F327" s="80" t="s">
        <v>651</v>
      </c>
      <c r="G327" s="73">
        <v>21</v>
      </c>
    </row>
    <row r="328" spans="1:7" s="10" customFormat="1" x14ac:dyDescent="0.2">
      <c r="A328" s="36"/>
      <c r="B328" s="237">
        <v>68</v>
      </c>
      <c r="C328" s="24"/>
      <c r="D328" s="15" t="s">
        <v>198</v>
      </c>
      <c r="E328" s="159" t="s">
        <v>367</v>
      </c>
      <c r="F328" s="80" t="s">
        <v>642</v>
      </c>
      <c r="G328" s="73">
        <v>20</v>
      </c>
    </row>
    <row r="329" spans="1:7" s="10" customFormat="1" ht="25.5" x14ac:dyDescent="0.2">
      <c r="A329" s="36"/>
      <c r="B329" s="237">
        <v>68</v>
      </c>
      <c r="C329" s="24"/>
      <c r="D329" s="15" t="s">
        <v>129</v>
      </c>
      <c r="E329" s="159" t="s">
        <v>367</v>
      </c>
      <c r="F329" s="80" t="s">
        <v>642</v>
      </c>
      <c r="G329" s="73">
        <v>19</v>
      </c>
    </row>
    <row r="330" spans="1:7" s="10" customFormat="1" ht="25.5" x14ac:dyDescent="0.2">
      <c r="A330" s="36"/>
      <c r="B330" s="237">
        <v>69</v>
      </c>
      <c r="C330" s="24"/>
      <c r="D330" s="15" t="s">
        <v>130</v>
      </c>
      <c r="E330" s="159" t="s">
        <v>367</v>
      </c>
      <c r="F330" s="80" t="s">
        <v>650</v>
      </c>
      <c r="G330" s="73">
        <v>14</v>
      </c>
    </row>
    <row r="331" spans="1:7" s="10" customFormat="1" ht="38.25" x14ac:dyDescent="0.2">
      <c r="A331" s="40"/>
      <c r="B331" s="162">
        <v>69</v>
      </c>
      <c r="C331" s="41"/>
      <c r="D331" s="58" t="s">
        <v>359</v>
      </c>
      <c r="E331" s="159" t="s">
        <v>367</v>
      </c>
      <c r="F331" s="80" t="s">
        <v>407</v>
      </c>
      <c r="G331" s="74">
        <v>4</v>
      </c>
    </row>
    <row r="332" spans="1:7" s="10" customFormat="1" ht="15" x14ac:dyDescent="0.2">
      <c r="A332" s="31" t="s">
        <v>204</v>
      </c>
      <c r="B332" s="206"/>
      <c r="C332" s="163"/>
      <c r="D332" s="16"/>
      <c r="E332" s="100"/>
      <c r="F332" s="80"/>
      <c r="G332" s="74"/>
    </row>
    <row r="333" spans="1:7" s="10" customFormat="1" ht="25.5" x14ac:dyDescent="0.2">
      <c r="A333" s="33"/>
      <c r="B333" s="176">
        <v>69</v>
      </c>
      <c r="C333" s="157"/>
      <c r="D333" s="27" t="s">
        <v>360</v>
      </c>
      <c r="E333" s="159" t="s">
        <v>367</v>
      </c>
      <c r="F333" s="80" t="s">
        <v>652</v>
      </c>
      <c r="G333" s="74">
        <v>24</v>
      </c>
    </row>
    <row r="334" spans="1:7" s="10" customFormat="1" ht="15" x14ac:dyDescent="0.2">
      <c r="A334" s="33"/>
      <c r="B334" s="176">
        <v>69</v>
      </c>
      <c r="C334" s="157"/>
      <c r="D334" s="27" t="s">
        <v>361</v>
      </c>
      <c r="E334" s="158" t="s">
        <v>366</v>
      </c>
      <c r="F334" s="80" t="s">
        <v>652</v>
      </c>
      <c r="G334" s="74">
        <v>23</v>
      </c>
    </row>
    <row r="335" spans="1:7" s="10" customFormat="1" ht="38.25" x14ac:dyDescent="0.2">
      <c r="A335" s="33"/>
      <c r="B335" s="176">
        <v>70</v>
      </c>
      <c r="C335" s="157"/>
      <c r="D335" s="26" t="s">
        <v>362</v>
      </c>
      <c r="E335" s="159" t="s">
        <v>367</v>
      </c>
      <c r="F335" s="80" t="s">
        <v>421</v>
      </c>
      <c r="G335" s="74">
        <v>25</v>
      </c>
    </row>
    <row r="336" spans="1:7" s="10" customFormat="1" ht="15" x14ac:dyDescent="0.2">
      <c r="A336" s="31" t="s">
        <v>263</v>
      </c>
      <c r="B336" s="177"/>
      <c r="C336" s="48"/>
      <c r="D336" s="95"/>
      <c r="E336" s="100"/>
      <c r="F336" s="80"/>
      <c r="G336" s="74"/>
    </row>
    <row r="337" spans="1:7" s="10" customFormat="1" ht="39" thickBot="1" x14ac:dyDescent="0.25">
      <c r="A337" s="49"/>
      <c r="B337" s="254">
        <v>70</v>
      </c>
      <c r="C337" s="50"/>
      <c r="D337" s="91" t="s">
        <v>345</v>
      </c>
      <c r="E337" s="255" t="s">
        <v>367</v>
      </c>
      <c r="F337" s="82" t="s">
        <v>643</v>
      </c>
      <c r="G337" s="75">
        <v>27</v>
      </c>
    </row>
    <row r="338" spans="1:7" x14ac:dyDescent="0.2">
      <c r="D338" s="236"/>
    </row>
    <row r="339" spans="1:7" x14ac:dyDescent="0.2">
      <c r="D339" s="256" t="s">
        <v>40</v>
      </c>
      <c r="E339" s="257">
        <f>COUNTIF(E11:E338,"no")</f>
        <v>0</v>
      </c>
    </row>
    <row r="340" spans="1:7" hidden="1" x14ac:dyDescent="0.2"/>
    <row r="341" spans="1:7" hidden="1" x14ac:dyDescent="0.2"/>
    <row r="342" spans="1:7" hidden="1" x14ac:dyDescent="0.2"/>
    <row r="343" spans="1:7" hidden="1" x14ac:dyDescent="0.2"/>
    <row r="344" spans="1:7" hidden="1" x14ac:dyDescent="0.2"/>
    <row r="345" spans="1:7" hidden="1" x14ac:dyDescent="0.2"/>
    <row r="346" spans="1:7" hidden="1" x14ac:dyDescent="0.2">
      <c r="D346" s="108"/>
    </row>
    <row r="347" spans="1:7" hidden="1" x14ac:dyDescent="0.2">
      <c r="D347" s="108"/>
    </row>
    <row r="348" spans="1:7" hidden="1" x14ac:dyDescent="0.2">
      <c r="D348" s="108"/>
    </row>
    <row r="349" spans="1:7" hidden="1" x14ac:dyDescent="0.2">
      <c r="D349" s="108"/>
    </row>
    <row r="350" spans="1:7" hidden="1" x14ac:dyDescent="0.2">
      <c r="D350" s="108"/>
    </row>
    <row r="351" spans="1:7" hidden="1" x14ac:dyDescent="0.2">
      <c r="D351" s="108"/>
    </row>
    <row r="352" spans="1:7" hidden="1" x14ac:dyDescent="0.2">
      <c r="D352" s="108"/>
    </row>
    <row r="353" spans="4:4" hidden="1" x14ac:dyDescent="0.2">
      <c r="D353" s="108"/>
    </row>
    <row r="354" spans="4:4" hidden="1" x14ac:dyDescent="0.2"/>
    <row r="355" spans="4:4" hidden="1" x14ac:dyDescent="0.2"/>
    <row r="356" spans="4:4" hidden="1" x14ac:dyDescent="0.2"/>
    <row r="357" spans="4:4" x14ac:dyDescent="0.2"/>
    <row r="358" spans="4:4" x14ac:dyDescent="0.2"/>
    <row r="359" spans="4:4" x14ac:dyDescent="0.2"/>
    <row r="360" spans="4:4" x14ac:dyDescent="0.2"/>
    <row r="361" spans="4:4" x14ac:dyDescent="0.2"/>
    <row r="362" spans="4:4" x14ac:dyDescent="0.2"/>
    <row r="363" spans="4:4" x14ac:dyDescent="0.2"/>
    <row r="364" spans="4:4" x14ac:dyDescent="0.2"/>
    <row r="365" spans="4:4" x14ac:dyDescent="0.2"/>
    <row r="366" spans="4:4" x14ac:dyDescent="0.2"/>
    <row r="367" spans="4:4" x14ac:dyDescent="0.2"/>
    <row r="368" spans="4:4" x14ac:dyDescent="0.2"/>
    <row r="369" hidden="1" x14ac:dyDescent="0.2"/>
    <row r="370" hidden="1" x14ac:dyDescent="0.2"/>
    <row r="371" hidden="1" x14ac:dyDescent="0.2"/>
    <row r="372" hidden="1" x14ac:dyDescent="0.2"/>
    <row r="373" hidden="1"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4">
    <mergeCell ref="E22:E23"/>
    <mergeCell ref="A2:G2"/>
    <mergeCell ref="A3:G3"/>
    <mergeCell ref="A1:G1"/>
  </mergeCells>
  <phoneticPr fontId="0" type="noConversion"/>
  <conditionalFormatting sqref="A2">
    <cfRule type="cellIs" dxfId="94" priority="562" operator="equal">
      <formula>"LDC Name Inc."</formula>
    </cfRule>
  </conditionalFormatting>
  <conditionalFormatting sqref="A3">
    <cfRule type="cellIs" dxfId="93" priority="561" operator="equal">
      <formula>"EB-2012-XXXX"</formula>
    </cfRule>
  </conditionalFormatting>
  <conditionalFormatting sqref="E265 E97:E98 E13:E18 E274:E278 E269 E267 E159:E160 E196 E290:E291 E287:E288 E280:E285 E304:E312 E314 E316 E318 E320:E321 E327:E331 E333:E335 E337 E297 E299:E301 E172:E176 E198:E201 E271:E272 E131:E136 E87:E89 E115:E128 E100:E101">
    <cfRule type="expression" dxfId="92" priority="213">
      <formula>ISBLANK(E13)</formula>
    </cfRule>
  </conditionalFormatting>
  <conditionalFormatting sqref="E247">
    <cfRule type="expression" dxfId="91" priority="204">
      <formula>ISBLANK(E247)</formula>
    </cfRule>
  </conditionalFormatting>
  <conditionalFormatting sqref="E77:E80">
    <cfRule type="expression" dxfId="90" priority="183">
      <formula>ISBLANK(E77)</formula>
    </cfRule>
  </conditionalFormatting>
  <conditionalFormatting sqref="E82:E85">
    <cfRule type="expression" dxfId="89" priority="182">
      <formula>ISBLANK(E82)</formula>
    </cfRule>
  </conditionalFormatting>
  <conditionalFormatting sqref="E147:E151">
    <cfRule type="expression" dxfId="88" priority="175">
      <formula>ISBLANK(E147)</formula>
    </cfRule>
  </conditionalFormatting>
  <conditionalFormatting sqref="E91">
    <cfRule type="expression" dxfId="87" priority="211">
      <formula>ISBLANK(E91)</formula>
    </cfRule>
  </conditionalFormatting>
  <conditionalFormatting sqref="E225:E228">
    <cfRule type="expression" dxfId="86" priority="208">
      <formula>ISBLANK(E225)</formula>
    </cfRule>
  </conditionalFormatting>
  <conditionalFormatting sqref="E243:E246">
    <cfRule type="expression" dxfId="85" priority="205">
      <formula>ISBLANK(E243)</formula>
    </cfRule>
  </conditionalFormatting>
  <conditionalFormatting sqref="E252">
    <cfRule type="expression" dxfId="84" priority="203">
      <formula>ISBLANK(E252)</formula>
    </cfRule>
  </conditionalFormatting>
  <conditionalFormatting sqref="E137:E139">
    <cfRule type="expression" dxfId="83" priority="177">
      <formula>ISBLANK(E137)</formula>
    </cfRule>
  </conditionalFormatting>
  <conditionalFormatting sqref="E254 E262:E263 E256 E258:E260">
    <cfRule type="expression" dxfId="82" priority="165">
      <formula>ISBLANK(E254)</formula>
    </cfRule>
  </conditionalFormatting>
  <conditionalFormatting sqref="E22">
    <cfRule type="expression" dxfId="81" priority="159">
      <formula>ISBLANK(E22)</formula>
    </cfRule>
  </conditionalFormatting>
  <conditionalFormatting sqref="E11:E12">
    <cfRule type="expression" dxfId="80" priority="153">
      <formula>ISBLANK(E11)</formula>
    </cfRule>
  </conditionalFormatting>
  <conditionalFormatting sqref="E224">
    <cfRule type="expression" dxfId="79" priority="148">
      <formula>ISBLANK(E224)</formula>
    </cfRule>
  </conditionalFormatting>
  <conditionalFormatting sqref="E42">
    <cfRule type="expression" dxfId="78" priority="126">
      <formula>ISBLANK(E42)</formula>
    </cfRule>
  </conditionalFormatting>
  <conditionalFormatting sqref="E21">
    <cfRule type="expression" dxfId="77" priority="109">
      <formula>ISBLANK(E21)</formula>
    </cfRule>
  </conditionalFormatting>
  <conditionalFormatting sqref="E143">
    <cfRule type="expression" dxfId="76" priority="105">
      <formula>ISBLANK(E143)</formula>
    </cfRule>
  </conditionalFormatting>
  <conditionalFormatting sqref="E141">
    <cfRule type="expression" dxfId="75" priority="107">
      <formula>ISBLANK(E141)</formula>
    </cfRule>
  </conditionalFormatting>
  <conditionalFormatting sqref="E142 E144:E145">
    <cfRule type="expression" dxfId="74" priority="106">
      <formula>ISBLANK(E142)</formula>
    </cfRule>
  </conditionalFormatting>
  <conditionalFormatting sqref="E10">
    <cfRule type="expression" dxfId="73" priority="98">
      <formula>ISBLANK(E10)</formula>
    </cfRule>
  </conditionalFormatting>
  <conditionalFormatting sqref="E323">
    <cfRule type="expression" dxfId="72" priority="81">
      <formula>ISBLANK(E323)</formula>
    </cfRule>
  </conditionalFormatting>
  <conditionalFormatting sqref="E324">
    <cfRule type="expression" dxfId="71" priority="80">
      <formula>ISBLANK(E324)</formula>
    </cfRule>
  </conditionalFormatting>
  <conditionalFormatting sqref="E325">
    <cfRule type="expression" dxfId="70" priority="79">
      <formula>ISBLANK(E325)</formula>
    </cfRule>
  </conditionalFormatting>
  <conditionalFormatting sqref="E326">
    <cfRule type="expression" dxfId="69" priority="78">
      <formula>ISBLANK(E326)</formula>
    </cfRule>
  </conditionalFormatting>
  <conditionalFormatting sqref="E293">
    <cfRule type="expression" dxfId="68" priority="77">
      <formula>ISBLANK(E293)</formula>
    </cfRule>
  </conditionalFormatting>
  <conditionalFormatting sqref="E294">
    <cfRule type="expression" dxfId="67" priority="76">
      <formula>ISBLANK(E294)</formula>
    </cfRule>
  </conditionalFormatting>
  <conditionalFormatting sqref="E295">
    <cfRule type="expression" dxfId="66" priority="75">
      <formula>ISBLANK(E295)</formula>
    </cfRule>
  </conditionalFormatting>
  <conditionalFormatting sqref="E296">
    <cfRule type="expression" dxfId="65" priority="74">
      <formula>ISBLANK(E296)</formula>
    </cfRule>
  </conditionalFormatting>
  <conditionalFormatting sqref="E302">
    <cfRule type="expression" dxfId="64" priority="73">
      <formula>ISBLANK(E302)</formula>
    </cfRule>
  </conditionalFormatting>
  <conditionalFormatting sqref="E251">
    <cfRule type="expression" dxfId="63" priority="59">
      <formula>ISBLANK(E251)</formula>
    </cfRule>
  </conditionalFormatting>
  <conditionalFormatting sqref="E249">
    <cfRule type="expression" dxfId="62" priority="58">
      <formula>ISBLANK(E249)</formula>
    </cfRule>
  </conditionalFormatting>
  <conditionalFormatting sqref="E242">
    <cfRule type="expression" dxfId="61" priority="57">
      <formula>ISBLANK(E242)</formula>
    </cfRule>
  </conditionalFormatting>
  <conditionalFormatting sqref="E241">
    <cfRule type="expression" dxfId="60" priority="56">
      <formula>ISBLANK(E241)</formula>
    </cfRule>
  </conditionalFormatting>
  <conditionalFormatting sqref="E239:E240">
    <cfRule type="expression" dxfId="59" priority="55">
      <formula>ISBLANK(E239)</formula>
    </cfRule>
  </conditionalFormatting>
  <conditionalFormatting sqref="E230:E233 E235:E236">
    <cfRule type="expression" dxfId="58" priority="54">
      <formula>ISBLANK(E230)</formula>
    </cfRule>
  </conditionalFormatting>
  <conditionalFormatting sqref="E211:E214 E216:E222">
    <cfRule type="expression" dxfId="57" priority="53">
      <formula>ISBLANK(E211)</formula>
    </cfRule>
  </conditionalFormatting>
  <conditionalFormatting sqref="E207">
    <cfRule type="expression" dxfId="56" priority="52">
      <formula>ISBLANK(E207)</formula>
    </cfRule>
  </conditionalFormatting>
  <conditionalFormatting sqref="E205">
    <cfRule type="expression" dxfId="55" priority="51">
      <formula>ISBLANK(E205)</formula>
    </cfRule>
  </conditionalFormatting>
  <conditionalFormatting sqref="E203">
    <cfRule type="expression" dxfId="54" priority="50">
      <formula>ISBLANK(E203)</formula>
    </cfRule>
  </conditionalFormatting>
  <conditionalFormatting sqref="E197">
    <cfRule type="expression" dxfId="53" priority="49">
      <formula>ISBLANK(E197)</formula>
    </cfRule>
  </conditionalFormatting>
  <conditionalFormatting sqref="E193">
    <cfRule type="expression" dxfId="52" priority="48">
      <formula>ISBLANK(E193)</formula>
    </cfRule>
  </conditionalFormatting>
  <conditionalFormatting sqref="E192">
    <cfRule type="expression" dxfId="51" priority="47">
      <formula>ISBLANK(E192)</formula>
    </cfRule>
  </conditionalFormatting>
  <conditionalFormatting sqref="E191">
    <cfRule type="expression" dxfId="50" priority="46">
      <formula>ISBLANK(E191)</formula>
    </cfRule>
  </conditionalFormatting>
  <conditionalFormatting sqref="E190">
    <cfRule type="expression" dxfId="49" priority="45">
      <formula>ISBLANK(E190)</formula>
    </cfRule>
  </conditionalFormatting>
  <conditionalFormatting sqref="E189">
    <cfRule type="expression" dxfId="48" priority="44">
      <formula>ISBLANK(E189)</formula>
    </cfRule>
  </conditionalFormatting>
  <conditionalFormatting sqref="E188">
    <cfRule type="expression" dxfId="47" priority="43">
      <formula>ISBLANK(E188)</formula>
    </cfRule>
  </conditionalFormatting>
  <conditionalFormatting sqref="E187">
    <cfRule type="expression" dxfId="46" priority="42">
      <formula>ISBLANK(E187)</formula>
    </cfRule>
  </conditionalFormatting>
  <conditionalFormatting sqref="E185">
    <cfRule type="expression" dxfId="45" priority="41">
      <formula>ISBLANK(E185)</formula>
    </cfRule>
  </conditionalFormatting>
  <conditionalFormatting sqref="E184">
    <cfRule type="expression" dxfId="44" priority="40">
      <formula>ISBLANK(E184)</formula>
    </cfRule>
  </conditionalFormatting>
  <conditionalFormatting sqref="E183">
    <cfRule type="expression" dxfId="43" priority="39">
      <formula>ISBLANK(E183)</formula>
    </cfRule>
  </conditionalFormatting>
  <conditionalFormatting sqref="E181">
    <cfRule type="expression" dxfId="42" priority="38">
      <formula>ISBLANK(E181)</formula>
    </cfRule>
  </conditionalFormatting>
  <conditionalFormatting sqref="E180">
    <cfRule type="expression" dxfId="41" priority="37">
      <formula>ISBLANK(E180)</formula>
    </cfRule>
  </conditionalFormatting>
  <conditionalFormatting sqref="E179">
    <cfRule type="expression" dxfId="40" priority="36">
      <formula>ISBLANK(E179)</formula>
    </cfRule>
  </conditionalFormatting>
  <conditionalFormatting sqref="E178">
    <cfRule type="expression" dxfId="39" priority="35">
      <formula>ISBLANK(E178)</formula>
    </cfRule>
  </conditionalFormatting>
  <conditionalFormatting sqref="E170">
    <cfRule type="expression" dxfId="38" priority="34">
      <formula>ISBLANK(E170)</formula>
    </cfRule>
  </conditionalFormatting>
  <conditionalFormatting sqref="E169">
    <cfRule type="expression" dxfId="37" priority="33">
      <formula>ISBLANK(E169)</formula>
    </cfRule>
  </conditionalFormatting>
  <conditionalFormatting sqref="E168">
    <cfRule type="expression" dxfId="36" priority="32">
      <formula>ISBLANK(E168)</formula>
    </cfRule>
  </conditionalFormatting>
  <conditionalFormatting sqref="E167">
    <cfRule type="expression" dxfId="35" priority="31">
      <formula>ISBLANK(E167)</formula>
    </cfRule>
  </conditionalFormatting>
  <conditionalFormatting sqref="E166">
    <cfRule type="expression" dxfId="34" priority="30">
      <formula>ISBLANK(E166)</formula>
    </cfRule>
  </conditionalFormatting>
  <conditionalFormatting sqref="E164">
    <cfRule type="expression" dxfId="33" priority="29">
      <formula>ISBLANK(E164)</formula>
    </cfRule>
  </conditionalFormatting>
  <conditionalFormatting sqref="E163">
    <cfRule type="expression" dxfId="32" priority="28">
      <formula>ISBLANK(E163)</formula>
    </cfRule>
  </conditionalFormatting>
  <conditionalFormatting sqref="E162">
    <cfRule type="expression" dxfId="31" priority="27">
      <formula>ISBLANK(E162)</formula>
    </cfRule>
  </conditionalFormatting>
  <conditionalFormatting sqref="E165">
    <cfRule type="expression" dxfId="30" priority="26">
      <formula>ISBLANK(E165)</formula>
    </cfRule>
  </conditionalFormatting>
  <conditionalFormatting sqref="E270">
    <cfRule type="expression" dxfId="29" priority="25">
      <formula>ISBLANK(E270)</formula>
    </cfRule>
  </conditionalFormatting>
  <conditionalFormatting sqref="E25">
    <cfRule type="expression" dxfId="28" priority="24">
      <formula>ISBLANK(E25)</formula>
    </cfRule>
  </conditionalFormatting>
  <conditionalFormatting sqref="E26">
    <cfRule type="expression" dxfId="27" priority="23">
      <formula>ISBLANK(E26)</formula>
    </cfRule>
  </conditionalFormatting>
  <conditionalFormatting sqref="E74">
    <cfRule type="expression" dxfId="26" priority="9">
      <formula>ISBLANK(E74)</formula>
    </cfRule>
  </conditionalFormatting>
  <conditionalFormatting sqref="E27">
    <cfRule type="expression" dxfId="25" priority="21">
      <formula>ISBLANK(E27)</formula>
    </cfRule>
  </conditionalFormatting>
  <conditionalFormatting sqref="E28">
    <cfRule type="expression" dxfId="24" priority="20">
      <formula>ISBLANK(E28)</formula>
    </cfRule>
  </conditionalFormatting>
  <conditionalFormatting sqref="E29">
    <cfRule type="expression" dxfId="23" priority="19">
      <formula>ISBLANK(E29)</formula>
    </cfRule>
  </conditionalFormatting>
  <conditionalFormatting sqref="E30">
    <cfRule type="expression" dxfId="22" priority="18">
      <formula>ISBLANK(E30)</formula>
    </cfRule>
  </conditionalFormatting>
  <conditionalFormatting sqref="E31:E38">
    <cfRule type="expression" dxfId="21" priority="17">
      <formula>ISBLANK(E31)</formula>
    </cfRule>
  </conditionalFormatting>
  <conditionalFormatting sqref="E39">
    <cfRule type="expression" dxfId="20" priority="16">
      <formula>ISBLANK(E39)</formula>
    </cfRule>
  </conditionalFormatting>
  <conditionalFormatting sqref="E41">
    <cfRule type="expression" dxfId="19" priority="15">
      <formula>ISBLANK(E41)</formula>
    </cfRule>
  </conditionalFormatting>
  <conditionalFormatting sqref="E43">
    <cfRule type="expression" dxfId="18" priority="14">
      <formula>ISBLANK(E43)</formula>
    </cfRule>
  </conditionalFormatting>
  <conditionalFormatting sqref="E46:E54">
    <cfRule type="expression" dxfId="17" priority="13">
      <formula>ISBLANK(E46)</formula>
    </cfRule>
  </conditionalFormatting>
  <conditionalFormatting sqref="E56:E61">
    <cfRule type="expression" dxfId="16" priority="12">
      <formula>ISBLANK(E56)</formula>
    </cfRule>
  </conditionalFormatting>
  <conditionalFormatting sqref="E63">
    <cfRule type="expression" dxfId="15" priority="11">
      <formula>ISBLANK(E63)</formula>
    </cfRule>
  </conditionalFormatting>
  <conditionalFormatting sqref="E65:E72">
    <cfRule type="expression" dxfId="14" priority="10">
      <formula>ISBLANK(E65)</formula>
    </cfRule>
  </conditionalFormatting>
  <conditionalFormatting sqref="E93:E96">
    <cfRule type="expression" dxfId="13" priority="8">
      <formula>ISBLANK(E93)</formula>
    </cfRule>
  </conditionalFormatting>
  <conditionalFormatting sqref="E99">
    <cfRule type="expression" dxfId="12" priority="7">
      <formula>ISBLANK(E99)</formula>
    </cfRule>
  </conditionalFormatting>
  <conditionalFormatting sqref="E102:E103">
    <cfRule type="expression" dxfId="11" priority="6">
      <formula>ISBLANK(E102)</formula>
    </cfRule>
  </conditionalFormatting>
  <conditionalFormatting sqref="E111:E114">
    <cfRule type="expression" dxfId="10" priority="5">
      <formula>ISBLANK(E111)</formula>
    </cfRule>
  </conditionalFormatting>
  <conditionalFormatting sqref="E104 E108:E109 E106">
    <cfRule type="expression" dxfId="9" priority="4">
      <formula>ISBLANK(E104)</formula>
    </cfRule>
  </conditionalFormatting>
  <conditionalFormatting sqref="E154:E158">
    <cfRule type="expression" dxfId="8" priority="3">
      <formula>ISBLANK(E154)</formula>
    </cfRule>
  </conditionalFormatting>
  <conditionalFormatting sqref="E195">
    <cfRule type="expression" dxfId="7" priority="2">
      <formula>ISBLANK(E195)</formula>
    </cfRule>
  </conditionalFormatting>
  <conditionalFormatting sqref="E208">
    <cfRule type="expression" dxfId="6" priority="1">
      <formula>ISBLANK(E208)</formula>
    </cfRule>
  </conditionalFormatting>
  <dataValidations count="1">
    <dataValidation type="list" allowBlank="1" showInputMessage="1" showErrorMessage="1" sqref="E82:E85 E77:E80 E131:E139 E154 E230:E233 E41:E43 E187:E193 E65:E72 E224:E228 E141:E145 E216:E222 E239:E247 E91 E46:E54 E156:E160 E299:E302 E172:E176 E256 E293:E297 E25:E39 E251:E252 E74 E183:E185 E178:E181 E211:E214 E265 E93:E104 E106 E108:E109 E87:E89 E10:E18 E21:E22 E56:E61 E162:E170 E63 E207:E208 E249 E274:E278 E269:E272 E267 E262:E263 E235:E236 E254 E280:E285 E304:E312 E314 E316 E318 E320:E321 E323:E331 E333:E335 E147:E151 E195:E201 E258:E260 E337 E290:E291 E287:E288 E203:E205 E111:E128">
      <formula1>"Yes, No,N/A"</formula1>
    </dataValidation>
  </dataValidations>
  <pageMargins left="0.39370078740157483" right="0.39370078740157483" top="0.39370078740157483" bottom="0.39370078740157483" header="0.31496062992125984" footer="0.31496062992125984"/>
  <pageSetup scale="63" orientation="landscape" r:id="rId2"/>
  <headerFooter>
    <oddHeader>&amp;RPage &amp;P of &amp;N</oddHeader>
    <oddFooter>&amp;R July 20, 2016</oddFooter>
  </headerFooter>
  <rowBreaks count="13" manualBreakCount="13">
    <brk id="39" max="5" man="1"/>
    <brk id="74" max="5" man="1"/>
    <brk id="91" max="5" man="1"/>
    <brk id="114" max="5" man="1"/>
    <brk id="128" max="5" man="1"/>
    <brk id="151" max="5" man="1"/>
    <brk id="185" max="5" man="1"/>
    <brk id="208" max="5" man="1"/>
    <brk id="236" max="5" man="1"/>
    <brk id="252" max="5" man="1"/>
    <brk id="278" max="5" man="1"/>
    <brk id="302" max="5" man="1"/>
    <brk id="321"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50"/>
  <sheetViews>
    <sheetView showGridLines="0" zoomScaleNormal="100" workbookViewId="0">
      <selection activeCell="B6" sqref="B6:B7"/>
    </sheetView>
  </sheetViews>
  <sheetFormatPr defaultRowHeight="12.75" x14ac:dyDescent="0.2"/>
  <cols>
    <col min="1" max="1" width="5.5703125" customWidth="1"/>
    <col min="2" max="2" width="18.7109375" bestFit="1" customWidth="1"/>
    <col min="3" max="3" width="8.28515625" bestFit="1" customWidth="1"/>
    <col min="4" max="4" width="53.5703125" bestFit="1" customWidth="1"/>
    <col min="5" max="5" width="92.140625" customWidth="1"/>
    <col min="6" max="6" width="13.5703125" style="127" bestFit="1" customWidth="1"/>
    <col min="7" max="7" width="31.42578125" bestFit="1" customWidth="1"/>
  </cols>
  <sheetData>
    <row r="1" spans="1:7" ht="30" x14ac:dyDescent="0.2">
      <c r="A1" s="304" t="s">
        <v>429</v>
      </c>
      <c r="B1" s="304"/>
      <c r="C1" s="304"/>
      <c r="D1" s="304"/>
      <c r="E1" s="304"/>
      <c r="F1" s="304"/>
      <c r="G1" s="304"/>
    </row>
    <row r="2" spans="1:7" ht="20.25" x14ac:dyDescent="0.2">
      <c r="A2" s="302" t="s">
        <v>690</v>
      </c>
      <c r="B2" s="302"/>
      <c r="C2" s="302"/>
      <c r="D2" s="302"/>
      <c r="E2" s="302"/>
      <c r="F2" s="302"/>
      <c r="G2" s="302"/>
    </row>
    <row r="3" spans="1:7" ht="20.25" x14ac:dyDescent="0.2">
      <c r="A3" s="303" t="s">
        <v>558</v>
      </c>
      <c r="B3" s="303"/>
      <c r="C3" s="303"/>
      <c r="D3" s="303"/>
      <c r="E3" s="303"/>
      <c r="F3" s="303"/>
      <c r="G3" s="303"/>
    </row>
    <row r="4" spans="1:7" x14ac:dyDescent="0.2">
      <c r="A4" s="1"/>
      <c r="B4" s="109"/>
      <c r="C4" s="109"/>
      <c r="D4" s="109"/>
      <c r="E4" s="2"/>
      <c r="F4" s="5"/>
      <c r="G4" s="4"/>
    </row>
    <row r="5" spans="1:7" x14ac:dyDescent="0.2">
      <c r="A5" s="1"/>
      <c r="B5" s="3"/>
      <c r="C5" s="109"/>
      <c r="D5" s="109"/>
      <c r="E5" s="2"/>
      <c r="F5" s="5"/>
      <c r="G5" s="4"/>
    </row>
    <row r="6" spans="1:7" ht="15" x14ac:dyDescent="0.2">
      <c r="A6" s="1"/>
      <c r="B6" s="110"/>
      <c r="C6" s="109"/>
      <c r="D6" s="109"/>
      <c r="E6" s="2"/>
      <c r="F6" s="5"/>
      <c r="G6" s="6" t="s">
        <v>692</v>
      </c>
    </row>
    <row r="7" spans="1:7" x14ac:dyDescent="0.2">
      <c r="A7" s="1"/>
      <c r="B7" s="111"/>
      <c r="C7" s="109"/>
      <c r="D7" s="109"/>
      <c r="E7" s="7"/>
      <c r="F7" s="5"/>
      <c r="G7" s="7"/>
    </row>
    <row r="8" spans="1:7" ht="16.5" thickBot="1" x14ac:dyDescent="0.25">
      <c r="A8" s="1"/>
      <c r="B8" s="111"/>
      <c r="C8" s="109"/>
      <c r="D8" s="109"/>
      <c r="E8" s="2"/>
      <c r="F8" s="125" t="s">
        <v>91</v>
      </c>
      <c r="G8" s="112" t="s">
        <v>81</v>
      </c>
    </row>
    <row r="9" spans="1:7" ht="18.75" thickBot="1" x14ac:dyDescent="0.25">
      <c r="A9" s="30" t="s">
        <v>430</v>
      </c>
      <c r="B9" s="113"/>
      <c r="C9" s="114"/>
      <c r="D9" s="114"/>
      <c r="E9" s="115"/>
      <c r="F9" s="126"/>
      <c r="G9" s="116"/>
    </row>
    <row r="10" spans="1:7" ht="15" x14ac:dyDescent="0.2">
      <c r="A10" s="137" t="s">
        <v>49</v>
      </c>
      <c r="B10" s="138"/>
      <c r="C10" s="139"/>
      <c r="D10" s="139"/>
      <c r="E10" s="140"/>
      <c r="F10" s="298"/>
      <c r="G10" s="293"/>
    </row>
    <row r="11" spans="1:7" ht="15" x14ac:dyDescent="0.2">
      <c r="A11" s="141"/>
      <c r="B11" s="146" t="s">
        <v>30</v>
      </c>
      <c r="C11" s="147"/>
      <c r="D11" s="147"/>
      <c r="E11" s="290" t="s">
        <v>100</v>
      </c>
      <c r="F11" s="299" t="s">
        <v>367</v>
      </c>
      <c r="G11" s="294" t="s">
        <v>431</v>
      </c>
    </row>
    <row r="12" spans="1:7" ht="25.5" x14ac:dyDescent="0.2">
      <c r="A12" s="142"/>
      <c r="B12" s="148" t="s">
        <v>31</v>
      </c>
      <c r="C12" s="117"/>
      <c r="D12" s="117" t="s">
        <v>432</v>
      </c>
      <c r="E12" s="291" t="s">
        <v>433</v>
      </c>
      <c r="F12" s="99" t="s">
        <v>367</v>
      </c>
      <c r="G12" s="295" t="s">
        <v>434</v>
      </c>
    </row>
    <row r="13" spans="1:7" ht="63.75" x14ac:dyDescent="0.2">
      <c r="A13" s="142"/>
      <c r="B13" s="148" t="s">
        <v>112</v>
      </c>
      <c r="C13" s="117" t="s">
        <v>518</v>
      </c>
      <c r="D13" s="117" t="s">
        <v>435</v>
      </c>
      <c r="E13" s="291" t="s">
        <v>436</v>
      </c>
      <c r="F13" s="99" t="s">
        <v>367</v>
      </c>
      <c r="G13" s="294" t="s">
        <v>437</v>
      </c>
    </row>
    <row r="14" spans="1:7" ht="15" x14ac:dyDescent="0.2">
      <c r="A14" s="142"/>
      <c r="B14" s="148" t="s">
        <v>112</v>
      </c>
      <c r="C14" s="117"/>
      <c r="D14" s="117" t="s">
        <v>435</v>
      </c>
      <c r="E14" s="291" t="s">
        <v>438</v>
      </c>
      <c r="F14" s="99" t="s">
        <v>367</v>
      </c>
      <c r="G14" s="294" t="s">
        <v>439</v>
      </c>
    </row>
    <row r="15" spans="1:7" ht="15" x14ac:dyDescent="0.2">
      <c r="A15" s="142"/>
      <c r="B15" s="148" t="s">
        <v>33</v>
      </c>
      <c r="C15" s="117"/>
      <c r="D15" s="117" t="s">
        <v>440</v>
      </c>
      <c r="E15" s="291" t="s">
        <v>441</v>
      </c>
      <c r="F15" s="99" t="s">
        <v>367</v>
      </c>
      <c r="G15" s="294" t="s">
        <v>442</v>
      </c>
    </row>
    <row r="16" spans="1:7" ht="25.5" x14ac:dyDescent="0.2">
      <c r="A16" s="142"/>
      <c r="B16" s="148" t="s">
        <v>33</v>
      </c>
      <c r="C16" s="117"/>
      <c r="D16" s="117" t="s">
        <v>440</v>
      </c>
      <c r="E16" s="291" t="s">
        <v>554</v>
      </c>
      <c r="F16" s="99" t="s">
        <v>367</v>
      </c>
      <c r="G16" s="294" t="s">
        <v>443</v>
      </c>
    </row>
    <row r="17" spans="1:7" ht="15" x14ac:dyDescent="0.2">
      <c r="A17" s="142"/>
      <c r="B17" s="148" t="s">
        <v>33</v>
      </c>
      <c r="C17" s="117"/>
      <c r="D17" s="117" t="s">
        <v>440</v>
      </c>
      <c r="E17" s="291" t="s">
        <v>444</v>
      </c>
      <c r="F17" s="99" t="s">
        <v>367</v>
      </c>
      <c r="G17" s="294" t="s">
        <v>445</v>
      </c>
    </row>
    <row r="18" spans="1:7" ht="15" x14ac:dyDescent="0.2">
      <c r="A18" s="142"/>
      <c r="B18" s="148" t="s">
        <v>34</v>
      </c>
      <c r="C18" s="117"/>
      <c r="D18" s="117" t="s">
        <v>446</v>
      </c>
      <c r="E18" s="291" t="s">
        <v>447</v>
      </c>
      <c r="F18" s="99" t="s">
        <v>367</v>
      </c>
      <c r="G18" s="294" t="s">
        <v>448</v>
      </c>
    </row>
    <row r="19" spans="1:7" ht="15" x14ac:dyDescent="0.2">
      <c r="A19" s="142"/>
      <c r="B19" s="148" t="s">
        <v>34</v>
      </c>
      <c r="C19" s="117"/>
      <c r="D19" s="117" t="s">
        <v>449</v>
      </c>
      <c r="E19" s="291" t="s">
        <v>103</v>
      </c>
      <c r="F19" s="99" t="s">
        <v>367</v>
      </c>
      <c r="G19" s="294" t="s">
        <v>450</v>
      </c>
    </row>
    <row r="20" spans="1:7" ht="15" x14ac:dyDescent="0.2">
      <c r="A20" s="142"/>
      <c r="B20" s="148" t="s">
        <v>35</v>
      </c>
      <c r="C20" s="117"/>
      <c r="D20" s="117" t="s">
        <v>451</v>
      </c>
      <c r="E20" s="291" t="s">
        <v>452</v>
      </c>
      <c r="F20" s="99" t="s">
        <v>367</v>
      </c>
      <c r="G20" s="294" t="s">
        <v>453</v>
      </c>
    </row>
    <row r="21" spans="1:7" ht="15" x14ac:dyDescent="0.2">
      <c r="A21" s="142"/>
      <c r="B21" s="148" t="s">
        <v>35</v>
      </c>
      <c r="C21" s="117"/>
      <c r="D21" s="117" t="s">
        <v>451</v>
      </c>
      <c r="E21" s="291" t="s">
        <v>454</v>
      </c>
      <c r="F21" s="99" t="s">
        <v>367</v>
      </c>
      <c r="G21" s="294" t="s">
        <v>455</v>
      </c>
    </row>
    <row r="22" spans="1:7" ht="15" x14ac:dyDescent="0.2">
      <c r="A22" s="142"/>
      <c r="B22" s="148" t="s">
        <v>35</v>
      </c>
      <c r="C22" s="117"/>
      <c r="D22" s="117" t="s">
        <v>451</v>
      </c>
      <c r="E22" s="291" t="s">
        <v>456</v>
      </c>
      <c r="F22" s="99" t="s">
        <v>367</v>
      </c>
      <c r="G22" s="294" t="s">
        <v>457</v>
      </c>
    </row>
    <row r="23" spans="1:7" ht="25.5" x14ac:dyDescent="0.2">
      <c r="A23" s="142"/>
      <c r="B23" s="148" t="s">
        <v>105</v>
      </c>
      <c r="C23" s="117"/>
      <c r="D23" s="117" t="s">
        <v>458</v>
      </c>
      <c r="E23" s="291" t="s">
        <v>459</v>
      </c>
      <c r="F23" s="99" t="s">
        <v>367</v>
      </c>
      <c r="G23" s="296" t="s">
        <v>460</v>
      </c>
    </row>
    <row r="24" spans="1:7" ht="25.5" x14ac:dyDescent="0.2">
      <c r="A24" s="142"/>
      <c r="B24" s="148" t="s">
        <v>105</v>
      </c>
      <c r="C24" s="117"/>
      <c r="D24" s="117" t="s">
        <v>458</v>
      </c>
      <c r="E24" s="291" t="s">
        <v>461</v>
      </c>
      <c r="F24" s="99" t="s">
        <v>367</v>
      </c>
      <c r="G24" s="296" t="s">
        <v>460</v>
      </c>
    </row>
    <row r="25" spans="1:7" ht="25.5" x14ac:dyDescent="0.2">
      <c r="A25" s="142"/>
      <c r="B25" s="148" t="s">
        <v>107</v>
      </c>
      <c r="C25" s="117"/>
      <c r="D25" s="117" t="s">
        <v>462</v>
      </c>
      <c r="E25" s="291" t="s">
        <v>463</v>
      </c>
      <c r="F25" s="99" t="s">
        <v>367</v>
      </c>
      <c r="G25" s="294" t="s">
        <v>464</v>
      </c>
    </row>
    <row r="26" spans="1:7" ht="25.5" x14ac:dyDescent="0.2">
      <c r="A26" s="142"/>
      <c r="B26" s="148" t="s">
        <v>107</v>
      </c>
      <c r="C26" s="117"/>
      <c r="D26" s="117" t="s">
        <v>462</v>
      </c>
      <c r="E26" s="291" t="s">
        <v>465</v>
      </c>
      <c r="F26" s="99" t="s">
        <v>367</v>
      </c>
      <c r="G26" s="294" t="s">
        <v>466</v>
      </c>
    </row>
    <row r="27" spans="1:7" ht="25.5" x14ac:dyDescent="0.2">
      <c r="A27" s="142"/>
      <c r="B27" s="148" t="s">
        <v>107</v>
      </c>
      <c r="C27" s="117"/>
      <c r="D27" s="117" t="s">
        <v>462</v>
      </c>
      <c r="E27" s="291" t="s">
        <v>467</v>
      </c>
      <c r="F27" s="99" t="s">
        <v>367</v>
      </c>
      <c r="G27" s="294" t="s">
        <v>468</v>
      </c>
    </row>
    <row r="28" spans="1:7" ht="25.5" x14ac:dyDescent="0.2">
      <c r="A28" s="142"/>
      <c r="B28" s="148" t="s">
        <v>107</v>
      </c>
      <c r="C28" s="117"/>
      <c r="D28" s="117" t="s">
        <v>462</v>
      </c>
      <c r="E28" s="291" t="s">
        <v>469</v>
      </c>
      <c r="F28" s="99" t="s">
        <v>367</v>
      </c>
      <c r="G28" s="294" t="s">
        <v>468</v>
      </c>
    </row>
    <row r="29" spans="1:7" ht="25.5" x14ac:dyDescent="0.2">
      <c r="A29" s="142"/>
      <c r="B29" s="148" t="s">
        <v>107</v>
      </c>
      <c r="C29" s="117"/>
      <c r="D29" s="117" t="s">
        <v>462</v>
      </c>
      <c r="E29" s="291" t="s">
        <v>470</v>
      </c>
      <c r="F29" s="99" t="s">
        <v>367</v>
      </c>
      <c r="G29" s="294" t="s">
        <v>471</v>
      </c>
    </row>
    <row r="30" spans="1:7" ht="25.5" x14ac:dyDescent="0.2">
      <c r="A30" s="142"/>
      <c r="B30" s="148" t="s">
        <v>107</v>
      </c>
      <c r="C30" s="117"/>
      <c r="D30" s="117" t="s">
        <v>462</v>
      </c>
      <c r="E30" s="291" t="s">
        <v>472</v>
      </c>
      <c r="F30" s="99" t="s">
        <v>367</v>
      </c>
      <c r="G30" s="294" t="s">
        <v>473</v>
      </c>
    </row>
    <row r="31" spans="1:7" ht="25.5" x14ac:dyDescent="0.2">
      <c r="A31" s="142"/>
      <c r="B31" s="148" t="s">
        <v>107</v>
      </c>
      <c r="C31" s="117"/>
      <c r="D31" s="117" t="s">
        <v>462</v>
      </c>
      <c r="E31" s="291" t="s">
        <v>474</v>
      </c>
      <c r="F31" s="99" t="s">
        <v>367</v>
      </c>
      <c r="G31" s="294" t="s">
        <v>475</v>
      </c>
    </row>
    <row r="32" spans="1:7" ht="25.5" x14ac:dyDescent="0.2">
      <c r="A32" s="142"/>
      <c r="B32" s="148" t="s">
        <v>107</v>
      </c>
      <c r="C32" s="117"/>
      <c r="D32" s="117" t="s">
        <v>462</v>
      </c>
      <c r="E32" s="291" t="s">
        <v>476</v>
      </c>
      <c r="F32" s="98" t="s">
        <v>366</v>
      </c>
      <c r="G32" s="294" t="s">
        <v>689</v>
      </c>
    </row>
    <row r="33" spans="1:7" ht="15" x14ac:dyDescent="0.2">
      <c r="A33" s="142"/>
      <c r="B33" s="148" t="s">
        <v>36</v>
      </c>
      <c r="C33" s="117"/>
      <c r="D33" s="117" t="s">
        <v>477</v>
      </c>
      <c r="E33" s="291" t="s">
        <v>478</v>
      </c>
      <c r="F33" s="99" t="s">
        <v>367</v>
      </c>
      <c r="G33" s="296" t="s">
        <v>479</v>
      </c>
    </row>
    <row r="34" spans="1:7" ht="15" x14ac:dyDescent="0.2">
      <c r="A34" s="142"/>
      <c r="B34" s="148" t="s">
        <v>36</v>
      </c>
      <c r="C34" s="117"/>
      <c r="D34" s="117" t="s">
        <v>477</v>
      </c>
      <c r="E34" s="291" t="s">
        <v>480</v>
      </c>
      <c r="F34" s="99" t="s">
        <v>367</v>
      </c>
      <c r="G34" s="296" t="s">
        <v>479</v>
      </c>
    </row>
    <row r="35" spans="1:7" ht="15" x14ac:dyDescent="0.2">
      <c r="A35" s="142"/>
      <c r="B35" s="148" t="s">
        <v>36</v>
      </c>
      <c r="C35" s="117"/>
      <c r="D35" s="117" t="s">
        <v>477</v>
      </c>
      <c r="E35" s="291" t="s">
        <v>481</v>
      </c>
      <c r="F35" s="98" t="s">
        <v>366</v>
      </c>
      <c r="G35" s="294" t="s">
        <v>689</v>
      </c>
    </row>
    <row r="36" spans="1:7" ht="15" x14ac:dyDescent="0.2">
      <c r="A36" s="142"/>
      <c r="B36" s="148" t="s">
        <v>36</v>
      </c>
      <c r="C36" s="117"/>
      <c r="D36" s="117" t="s">
        <v>477</v>
      </c>
      <c r="E36" s="291" t="s">
        <v>482</v>
      </c>
      <c r="F36" s="98" t="s">
        <v>366</v>
      </c>
      <c r="G36" s="296" t="s">
        <v>479</v>
      </c>
    </row>
    <row r="37" spans="1:7" ht="15" x14ac:dyDescent="0.2">
      <c r="A37" s="142"/>
      <c r="B37" s="148" t="s">
        <v>36</v>
      </c>
      <c r="C37" s="117"/>
      <c r="D37" s="117" t="s">
        <v>477</v>
      </c>
      <c r="E37" s="291" t="s">
        <v>483</v>
      </c>
      <c r="F37" s="98" t="s">
        <v>366</v>
      </c>
      <c r="G37" s="294" t="s">
        <v>689</v>
      </c>
    </row>
    <row r="38" spans="1:7" ht="15" x14ac:dyDescent="0.2">
      <c r="A38" s="142"/>
      <c r="B38" s="148" t="s">
        <v>36</v>
      </c>
      <c r="C38" s="117"/>
      <c r="D38" s="117" t="s">
        <v>477</v>
      </c>
      <c r="E38" s="291" t="s">
        <v>484</v>
      </c>
      <c r="F38" s="98" t="s">
        <v>366</v>
      </c>
      <c r="G38" s="294" t="s">
        <v>689</v>
      </c>
    </row>
    <row r="39" spans="1:7" ht="25.5" x14ac:dyDescent="0.2">
      <c r="A39" s="142"/>
      <c r="B39" s="148" t="s">
        <v>37</v>
      </c>
      <c r="C39" s="117"/>
      <c r="D39" s="117" t="s">
        <v>485</v>
      </c>
      <c r="E39" s="291" t="s">
        <v>109</v>
      </c>
      <c r="F39" s="98" t="s">
        <v>366</v>
      </c>
      <c r="G39" s="294" t="s">
        <v>689</v>
      </c>
    </row>
    <row r="40" spans="1:7" ht="25.5" x14ac:dyDescent="0.2">
      <c r="A40" s="142"/>
      <c r="B40" s="148" t="s">
        <v>166</v>
      </c>
      <c r="C40" s="117"/>
      <c r="D40" s="117" t="s">
        <v>486</v>
      </c>
      <c r="E40" s="291" t="s">
        <v>487</v>
      </c>
      <c r="F40" s="99" t="s">
        <v>367</v>
      </c>
      <c r="G40" s="294" t="s">
        <v>488</v>
      </c>
    </row>
    <row r="41" spans="1:7" ht="25.5" x14ac:dyDescent="0.2">
      <c r="A41" s="142"/>
      <c r="B41" s="148" t="s">
        <v>166</v>
      </c>
      <c r="C41" s="117"/>
      <c r="D41" s="117" t="s">
        <v>486</v>
      </c>
      <c r="E41" s="291" t="s">
        <v>489</v>
      </c>
      <c r="F41" s="98" t="s">
        <v>366</v>
      </c>
      <c r="G41" s="294" t="s">
        <v>689</v>
      </c>
    </row>
    <row r="42" spans="1:7" ht="25.5" x14ac:dyDescent="0.2">
      <c r="A42" s="142"/>
      <c r="B42" s="148" t="s">
        <v>166</v>
      </c>
      <c r="C42" s="117"/>
      <c r="D42" s="117" t="s">
        <v>486</v>
      </c>
      <c r="E42" s="291" t="s">
        <v>490</v>
      </c>
      <c r="F42" s="99" t="s">
        <v>367</v>
      </c>
      <c r="G42" s="294" t="s">
        <v>491</v>
      </c>
    </row>
    <row r="43" spans="1:7" ht="25.5" x14ac:dyDescent="0.2">
      <c r="A43" s="142"/>
      <c r="B43" s="148" t="s">
        <v>166</v>
      </c>
      <c r="C43" s="117"/>
      <c r="D43" s="117" t="s">
        <v>486</v>
      </c>
      <c r="E43" s="291" t="s">
        <v>492</v>
      </c>
      <c r="F43" s="99" t="s">
        <v>367</v>
      </c>
      <c r="G43" s="294" t="s">
        <v>488</v>
      </c>
    </row>
    <row r="44" spans="1:7" ht="15" x14ac:dyDescent="0.2">
      <c r="A44" s="142"/>
      <c r="B44" s="148" t="s">
        <v>38</v>
      </c>
      <c r="C44" s="117"/>
      <c r="D44" s="117" t="s">
        <v>493</v>
      </c>
      <c r="E44" s="291" t="s">
        <v>494</v>
      </c>
      <c r="F44" s="99" t="s">
        <v>367</v>
      </c>
      <c r="G44" s="294" t="s">
        <v>491</v>
      </c>
    </row>
    <row r="45" spans="1:7" ht="15" x14ac:dyDescent="0.2">
      <c r="A45" s="142"/>
      <c r="B45" s="148" t="s">
        <v>38</v>
      </c>
      <c r="C45" s="117"/>
      <c r="D45" s="117" t="s">
        <v>493</v>
      </c>
      <c r="E45" s="291" t="s">
        <v>495</v>
      </c>
      <c r="F45" s="99" t="s">
        <v>367</v>
      </c>
      <c r="G45" s="294" t="s">
        <v>491</v>
      </c>
    </row>
    <row r="46" spans="1:7" ht="15" x14ac:dyDescent="0.2">
      <c r="A46" s="142"/>
      <c r="B46" s="148" t="s">
        <v>38</v>
      </c>
      <c r="C46" s="117"/>
      <c r="D46" s="117" t="s">
        <v>493</v>
      </c>
      <c r="E46" s="291" t="s">
        <v>496</v>
      </c>
      <c r="F46" s="99" t="s">
        <v>367</v>
      </c>
      <c r="G46" s="294" t="s">
        <v>497</v>
      </c>
    </row>
    <row r="47" spans="1:7" ht="25.5" x14ac:dyDescent="0.2">
      <c r="A47" s="142"/>
      <c r="B47" s="148" t="s">
        <v>38</v>
      </c>
      <c r="C47" s="117"/>
      <c r="D47" s="117" t="s">
        <v>493</v>
      </c>
      <c r="E47" s="291" t="s">
        <v>498</v>
      </c>
      <c r="F47" s="99" t="s">
        <v>367</v>
      </c>
      <c r="G47" s="294" t="s">
        <v>491</v>
      </c>
    </row>
    <row r="48" spans="1:7" ht="25.5" x14ac:dyDescent="0.2">
      <c r="A48" s="143"/>
      <c r="B48" s="148" t="s">
        <v>39</v>
      </c>
      <c r="C48" s="117"/>
      <c r="D48" s="117" t="s">
        <v>499</v>
      </c>
      <c r="E48" s="291" t="s">
        <v>500</v>
      </c>
      <c r="F48" s="99" t="s">
        <v>367</v>
      </c>
      <c r="G48" s="294" t="s">
        <v>501</v>
      </c>
    </row>
    <row r="49" spans="1:7" ht="25.5" x14ac:dyDescent="0.2">
      <c r="A49" s="143"/>
      <c r="B49" s="148" t="s">
        <v>39</v>
      </c>
      <c r="C49" s="117"/>
      <c r="D49" s="117" t="s">
        <v>499</v>
      </c>
      <c r="E49" s="291" t="s">
        <v>502</v>
      </c>
      <c r="F49" s="99" t="s">
        <v>367</v>
      </c>
      <c r="G49" s="294" t="s">
        <v>503</v>
      </c>
    </row>
    <row r="50" spans="1:7" ht="39" thickBot="1" x14ac:dyDescent="0.25">
      <c r="A50" s="144"/>
      <c r="B50" s="149" t="s">
        <v>39</v>
      </c>
      <c r="C50" s="150"/>
      <c r="D50" s="150" t="s">
        <v>499</v>
      </c>
      <c r="E50" s="292" t="s">
        <v>504</v>
      </c>
      <c r="F50" s="145" t="s">
        <v>367</v>
      </c>
      <c r="G50" s="297" t="s">
        <v>503</v>
      </c>
    </row>
  </sheetData>
  <mergeCells count="3">
    <mergeCell ref="A1:G1"/>
    <mergeCell ref="A2:G2"/>
    <mergeCell ref="A3:G3"/>
  </mergeCells>
  <conditionalFormatting sqref="F11">
    <cfRule type="expression" dxfId="5" priority="31">
      <formula>ISBLANK(F11)</formula>
    </cfRule>
  </conditionalFormatting>
  <conditionalFormatting sqref="F12">
    <cfRule type="expression" dxfId="4" priority="4">
      <formula>ISBLANK(F12)</formula>
    </cfRule>
  </conditionalFormatting>
  <conditionalFormatting sqref="F13:F50">
    <cfRule type="expression" dxfId="3" priority="3">
      <formula>ISBLANK(F13)</formula>
    </cfRule>
  </conditionalFormatting>
  <conditionalFormatting sqref="A2">
    <cfRule type="cellIs" dxfId="2" priority="2" operator="equal">
      <formula>"LDC Name Inc."</formula>
    </cfRule>
  </conditionalFormatting>
  <conditionalFormatting sqref="A3">
    <cfRule type="cellIs" dxfId="1" priority="1" operator="equal">
      <formula>"EB-2012-XXXX"</formula>
    </cfRule>
  </conditionalFormatting>
  <dataValidations count="1">
    <dataValidation type="list" allowBlank="1" showInputMessage="1" showErrorMessage="1" sqref="F11:F50">
      <formula1>"Yes, No,N/A"</formula1>
    </dataValidation>
  </dataValidations>
  <pageMargins left="0.7" right="0.7" top="0.75" bottom="0.75" header="0.3" footer="0.3"/>
  <pageSetup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G53"/>
  <sheetViews>
    <sheetView showGridLines="0" topLeftCell="A19" zoomScaleNormal="100" workbookViewId="0">
      <selection activeCell="C28" sqref="C28"/>
    </sheetView>
  </sheetViews>
  <sheetFormatPr defaultColWidth="51.140625" defaultRowHeight="12.75" x14ac:dyDescent="0.2"/>
  <cols>
    <col min="1" max="1" width="5.85546875" customWidth="1"/>
    <col min="2" max="2" width="3.28515625" style="121" bestFit="1" customWidth="1"/>
    <col min="3" max="3" width="68.5703125" style="131" bestFit="1" customWidth="1"/>
    <col min="4" max="4" width="21" customWidth="1"/>
    <col min="5" max="5" width="31.7109375" bestFit="1" customWidth="1"/>
    <col min="6" max="6" width="63.140625" bestFit="1" customWidth="1"/>
  </cols>
  <sheetData>
    <row r="2" spans="1:6" ht="15" x14ac:dyDescent="0.2">
      <c r="A2" s="1"/>
      <c r="B2" s="20"/>
      <c r="C2" s="109"/>
      <c r="D2" s="3"/>
      <c r="F2" s="6" t="s">
        <v>22</v>
      </c>
    </row>
    <row r="3" spans="1:6" ht="13.5" thickBot="1" x14ac:dyDescent="0.25">
      <c r="A3" s="1"/>
      <c r="B3" s="21"/>
      <c r="C3" s="109"/>
      <c r="D3" s="3"/>
      <c r="E3" s="7"/>
      <c r="F3" s="59"/>
    </row>
    <row r="4" spans="1:6" ht="16.5" thickBot="1" x14ac:dyDescent="0.3">
      <c r="A4" s="1"/>
      <c r="B4" s="21"/>
      <c r="C4" s="109"/>
      <c r="D4" s="96" t="s">
        <v>91</v>
      </c>
      <c r="E4" s="76" t="s">
        <v>81</v>
      </c>
      <c r="F4" s="130" t="s">
        <v>552</v>
      </c>
    </row>
    <row r="5" spans="1:6" ht="18.75" thickBot="1" x14ac:dyDescent="0.25">
      <c r="A5" s="30" t="s">
        <v>553</v>
      </c>
      <c r="B5" s="8"/>
      <c r="C5" s="114"/>
      <c r="D5" s="97"/>
      <c r="E5" s="77"/>
      <c r="F5" s="65"/>
    </row>
    <row r="6" spans="1:6" x14ac:dyDescent="0.2">
      <c r="A6" s="123"/>
      <c r="B6" s="122"/>
      <c r="C6" s="132"/>
      <c r="D6" s="123"/>
      <c r="E6" s="124"/>
      <c r="F6" s="124"/>
    </row>
    <row r="7" spans="1:6" x14ac:dyDescent="0.2">
      <c r="A7" s="123"/>
      <c r="B7" s="122">
        <v>1</v>
      </c>
      <c r="C7" s="132" t="s">
        <v>506</v>
      </c>
      <c r="D7" s="129"/>
      <c r="E7" s="124"/>
      <c r="F7" s="124"/>
    </row>
    <row r="8" spans="1:6" x14ac:dyDescent="0.2">
      <c r="A8" s="123"/>
      <c r="B8" s="122">
        <v>2</v>
      </c>
      <c r="C8" s="132" t="s">
        <v>508</v>
      </c>
      <c r="D8" s="129"/>
      <c r="E8" s="124"/>
      <c r="F8" s="124"/>
    </row>
    <row r="9" spans="1:6" x14ac:dyDescent="0.2">
      <c r="A9" s="123"/>
      <c r="B9" s="122">
        <v>3</v>
      </c>
      <c r="C9" s="132" t="s">
        <v>510</v>
      </c>
      <c r="D9" s="129"/>
      <c r="E9" s="124"/>
      <c r="F9" s="124"/>
    </row>
    <row r="10" spans="1:6" x14ac:dyDescent="0.2">
      <c r="A10" s="123"/>
      <c r="B10" s="122">
        <v>4</v>
      </c>
      <c r="C10" s="132" t="s">
        <v>512</v>
      </c>
      <c r="D10" s="129"/>
      <c r="E10" s="124"/>
      <c r="F10" s="124"/>
    </row>
    <row r="11" spans="1:6" x14ac:dyDescent="0.2">
      <c r="A11" s="123"/>
      <c r="B11" s="151">
        <v>5</v>
      </c>
      <c r="C11" s="152" t="s">
        <v>514</v>
      </c>
      <c r="D11" s="153" t="s">
        <v>367</v>
      </c>
      <c r="E11" s="154" t="s">
        <v>580</v>
      </c>
      <c r="F11" s="124"/>
    </row>
    <row r="12" spans="1:6" x14ac:dyDescent="0.2">
      <c r="A12" s="123"/>
      <c r="B12" s="151">
        <v>6</v>
      </c>
      <c r="C12" s="152" t="s">
        <v>516</v>
      </c>
      <c r="D12" s="153" t="s">
        <v>367</v>
      </c>
      <c r="E12" s="154" t="s">
        <v>661</v>
      </c>
      <c r="F12" s="124"/>
    </row>
    <row r="13" spans="1:6" x14ac:dyDescent="0.2">
      <c r="A13" s="123"/>
      <c r="B13" s="151">
        <v>7</v>
      </c>
      <c r="C13" s="152" t="s">
        <v>518</v>
      </c>
      <c r="D13" s="153" t="s">
        <v>367</v>
      </c>
      <c r="E13" s="154" t="s">
        <v>688</v>
      </c>
      <c r="F13" s="124"/>
    </row>
    <row r="14" spans="1:6" x14ac:dyDescent="0.2">
      <c r="A14" s="123"/>
      <c r="B14" s="151">
        <v>8</v>
      </c>
      <c r="C14" s="152" t="s">
        <v>520</v>
      </c>
      <c r="D14" s="153" t="s">
        <v>367</v>
      </c>
      <c r="E14" s="154" t="s">
        <v>603</v>
      </c>
      <c r="F14" s="124"/>
    </row>
    <row r="15" spans="1:6" x14ac:dyDescent="0.2">
      <c r="A15" s="123"/>
      <c r="B15" s="151">
        <v>9</v>
      </c>
      <c r="C15" s="152" t="s">
        <v>522</v>
      </c>
      <c r="D15" s="153"/>
      <c r="E15" s="154"/>
      <c r="F15" s="124"/>
    </row>
    <row r="16" spans="1:6" x14ac:dyDescent="0.2">
      <c r="A16" s="123"/>
      <c r="B16" s="151">
        <v>10</v>
      </c>
      <c r="C16" s="152" t="s">
        <v>524</v>
      </c>
      <c r="D16" s="153" t="s">
        <v>367</v>
      </c>
      <c r="E16" s="154" t="s">
        <v>653</v>
      </c>
      <c r="F16" s="124"/>
    </row>
    <row r="17" spans="1:6" x14ac:dyDescent="0.2">
      <c r="A17" s="123"/>
      <c r="B17" s="151">
        <v>11</v>
      </c>
      <c r="C17" s="152" t="s">
        <v>526</v>
      </c>
      <c r="D17" s="155" t="s">
        <v>366</v>
      </c>
      <c r="E17" s="154" t="s">
        <v>560</v>
      </c>
      <c r="F17" s="154" t="s">
        <v>561</v>
      </c>
    </row>
    <row r="18" spans="1:6" x14ac:dyDescent="0.2">
      <c r="A18" s="123"/>
      <c r="B18" s="151">
        <v>12</v>
      </c>
      <c r="C18" s="152" t="s">
        <v>528</v>
      </c>
      <c r="D18" s="155" t="s">
        <v>366</v>
      </c>
      <c r="E18" s="154"/>
      <c r="F18" s="154" t="s">
        <v>561</v>
      </c>
    </row>
    <row r="19" spans="1:6" x14ac:dyDescent="0.2">
      <c r="A19" s="123"/>
      <c r="B19" s="151">
        <v>13</v>
      </c>
      <c r="C19" s="152" t="s">
        <v>530</v>
      </c>
      <c r="D19" s="155" t="s">
        <v>366</v>
      </c>
      <c r="E19" s="154"/>
      <c r="F19" s="154" t="s">
        <v>561</v>
      </c>
    </row>
    <row r="20" spans="1:6" x14ac:dyDescent="0.2">
      <c r="A20" s="123"/>
      <c r="B20" s="151">
        <v>14</v>
      </c>
      <c r="C20" s="152" t="s">
        <v>532</v>
      </c>
      <c r="D20" s="155" t="s">
        <v>366</v>
      </c>
      <c r="E20" s="154"/>
      <c r="F20" s="154" t="s">
        <v>561</v>
      </c>
    </row>
    <row r="21" spans="1:6" ht="25.5" x14ac:dyDescent="0.2">
      <c r="A21" s="123"/>
      <c r="B21" s="151">
        <v>15</v>
      </c>
      <c r="C21" s="152" t="s">
        <v>534</v>
      </c>
      <c r="D21" s="155" t="s">
        <v>366</v>
      </c>
      <c r="E21" s="154"/>
      <c r="F21" s="154" t="s">
        <v>561</v>
      </c>
    </row>
    <row r="22" spans="1:6" x14ac:dyDescent="0.2">
      <c r="A22" s="123"/>
      <c r="B22" s="151">
        <v>16</v>
      </c>
      <c r="C22" s="152" t="s">
        <v>536</v>
      </c>
      <c r="D22" s="155" t="s">
        <v>366</v>
      </c>
      <c r="E22" s="154"/>
      <c r="F22" s="154" t="s">
        <v>561</v>
      </c>
    </row>
    <row r="23" spans="1:6" x14ac:dyDescent="0.2">
      <c r="A23" s="123"/>
      <c r="B23" s="151">
        <v>17</v>
      </c>
      <c r="C23" s="152" t="s">
        <v>538</v>
      </c>
      <c r="D23" s="155" t="s">
        <v>366</v>
      </c>
      <c r="E23" s="154"/>
      <c r="F23" s="154" t="s">
        <v>561</v>
      </c>
    </row>
    <row r="24" spans="1:6" x14ac:dyDescent="0.2">
      <c r="A24" s="123"/>
      <c r="B24" s="151">
        <v>18</v>
      </c>
      <c r="C24" s="152" t="s">
        <v>540</v>
      </c>
      <c r="D24" s="155" t="s">
        <v>366</v>
      </c>
      <c r="E24" s="154"/>
      <c r="F24" s="154" t="s">
        <v>561</v>
      </c>
    </row>
    <row r="25" spans="1:6" x14ac:dyDescent="0.2">
      <c r="A25" s="123"/>
      <c r="B25" s="151">
        <v>19</v>
      </c>
      <c r="C25" s="152" t="s">
        <v>542</v>
      </c>
      <c r="D25" s="153" t="s">
        <v>367</v>
      </c>
      <c r="E25" s="154" t="s">
        <v>629</v>
      </c>
      <c r="F25" s="124"/>
    </row>
    <row r="26" spans="1:6" x14ac:dyDescent="0.2">
      <c r="A26" s="123"/>
      <c r="B26" s="151">
        <v>20</v>
      </c>
      <c r="C26" s="152" t="s">
        <v>544</v>
      </c>
      <c r="D26" s="155" t="s">
        <v>366</v>
      </c>
      <c r="E26" s="154"/>
      <c r="F26" s="154" t="s">
        <v>562</v>
      </c>
    </row>
    <row r="27" spans="1:6" x14ac:dyDescent="0.2">
      <c r="A27" s="123"/>
      <c r="B27" s="151">
        <v>21</v>
      </c>
      <c r="C27" s="152" t="s">
        <v>546</v>
      </c>
      <c r="D27" s="155" t="s">
        <v>366</v>
      </c>
      <c r="E27" s="154"/>
      <c r="F27" s="154" t="s">
        <v>564</v>
      </c>
    </row>
    <row r="28" spans="1:6" x14ac:dyDescent="0.2">
      <c r="A28" s="123"/>
      <c r="B28" s="151">
        <v>22</v>
      </c>
      <c r="C28" s="152" t="s">
        <v>547</v>
      </c>
      <c r="D28" s="155" t="s">
        <v>366</v>
      </c>
      <c r="E28" s="154"/>
      <c r="F28" s="154" t="s">
        <v>563</v>
      </c>
    </row>
    <row r="29" spans="1:6" x14ac:dyDescent="0.2">
      <c r="A29" s="123"/>
      <c r="B29" s="151">
        <v>23</v>
      </c>
      <c r="C29" s="152" t="s">
        <v>548</v>
      </c>
      <c r="D29" s="155" t="s">
        <v>366</v>
      </c>
      <c r="E29" s="154"/>
      <c r="F29" s="154" t="s">
        <v>563</v>
      </c>
    </row>
    <row r="30" spans="1:6" x14ac:dyDescent="0.2">
      <c r="A30" s="123"/>
      <c r="B30" s="151">
        <v>24</v>
      </c>
      <c r="C30" s="152" t="s">
        <v>549</v>
      </c>
      <c r="D30" s="155" t="s">
        <v>366</v>
      </c>
      <c r="E30" s="154"/>
      <c r="F30" s="154" t="s">
        <v>565</v>
      </c>
    </row>
    <row r="31" spans="1:6" ht="25.5" x14ac:dyDescent="0.2">
      <c r="A31" s="123"/>
      <c r="B31" s="151">
        <v>25</v>
      </c>
      <c r="C31" s="152" t="s">
        <v>550</v>
      </c>
      <c r="D31" s="155" t="s">
        <v>366</v>
      </c>
      <c r="E31" s="154"/>
      <c r="F31" s="154" t="s">
        <v>565</v>
      </c>
    </row>
    <row r="32" spans="1:6" ht="25.5" x14ac:dyDescent="0.2">
      <c r="A32" s="123"/>
      <c r="B32" s="151">
        <v>26</v>
      </c>
      <c r="C32" s="152" t="s">
        <v>551</v>
      </c>
      <c r="D32" s="155" t="s">
        <v>366</v>
      </c>
      <c r="E32" s="154"/>
      <c r="F32" s="154" t="s">
        <v>565</v>
      </c>
    </row>
    <row r="33" spans="1:7" x14ac:dyDescent="0.2">
      <c r="A33" s="123"/>
      <c r="B33" s="151">
        <v>27</v>
      </c>
      <c r="C33" s="152" t="s">
        <v>507</v>
      </c>
      <c r="D33" s="153" t="s">
        <v>367</v>
      </c>
      <c r="E33" s="154" t="s">
        <v>669</v>
      </c>
      <c r="F33" s="124"/>
    </row>
    <row r="34" spans="1:7" x14ac:dyDescent="0.2">
      <c r="A34" s="123"/>
      <c r="B34" s="151">
        <v>28</v>
      </c>
      <c r="C34" s="152" t="s">
        <v>509</v>
      </c>
      <c r="D34" s="153" t="s">
        <v>367</v>
      </c>
      <c r="E34" s="154" t="s">
        <v>684</v>
      </c>
      <c r="F34" s="124"/>
    </row>
    <row r="35" spans="1:7" x14ac:dyDescent="0.2">
      <c r="A35" s="123"/>
      <c r="B35" s="151">
        <v>29</v>
      </c>
      <c r="C35" s="152" t="s">
        <v>511</v>
      </c>
      <c r="D35" s="153" t="s">
        <v>367</v>
      </c>
      <c r="E35" s="154" t="s">
        <v>674</v>
      </c>
      <c r="F35" s="124"/>
    </row>
    <row r="36" spans="1:7" x14ac:dyDescent="0.2">
      <c r="A36" s="123"/>
      <c r="B36" s="151">
        <v>30</v>
      </c>
      <c r="C36" s="152" t="s">
        <v>513</v>
      </c>
      <c r="D36" s="153"/>
      <c r="E36" s="154"/>
      <c r="F36" s="124"/>
    </row>
    <row r="37" spans="1:7" x14ac:dyDescent="0.2">
      <c r="A37" s="123"/>
      <c r="B37" s="151">
        <v>31</v>
      </c>
      <c r="C37" s="152" t="s">
        <v>515</v>
      </c>
      <c r="D37" s="153" t="s">
        <v>367</v>
      </c>
      <c r="E37" s="154" t="s">
        <v>676</v>
      </c>
      <c r="F37" s="124"/>
      <c r="G37" s="179"/>
    </row>
    <row r="38" spans="1:7" x14ac:dyDescent="0.2">
      <c r="A38" s="123"/>
      <c r="B38" s="151">
        <v>32</v>
      </c>
      <c r="C38" s="152" t="s">
        <v>517</v>
      </c>
      <c r="D38" s="153" t="s">
        <v>367</v>
      </c>
      <c r="E38" s="154" t="s">
        <v>611</v>
      </c>
      <c r="F38" s="124"/>
      <c r="G38" s="179"/>
    </row>
    <row r="39" spans="1:7" x14ac:dyDescent="0.2">
      <c r="A39" s="123"/>
      <c r="B39" s="151">
        <v>33</v>
      </c>
      <c r="C39" s="152" t="s">
        <v>519</v>
      </c>
      <c r="D39" s="153" t="s">
        <v>367</v>
      </c>
      <c r="E39" s="154" t="s">
        <v>612</v>
      </c>
      <c r="F39" s="124"/>
      <c r="G39" s="179"/>
    </row>
    <row r="40" spans="1:7" x14ac:dyDescent="0.2">
      <c r="A40" s="123"/>
      <c r="B40" s="151">
        <v>34</v>
      </c>
      <c r="C40" s="152" t="s">
        <v>521</v>
      </c>
      <c r="D40" s="153" t="s">
        <v>367</v>
      </c>
      <c r="E40" s="154" t="s">
        <v>615</v>
      </c>
      <c r="F40" s="124"/>
      <c r="G40" s="179"/>
    </row>
    <row r="41" spans="1:7" x14ac:dyDescent="0.2">
      <c r="A41" s="123"/>
      <c r="B41" s="151">
        <v>35</v>
      </c>
      <c r="C41" s="152" t="s">
        <v>523</v>
      </c>
      <c r="D41" s="153" t="s">
        <v>367</v>
      </c>
      <c r="E41" s="154" t="s">
        <v>617</v>
      </c>
      <c r="F41" s="124"/>
    </row>
    <row r="42" spans="1:7" x14ac:dyDescent="0.2">
      <c r="A42" s="123"/>
      <c r="B42" s="151">
        <v>36</v>
      </c>
      <c r="C42" s="152" t="s">
        <v>525</v>
      </c>
      <c r="D42" s="155" t="s">
        <v>366</v>
      </c>
      <c r="E42" s="154"/>
      <c r="F42" s="154" t="s">
        <v>566</v>
      </c>
    </row>
    <row r="43" spans="1:7" x14ac:dyDescent="0.2">
      <c r="A43" s="123"/>
      <c r="B43" s="151">
        <v>37</v>
      </c>
      <c r="C43" s="152" t="s">
        <v>527</v>
      </c>
      <c r="D43" s="153" t="s">
        <v>367</v>
      </c>
      <c r="E43" s="154" t="s">
        <v>613</v>
      </c>
      <c r="F43" s="124"/>
    </row>
    <row r="44" spans="1:7" x14ac:dyDescent="0.2">
      <c r="A44" s="123"/>
      <c r="B44" s="151">
        <v>38</v>
      </c>
      <c r="C44" s="152" t="s">
        <v>529</v>
      </c>
      <c r="D44" s="153" t="s">
        <v>367</v>
      </c>
      <c r="E44" s="154" t="s">
        <v>624</v>
      </c>
      <c r="F44" s="124"/>
    </row>
    <row r="45" spans="1:7" x14ac:dyDescent="0.2">
      <c r="A45" s="123"/>
      <c r="B45" s="151">
        <v>39</v>
      </c>
      <c r="C45" s="152" t="s">
        <v>531</v>
      </c>
      <c r="D45" s="155" t="s">
        <v>366</v>
      </c>
      <c r="E45" s="154"/>
      <c r="F45" s="154" t="s">
        <v>567</v>
      </c>
    </row>
    <row r="46" spans="1:7" x14ac:dyDescent="0.2">
      <c r="A46" s="123"/>
      <c r="B46" s="151">
        <v>40</v>
      </c>
      <c r="C46" s="152" t="s">
        <v>533</v>
      </c>
      <c r="D46" s="153" t="s">
        <v>367</v>
      </c>
      <c r="E46" s="154" t="s">
        <v>370</v>
      </c>
      <c r="F46" s="124"/>
    </row>
    <row r="47" spans="1:7" x14ac:dyDescent="0.2">
      <c r="A47" s="123"/>
      <c r="B47" s="151">
        <v>41</v>
      </c>
      <c r="C47" s="152" t="s">
        <v>535</v>
      </c>
      <c r="D47" s="153" t="s">
        <v>367</v>
      </c>
      <c r="E47" s="154" t="s">
        <v>371</v>
      </c>
      <c r="F47" s="124"/>
    </row>
    <row r="48" spans="1:7" x14ac:dyDescent="0.2">
      <c r="A48" s="123"/>
      <c r="B48" s="151">
        <v>42</v>
      </c>
      <c r="C48" s="152" t="s">
        <v>537</v>
      </c>
      <c r="D48" s="155" t="s">
        <v>366</v>
      </c>
      <c r="E48" s="154"/>
      <c r="F48" s="154" t="s">
        <v>568</v>
      </c>
    </row>
    <row r="49" spans="1:6" x14ac:dyDescent="0.2">
      <c r="A49" s="123"/>
      <c r="B49" s="151">
        <v>43</v>
      </c>
      <c r="C49" s="152" t="s">
        <v>539</v>
      </c>
      <c r="D49" s="153" t="s">
        <v>367</v>
      </c>
      <c r="E49" s="154" t="s">
        <v>397</v>
      </c>
      <c r="F49" s="124"/>
    </row>
    <row r="50" spans="1:6" x14ac:dyDescent="0.2">
      <c r="A50" s="123"/>
      <c r="B50" s="151">
        <v>44</v>
      </c>
      <c r="C50" s="152" t="s">
        <v>541</v>
      </c>
      <c r="D50" s="155" t="s">
        <v>366</v>
      </c>
      <c r="E50" s="154"/>
      <c r="F50" s="154" t="s">
        <v>569</v>
      </c>
    </row>
    <row r="51" spans="1:6" x14ac:dyDescent="0.2">
      <c r="A51" s="123"/>
      <c r="B51" s="122">
        <v>45</v>
      </c>
      <c r="C51" s="132" t="s">
        <v>543</v>
      </c>
      <c r="D51" s="153" t="s">
        <v>367</v>
      </c>
      <c r="E51" s="124" t="s">
        <v>587</v>
      </c>
      <c r="F51" s="124"/>
    </row>
    <row r="52" spans="1:6" x14ac:dyDescent="0.2">
      <c r="A52" s="123"/>
      <c r="B52" s="122">
        <v>46</v>
      </c>
      <c r="C52" s="132" t="s">
        <v>545</v>
      </c>
      <c r="D52" s="153" t="s">
        <v>367</v>
      </c>
      <c r="E52" s="124" t="s">
        <v>409</v>
      </c>
      <c r="F52" s="124"/>
    </row>
    <row r="53" spans="1:6" x14ac:dyDescent="0.2">
      <c r="A53" s="123"/>
      <c r="B53" s="122"/>
      <c r="C53" s="132"/>
      <c r="D53" s="123"/>
      <c r="E53" s="128"/>
      <c r="F53" s="128"/>
    </row>
  </sheetData>
  <conditionalFormatting sqref="D7:D52">
    <cfRule type="expression" dxfId="0" priority="1">
      <formula>ISBLANK(D7)</formula>
    </cfRule>
  </conditionalFormatting>
  <dataValidations count="1">
    <dataValidation type="list" allowBlank="1" showInputMessage="1" showErrorMessage="1" sqref="D7:D52">
      <formula1>"Yes, No,N/A"</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B3:J86"/>
  <sheetViews>
    <sheetView showGridLines="0" tabSelected="1" topLeftCell="A46" workbookViewId="0">
      <selection activeCell="L12" sqref="L12"/>
    </sheetView>
  </sheetViews>
  <sheetFormatPr defaultRowHeight="12.75" x14ac:dyDescent="0.2"/>
  <cols>
    <col min="2" max="2" width="78.7109375" bestFit="1" customWidth="1"/>
    <col min="3" max="9" width="10" customWidth="1"/>
    <col min="10" max="10" width="11.42578125" customWidth="1"/>
  </cols>
  <sheetData>
    <row r="3" spans="2:10" ht="18" x14ac:dyDescent="0.25">
      <c r="D3" s="305" t="s">
        <v>693</v>
      </c>
      <c r="H3" s="306"/>
    </row>
    <row r="4" spans="2:10" x14ac:dyDescent="0.2">
      <c r="H4" s="306"/>
    </row>
    <row r="5" spans="2:10" x14ac:dyDescent="0.2">
      <c r="H5" s="306"/>
    </row>
    <row r="6" spans="2:10" ht="51" x14ac:dyDescent="0.2">
      <c r="C6" s="307" t="s">
        <v>694</v>
      </c>
      <c r="D6" s="307" t="s">
        <v>695</v>
      </c>
      <c r="E6" s="307" t="s">
        <v>696</v>
      </c>
      <c r="F6" s="307" t="s">
        <v>697</v>
      </c>
      <c r="G6" s="307" t="s">
        <v>698</v>
      </c>
      <c r="H6" s="307" t="s">
        <v>699</v>
      </c>
      <c r="I6" s="307" t="s">
        <v>700</v>
      </c>
      <c r="J6" s="307" t="s">
        <v>701</v>
      </c>
    </row>
    <row r="7" spans="2:10" x14ac:dyDescent="0.2">
      <c r="B7" s="308" t="s">
        <v>702</v>
      </c>
      <c r="C7" s="309"/>
      <c r="D7" s="309"/>
      <c r="E7" s="309"/>
      <c r="F7" s="309"/>
      <c r="G7" s="309"/>
      <c r="H7" s="310"/>
      <c r="I7" s="309"/>
      <c r="J7" s="309"/>
    </row>
    <row r="8" spans="2:10" x14ac:dyDescent="0.2">
      <c r="B8" s="311" t="s">
        <v>702</v>
      </c>
      <c r="C8" s="309">
        <v>4704824.8514792314</v>
      </c>
      <c r="D8" s="309">
        <v>4704824.8514792304</v>
      </c>
      <c r="E8" s="309"/>
      <c r="F8" s="309">
        <v>4704824.8514792304</v>
      </c>
      <c r="G8" s="309"/>
      <c r="H8" s="310"/>
      <c r="I8" s="309"/>
      <c r="J8" s="309"/>
    </row>
    <row r="9" spans="2:10" x14ac:dyDescent="0.2">
      <c r="B9" s="311" t="s">
        <v>703</v>
      </c>
      <c r="C9" s="309">
        <v>369826.03384016111</v>
      </c>
      <c r="D9" s="309">
        <v>369826.03384016111</v>
      </c>
      <c r="E9" s="309"/>
      <c r="F9" s="309">
        <v>369826.03384016099</v>
      </c>
      <c r="G9" s="309"/>
      <c r="H9" s="310"/>
      <c r="I9" s="309"/>
      <c r="J9" s="309"/>
    </row>
    <row r="10" spans="2:10" x14ac:dyDescent="0.2">
      <c r="B10" s="312" t="s">
        <v>704</v>
      </c>
      <c r="C10" s="309">
        <v>721971</v>
      </c>
      <c r="D10" s="309">
        <v>721971</v>
      </c>
      <c r="E10" s="309"/>
      <c r="F10" s="309">
        <v>721971</v>
      </c>
      <c r="G10" s="309"/>
      <c r="H10" s="310"/>
      <c r="I10" s="309"/>
      <c r="J10" s="309"/>
    </row>
    <row r="11" spans="2:10" x14ac:dyDescent="0.2">
      <c r="B11" s="312" t="s">
        <v>705</v>
      </c>
      <c r="C11" s="309">
        <v>4327540.6605140707</v>
      </c>
      <c r="D11" s="309"/>
      <c r="E11" s="309"/>
      <c r="F11" s="309"/>
      <c r="G11" s="309"/>
      <c r="H11" s="310"/>
      <c r="I11" s="309"/>
      <c r="J11" s="309"/>
    </row>
    <row r="12" spans="2:10" x14ac:dyDescent="0.2">
      <c r="B12" s="312"/>
      <c r="C12" s="309"/>
      <c r="D12" s="309"/>
      <c r="E12" s="309"/>
      <c r="F12" s="309"/>
      <c r="G12" s="309"/>
      <c r="H12" s="310"/>
      <c r="I12" s="309"/>
      <c r="J12" s="313"/>
    </row>
    <row r="13" spans="2:10" x14ac:dyDescent="0.2">
      <c r="B13" s="312" t="s">
        <v>706</v>
      </c>
      <c r="C13" s="309">
        <v>1706996</v>
      </c>
      <c r="D13" s="309"/>
      <c r="E13" s="309"/>
      <c r="F13" s="309"/>
      <c r="G13" s="309"/>
      <c r="H13" s="310"/>
      <c r="I13" s="309"/>
      <c r="J13" s="313">
        <v>1706996</v>
      </c>
    </row>
    <row r="14" spans="2:10" x14ac:dyDescent="0.2">
      <c r="B14" s="312" t="s">
        <v>707</v>
      </c>
      <c r="C14" s="309">
        <v>150205</v>
      </c>
      <c r="D14" s="309"/>
      <c r="E14" s="309"/>
      <c r="F14" s="309"/>
      <c r="G14" s="309"/>
      <c r="H14" s="310"/>
      <c r="I14" s="309"/>
      <c r="J14" s="313">
        <v>150205</v>
      </c>
    </row>
    <row r="15" spans="2:10" x14ac:dyDescent="0.2">
      <c r="B15" s="314"/>
      <c r="C15" s="309"/>
      <c r="D15" s="309"/>
      <c r="E15" s="309"/>
      <c r="F15" s="309"/>
      <c r="G15" s="309"/>
      <c r="H15" s="310"/>
      <c r="I15" s="309"/>
      <c r="J15" s="309"/>
    </row>
    <row r="16" spans="2:10" x14ac:dyDescent="0.2">
      <c r="B16" s="315" t="s">
        <v>696</v>
      </c>
      <c r="C16" s="309"/>
      <c r="D16" s="309"/>
      <c r="E16" s="309"/>
      <c r="F16" s="309"/>
      <c r="G16" s="309"/>
      <c r="H16" s="310"/>
      <c r="I16" s="309"/>
      <c r="J16" s="309"/>
    </row>
    <row r="17" spans="2:10" x14ac:dyDescent="0.2">
      <c r="B17" s="312" t="s">
        <v>708</v>
      </c>
      <c r="C17" s="309">
        <v>29963503.745880112</v>
      </c>
      <c r="D17" s="309"/>
      <c r="E17" s="313">
        <v>29963503.745880112</v>
      </c>
      <c r="F17" s="309">
        <v>29963503.745880112</v>
      </c>
      <c r="G17" s="309"/>
      <c r="H17" s="317">
        <v>29963503.745880112</v>
      </c>
      <c r="I17" s="309"/>
      <c r="J17" s="309"/>
    </row>
    <row r="18" spans="2:10" x14ac:dyDescent="0.2">
      <c r="B18" s="312" t="s">
        <v>709</v>
      </c>
      <c r="C18" s="309">
        <v>13339.320805544068</v>
      </c>
      <c r="D18" s="309"/>
      <c r="E18" s="313">
        <v>13339.320805544068</v>
      </c>
      <c r="F18" s="309">
        <v>13339.320805544068</v>
      </c>
      <c r="G18" s="309"/>
      <c r="H18" s="317">
        <v>13339.320805544068</v>
      </c>
      <c r="I18" s="309"/>
      <c r="J18" s="309"/>
    </row>
    <row r="19" spans="2:10" x14ac:dyDescent="0.2">
      <c r="B19" s="312" t="s">
        <v>710</v>
      </c>
      <c r="C19" s="309">
        <v>2828.0981433098127</v>
      </c>
      <c r="D19" s="309"/>
      <c r="E19" s="313">
        <v>2828.0981433098127</v>
      </c>
      <c r="F19" s="313"/>
      <c r="G19" s="309"/>
      <c r="H19" s="317">
        <v>2828.0981433098127</v>
      </c>
      <c r="I19" s="309"/>
      <c r="J19" s="309"/>
    </row>
    <row r="20" spans="2:10" x14ac:dyDescent="0.2">
      <c r="B20" s="312" t="s">
        <v>711</v>
      </c>
      <c r="C20" s="309">
        <v>4209042.7845354816</v>
      </c>
      <c r="D20" s="309">
        <v>4209042.7845354816</v>
      </c>
      <c r="E20" s="313"/>
      <c r="F20" s="309">
        <v>4209042.7845354816</v>
      </c>
      <c r="G20" s="309"/>
      <c r="H20" s="317"/>
      <c r="I20" s="309"/>
      <c r="J20" s="309"/>
    </row>
    <row r="21" spans="2:10" x14ac:dyDescent="0.2">
      <c r="B21" s="312" t="s">
        <v>712</v>
      </c>
      <c r="C21" s="318">
        <v>1.0431017046156983</v>
      </c>
      <c r="D21" s="309"/>
      <c r="E21" s="319"/>
      <c r="F21" s="309"/>
      <c r="G21" s="309"/>
      <c r="H21" s="310"/>
      <c r="I21" s="309"/>
      <c r="J21" s="309"/>
    </row>
    <row r="22" spans="2:10" x14ac:dyDescent="0.2">
      <c r="B22" s="312" t="s">
        <v>713</v>
      </c>
      <c r="C22" s="318"/>
      <c r="D22" s="309"/>
      <c r="E22" s="313">
        <v>83588.400000000023</v>
      </c>
      <c r="F22" s="309"/>
      <c r="G22" s="309"/>
      <c r="H22" s="310"/>
      <c r="I22" s="309"/>
      <c r="J22" s="309"/>
    </row>
    <row r="23" spans="2:10" x14ac:dyDescent="0.2">
      <c r="B23" s="314"/>
      <c r="C23" s="309"/>
      <c r="D23" s="309"/>
      <c r="E23" s="309"/>
      <c r="F23" s="309"/>
      <c r="G23" s="309"/>
      <c r="H23" s="310"/>
      <c r="I23" s="309"/>
      <c r="J23" s="309"/>
    </row>
    <row r="24" spans="2:10" x14ac:dyDescent="0.2">
      <c r="B24" s="315" t="s">
        <v>714</v>
      </c>
      <c r="C24" s="309"/>
      <c r="D24" s="309"/>
      <c r="E24" s="309"/>
      <c r="F24" s="309"/>
      <c r="G24" s="309"/>
      <c r="H24" s="310"/>
      <c r="I24" s="309"/>
      <c r="J24" s="309"/>
    </row>
    <row r="25" spans="2:10" x14ac:dyDescent="0.2">
      <c r="B25" s="312" t="s">
        <v>715</v>
      </c>
      <c r="C25" s="309"/>
      <c r="D25" s="309"/>
      <c r="E25" s="309"/>
      <c r="F25" s="309"/>
      <c r="G25" s="309"/>
      <c r="H25" s="310"/>
      <c r="I25" s="309"/>
      <c r="J25" s="309"/>
    </row>
    <row r="26" spans="2:10" x14ac:dyDescent="0.2">
      <c r="B26" s="312" t="s">
        <v>716</v>
      </c>
      <c r="C26" s="309"/>
      <c r="D26" s="309"/>
      <c r="E26" s="309"/>
      <c r="F26" s="309"/>
      <c r="G26" s="309"/>
      <c r="H26" s="310"/>
      <c r="I26" s="309"/>
      <c r="J26" s="309"/>
    </row>
    <row r="27" spans="2:10" x14ac:dyDescent="0.2">
      <c r="B27" s="312" t="s">
        <v>717</v>
      </c>
      <c r="C27" s="309"/>
      <c r="D27" s="309"/>
      <c r="E27" s="309"/>
      <c r="F27" s="309"/>
      <c r="G27" s="309"/>
      <c r="H27" s="310"/>
      <c r="I27" s="309"/>
      <c r="J27" s="309"/>
    </row>
    <row r="28" spans="2:10" x14ac:dyDescent="0.2">
      <c r="B28" s="312" t="s">
        <v>718</v>
      </c>
      <c r="C28" s="309"/>
      <c r="D28" s="309"/>
      <c r="E28" s="309"/>
      <c r="F28" s="309"/>
      <c r="G28" s="309"/>
      <c r="H28" s="310"/>
      <c r="I28" s="309"/>
      <c r="J28" s="309"/>
    </row>
    <row r="29" spans="2:10" x14ac:dyDescent="0.2">
      <c r="B29" s="320">
        <v>2013</v>
      </c>
      <c r="C29" s="309"/>
      <c r="D29" s="309"/>
      <c r="E29" s="309">
        <v>220000</v>
      </c>
      <c r="F29" s="309"/>
      <c r="G29" s="309"/>
      <c r="H29" s="310"/>
      <c r="I29" s="309"/>
      <c r="J29" s="309"/>
    </row>
    <row r="30" spans="2:10" x14ac:dyDescent="0.2">
      <c r="B30" s="320">
        <v>2014</v>
      </c>
      <c r="C30" s="309"/>
      <c r="D30" s="309"/>
      <c r="E30" s="309">
        <v>144000</v>
      </c>
      <c r="F30" s="309"/>
      <c r="G30" s="309"/>
      <c r="H30" s="310"/>
      <c r="I30" s="309"/>
      <c r="J30" s="309"/>
    </row>
    <row r="31" spans="2:10" x14ac:dyDescent="0.2">
      <c r="B31" s="320">
        <v>2015</v>
      </c>
      <c r="C31" s="309"/>
      <c r="D31" s="309"/>
      <c r="E31" s="309">
        <v>1720706</v>
      </c>
      <c r="F31" s="309"/>
      <c r="G31" s="309"/>
      <c r="H31" s="310"/>
      <c r="I31" s="309"/>
      <c r="J31" s="309"/>
    </row>
    <row r="32" spans="2:10" x14ac:dyDescent="0.2">
      <c r="B32" s="320">
        <v>2016</v>
      </c>
      <c r="C32" s="309"/>
      <c r="D32" s="309"/>
      <c r="E32" s="309">
        <v>41794.200000000004</v>
      </c>
      <c r="F32" s="309"/>
      <c r="G32" s="309"/>
      <c r="H32" s="310"/>
      <c r="I32" s="309"/>
      <c r="J32" s="309"/>
    </row>
    <row r="33" spans="2:10" x14ac:dyDescent="0.2">
      <c r="B33" s="320">
        <v>2017</v>
      </c>
      <c r="C33" s="309"/>
      <c r="D33" s="309"/>
      <c r="E33" s="309">
        <v>41794.200000000012</v>
      </c>
      <c r="F33" s="309"/>
      <c r="G33" s="309"/>
      <c r="H33" s="310"/>
      <c r="I33" s="309"/>
      <c r="J33" s="309"/>
    </row>
    <row r="34" spans="2:10" x14ac:dyDescent="0.2">
      <c r="B34" s="320">
        <v>2018</v>
      </c>
      <c r="C34" s="309"/>
      <c r="D34" s="309"/>
      <c r="E34" s="309">
        <v>41794.200000000026</v>
      </c>
      <c r="F34" s="309"/>
      <c r="G34" s="309"/>
      <c r="H34" s="317">
        <v>10950.905861351732</v>
      </c>
      <c r="I34" s="309"/>
      <c r="J34" s="309"/>
    </row>
    <row r="35" spans="2:10" x14ac:dyDescent="0.2">
      <c r="B35" s="312" t="s">
        <v>719</v>
      </c>
      <c r="C35" s="309"/>
      <c r="D35" s="309"/>
      <c r="E35" s="309"/>
      <c r="F35" s="309"/>
      <c r="G35" s="309"/>
      <c r="H35" s="310"/>
      <c r="I35" s="309"/>
      <c r="J35" s="309"/>
    </row>
    <row r="36" spans="2:10" x14ac:dyDescent="0.2">
      <c r="B36" s="314"/>
      <c r="C36" s="309"/>
      <c r="D36" s="309"/>
      <c r="E36" s="309"/>
      <c r="F36" s="309"/>
      <c r="G36" s="309"/>
      <c r="H36" s="310"/>
      <c r="I36" s="309"/>
      <c r="J36" s="309"/>
    </row>
    <row r="37" spans="2:10" x14ac:dyDescent="0.2">
      <c r="B37" s="315" t="s">
        <v>720</v>
      </c>
      <c r="C37" s="309"/>
      <c r="D37" s="309"/>
      <c r="E37" s="309"/>
      <c r="F37" s="309"/>
      <c r="G37" s="309"/>
      <c r="H37" s="310"/>
      <c r="I37" s="309"/>
      <c r="J37" s="309"/>
    </row>
    <row r="38" spans="2:10" x14ac:dyDescent="0.2">
      <c r="B38" s="312" t="s">
        <v>721</v>
      </c>
      <c r="C38" s="318">
        <v>7.4772375114710056E-3</v>
      </c>
      <c r="D38" s="318"/>
      <c r="E38" s="318"/>
      <c r="F38" s="318"/>
      <c r="G38" s="318">
        <v>7.4772375114710056E-3</v>
      </c>
      <c r="H38" s="321"/>
      <c r="I38" s="318"/>
      <c r="J38" s="318"/>
    </row>
    <row r="39" spans="2:10" x14ac:dyDescent="0.2">
      <c r="B39" s="312" t="s">
        <v>722</v>
      </c>
      <c r="C39" s="318">
        <v>6.9274410714963179E-3</v>
      </c>
      <c r="D39" s="318"/>
      <c r="E39" s="318"/>
      <c r="F39" s="318"/>
      <c r="G39" s="318">
        <v>6.9274410714963179E-3</v>
      </c>
      <c r="H39" s="321"/>
      <c r="I39" s="318"/>
      <c r="J39" s="318"/>
    </row>
    <row r="40" spans="2:10" x14ac:dyDescent="0.2">
      <c r="B40" s="312" t="s">
        <v>723</v>
      </c>
      <c r="C40" s="318">
        <v>2.7724066521270339</v>
      </c>
      <c r="D40" s="318"/>
      <c r="E40" s="318"/>
      <c r="F40" s="318"/>
      <c r="G40" s="318">
        <v>2.7724066521270339</v>
      </c>
      <c r="H40" s="321"/>
      <c r="I40" s="318"/>
      <c r="J40" s="318"/>
    </row>
    <row r="41" spans="2:10" x14ac:dyDescent="0.2">
      <c r="B41" s="312" t="s">
        <v>724</v>
      </c>
      <c r="C41" s="318">
        <v>6.9274403709391908E-3</v>
      </c>
      <c r="D41" s="318"/>
      <c r="E41" s="318"/>
      <c r="F41" s="318"/>
      <c r="G41" s="318">
        <v>6.9274403709391908E-3</v>
      </c>
      <c r="H41" s="321"/>
      <c r="I41" s="318"/>
      <c r="J41" s="318"/>
    </row>
    <row r="42" spans="2:10" x14ac:dyDescent="0.2">
      <c r="B42" s="312" t="s">
        <v>725</v>
      </c>
      <c r="C42" s="318">
        <v>2.0909830986850038</v>
      </c>
      <c r="D42" s="318"/>
      <c r="E42" s="318"/>
      <c r="F42" s="318"/>
      <c r="G42" s="318">
        <v>2.0909830986850038</v>
      </c>
      <c r="H42" s="321"/>
      <c r="I42" s="318"/>
      <c r="J42" s="318"/>
    </row>
    <row r="43" spans="2:10" x14ac:dyDescent="0.2">
      <c r="B43" s="312" t="s">
        <v>726</v>
      </c>
      <c r="C43" s="318">
        <v>5.8759875809993667E-3</v>
      </c>
      <c r="D43" s="318"/>
      <c r="E43" s="318"/>
      <c r="F43" s="318"/>
      <c r="G43" s="318">
        <v>5.8759875809993667E-3</v>
      </c>
      <c r="H43" s="321"/>
      <c r="I43" s="318"/>
      <c r="J43" s="318"/>
    </row>
    <row r="44" spans="2:10" x14ac:dyDescent="0.2">
      <c r="B44" s="312" t="s">
        <v>727</v>
      </c>
      <c r="C44" s="318">
        <v>5.0999131496633028E-3</v>
      </c>
      <c r="D44" s="318"/>
      <c r="E44" s="318"/>
      <c r="F44" s="318"/>
      <c r="G44" s="318">
        <v>5.0999131496633028E-3</v>
      </c>
      <c r="H44" s="321"/>
      <c r="I44" s="318"/>
      <c r="J44" s="318"/>
    </row>
    <row r="45" spans="2:10" x14ac:dyDescent="0.2">
      <c r="B45" s="312" t="s">
        <v>728</v>
      </c>
      <c r="C45" s="318">
        <v>2.0670177625497099</v>
      </c>
      <c r="D45" s="318"/>
      <c r="E45" s="318"/>
      <c r="F45" s="318"/>
      <c r="G45" s="318">
        <v>2.0670177625497099</v>
      </c>
      <c r="H45" s="321"/>
      <c r="I45" s="318"/>
      <c r="J45" s="318"/>
    </row>
    <row r="46" spans="2:10" x14ac:dyDescent="0.2">
      <c r="B46" s="312" t="s">
        <v>729</v>
      </c>
      <c r="C46" s="318">
        <v>5.0999868469746882E-3</v>
      </c>
      <c r="D46" s="318"/>
      <c r="E46" s="318"/>
      <c r="F46" s="318"/>
      <c r="G46" s="318">
        <v>5.0999868469746882E-3</v>
      </c>
      <c r="H46" s="321"/>
      <c r="I46" s="318"/>
      <c r="J46" s="318"/>
    </row>
    <row r="47" spans="2:10" x14ac:dyDescent="0.2">
      <c r="B47" s="312" t="s">
        <v>730</v>
      </c>
      <c r="C47" s="318">
        <v>1.5979331026675496</v>
      </c>
      <c r="D47" s="318"/>
      <c r="E47" s="318"/>
      <c r="F47" s="318"/>
      <c r="G47" s="318">
        <v>1.5979331026675496</v>
      </c>
      <c r="H47" s="321"/>
      <c r="I47" s="318"/>
      <c r="J47" s="318"/>
    </row>
    <row r="48" spans="2:10" x14ac:dyDescent="0.2">
      <c r="C48" s="309"/>
      <c r="D48" s="309"/>
      <c r="E48" s="309"/>
      <c r="F48" s="309"/>
      <c r="G48" s="309"/>
      <c r="H48" s="310"/>
      <c r="I48" s="309"/>
      <c r="J48" s="309"/>
    </row>
    <row r="49" spans="2:10" x14ac:dyDescent="0.2">
      <c r="B49" s="308" t="s">
        <v>731</v>
      </c>
      <c r="C49" s="309"/>
      <c r="D49" s="309"/>
      <c r="E49" s="309"/>
      <c r="F49" s="309"/>
      <c r="G49" s="309"/>
      <c r="H49" s="310"/>
      <c r="I49" s="309"/>
      <c r="J49" s="309"/>
    </row>
    <row r="50" spans="2:10" x14ac:dyDescent="0.2">
      <c r="B50" s="311" t="s">
        <v>732</v>
      </c>
      <c r="C50" s="309">
        <v>909378.42953941086</v>
      </c>
      <c r="D50" s="309">
        <v>909378.42953941086</v>
      </c>
      <c r="E50" s="309"/>
      <c r="F50" s="309">
        <v>909378.42953941086</v>
      </c>
      <c r="G50" s="309"/>
      <c r="H50" s="310"/>
      <c r="I50" s="309"/>
      <c r="J50" s="309"/>
    </row>
    <row r="51" spans="2:10" x14ac:dyDescent="0.2">
      <c r="B51" s="311" t="s">
        <v>733</v>
      </c>
      <c r="C51" s="309">
        <v>-28789.449999999997</v>
      </c>
      <c r="D51" s="309">
        <v>28789.45</v>
      </c>
      <c r="E51" s="309"/>
      <c r="F51" s="309">
        <v>28789.449999999997</v>
      </c>
      <c r="G51" s="309"/>
      <c r="H51" s="310"/>
      <c r="I51" s="309"/>
      <c r="J51" s="309"/>
    </row>
    <row r="52" spans="2:10" x14ac:dyDescent="0.2">
      <c r="B52" s="123"/>
      <c r="C52" s="309"/>
      <c r="D52" s="309"/>
      <c r="E52" s="309"/>
      <c r="F52" s="309"/>
      <c r="G52" s="309"/>
      <c r="H52" s="310"/>
      <c r="I52" s="309"/>
      <c r="J52" s="309"/>
    </row>
    <row r="53" spans="2:10" x14ac:dyDescent="0.2">
      <c r="B53" s="308" t="s">
        <v>734</v>
      </c>
      <c r="C53" s="309"/>
      <c r="D53" s="309"/>
      <c r="E53" s="309"/>
      <c r="F53" s="309"/>
      <c r="G53" s="309"/>
      <c r="H53" s="310"/>
      <c r="I53" s="309"/>
      <c r="J53" s="309"/>
    </row>
    <row r="54" spans="2:10" x14ac:dyDescent="0.2">
      <c r="B54" s="311" t="s">
        <v>735</v>
      </c>
      <c r="C54" s="309">
        <v>721971</v>
      </c>
      <c r="D54" s="309">
        <v>721971</v>
      </c>
      <c r="E54" s="309"/>
      <c r="F54" s="309">
        <v>721971</v>
      </c>
      <c r="G54" s="309"/>
      <c r="H54" s="310"/>
      <c r="I54" s="309"/>
      <c r="J54" s="309"/>
    </row>
    <row r="55" spans="2:10" x14ac:dyDescent="0.2">
      <c r="B55" s="311" t="s">
        <v>736</v>
      </c>
      <c r="C55" s="309">
        <v>165121.31425</v>
      </c>
      <c r="D55" s="309">
        <v>165121.31425</v>
      </c>
      <c r="E55" s="309"/>
      <c r="F55" s="309">
        <v>165121.31425</v>
      </c>
      <c r="G55" s="309"/>
      <c r="H55" s="310"/>
      <c r="I55" s="309"/>
      <c r="J55" s="309"/>
    </row>
    <row r="56" spans="2:10" x14ac:dyDescent="0.2">
      <c r="B56" s="311" t="s">
        <v>737</v>
      </c>
      <c r="C56" s="309">
        <v>0</v>
      </c>
      <c r="D56" s="309"/>
      <c r="E56" s="309"/>
      <c r="F56" s="309"/>
      <c r="G56" s="309"/>
      <c r="H56" s="310"/>
      <c r="I56" s="309"/>
      <c r="J56" s="309"/>
    </row>
    <row r="57" spans="2:10" x14ac:dyDescent="0.2">
      <c r="B57" s="311" t="s">
        <v>738</v>
      </c>
      <c r="C57" s="309">
        <v>4630.3945799912808</v>
      </c>
      <c r="D57" s="309"/>
      <c r="E57" s="309"/>
      <c r="F57" s="309"/>
      <c r="G57" s="309"/>
      <c r="H57" s="310"/>
      <c r="I57" s="309"/>
      <c r="J57" s="309"/>
    </row>
    <row r="58" spans="2:10" x14ac:dyDescent="0.2">
      <c r="B58" s="311" t="s">
        <v>739</v>
      </c>
      <c r="C58" s="309"/>
      <c r="D58" s="309"/>
      <c r="E58" s="309"/>
      <c r="F58" s="309"/>
      <c r="G58" s="309"/>
      <c r="H58" s="310"/>
      <c r="I58" s="309"/>
      <c r="J58" s="309"/>
    </row>
    <row r="59" spans="2:10" x14ac:dyDescent="0.2">
      <c r="B59" s="123"/>
      <c r="C59" s="309"/>
      <c r="D59" s="309"/>
      <c r="E59" s="309"/>
      <c r="F59" s="309"/>
      <c r="G59" s="309"/>
      <c r="H59" s="310"/>
      <c r="I59" s="309"/>
      <c r="J59" s="309"/>
    </row>
    <row r="60" spans="2:10" x14ac:dyDescent="0.2">
      <c r="B60" s="308" t="s">
        <v>740</v>
      </c>
      <c r="C60" s="309"/>
      <c r="D60" s="309"/>
      <c r="E60" s="309"/>
      <c r="F60" s="309"/>
      <c r="G60" s="309"/>
      <c r="H60" s="310"/>
      <c r="I60" s="310"/>
      <c r="J60" s="309"/>
    </row>
    <row r="61" spans="2:10" x14ac:dyDescent="0.2">
      <c r="B61" s="312" t="s">
        <v>741</v>
      </c>
      <c r="C61" s="309">
        <v>4630.3945799912808</v>
      </c>
      <c r="D61" s="309">
        <v>4630.3945799912808</v>
      </c>
      <c r="E61" s="309"/>
      <c r="F61" s="309">
        <v>4630.3945799912808</v>
      </c>
      <c r="G61" s="309"/>
      <c r="H61" s="310"/>
      <c r="I61" s="310">
        <v>4630.3945799912808</v>
      </c>
      <c r="J61" s="309"/>
    </row>
    <row r="62" spans="2:10" x14ac:dyDescent="0.2">
      <c r="B62" s="123" t="s">
        <v>742</v>
      </c>
      <c r="C62" s="309"/>
      <c r="D62" s="309"/>
      <c r="E62" s="309"/>
      <c r="F62" s="309"/>
      <c r="G62" s="309"/>
      <c r="H62" s="310"/>
      <c r="I62" s="310"/>
      <c r="J62" s="309"/>
    </row>
    <row r="63" spans="2:10" x14ac:dyDescent="0.2">
      <c r="B63" s="308" t="s">
        <v>743</v>
      </c>
      <c r="C63" s="309"/>
      <c r="D63" s="309"/>
      <c r="E63" s="309"/>
      <c r="F63" s="309"/>
      <c r="G63" s="309"/>
      <c r="H63" s="310"/>
      <c r="I63" s="310"/>
      <c r="J63" s="309"/>
    </row>
    <row r="64" spans="2:10" x14ac:dyDescent="0.2">
      <c r="B64" s="322" t="s">
        <v>744</v>
      </c>
      <c r="C64" s="323">
        <v>5.2064000000000013E-2</v>
      </c>
      <c r="D64" s="323">
        <v>5.2064000000000006E-2</v>
      </c>
      <c r="E64" s="309"/>
      <c r="F64" s="309"/>
      <c r="G64" s="318"/>
      <c r="H64" s="310"/>
      <c r="I64" s="310"/>
      <c r="J64" s="309"/>
    </row>
    <row r="65" spans="2:10" x14ac:dyDescent="0.2">
      <c r="B65" s="324" t="s">
        <v>745</v>
      </c>
      <c r="C65" s="309">
        <v>79718.552283464116</v>
      </c>
      <c r="D65" s="309">
        <v>79718.552283464087</v>
      </c>
      <c r="E65" s="309"/>
      <c r="F65" s="309"/>
      <c r="G65" s="309"/>
      <c r="H65" s="310"/>
      <c r="I65" s="310">
        <v>79718.552283464116</v>
      </c>
      <c r="J65" s="309"/>
    </row>
    <row r="66" spans="2:10" x14ac:dyDescent="0.2">
      <c r="B66" s="324" t="s">
        <v>746</v>
      </c>
      <c r="C66" s="309">
        <v>165233.44878395062</v>
      </c>
      <c r="D66" s="309">
        <v>165233.44878395059</v>
      </c>
      <c r="E66" s="309"/>
      <c r="F66" s="309"/>
      <c r="G66" s="309"/>
      <c r="H66" s="310"/>
      <c r="I66" s="310">
        <v>165233.44878395062</v>
      </c>
      <c r="J66" s="309"/>
    </row>
    <row r="67" spans="2:10" x14ac:dyDescent="0.2">
      <c r="B67" s="325"/>
      <c r="C67" s="309"/>
      <c r="D67" s="309"/>
      <c r="E67" s="309"/>
      <c r="F67" s="309"/>
      <c r="G67" s="309"/>
      <c r="H67" s="310"/>
      <c r="I67" s="310"/>
      <c r="J67" s="309"/>
    </row>
    <row r="68" spans="2:10" x14ac:dyDescent="0.2">
      <c r="B68" s="308" t="s">
        <v>747</v>
      </c>
      <c r="C68" s="313"/>
      <c r="D68" s="309"/>
      <c r="E68" s="309"/>
      <c r="F68" s="309"/>
      <c r="G68" s="309"/>
      <c r="H68" s="310"/>
      <c r="I68" s="310"/>
      <c r="J68" s="309"/>
    </row>
    <row r="69" spans="2:10" x14ac:dyDescent="0.2">
      <c r="B69" s="322" t="s">
        <v>748</v>
      </c>
      <c r="C69" s="326">
        <v>0.94443398409917267</v>
      </c>
      <c r="D69" s="309"/>
      <c r="E69" s="309"/>
      <c r="F69" s="316">
        <v>0.94443398409917267</v>
      </c>
      <c r="G69" s="309"/>
      <c r="H69" s="310"/>
      <c r="I69" s="309"/>
      <c r="J69" s="309"/>
    </row>
    <row r="70" spans="2:10" x14ac:dyDescent="0.2">
      <c r="B70" s="322" t="s">
        <v>749</v>
      </c>
      <c r="C70" s="326">
        <v>1.1922588448248452</v>
      </c>
      <c r="D70" s="309"/>
      <c r="E70" s="309"/>
      <c r="F70" s="316">
        <v>1.1922588448248452</v>
      </c>
      <c r="G70" s="309"/>
      <c r="H70" s="310"/>
      <c r="I70" s="309"/>
      <c r="J70" s="309"/>
    </row>
    <row r="71" spans="2:10" x14ac:dyDescent="0.2">
      <c r="B71" s="322" t="s">
        <v>750</v>
      </c>
      <c r="C71" s="326">
        <v>1.7431236748922352</v>
      </c>
      <c r="D71" s="309"/>
      <c r="E71" s="309"/>
      <c r="F71" s="316">
        <v>1.7431236748922352</v>
      </c>
      <c r="G71" s="309"/>
      <c r="H71" s="310"/>
      <c r="I71" s="309"/>
      <c r="J71" s="309"/>
    </row>
    <row r="72" spans="2:10" x14ac:dyDescent="0.2">
      <c r="B72" s="322" t="s">
        <v>751</v>
      </c>
      <c r="C72" s="326">
        <v>1.2171405882312667</v>
      </c>
      <c r="D72" s="309"/>
      <c r="E72" s="309"/>
      <c r="F72" s="316">
        <v>1.2171405882312667</v>
      </c>
      <c r="G72" s="309"/>
      <c r="H72" s="310"/>
      <c r="I72" s="309"/>
      <c r="J72" s="309"/>
    </row>
    <row r="73" spans="2:10" x14ac:dyDescent="0.2">
      <c r="B73" s="327" t="s">
        <v>752</v>
      </c>
      <c r="C73" s="326">
        <v>0.73635038358306171</v>
      </c>
      <c r="D73" s="309"/>
      <c r="E73" s="309"/>
      <c r="F73" s="316">
        <v>0.73635038358306171</v>
      </c>
      <c r="G73" s="309"/>
      <c r="H73" s="310"/>
      <c r="I73" s="309"/>
      <c r="J73" s="309"/>
    </row>
    <row r="74" spans="2:10" x14ac:dyDescent="0.2">
      <c r="B74" s="328"/>
      <c r="C74" s="313"/>
      <c r="D74" s="309"/>
      <c r="E74" s="309"/>
      <c r="F74" s="316"/>
      <c r="G74" s="309"/>
      <c r="H74" s="310"/>
      <c r="I74" s="309"/>
      <c r="J74" s="309"/>
    </row>
    <row r="75" spans="2:10" x14ac:dyDescent="0.2">
      <c r="B75" s="308" t="s">
        <v>753</v>
      </c>
      <c r="C75" s="309">
        <v>1136674.7098974059</v>
      </c>
      <c r="D75" s="309">
        <v>1136674.7098974059</v>
      </c>
      <c r="E75" s="309"/>
      <c r="F75" s="309">
        <v>1136674.7098974062</v>
      </c>
      <c r="G75" s="309"/>
      <c r="H75" s="317"/>
      <c r="I75" s="309"/>
      <c r="J75" s="309"/>
    </row>
    <row r="76" spans="2:10" x14ac:dyDescent="0.2">
      <c r="B76" s="308" t="s">
        <v>754</v>
      </c>
      <c r="C76" s="309">
        <v>1107885.259897406</v>
      </c>
      <c r="D76" s="309">
        <v>1107885.259897406</v>
      </c>
      <c r="E76" s="309"/>
      <c r="F76" s="309" t="s">
        <v>560</v>
      </c>
      <c r="G76" s="309"/>
      <c r="H76" s="317"/>
      <c r="I76" s="309"/>
      <c r="J76" s="309"/>
    </row>
    <row r="77" spans="2:10" x14ac:dyDescent="0.2">
      <c r="B77" s="308"/>
      <c r="C77" s="309"/>
      <c r="D77" s="309"/>
      <c r="E77" s="309"/>
      <c r="F77" s="309"/>
      <c r="G77" s="309"/>
      <c r="H77" s="317"/>
      <c r="I77" s="309"/>
      <c r="J77" s="309"/>
    </row>
    <row r="78" spans="2:10" x14ac:dyDescent="0.2">
      <c r="B78" s="308" t="s">
        <v>755</v>
      </c>
      <c r="C78" s="309"/>
      <c r="D78" s="309">
        <v>1.0855997173487173E-2</v>
      </c>
      <c r="E78" s="309"/>
      <c r="F78" s="309">
        <v>-198506.83035799523</v>
      </c>
      <c r="G78" s="309"/>
      <c r="H78" s="310"/>
      <c r="I78" s="309"/>
      <c r="J78" s="309"/>
    </row>
    <row r="79" spans="2:10" x14ac:dyDescent="0.2">
      <c r="B79" s="329"/>
      <c r="H79" s="306"/>
    </row>
    <row r="80" spans="2:10" x14ac:dyDescent="0.2">
      <c r="B80" s="330" t="s">
        <v>756</v>
      </c>
      <c r="F80" s="123" t="s">
        <v>367</v>
      </c>
      <c r="H80" s="306"/>
    </row>
    <row r="81" spans="2:8" x14ac:dyDescent="0.2">
      <c r="B81" s="330" t="s">
        <v>757</v>
      </c>
      <c r="F81" s="123" t="s">
        <v>367</v>
      </c>
      <c r="H81" s="306"/>
    </row>
    <row r="82" spans="2:8" x14ac:dyDescent="0.2">
      <c r="B82" s="330" t="s">
        <v>758</v>
      </c>
      <c r="F82" s="123" t="s">
        <v>367</v>
      </c>
      <c r="H82" s="306"/>
    </row>
    <row r="83" spans="2:8" x14ac:dyDescent="0.2">
      <c r="B83" s="330" t="s">
        <v>759</v>
      </c>
      <c r="F83" s="123" t="s">
        <v>367</v>
      </c>
      <c r="H83" s="306"/>
    </row>
    <row r="84" spans="2:8" x14ac:dyDescent="0.2">
      <c r="B84" s="330" t="s">
        <v>760</v>
      </c>
      <c r="F84" s="123" t="s">
        <v>367</v>
      </c>
      <c r="H84" s="306"/>
    </row>
    <row r="85" spans="2:8" x14ac:dyDescent="0.2">
      <c r="B85" s="330" t="s">
        <v>761</v>
      </c>
      <c r="F85" s="123" t="s">
        <v>367</v>
      </c>
      <c r="H85" s="306"/>
    </row>
    <row r="86" spans="2:8" x14ac:dyDescent="0.2">
      <c r="H86" s="30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Cost of Service Checklist</vt:lpstr>
      <vt:lpstr>DSP Checklist</vt:lpstr>
      <vt:lpstr>OEB Appendices Checklist</vt:lpstr>
      <vt:lpstr>Integrity Check</vt:lpstr>
      <vt:lpstr>'Cost of Service Checklist'!Print_Area</vt:lpstr>
      <vt:lpstr>'Cost of Service 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Manuela Ris-Schofield</cp:lastModifiedBy>
  <cp:lastPrinted>2017-04-27T00:39:29Z</cp:lastPrinted>
  <dcterms:created xsi:type="dcterms:W3CDTF">2012-07-12T19:51:57Z</dcterms:created>
  <dcterms:modified xsi:type="dcterms:W3CDTF">2017-05-01T14:04:30Z</dcterms:modified>
</cp:coreProperties>
</file>