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3520" windowHeight="10005"/>
  </bookViews>
  <sheets>
    <sheet name="2-KA" sheetId="2" r:id="rId1"/>
    <sheet name="2-KA filed 20170512" sheetId="1" state="hidden" r:id="rId2"/>
  </sheets>
  <definedNames>
    <definedName name="_xlnm.Print_Area" localSheetId="0">'2-KA'!$A$1:$L$33</definedName>
  </definedNames>
  <calcPr calcId="145621"/>
</workbook>
</file>

<file path=xl/calcChain.xml><?xml version="1.0" encoding="utf-8"?>
<calcChain xmlns="http://schemas.openxmlformats.org/spreadsheetml/2006/main">
  <c r="J24" i="2" l="1"/>
  <c r="I23" i="2"/>
  <c r="I25" i="2" s="1"/>
  <c r="H23" i="2"/>
  <c r="H25" i="2" s="1"/>
  <c r="G23" i="2"/>
  <c r="G25" i="2" s="1"/>
  <c r="F23" i="2"/>
  <c r="F25" i="2" s="1"/>
  <c r="E23" i="2"/>
  <c r="E25" i="2" s="1"/>
  <c r="D23" i="2"/>
  <c r="D25" i="2" s="1"/>
  <c r="C23" i="2"/>
  <c r="C25" i="2" s="1"/>
  <c r="J22" i="2"/>
  <c r="J21" i="2"/>
  <c r="J23" i="2" l="1"/>
  <c r="J25" i="2"/>
  <c r="J24" i="1"/>
  <c r="J22" i="1"/>
  <c r="J21" i="1"/>
  <c r="J23" i="1" s="1"/>
  <c r="I23" i="1"/>
  <c r="I25" i="1" s="1"/>
  <c r="H23" i="1"/>
  <c r="H25" i="1" s="1"/>
  <c r="G23" i="1"/>
  <c r="G25" i="1" s="1"/>
  <c r="F23" i="1"/>
  <c r="F25" i="1" s="1"/>
  <c r="E23" i="1"/>
  <c r="E25" i="1" s="1"/>
  <c r="D23" i="1"/>
  <c r="D25" i="1" s="1"/>
  <c r="C23" i="1"/>
  <c r="C25" i="1" s="1"/>
  <c r="J25" i="1" l="1"/>
</calcChain>
</file>

<file path=xl/sharedStrings.xml><?xml version="1.0" encoding="utf-8"?>
<sst xmlns="http://schemas.openxmlformats.org/spreadsheetml/2006/main" count="42" uniqueCount="21">
  <si>
    <t>Appendix 2-KA</t>
  </si>
  <si>
    <t>OPEBs (Other Post-Employment Benefits) Costs</t>
  </si>
  <si>
    <t>A</t>
  </si>
  <si>
    <t>Please indicate if OPEBs were recovered on a cash or accrual accounting basis for each year since the distributor started to recover OPEBs in distribution rates from customers:</t>
  </si>
  <si>
    <t xml:space="preserve">Notes: </t>
  </si>
  <si>
    <t>(Please add any information to explain the accounting basis used for OPEBs cost recovery in rate setting. If basis is other than Cash or Accrual, an explanation is required.)</t>
  </si>
  <si>
    <t>B</t>
  </si>
  <si>
    <t>Please complete the following table:</t>
  </si>
  <si>
    <t>OPEBS</t>
  </si>
  <si>
    <t>Total</t>
  </si>
  <si>
    <t>Amounts included in Rates</t>
  </si>
  <si>
    <t xml:space="preserve">     OM&amp;A</t>
  </si>
  <si>
    <t xml:space="preserve">     Capital</t>
  </si>
  <si>
    <t xml:space="preserve">     Total</t>
  </si>
  <si>
    <t>Paid benefit amounts</t>
  </si>
  <si>
    <t>Net excess amount included in rates relative to amounts actually paid.</t>
  </si>
  <si>
    <t>C</t>
  </si>
  <si>
    <t>Please describe what the distributor has done with the recoveries in excess of cash payments:</t>
  </si>
  <si>
    <t>First Year of recovery to 2012</t>
  </si>
  <si>
    <t>Hydro One utilizes the accrual method for accounting of Other Post-Employment Benefit (“OPEBs”) costs. The accrual method is appropriate because it reflects the costs incurred during the time period and, as such, more accurately attributes those costs to the appropriate ratepayers.</t>
  </si>
  <si>
    <t>The Capital component of OPEB costs is recovered over the useful life of the assets to which it is capitalized and not in the years noted. Therefore, the Net excess as noted does not represent the excess recovery in each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</si>
</sst>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164" formatCode="_-&quot;$&quot;* #,##0.00_-;\-&quot;$&quot;* #,##0.00_-;_-&quot;$&quot;* &quot;-&quot;??_-;_-@_-"/>
    <numFmt numFmtId="165" formatCode="_-* #,##0.00_-;\-* #,##0.00_-;_-* &quot;-&quot;??_-;_-@_-"/>
    <numFmt numFmtId="166" formatCode="_-&quot;$&quot;* #,##0_-;\-&quot;$&quot;* #,##0_-;_-&quot;$&quot;*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8"/>
      <name val="Arial"/>
      <family val="2"/>
    </font>
    <font>
      <b/>
      <sz val="10"/>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79998168889431442"/>
        <bgColor indexed="64"/>
      </patternFill>
    </fill>
    <fill>
      <patternFill patternType="solid">
        <fgColor indexed="26"/>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double">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bottom/>
      <diagonal/>
    </border>
  </borders>
  <cellStyleXfs count="135">
    <xf numFmtId="0" fontId="0" fillId="0" borderId="0"/>
    <xf numFmtId="0" fontId="18" fillId="0" borderId="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36" borderId="0" applyNumberFormat="0" applyBorder="0" applyAlignment="0" applyProtection="0"/>
    <xf numFmtId="0" fontId="23" fillId="39" borderId="0" applyNumberFormat="0" applyBorder="0" applyAlignment="0" applyProtection="0"/>
    <xf numFmtId="0" fontId="23" fillId="42" borderId="0" applyNumberFormat="0" applyBorder="0" applyAlignment="0" applyProtection="0"/>
    <xf numFmtId="0" fontId="24" fillId="43"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0" fontId="26" fillId="51" borderId="10" applyNumberFormat="0" applyAlignment="0" applyProtection="0"/>
    <xf numFmtId="0" fontId="27" fillId="52" borderId="11" applyNumberFormat="0" applyAlignment="0" applyProtection="0"/>
    <xf numFmtId="165" fontId="19" fillId="0" borderId="0" applyFont="0" applyFill="0" applyBorder="0" applyAlignment="0" applyProtection="0"/>
    <xf numFmtId="164" fontId="19" fillId="0" borderId="0" applyFont="0" applyFill="0" applyBorder="0" applyAlignment="0" applyProtection="0"/>
    <xf numFmtId="0" fontId="28" fillId="0" borderId="0" applyNumberFormat="0" applyFill="0" applyBorder="0" applyAlignment="0" applyProtection="0"/>
    <xf numFmtId="0" fontId="29" fillId="35" borderId="0" applyNumberFormat="0" applyBorder="0" applyAlignment="0" applyProtection="0"/>
    <xf numFmtId="0" fontId="30" fillId="0" borderId="12" applyNumberFormat="0" applyFill="0" applyAlignment="0" applyProtection="0"/>
    <xf numFmtId="0" fontId="31" fillId="0" borderId="13" applyNumberFormat="0" applyFill="0" applyAlignment="0" applyProtection="0"/>
    <xf numFmtId="0" fontId="32" fillId="0" borderId="14" applyNumberFormat="0" applyFill="0" applyAlignment="0" applyProtection="0"/>
    <xf numFmtId="0" fontId="32" fillId="0" borderId="0" applyNumberFormat="0" applyFill="0" applyBorder="0" applyAlignment="0" applyProtection="0"/>
    <xf numFmtId="0" fontId="33" fillId="38" borderId="10" applyNumberFormat="0" applyAlignment="0" applyProtection="0"/>
    <xf numFmtId="0" fontId="34" fillId="0" borderId="15" applyNumberFormat="0" applyFill="0" applyAlignment="0" applyProtection="0"/>
    <xf numFmtId="0" fontId="35" fillId="53" borderId="0" applyNumberFormat="0" applyBorder="0" applyAlignment="0" applyProtection="0"/>
    <xf numFmtId="0" fontId="19" fillId="54" borderId="16" applyNumberFormat="0" applyFont="0" applyAlignment="0" applyProtection="0"/>
    <xf numFmtId="0" fontId="36" fillId="51" borderId="17" applyNumberFormat="0" applyAlignment="0" applyProtection="0"/>
    <xf numFmtId="9" fontId="19" fillId="0" borderId="0" applyFont="0" applyFill="0" applyBorder="0" applyAlignment="0" applyProtection="0"/>
    <xf numFmtId="0" fontId="37" fillId="0" borderId="0" applyNumberFormat="0" applyFill="0" applyBorder="0" applyAlignment="0" applyProtection="0"/>
    <xf numFmtId="0" fontId="38" fillId="0" borderId="18" applyNumberFormat="0" applyFill="0" applyAlignment="0" applyProtection="0"/>
    <xf numFmtId="0" fontId="39" fillId="0" borderId="0" applyNumberFormat="0" applyFill="0" applyBorder="0" applyAlignment="0" applyProtection="0"/>
    <xf numFmtId="0" fontId="19"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7" fontId="19" fillId="0" borderId="0"/>
    <xf numFmtId="168" fontId="19" fillId="0" borderId="0"/>
    <xf numFmtId="167" fontId="19" fillId="0" borderId="0"/>
    <xf numFmtId="167" fontId="19" fillId="0" borderId="0"/>
    <xf numFmtId="167" fontId="19" fillId="0" borderId="0"/>
    <xf numFmtId="167" fontId="19" fillId="0" borderId="0"/>
    <xf numFmtId="169" fontId="19" fillId="0" borderId="0"/>
    <xf numFmtId="170" fontId="19" fillId="0" borderId="0"/>
    <xf numFmtId="169" fontId="19" fillId="0" borderId="0"/>
    <xf numFmtId="3" fontId="19" fillId="0" borderId="0" applyFont="0" applyFill="0" applyBorder="0" applyAlignment="0" applyProtection="0"/>
    <xf numFmtId="5" fontId="19" fillId="0" borderId="0" applyFont="0" applyFill="0" applyBorder="0" applyAlignment="0" applyProtection="0"/>
    <xf numFmtId="14" fontId="19" fillId="0" borderId="0" applyFont="0" applyFill="0" applyBorder="0" applyAlignment="0" applyProtection="0"/>
    <xf numFmtId="2" fontId="19" fillId="0" borderId="0" applyFont="0" applyFill="0" applyBorder="0" applyAlignment="0" applyProtection="0"/>
    <xf numFmtId="38" fontId="20" fillId="55" borderId="0" applyNumberFormat="0" applyBorder="0" applyAlignment="0" applyProtection="0"/>
    <xf numFmtId="10" fontId="20" fillId="57" borderId="19" applyNumberFormat="0" applyBorder="0" applyAlignment="0" applyProtection="0"/>
    <xf numFmtId="171" fontId="19" fillId="0" borderId="0"/>
    <xf numFmtId="172" fontId="19" fillId="0" borderId="0"/>
    <xf numFmtId="171" fontId="19" fillId="0" borderId="0"/>
    <xf numFmtId="171" fontId="19" fillId="0" borderId="0"/>
    <xf numFmtId="171" fontId="19" fillId="0" borderId="0"/>
    <xf numFmtId="171" fontId="19" fillId="0" borderId="0"/>
    <xf numFmtId="173" fontId="19" fillId="0" borderId="0"/>
    <xf numFmtId="10" fontId="19"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9" fillId="0" borderId="0" applyFont="0" applyFill="0" applyBorder="0" applyAlignment="0" applyProtection="0"/>
    <xf numFmtId="0" fontId="18" fillId="0" borderId="0"/>
    <xf numFmtId="0" fontId="18" fillId="0" borderId="0"/>
    <xf numFmtId="0" fontId="33" fillId="38" borderId="10" applyNumberFormat="0" applyAlignment="0" applyProtection="0"/>
    <xf numFmtId="0" fontId="33" fillId="38" borderId="10" applyNumberFormat="0" applyAlignment="0" applyProtection="0"/>
    <xf numFmtId="9" fontId="19" fillId="0" borderId="0" applyFont="0" applyFill="0" applyBorder="0" applyAlignment="0" applyProtection="0"/>
    <xf numFmtId="0" fontId="33" fillId="38" borderId="10" applyNumberFormat="0" applyAlignment="0" applyProtection="0"/>
    <xf numFmtId="0" fontId="18" fillId="0" borderId="0"/>
    <xf numFmtId="9" fontId="19" fillId="0" borderId="0" applyFont="0" applyFill="0" applyBorder="0" applyAlignment="0" applyProtection="0"/>
    <xf numFmtId="9" fontId="19" fillId="0" borderId="0" applyFont="0" applyFill="0" applyBorder="0" applyAlignment="0" applyProtection="0"/>
  </cellStyleXfs>
  <cellXfs count="48">
    <xf numFmtId="0" fontId="0" fillId="0" borderId="0" xfId="0"/>
    <xf numFmtId="166" fontId="18" fillId="0" borderId="23" xfId="125" applyNumberFormat="1" applyFont="1" applyBorder="1" applyAlignment="1">
      <alignment vertical="center"/>
    </xf>
    <xf numFmtId="166" fontId="18" fillId="0" borderId="23" xfId="125" applyNumberFormat="1" applyFont="1" applyBorder="1"/>
    <xf numFmtId="166" fontId="18" fillId="0" borderId="36" xfId="125" applyNumberFormat="1" applyFont="1" applyBorder="1" applyAlignment="1">
      <alignment vertical="center"/>
    </xf>
    <xf numFmtId="166" fontId="18" fillId="56" borderId="34" xfId="125" applyNumberFormat="1" applyFont="1" applyFill="1" applyBorder="1"/>
    <xf numFmtId="166" fontId="18" fillId="0" borderId="24" xfId="125" applyNumberFormat="1" applyFont="1" applyBorder="1"/>
    <xf numFmtId="166" fontId="18" fillId="56" borderId="29" xfId="125" applyNumberFormat="1" applyFont="1" applyFill="1" applyBorder="1"/>
    <xf numFmtId="166" fontId="18" fillId="0" borderId="24" xfId="125" applyNumberFormat="1" applyFont="1" applyBorder="1" applyAlignment="1">
      <alignment vertical="center"/>
    </xf>
    <xf numFmtId="166" fontId="18" fillId="0" borderId="31" xfId="125" applyNumberFormat="1" applyFont="1" applyBorder="1"/>
    <xf numFmtId="0" fontId="18" fillId="0" borderId="0" xfId="132"/>
    <xf numFmtId="0" fontId="21" fillId="0" borderId="0" xfId="132" applyFont="1"/>
    <xf numFmtId="0" fontId="19" fillId="0" borderId="0" xfId="132" applyFont="1"/>
    <xf numFmtId="0" fontId="21" fillId="0" borderId="0" xfId="132" applyFont="1" applyAlignment="1">
      <alignment horizontal="center" vertical="top"/>
    </xf>
    <xf numFmtId="0" fontId="21" fillId="0" borderId="24" xfId="132" applyFont="1" applyBorder="1" applyAlignment="1">
      <alignment wrapText="1"/>
    </xf>
    <xf numFmtId="0" fontId="21" fillId="0" borderId="26" xfId="132" applyFont="1" applyBorder="1" applyAlignment="1">
      <alignment vertical="top"/>
    </xf>
    <xf numFmtId="0" fontId="21" fillId="0" borderId="20" xfId="132" applyFont="1" applyBorder="1" applyAlignment="1">
      <alignment horizontal="center" vertical="top"/>
    </xf>
    <xf numFmtId="0" fontId="19" fillId="0" borderId="24" xfId="132" quotePrefix="1" applyFont="1" applyBorder="1"/>
    <xf numFmtId="0" fontId="21" fillId="0" borderId="26" xfId="132" applyFont="1" applyBorder="1"/>
    <xf numFmtId="0" fontId="21" fillId="0" borderId="26" xfId="132" applyFont="1" applyBorder="1" applyAlignment="1">
      <alignment horizontal="center" vertical="top" wrapText="1"/>
    </xf>
    <xf numFmtId="0" fontId="21" fillId="0" borderId="26" xfId="132" applyFont="1" applyBorder="1" applyAlignment="1">
      <alignment horizontal="center" vertical="top"/>
    </xf>
    <xf numFmtId="0" fontId="18" fillId="0" borderId="25" xfId="132" applyBorder="1"/>
    <xf numFmtId="0" fontId="18" fillId="0" borderId="39" xfId="132" applyBorder="1"/>
    <xf numFmtId="0" fontId="21" fillId="0" borderId="25" xfId="132" applyFont="1" applyBorder="1"/>
    <xf numFmtId="0" fontId="19" fillId="0" borderId="38" xfId="132" quotePrefix="1" applyFont="1" applyBorder="1"/>
    <xf numFmtId="0" fontId="19" fillId="0" borderId="35" xfId="132" quotePrefix="1" applyFont="1" applyBorder="1"/>
    <xf numFmtId="166" fontId="18" fillId="0" borderId="36" xfId="125" applyNumberFormat="1" applyFont="1" applyBorder="1"/>
    <xf numFmtId="166" fontId="18" fillId="0" borderId="37" xfId="125" applyNumberFormat="1" applyFont="1" applyBorder="1" applyAlignment="1">
      <alignment vertical="center"/>
    </xf>
    <xf numFmtId="0" fontId="0" fillId="0" borderId="0" xfId="0" applyBorder="1"/>
    <xf numFmtId="0" fontId="0" fillId="0" borderId="40" xfId="0" applyBorder="1"/>
    <xf numFmtId="0" fontId="19" fillId="56" borderId="32" xfId="132" applyFont="1" applyFill="1" applyBorder="1" applyAlignment="1">
      <alignment horizontal="left" vertical="top" wrapText="1"/>
    </xf>
    <xf numFmtId="0" fontId="18" fillId="56" borderId="33" xfId="132" applyFill="1" applyBorder="1" applyAlignment="1">
      <alignment horizontal="left" vertical="top" wrapText="1"/>
    </xf>
    <xf numFmtId="0" fontId="18" fillId="56" borderId="27" xfId="132" applyFill="1" applyBorder="1" applyAlignment="1">
      <alignment horizontal="left" vertical="top" wrapText="1"/>
    </xf>
    <xf numFmtId="0" fontId="18" fillId="56" borderId="30" xfId="132" applyFill="1" applyBorder="1" applyAlignment="1">
      <alignment horizontal="left" vertical="top" wrapText="1"/>
    </xf>
    <xf numFmtId="0" fontId="18" fillId="56" borderId="0" xfId="132" applyFill="1" applyBorder="1" applyAlignment="1">
      <alignment horizontal="left" vertical="top" wrapText="1"/>
    </xf>
    <xf numFmtId="0" fontId="18" fillId="56" borderId="21" xfId="132" applyFill="1" applyBorder="1" applyAlignment="1">
      <alignment horizontal="left" vertical="top" wrapText="1"/>
    </xf>
    <xf numFmtId="0" fontId="18" fillId="56" borderId="28" xfId="132" applyFill="1" applyBorder="1" applyAlignment="1">
      <alignment horizontal="left" vertical="top" wrapText="1"/>
    </xf>
    <xf numFmtId="0" fontId="18" fillId="56" borderId="22" xfId="132" applyFill="1" applyBorder="1" applyAlignment="1">
      <alignment horizontal="left" vertical="top" wrapText="1"/>
    </xf>
    <xf numFmtId="0" fontId="18" fillId="56" borderId="23" xfId="132" applyFill="1" applyBorder="1" applyAlignment="1">
      <alignment horizontal="left" vertical="top" wrapText="1"/>
    </xf>
    <xf numFmtId="0" fontId="22" fillId="0" borderId="0" xfId="132" applyFont="1" applyAlignment="1">
      <alignment horizontal="center"/>
    </xf>
    <xf numFmtId="0" fontId="19" fillId="0" borderId="0" xfId="132" applyFont="1" applyAlignment="1">
      <alignment horizontal="left" vertical="top" wrapText="1"/>
    </xf>
    <xf numFmtId="0" fontId="19" fillId="56" borderId="33" xfId="132" applyFont="1" applyFill="1" applyBorder="1" applyAlignment="1">
      <alignment horizontal="left" vertical="top" wrapText="1"/>
    </xf>
    <xf numFmtId="0" fontId="19" fillId="56" borderId="27" xfId="132" applyFont="1" applyFill="1" applyBorder="1" applyAlignment="1">
      <alignment horizontal="left" vertical="top" wrapText="1"/>
    </xf>
    <xf numFmtId="0" fontId="19" fillId="56" borderId="30" xfId="132" applyFont="1" applyFill="1" applyBorder="1" applyAlignment="1">
      <alignment horizontal="left" vertical="top" wrapText="1"/>
    </xf>
    <xf numFmtId="0" fontId="19" fillId="56" borderId="0" xfId="132" applyFont="1" applyFill="1" applyBorder="1" applyAlignment="1">
      <alignment horizontal="left" vertical="top" wrapText="1"/>
    </xf>
    <xf numFmtId="0" fontId="19" fillId="56" borderId="21" xfId="132" applyFont="1" applyFill="1" applyBorder="1" applyAlignment="1">
      <alignment horizontal="left" vertical="top" wrapText="1"/>
    </xf>
    <xf numFmtId="0" fontId="19" fillId="56" borderId="28" xfId="132" applyFont="1" applyFill="1" applyBorder="1" applyAlignment="1">
      <alignment horizontal="left" vertical="top" wrapText="1"/>
    </xf>
    <xf numFmtId="0" fontId="19" fillId="56" borderId="22" xfId="132" applyFont="1" applyFill="1" applyBorder="1" applyAlignment="1">
      <alignment horizontal="left" vertical="top" wrapText="1"/>
    </xf>
    <xf numFmtId="0" fontId="19" fillId="56" borderId="23" xfId="132" applyFont="1" applyFill="1" applyBorder="1" applyAlignment="1">
      <alignment horizontal="left" vertical="top" wrapText="1"/>
    </xf>
  </cellXfs>
  <cellStyles count="135">
    <cellStyle name="$" xfId="99"/>
    <cellStyle name="$.00" xfId="100"/>
    <cellStyle name="$_9. Rev2Cost_GDPIPI" xfId="101"/>
    <cellStyle name="$_lists" xfId="102"/>
    <cellStyle name="$_lists_4. Current Monthly Fixed Charge" xfId="103"/>
    <cellStyle name="$_Sheet4" xfId="104"/>
    <cellStyle name="$M" xfId="105"/>
    <cellStyle name="$M.00" xfId="106"/>
    <cellStyle name="$M_9. Rev2Cost_GDPIPI" xfId="107"/>
    <cellStyle name="20% - Accent1 2" xfId="66"/>
    <cellStyle name="20% - Accent1 3" xfId="2"/>
    <cellStyle name="20% - Accent2 2" xfId="70"/>
    <cellStyle name="20% - Accent2 3" xfId="3"/>
    <cellStyle name="20% - Accent3 2" xfId="74"/>
    <cellStyle name="20% - Accent3 3" xfId="4"/>
    <cellStyle name="20% - Accent4 2" xfId="78"/>
    <cellStyle name="20% - Accent4 3" xfId="5"/>
    <cellStyle name="20% - Accent5 2" xfId="82"/>
    <cellStyle name="20% - Accent5 3" xfId="6"/>
    <cellStyle name="20% - Accent6 2" xfId="86"/>
    <cellStyle name="20% - Accent6 3" xfId="7"/>
    <cellStyle name="40% - Accent1 2" xfId="67"/>
    <cellStyle name="40% - Accent1 3" xfId="8"/>
    <cellStyle name="40% - Accent2 2" xfId="71"/>
    <cellStyle name="40% - Accent2 3" xfId="9"/>
    <cellStyle name="40% - Accent3 2" xfId="75"/>
    <cellStyle name="40% - Accent3 3" xfId="10"/>
    <cellStyle name="40% - Accent4 2" xfId="79"/>
    <cellStyle name="40% - Accent4 3" xfId="11"/>
    <cellStyle name="40% - Accent5 2" xfId="83"/>
    <cellStyle name="40% - Accent5 3" xfId="12"/>
    <cellStyle name="40% - Accent6 2" xfId="87"/>
    <cellStyle name="40% - Accent6 3" xfId="13"/>
    <cellStyle name="60% - Accent1 2" xfId="68"/>
    <cellStyle name="60% - Accent1 3" xfId="14"/>
    <cellStyle name="60% - Accent2 2" xfId="72"/>
    <cellStyle name="60% - Accent2 3" xfId="15"/>
    <cellStyle name="60% - Accent3 2" xfId="76"/>
    <cellStyle name="60% - Accent3 3" xfId="16"/>
    <cellStyle name="60% - Accent4 2" xfId="80"/>
    <cellStyle name="60% - Accent4 3" xfId="17"/>
    <cellStyle name="60% - Accent5 2" xfId="84"/>
    <cellStyle name="60% - Accent5 3" xfId="18"/>
    <cellStyle name="60% - Accent6 2" xfId="88"/>
    <cellStyle name="60% - Accent6 3" xfId="19"/>
    <cellStyle name="Accent1 2" xfId="65"/>
    <cellStyle name="Accent1 3" xfId="20"/>
    <cellStyle name="Accent2 2" xfId="69"/>
    <cellStyle name="Accent2 3" xfId="21"/>
    <cellStyle name="Accent3 2" xfId="73"/>
    <cellStyle name="Accent3 3" xfId="22"/>
    <cellStyle name="Accent4 2" xfId="77"/>
    <cellStyle name="Accent4 3" xfId="23"/>
    <cellStyle name="Accent5 2" xfId="81"/>
    <cellStyle name="Accent5 3" xfId="24"/>
    <cellStyle name="Accent6 2" xfId="85"/>
    <cellStyle name="Accent6 3" xfId="25"/>
    <cellStyle name="Bad 2" xfId="54"/>
    <cellStyle name="Bad 3" xfId="26"/>
    <cellStyle name="Calculation 2" xfId="58"/>
    <cellStyle name="Calculation 3" xfId="27"/>
    <cellStyle name="Check Cell 2" xfId="60"/>
    <cellStyle name="Check Cell 3" xfId="28"/>
    <cellStyle name="Comma 2" xfId="90"/>
    <cellStyle name="Comma 3" xfId="93"/>
    <cellStyle name="Comma 3 2" xfId="123"/>
    <cellStyle name="Comma 4" xfId="98"/>
    <cellStyle name="Comma 5" xfId="29"/>
    <cellStyle name="Comma0" xfId="108"/>
    <cellStyle name="Currency 2" xfId="97"/>
    <cellStyle name="Currency 3" xfId="125"/>
    <cellStyle name="Currency 4" xfId="30"/>
    <cellStyle name="Currency0" xfId="109"/>
    <cellStyle name="Date" xfId="110"/>
    <cellStyle name="Explanatory Text 2" xfId="63"/>
    <cellStyle name="Explanatory Text 3" xfId="31"/>
    <cellStyle name="Fixed" xfId="111"/>
    <cellStyle name="Good 2" xfId="53"/>
    <cellStyle name="Good 3" xfId="32"/>
    <cellStyle name="Grey" xfId="112"/>
    <cellStyle name="Heading 1 2" xfId="49"/>
    <cellStyle name="Heading 1 3" xfId="33"/>
    <cellStyle name="Heading 2 2" xfId="48"/>
    <cellStyle name="Heading 2 3" xfId="34"/>
    <cellStyle name="Heading 3 2" xfId="51"/>
    <cellStyle name="Heading 3 3" xfId="35"/>
    <cellStyle name="Heading 4 2" xfId="52"/>
    <cellStyle name="Heading 4 3" xfId="36"/>
    <cellStyle name="Input [yellow]" xfId="113"/>
    <cellStyle name="Input 2" xfId="56"/>
    <cellStyle name="Input 3" xfId="37"/>
    <cellStyle name="Input 4" xfId="129"/>
    <cellStyle name="Input 5" xfId="131"/>
    <cellStyle name="Input 6" xfId="128"/>
    <cellStyle name="Linked Cell 2" xfId="59"/>
    <cellStyle name="Linked Cell 3" xfId="38"/>
    <cellStyle name="M" xfId="114"/>
    <cellStyle name="M.00" xfId="115"/>
    <cellStyle name="M_9. Rev2Cost_GDPIPI" xfId="116"/>
    <cellStyle name="M_lists" xfId="117"/>
    <cellStyle name="M_lists_4. Current Monthly Fixed Charge" xfId="118"/>
    <cellStyle name="M_Sheet4" xfId="119"/>
    <cellStyle name="Neutral 2" xfId="55"/>
    <cellStyle name="Neutral 3" xfId="39"/>
    <cellStyle name="Normal" xfId="0" builtinId="0"/>
    <cellStyle name="Normal - Style1" xfId="120"/>
    <cellStyle name="Normal 10" xfId="127"/>
    <cellStyle name="Normal 2" xfId="46"/>
    <cellStyle name="Normal 3" xfId="50"/>
    <cellStyle name="Normal 4" xfId="89"/>
    <cellStyle name="Normal 5" xfId="92"/>
    <cellStyle name="Normal 5 2" xfId="122"/>
    <cellStyle name="Normal 6" xfId="95"/>
    <cellStyle name="Normal 7" xfId="1"/>
    <cellStyle name="Normal 8" xfId="126"/>
    <cellStyle name="Normal 9" xfId="132"/>
    <cellStyle name="Note 2" xfId="62"/>
    <cellStyle name="Note 3" xfId="40"/>
    <cellStyle name="Output 2" xfId="57"/>
    <cellStyle name="Output 3" xfId="41"/>
    <cellStyle name="Percent [2]" xfId="121"/>
    <cellStyle name="Percent 2" xfId="91"/>
    <cellStyle name="Percent 3" xfId="94"/>
    <cellStyle name="Percent 3 2" xfId="124"/>
    <cellStyle name="Percent 4" xfId="96"/>
    <cellStyle name="Percent 5" xfId="42"/>
    <cellStyle name="Percent 6" xfId="130"/>
    <cellStyle name="Percent 7" xfId="134"/>
    <cellStyle name="Percent 8" xfId="133"/>
    <cellStyle name="Title 2" xfId="47"/>
    <cellStyle name="Title 3" xfId="43"/>
    <cellStyle name="Total 2" xfId="64"/>
    <cellStyle name="Total 3" xfId="44"/>
    <cellStyle name="Warning Text 2" xfId="61"/>
    <cellStyle name="Warning Text 3" xfId="4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3"/>
  <sheetViews>
    <sheetView tabSelected="1" view="pageLayout" zoomScaleNormal="100" zoomScaleSheetLayoutView="100" workbookViewId="0">
      <selection activeCell="J18" sqref="J18"/>
    </sheetView>
  </sheetViews>
  <sheetFormatPr defaultRowHeight="15" x14ac:dyDescent="0.25"/>
  <cols>
    <col min="2" max="2" width="16.7109375" customWidth="1"/>
    <col min="11" max="11" width="3.42578125" customWidth="1"/>
  </cols>
  <sheetData>
    <row r="2" spans="1:10" ht="18" x14ac:dyDescent="0.25">
      <c r="A2" s="38" t="s">
        <v>0</v>
      </c>
      <c r="B2" s="38"/>
      <c r="C2" s="38"/>
      <c r="D2" s="38"/>
      <c r="E2" s="38"/>
      <c r="F2" s="38"/>
      <c r="G2" s="38"/>
      <c r="H2" s="38"/>
      <c r="I2" s="38"/>
      <c r="J2" s="38"/>
    </row>
    <row r="3" spans="1:10" ht="18" x14ac:dyDescent="0.25">
      <c r="A3" s="38" t="s">
        <v>1</v>
      </c>
      <c r="B3" s="38"/>
      <c r="C3" s="38"/>
      <c r="D3" s="38"/>
      <c r="E3" s="38"/>
      <c r="F3" s="38"/>
      <c r="G3" s="38"/>
      <c r="H3" s="38"/>
      <c r="I3" s="38"/>
      <c r="J3" s="38"/>
    </row>
    <row r="5" spans="1:10" x14ac:dyDescent="0.25">
      <c r="A5" s="12" t="s">
        <v>2</v>
      </c>
      <c r="B5" s="39" t="s">
        <v>3</v>
      </c>
      <c r="C5" s="39"/>
      <c r="D5" s="39"/>
      <c r="E5" s="39"/>
      <c r="F5" s="39"/>
      <c r="G5" s="39"/>
      <c r="H5" s="39"/>
      <c r="I5" s="39"/>
    </row>
    <row r="7" spans="1:10" x14ac:dyDescent="0.25">
      <c r="A7" s="9"/>
      <c r="B7" s="10" t="s">
        <v>4</v>
      </c>
      <c r="C7" s="10"/>
      <c r="D7" s="10"/>
      <c r="E7" s="10"/>
      <c r="F7" s="10"/>
      <c r="G7" s="9"/>
      <c r="H7" s="9"/>
      <c r="I7" s="9"/>
      <c r="J7" s="9"/>
    </row>
    <row r="8" spans="1:10" x14ac:dyDescent="0.25">
      <c r="A8" s="9"/>
      <c r="B8" s="39" t="s">
        <v>5</v>
      </c>
      <c r="C8" s="39"/>
      <c r="D8" s="39"/>
      <c r="E8" s="39"/>
      <c r="F8" s="39"/>
      <c r="G8" s="39"/>
      <c r="H8" s="39"/>
      <c r="I8" s="39"/>
      <c r="J8" s="39"/>
    </row>
    <row r="9" spans="1:10" ht="15.75" thickBot="1" x14ac:dyDescent="0.3">
      <c r="A9" s="9"/>
      <c r="B9" s="9"/>
      <c r="C9" s="9"/>
      <c r="D9" s="9"/>
      <c r="E9" s="9"/>
      <c r="F9" s="9"/>
      <c r="G9" s="9"/>
      <c r="H9" s="9"/>
      <c r="I9" s="9"/>
      <c r="J9" s="9"/>
    </row>
    <row r="10" spans="1:10" ht="15" customHeight="1" x14ac:dyDescent="0.25">
      <c r="A10" s="9"/>
      <c r="B10" s="29" t="s">
        <v>19</v>
      </c>
      <c r="C10" s="40"/>
      <c r="D10" s="40"/>
      <c r="E10" s="40"/>
      <c r="F10" s="40"/>
      <c r="G10" s="40"/>
      <c r="H10" s="40"/>
      <c r="I10" s="40"/>
      <c r="J10" s="41"/>
    </row>
    <row r="11" spans="1:10" x14ac:dyDescent="0.25">
      <c r="A11" s="9"/>
      <c r="B11" s="42"/>
      <c r="C11" s="43"/>
      <c r="D11" s="43"/>
      <c r="E11" s="43"/>
      <c r="F11" s="43"/>
      <c r="G11" s="43"/>
      <c r="H11" s="43"/>
      <c r="I11" s="43"/>
      <c r="J11" s="44"/>
    </row>
    <row r="12" spans="1:10" x14ac:dyDescent="0.25">
      <c r="A12" s="9"/>
      <c r="B12" s="42"/>
      <c r="C12" s="43"/>
      <c r="D12" s="43"/>
      <c r="E12" s="43"/>
      <c r="F12" s="43"/>
      <c r="G12" s="43"/>
      <c r="H12" s="43"/>
      <c r="I12" s="43"/>
      <c r="J12" s="44"/>
    </row>
    <row r="13" spans="1:10" ht="15" customHeight="1" x14ac:dyDescent="0.25">
      <c r="A13" s="9"/>
      <c r="B13" s="42"/>
      <c r="C13" s="43"/>
      <c r="D13" s="43"/>
      <c r="E13" s="43"/>
      <c r="F13" s="43"/>
      <c r="G13" s="43"/>
      <c r="H13" s="43"/>
      <c r="I13" s="43"/>
      <c r="J13" s="44"/>
    </row>
    <row r="14" spans="1:10" x14ac:dyDescent="0.25">
      <c r="A14" s="9"/>
      <c r="B14" s="42"/>
      <c r="C14" s="43"/>
      <c r="D14" s="43"/>
      <c r="E14" s="43"/>
      <c r="F14" s="43"/>
      <c r="G14" s="43"/>
      <c r="H14" s="43"/>
      <c r="I14" s="43"/>
      <c r="J14" s="44"/>
    </row>
    <row r="15" spans="1:10" ht="15.75" thickBot="1" x14ac:dyDescent="0.3">
      <c r="A15" s="9"/>
      <c r="B15" s="45"/>
      <c r="C15" s="46"/>
      <c r="D15" s="46"/>
      <c r="E15" s="46"/>
      <c r="F15" s="46"/>
      <c r="G15" s="46"/>
      <c r="H15" s="46"/>
      <c r="I15" s="46"/>
      <c r="J15" s="47"/>
    </row>
    <row r="17" spans="1:12" x14ac:dyDescent="0.25">
      <c r="A17" s="12" t="s">
        <v>6</v>
      </c>
      <c r="B17" s="11" t="s">
        <v>7</v>
      </c>
      <c r="C17" s="11"/>
      <c r="D17" s="11"/>
      <c r="E17" s="11"/>
      <c r="F17" s="11"/>
      <c r="G17" s="9"/>
      <c r="H17" s="9"/>
      <c r="I17" s="9"/>
      <c r="J17" s="9"/>
    </row>
    <row r="18" spans="1:12" ht="15.75" thickBot="1" x14ac:dyDescent="0.3">
      <c r="A18" s="9"/>
      <c r="B18" s="9"/>
      <c r="C18" s="9"/>
      <c r="D18" s="9"/>
      <c r="E18" s="9"/>
      <c r="F18" s="9"/>
      <c r="G18" s="9"/>
      <c r="H18" s="9"/>
      <c r="I18" s="9"/>
      <c r="J18" s="9"/>
    </row>
    <row r="19" spans="1:12" ht="51.75" thickBot="1" x14ac:dyDescent="0.3">
      <c r="A19" s="9"/>
      <c r="B19" s="14" t="s">
        <v>8</v>
      </c>
      <c r="C19" s="18" t="s">
        <v>18</v>
      </c>
      <c r="D19" s="19">
        <v>2013</v>
      </c>
      <c r="E19" s="19">
        <v>2014</v>
      </c>
      <c r="F19" s="19">
        <v>2015</v>
      </c>
      <c r="G19" s="19">
        <v>2016</v>
      </c>
      <c r="H19" s="15">
        <v>2017</v>
      </c>
      <c r="I19" s="15">
        <v>2018</v>
      </c>
      <c r="J19" s="15" t="s">
        <v>9</v>
      </c>
    </row>
    <row r="20" spans="1:12" x14ac:dyDescent="0.25">
      <c r="A20" s="9"/>
      <c r="B20" s="22" t="s">
        <v>10</v>
      </c>
      <c r="C20" s="20"/>
      <c r="D20" s="20"/>
      <c r="E20" s="20"/>
      <c r="F20" s="20"/>
      <c r="G20" s="20"/>
      <c r="H20" s="20"/>
      <c r="I20" s="21"/>
      <c r="J20" s="21"/>
    </row>
    <row r="21" spans="1:12" x14ac:dyDescent="0.25">
      <c r="A21" s="9"/>
      <c r="B21" s="23" t="s">
        <v>11</v>
      </c>
      <c r="C21" s="4">
        <v>394.8</v>
      </c>
      <c r="D21" s="4">
        <v>32</v>
      </c>
      <c r="E21" s="4">
        <v>33</v>
      </c>
      <c r="F21" s="4">
        <v>28</v>
      </c>
      <c r="G21" s="4">
        <v>26</v>
      </c>
      <c r="H21" s="4">
        <v>23</v>
      </c>
      <c r="I21" s="4">
        <v>24</v>
      </c>
      <c r="J21" s="4">
        <f>SUM(C21:I21)</f>
        <v>560.79999999999995</v>
      </c>
      <c r="K21" s="28"/>
      <c r="L21" s="27"/>
    </row>
    <row r="22" spans="1:12" ht="15.75" thickBot="1" x14ac:dyDescent="0.3">
      <c r="A22" s="9"/>
      <c r="B22" s="24" t="s">
        <v>12</v>
      </c>
      <c r="C22" s="6">
        <v>267.5</v>
      </c>
      <c r="D22" s="6">
        <v>22</v>
      </c>
      <c r="E22" s="6">
        <v>23</v>
      </c>
      <c r="F22" s="6">
        <v>34</v>
      </c>
      <c r="G22" s="6">
        <v>30</v>
      </c>
      <c r="H22" s="6">
        <v>26</v>
      </c>
      <c r="I22" s="6">
        <v>31</v>
      </c>
      <c r="J22" s="6">
        <f>SUM(C22:I22)</f>
        <v>433.5</v>
      </c>
      <c r="K22" s="28"/>
      <c r="L22" s="27"/>
    </row>
    <row r="23" spans="1:12" ht="15.75" thickBot="1" x14ac:dyDescent="0.3">
      <c r="A23" s="9"/>
      <c r="B23" s="16" t="s">
        <v>13</v>
      </c>
      <c r="C23" s="5">
        <f>SUM(C21:C22)</f>
        <v>662.3</v>
      </c>
      <c r="D23" s="5">
        <f t="shared" ref="D23:J23" si="0">SUM(D21:D22)</f>
        <v>54</v>
      </c>
      <c r="E23" s="5">
        <f t="shared" si="0"/>
        <v>56</v>
      </c>
      <c r="F23" s="5">
        <f t="shared" si="0"/>
        <v>62</v>
      </c>
      <c r="G23" s="5">
        <f t="shared" si="0"/>
        <v>56</v>
      </c>
      <c r="H23" s="5">
        <f t="shared" si="0"/>
        <v>49</v>
      </c>
      <c r="I23" s="5">
        <f t="shared" si="0"/>
        <v>55</v>
      </c>
      <c r="J23" s="5">
        <f t="shared" si="0"/>
        <v>994.3</v>
      </c>
      <c r="K23" s="28"/>
      <c r="L23" s="27"/>
    </row>
    <row r="24" spans="1:12" ht="15.75" thickBot="1" x14ac:dyDescent="0.3">
      <c r="A24" s="9"/>
      <c r="B24" s="17" t="s">
        <v>14</v>
      </c>
      <c r="C24" s="6">
        <v>282.89999999999998</v>
      </c>
      <c r="D24" s="6">
        <v>24</v>
      </c>
      <c r="E24" s="6">
        <v>26</v>
      </c>
      <c r="F24" s="6">
        <v>27</v>
      </c>
      <c r="G24" s="6">
        <v>24</v>
      </c>
      <c r="H24" s="6">
        <v>30</v>
      </c>
      <c r="I24" s="6">
        <v>33</v>
      </c>
      <c r="J24" s="6">
        <f>SUM(C24:I24)</f>
        <v>446.9</v>
      </c>
      <c r="K24" s="28"/>
      <c r="L24" s="27"/>
    </row>
    <row r="25" spans="1:12" ht="65.25" thickBot="1" x14ac:dyDescent="0.3">
      <c r="A25" s="9"/>
      <c r="B25" s="13" t="s">
        <v>15</v>
      </c>
      <c r="C25" s="7">
        <f>C23-C24</f>
        <v>379.4</v>
      </c>
      <c r="D25" s="7">
        <f>D23-D24</f>
        <v>30</v>
      </c>
      <c r="E25" s="7">
        <f t="shared" ref="E25:I25" si="1">E23-E24</f>
        <v>30</v>
      </c>
      <c r="F25" s="7">
        <f t="shared" si="1"/>
        <v>35</v>
      </c>
      <c r="G25" s="7">
        <f t="shared" si="1"/>
        <v>32</v>
      </c>
      <c r="H25" s="7">
        <f t="shared" si="1"/>
        <v>19</v>
      </c>
      <c r="I25" s="7">
        <f t="shared" si="1"/>
        <v>22</v>
      </c>
      <c r="J25" s="7">
        <f>SUM(C25:I25)</f>
        <v>547.4</v>
      </c>
      <c r="K25" s="28"/>
      <c r="L25" s="27"/>
    </row>
    <row r="27" spans="1:12" x14ac:dyDescent="0.25">
      <c r="A27" s="10" t="s">
        <v>16</v>
      </c>
      <c r="B27" s="11" t="s">
        <v>17</v>
      </c>
      <c r="C27" s="9"/>
      <c r="D27" s="9"/>
      <c r="E27" s="9"/>
      <c r="F27" s="9"/>
      <c r="G27" s="9"/>
      <c r="H27" s="9"/>
      <c r="I27" s="9"/>
      <c r="J27" s="9"/>
    </row>
    <row r="28" spans="1:12" ht="15.75" thickBot="1" x14ac:dyDescent="0.3">
      <c r="A28" s="9"/>
      <c r="B28" s="9"/>
      <c r="C28" s="9"/>
      <c r="D28" s="9"/>
      <c r="E28" s="9"/>
      <c r="F28" s="9"/>
      <c r="G28" s="9"/>
      <c r="H28" s="9"/>
      <c r="I28" s="9"/>
      <c r="J28" s="9"/>
    </row>
    <row r="29" spans="1:12" x14ac:dyDescent="0.25">
      <c r="A29" s="9"/>
      <c r="B29" s="29" t="s">
        <v>20</v>
      </c>
      <c r="C29" s="30"/>
      <c r="D29" s="30"/>
      <c r="E29" s="30"/>
      <c r="F29" s="30"/>
      <c r="G29" s="30"/>
      <c r="H29" s="30"/>
      <c r="I29" s="30"/>
      <c r="J29" s="31"/>
    </row>
    <row r="30" spans="1:12" x14ac:dyDescent="0.25">
      <c r="A30" s="9"/>
      <c r="B30" s="32"/>
      <c r="C30" s="33"/>
      <c r="D30" s="33"/>
      <c r="E30" s="33"/>
      <c r="F30" s="33"/>
      <c r="G30" s="33"/>
      <c r="H30" s="33"/>
      <c r="I30" s="33"/>
      <c r="J30" s="34"/>
    </row>
    <row r="31" spans="1:12" x14ac:dyDescent="0.25">
      <c r="A31" s="9"/>
      <c r="B31" s="32"/>
      <c r="C31" s="33"/>
      <c r="D31" s="33"/>
      <c r="E31" s="33"/>
      <c r="F31" s="33"/>
      <c r="G31" s="33"/>
      <c r="H31" s="33"/>
      <c r="I31" s="33"/>
      <c r="J31" s="34"/>
    </row>
    <row r="32" spans="1:12" x14ac:dyDescent="0.25">
      <c r="A32" s="9"/>
      <c r="B32" s="32"/>
      <c r="C32" s="33"/>
      <c r="D32" s="33"/>
      <c r="E32" s="33"/>
      <c r="F32" s="33"/>
      <c r="G32" s="33"/>
      <c r="H32" s="33"/>
      <c r="I32" s="33"/>
      <c r="J32" s="34"/>
    </row>
    <row r="33" spans="1:10" ht="15.75" thickBot="1" x14ac:dyDescent="0.3">
      <c r="A33" s="9"/>
      <c r="B33" s="35"/>
      <c r="C33" s="36"/>
      <c r="D33" s="36"/>
      <c r="E33" s="36"/>
      <c r="F33" s="36"/>
      <c r="G33" s="36"/>
      <c r="H33" s="36"/>
      <c r="I33" s="36"/>
      <c r="J33" s="37"/>
    </row>
  </sheetData>
  <mergeCells count="6">
    <mergeCell ref="B29:J33"/>
    <mergeCell ref="A2:J2"/>
    <mergeCell ref="A3:J3"/>
    <mergeCell ref="B5:I5"/>
    <mergeCell ref="B8:J8"/>
    <mergeCell ref="B10:J15"/>
  </mergeCells>
  <pageMargins left="0.7" right="0.7" top="0.75" bottom="0.75" header="0.3" footer="0.3"/>
  <pageSetup scale="88" fitToHeight="0" orientation="portrait" r:id="rId1"/>
  <headerFooter>
    <oddHeader>&amp;RUpdated: 2017-06-07
EB-2017-0049
Supplemental Evidence
Exhibit C1-2-2
Attachment 2
Page 1 of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3"/>
  <sheetViews>
    <sheetView topLeftCell="A7" zoomScaleNormal="100" workbookViewId="0">
      <selection activeCell="D25" sqref="D25"/>
    </sheetView>
  </sheetViews>
  <sheetFormatPr defaultRowHeight="15" x14ac:dyDescent="0.25"/>
  <cols>
    <col min="2" max="2" width="16.7109375" customWidth="1"/>
  </cols>
  <sheetData>
    <row r="2" spans="1:10" ht="18" x14ac:dyDescent="0.25">
      <c r="A2" s="38" t="s">
        <v>0</v>
      </c>
      <c r="B2" s="38"/>
      <c r="C2" s="38"/>
      <c r="D2" s="38"/>
      <c r="E2" s="38"/>
      <c r="F2" s="38"/>
      <c r="G2" s="38"/>
      <c r="H2" s="38"/>
      <c r="I2" s="38"/>
      <c r="J2" s="38"/>
    </row>
    <row r="3" spans="1:10" ht="18" x14ac:dyDescent="0.25">
      <c r="A3" s="38" t="s">
        <v>1</v>
      </c>
      <c r="B3" s="38"/>
      <c r="C3" s="38"/>
      <c r="D3" s="38"/>
      <c r="E3" s="38"/>
      <c r="F3" s="38"/>
      <c r="G3" s="38"/>
      <c r="H3" s="38"/>
      <c r="I3" s="38"/>
      <c r="J3" s="38"/>
    </row>
    <row r="5" spans="1:10" x14ac:dyDescent="0.25">
      <c r="A5" s="12" t="s">
        <v>2</v>
      </c>
      <c r="B5" s="39" t="s">
        <v>3</v>
      </c>
      <c r="C5" s="39"/>
      <c r="D5" s="39"/>
      <c r="E5" s="39"/>
      <c r="F5" s="39"/>
      <c r="G5" s="39"/>
      <c r="H5" s="39"/>
      <c r="I5" s="39"/>
    </row>
    <row r="7" spans="1:10" x14ac:dyDescent="0.25">
      <c r="A7" s="9"/>
      <c r="B7" s="10" t="s">
        <v>4</v>
      </c>
      <c r="C7" s="10"/>
      <c r="D7" s="10"/>
      <c r="E7" s="10"/>
      <c r="F7" s="10"/>
      <c r="G7" s="9"/>
      <c r="H7" s="9"/>
      <c r="I7" s="9"/>
      <c r="J7" s="9"/>
    </row>
    <row r="8" spans="1:10" x14ac:dyDescent="0.25">
      <c r="A8" s="9"/>
      <c r="B8" s="39" t="s">
        <v>5</v>
      </c>
      <c r="C8" s="39"/>
      <c r="D8" s="39"/>
      <c r="E8" s="39"/>
      <c r="F8" s="39"/>
      <c r="G8" s="39"/>
      <c r="H8" s="39"/>
      <c r="I8" s="39"/>
      <c r="J8" s="39"/>
    </row>
    <row r="9" spans="1:10" ht="15.75" thickBot="1" x14ac:dyDescent="0.3">
      <c r="A9" s="9"/>
      <c r="B9" s="9"/>
      <c r="C9" s="9"/>
      <c r="D9" s="9"/>
      <c r="E9" s="9"/>
      <c r="F9" s="9"/>
      <c r="G9" s="9"/>
      <c r="H9" s="9"/>
      <c r="I9" s="9"/>
      <c r="J9" s="9"/>
    </row>
    <row r="10" spans="1:10" ht="15" customHeight="1" x14ac:dyDescent="0.25">
      <c r="A10" s="9"/>
      <c r="B10" s="29" t="s">
        <v>19</v>
      </c>
      <c r="C10" s="40"/>
      <c r="D10" s="40"/>
      <c r="E10" s="40"/>
      <c r="F10" s="40"/>
      <c r="G10" s="40"/>
      <c r="H10" s="40"/>
      <c r="I10" s="40"/>
      <c r="J10" s="41"/>
    </row>
    <row r="11" spans="1:10" x14ac:dyDescent="0.25">
      <c r="A11" s="9"/>
      <c r="B11" s="42"/>
      <c r="C11" s="43"/>
      <c r="D11" s="43"/>
      <c r="E11" s="43"/>
      <c r="F11" s="43"/>
      <c r="G11" s="43"/>
      <c r="H11" s="43"/>
      <c r="I11" s="43"/>
      <c r="J11" s="44"/>
    </row>
    <row r="12" spans="1:10" x14ac:dyDescent="0.25">
      <c r="A12" s="9"/>
      <c r="B12" s="42"/>
      <c r="C12" s="43"/>
      <c r="D12" s="43"/>
      <c r="E12" s="43"/>
      <c r="F12" s="43"/>
      <c r="G12" s="43"/>
      <c r="H12" s="43"/>
      <c r="I12" s="43"/>
      <c r="J12" s="44"/>
    </row>
    <row r="13" spans="1:10" ht="15" customHeight="1" x14ac:dyDescent="0.25">
      <c r="A13" s="9"/>
      <c r="B13" s="42"/>
      <c r="C13" s="43"/>
      <c r="D13" s="43"/>
      <c r="E13" s="43"/>
      <c r="F13" s="43"/>
      <c r="G13" s="43"/>
      <c r="H13" s="43"/>
      <c r="I13" s="43"/>
      <c r="J13" s="44"/>
    </row>
    <row r="14" spans="1:10" x14ac:dyDescent="0.25">
      <c r="A14" s="9"/>
      <c r="B14" s="42"/>
      <c r="C14" s="43"/>
      <c r="D14" s="43"/>
      <c r="E14" s="43"/>
      <c r="F14" s="43"/>
      <c r="G14" s="43"/>
      <c r="H14" s="43"/>
      <c r="I14" s="43"/>
      <c r="J14" s="44"/>
    </row>
    <row r="15" spans="1:10" ht="15.75" thickBot="1" x14ac:dyDescent="0.3">
      <c r="A15" s="9"/>
      <c r="B15" s="45"/>
      <c r="C15" s="46"/>
      <c r="D15" s="46"/>
      <c r="E15" s="46"/>
      <c r="F15" s="46"/>
      <c r="G15" s="46"/>
      <c r="H15" s="46"/>
      <c r="I15" s="46"/>
      <c r="J15" s="47"/>
    </row>
    <row r="17" spans="1:10" x14ac:dyDescent="0.25">
      <c r="A17" s="12" t="s">
        <v>6</v>
      </c>
      <c r="B17" s="11" t="s">
        <v>7</v>
      </c>
      <c r="C17" s="11"/>
      <c r="D17" s="11"/>
      <c r="E17" s="11"/>
      <c r="F17" s="11"/>
      <c r="G17" s="9"/>
      <c r="H17" s="9"/>
      <c r="I17" s="9"/>
      <c r="J17" s="9"/>
    </row>
    <row r="18" spans="1:10" ht="15.75" thickBot="1" x14ac:dyDescent="0.3">
      <c r="A18" s="9"/>
      <c r="B18" s="9"/>
      <c r="C18" s="9"/>
      <c r="D18" s="9"/>
      <c r="E18" s="9"/>
      <c r="F18" s="9"/>
      <c r="G18" s="9"/>
      <c r="H18" s="9"/>
      <c r="I18" s="9"/>
      <c r="J18" s="9"/>
    </row>
    <row r="19" spans="1:10" ht="51.75" thickBot="1" x14ac:dyDescent="0.3">
      <c r="A19" s="9"/>
      <c r="B19" s="14" t="s">
        <v>8</v>
      </c>
      <c r="C19" s="18" t="s">
        <v>18</v>
      </c>
      <c r="D19" s="19">
        <v>2013</v>
      </c>
      <c r="E19" s="19">
        <v>2014</v>
      </c>
      <c r="F19" s="19">
        <v>2015</v>
      </c>
      <c r="G19" s="19">
        <v>2016</v>
      </c>
      <c r="H19" s="15">
        <v>2017</v>
      </c>
      <c r="I19" s="15">
        <v>2018</v>
      </c>
      <c r="J19" s="15" t="s">
        <v>9</v>
      </c>
    </row>
    <row r="20" spans="1:10" x14ac:dyDescent="0.25">
      <c r="A20" s="9"/>
      <c r="B20" s="22" t="s">
        <v>10</v>
      </c>
      <c r="C20" s="20"/>
      <c r="D20" s="20"/>
      <c r="E20" s="20"/>
      <c r="F20" s="20"/>
      <c r="G20" s="20"/>
      <c r="H20" s="20"/>
      <c r="I20" s="21"/>
      <c r="J20" s="21"/>
    </row>
    <row r="21" spans="1:10" x14ac:dyDescent="0.25">
      <c r="A21" s="9"/>
      <c r="B21" s="23" t="s">
        <v>11</v>
      </c>
      <c r="C21" s="4">
        <v>394.8</v>
      </c>
      <c r="D21" s="4">
        <v>29</v>
      </c>
      <c r="E21" s="4">
        <v>29</v>
      </c>
      <c r="F21" s="4">
        <v>28</v>
      </c>
      <c r="G21" s="4">
        <v>26</v>
      </c>
      <c r="H21" s="4">
        <v>23</v>
      </c>
      <c r="I21" s="4">
        <v>24</v>
      </c>
      <c r="J21" s="8">
        <f>SUM(C21:I21)</f>
        <v>553.79999999999995</v>
      </c>
    </row>
    <row r="22" spans="1:10" ht="15.75" thickBot="1" x14ac:dyDescent="0.3">
      <c r="A22" s="9"/>
      <c r="B22" s="24" t="s">
        <v>12</v>
      </c>
      <c r="C22" s="6">
        <v>267.5</v>
      </c>
      <c r="D22" s="6">
        <v>32</v>
      </c>
      <c r="E22" s="6">
        <v>31</v>
      </c>
      <c r="F22" s="6">
        <v>34</v>
      </c>
      <c r="G22" s="6">
        <v>30</v>
      </c>
      <c r="H22" s="6">
        <v>26</v>
      </c>
      <c r="I22" s="6">
        <v>27</v>
      </c>
      <c r="J22" s="8">
        <f>SUM(C22:I22)</f>
        <v>447.5</v>
      </c>
    </row>
    <row r="23" spans="1:10" ht="16.5" thickTop="1" thickBot="1" x14ac:dyDescent="0.3">
      <c r="A23" s="9"/>
      <c r="B23" s="16" t="s">
        <v>13</v>
      </c>
      <c r="C23" s="5">
        <f>SUM(C21:C22)</f>
        <v>662.3</v>
      </c>
      <c r="D23" s="5">
        <f t="shared" ref="D23:J23" si="0">SUM(D21:D22)</f>
        <v>61</v>
      </c>
      <c r="E23" s="5">
        <f t="shared" si="0"/>
        <v>60</v>
      </c>
      <c r="F23" s="25">
        <f t="shared" si="0"/>
        <v>62</v>
      </c>
      <c r="G23" s="5">
        <f t="shared" si="0"/>
        <v>56</v>
      </c>
      <c r="H23" s="25">
        <f t="shared" si="0"/>
        <v>49</v>
      </c>
      <c r="I23" s="2">
        <f t="shared" si="0"/>
        <v>51</v>
      </c>
      <c r="J23" s="2">
        <f t="shared" si="0"/>
        <v>1001.3</v>
      </c>
    </row>
    <row r="24" spans="1:10" ht="15.75" thickBot="1" x14ac:dyDescent="0.3">
      <c r="A24" s="9"/>
      <c r="B24" s="17" t="s">
        <v>14</v>
      </c>
      <c r="C24" s="6">
        <v>282.89999999999998</v>
      </c>
      <c r="D24" s="6">
        <v>24</v>
      </c>
      <c r="E24" s="6">
        <v>26</v>
      </c>
      <c r="F24" s="6">
        <v>20</v>
      </c>
      <c r="G24" s="6">
        <v>23</v>
      </c>
      <c r="H24" s="6">
        <v>24</v>
      </c>
      <c r="I24" s="6">
        <v>26</v>
      </c>
      <c r="J24" s="8">
        <f>SUM(C24:I24)</f>
        <v>425.9</v>
      </c>
    </row>
    <row r="25" spans="1:10" ht="66" thickTop="1" thickBot="1" x14ac:dyDescent="0.3">
      <c r="A25" s="9"/>
      <c r="B25" s="13" t="s">
        <v>15</v>
      </c>
      <c r="C25" s="7">
        <f>C23-C24</f>
        <v>379.4</v>
      </c>
      <c r="D25" s="7">
        <f t="shared" ref="D25:I25" si="1">D23-D24</f>
        <v>37</v>
      </c>
      <c r="E25" s="7">
        <f t="shared" si="1"/>
        <v>34</v>
      </c>
      <c r="F25" s="3">
        <f t="shared" si="1"/>
        <v>42</v>
      </c>
      <c r="G25" s="7">
        <f t="shared" si="1"/>
        <v>33</v>
      </c>
      <c r="H25" s="3">
        <f t="shared" si="1"/>
        <v>25</v>
      </c>
      <c r="I25" s="26">
        <f t="shared" si="1"/>
        <v>25</v>
      </c>
      <c r="J25" s="1">
        <f>SUM(C25:I25)</f>
        <v>575.4</v>
      </c>
    </row>
    <row r="27" spans="1:10" x14ac:dyDescent="0.25">
      <c r="A27" s="10" t="s">
        <v>16</v>
      </c>
      <c r="B27" s="11" t="s">
        <v>17</v>
      </c>
      <c r="C27" s="9"/>
      <c r="D27" s="9"/>
      <c r="E27" s="9"/>
      <c r="F27" s="9"/>
      <c r="G27" s="9"/>
      <c r="H27" s="9"/>
      <c r="I27" s="9"/>
      <c r="J27" s="9"/>
    </row>
    <row r="28" spans="1:10" ht="15.75" thickBot="1" x14ac:dyDescent="0.3">
      <c r="A28" s="9"/>
      <c r="B28" s="9"/>
      <c r="C28" s="9"/>
      <c r="D28" s="9"/>
      <c r="E28" s="9"/>
      <c r="F28" s="9"/>
      <c r="G28" s="9"/>
      <c r="H28" s="9"/>
      <c r="I28" s="9"/>
      <c r="J28" s="9"/>
    </row>
    <row r="29" spans="1:10" x14ac:dyDescent="0.25">
      <c r="A29" s="9"/>
      <c r="B29" s="29" t="s">
        <v>20</v>
      </c>
      <c r="C29" s="30"/>
      <c r="D29" s="30"/>
      <c r="E29" s="30"/>
      <c r="F29" s="30"/>
      <c r="G29" s="30"/>
      <c r="H29" s="30"/>
      <c r="I29" s="30"/>
      <c r="J29" s="31"/>
    </row>
    <row r="30" spans="1:10" x14ac:dyDescent="0.25">
      <c r="A30" s="9"/>
      <c r="B30" s="32"/>
      <c r="C30" s="33"/>
      <c r="D30" s="33"/>
      <c r="E30" s="33"/>
      <c r="F30" s="33"/>
      <c r="G30" s="33"/>
      <c r="H30" s="33"/>
      <c r="I30" s="33"/>
      <c r="J30" s="34"/>
    </row>
    <row r="31" spans="1:10" x14ac:dyDescent="0.25">
      <c r="A31" s="9"/>
      <c r="B31" s="32"/>
      <c r="C31" s="33"/>
      <c r="D31" s="33"/>
      <c r="E31" s="33"/>
      <c r="F31" s="33"/>
      <c r="G31" s="33"/>
      <c r="H31" s="33"/>
      <c r="I31" s="33"/>
      <c r="J31" s="34"/>
    </row>
    <row r="32" spans="1:10" x14ac:dyDescent="0.25">
      <c r="A32" s="9"/>
      <c r="B32" s="32"/>
      <c r="C32" s="33"/>
      <c r="D32" s="33"/>
      <c r="E32" s="33"/>
      <c r="F32" s="33"/>
      <c r="G32" s="33"/>
      <c r="H32" s="33"/>
      <c r="I32" s="33"/>
      <c r="J32" s="34"/>
    </row>
    <row r="33" spans="1:10" ht="15.75" thickBot="1" x14ac:dyDescent="0.3">
      <c r="A33" s="9"/>
      <c r="B33" s="35"/>
      <c r="C33" s="36"/>
      <c r="D33" s="36"/>
      <c r="E33" s="36"/>
      <c r="F33" s="36"/>
      <c r="G33" s="36"/>
      <c r="H33" s="36"/>
      <c r="I33" s="36"/>
      <c r="J33" s="37"/>
    </row>
  </sheetData>
  <mergeCells count="6">
    <mergeCell ref="B29:J33"/>
    <mergeCell ref="B10:J15"/>
    <mergeCell ref="A2:J2"/>
    <mergeCell ref="A3:J3"/>
    <mergeCell ref="B5:I5"/>
    <mergeCell ref="B8:J8"/>
  </mergeCells>
  <pageMargins left="0.7" right="0.7" top="0.75" bottom="0.75" header="0.3" footer="0.3"/>
  <pageSetup scale="91" fitToHeight="0" orientation="portrait" r:id="rId1"/>
  <headerFooter>
    <oddHeader>&amp;RFiled: 2017-05-12
EB-2017-0049
Supplemental Evidence
Exhibit C1-2-2
Attachment 1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se_x0020_Number_x002f_Docket_x0020_Number xmlns="f9175001-c430-4d57-adde-c1c10539e919" xsi:nil="true"/>
    <Tab xmlns="c177ebce-ba5d-4f17-87d0-6a1c56acc62b">2</Tab>
    <Issue_x0020_Date xmlns="f9175001-c430-4d57-adde-c1c10539e919">2017-06-07T04:00:00+00:00</Issue_x0020_Date>
    <Dir_Approved xmlns="9fda2e78-8e3f-49d4-9e97-25a6337a81ff">true</Dir_Approved>
    <Witness xmlns="6cd78a55-9298-4f12-88a0-08be2e2ac8f0">Samir Chhelavda</Witness>
    <RA_Approved xmlns="9fda2e78-8e3f-49d4-9e97-25a6337a81ff">false</RA_Approved>
    <Shell_Created xmlns="9fda2e78-8e3f-49d4-9e97-25a6337a81ff">false</Shell_Created>
    <RA_x0020_Contact xmlns="31a38067-a042-4e0e-9037-517587b10700">Uri Akselrud</RA_x0020_Contact>
    <Legal xmlns="6cd78a55-9298-4f12-88a0-08be2e2ac8f0">false</Legal>
    <BP_x0020_Update xmlns="6cd78a55-9298-4f12-88a0-08be2e2ac8f0">Yes</BP_x0020_Update>
    <Primary_Author xmlns="9fda2e78-8e3f-49d4-9e97-25a6337a81ff">
      <UserInfo>
        <DisplayName/>
        <AccountId xsi:nil="true"/>
        <AccountType/>
      </UserInfo>
    </Primary_Author>
    <Exhibit xmlns="c177ebce-ba5d-4f17-87d0-6a1c56acc62b">C1</Exhibit>
    <Draft_Ready xmlns="9fda2e78-8e3f-49d4-9e97-25a6337a81ff">false</Draft_Ready>
    <Additional_Reviewers xmlns="9fda2e78-8e3f-49d4-9e97-25a6337a81ff">
      <UserInfo>
        <DisplayName/>
        <AccountId xsi:nil="true"/>
        <AccountType/>
      </UserInfo>
    </Additional_Reviewers>
    <Schedule xmlns="c177ebce-ba5d-4f17-87d0-6a1c56acc62b">2</Schedule>
    <Filing_x0020_Status xmlns="ea909525-6dd5-47d7-9eed-71e77e5cedc6">Blue Page Formatting Complete</Filing_x0020_Status>
    <Dir_Contact xmlns="9fda2e78-8e3f-49d4-9e97-25a6337a81ff" xsi:nil="true"/>
    <Hydro_x0020_One_x0020_Data_x0020_Classification xmlns="f0af1d65-dfd0-4b99-b523-def3a954563f">Internal Use (Only Internal information is not for release to the public)</Hydro_x0020_One_x0020_Data_x0020_Classification>
    <Strategic_x003f_ xmlns="9fda2e78-8e3f-49d4-9e97-25a6337a81ff">false</Strategic_x003f_>
    <SR_Approved xmlns="9fda2e78-8e3f-49d4-9e97-25a6337a81ff">false</SR_Approv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https://teams.hydroone.com/sites/ra/ra/b2mlp/EB2015002/Forms/Document/c7d368c570245b4acustomXsn.xsn</xsnLocation>
  <cached>True</cached>
  <openByDefault>True</openByDefault>
  <xsnScope>https://teams.hydroone.com/sites/ra/ra/b2mlp/EB2015002</xsnScope>
</customXsn>
</file>

<file path=customXml/item4.xml><?xml version="1.0" encoding="utf-8"?>
<ct:contentTypeSchema xmlns:ct="http://schemas.microsoft.com/office/2006/metadata/contentType" xmlns:ma="http://schemas.microsoft.com/office/2006/metadata/properties/metaAttributes" ct:_="" ma:_="" ma:contentTypeName="Evidence_Exhibit" ma:contentTypeID="0x0101006C4D7F394B56A844BBAB815FF7A6EFB5" ma:contentTypeVersion="90" ma:contentTypeDescription="Create a new evidence Exhibit using the Template Master." ma:contentTypeScope="" ma:versionID="6034fbc6a2fdf02dea1dc0f2da1ea152">
  <xsd:schema xmlns:xsd="http://www.w3.org/2001/XMLSchema" xmlns:xs="http://www.w3.org/2001/XMLSchema" xmlns:p="http://schemas.microsoft.com/office/2006/metadata/properties" xmlns:ns2="f0af1d65-dfd0-4b99-b523-def3a954563f" xmlns:ns3="f9175001-c430-4d57-adde-c1c10539e919" xmlns:ns4="c177ebce-ba5d-4f17-87d0-6a1c56acc62b" xmlns:ns5="9fda2e78-8e3f-49d4-9e97-25a6337a81ff" xmlns:ns6="ea909525-6dd5-47d7-9eed-71e77e5cedc6" xmlns:ns7="6cd78a55-9298-4f12-88a0-08be2e2ac8f0" xmlns:ns8="31a38067-a042-4e0e-9037-517587b10700" targetNamespace="http://schemas.microsoft.com/office/2006/metadata/properties" ma:root="true" ma:fieldsID="cc0bbb9d2d6e8568e330d71548e5fce2" ns2:_="" ns3:_="" ns4:_="" ns5:_="" ns6:_="" ns7:_="" ns8:_="">
    <xsd:import namespace="f0af1d65-dfd0-4b99-b523-def3a954563f"/>
    <xsd:import namespace="f9175001-c430-4d57-adde-c1c10539e919"/>
    <xsd:import namespace="c177ebce-ba5d-4f17-87d0-6a1c56acc62b"/>
    <xsd:import namespace="9fda2e78-8e3f-49d4-9e97-25a6337a81ff"/>
    <xsd:import namespace="ea909525-6dd5-47d7-9eed-71e77e5cedc6"/>
    <xsd:import namespace="6cd78a55-9298-4f12-88a0-08be2e2ac8f0"/>
    <xsd:import namespace="31a38067-a042-4e0e-9037-517587b10700"/>
    <xsd:element name="properties">
      <xsd:complexType>
        <xsd:sequence>
          <xsd:element name="documentManagement">
            <xsd:complexType>
              <xsd:all>
                <xsd:element ref="ns2:Hydro_x0020_One_x0020_Data_x0020_Classification"/>
                <xsd:element ref="ns3:Issue_x0020_Date"/>
                <xsd:element ref="ns3:Case_x0020_Number_x002f_Docket_x0020_Number" minOccurs="0"/>
                <xsd:element ref="ns4:Exhibit"/>
                <xsd:element ref="ns4:Tab"/>
                <xsd:element ref="ns4:Schedule"/>
                <xsd:element ref="ns5:Shell_Created" minOccurs="0"/>
                <xsd:element ref="ns6:Filing_x0020_Status" minOccurs="0"/>
                <xsd:element ref="ns5:Primary_Author" minOccurs="0"/>
                <xsd:element ref="ns5:Additional_Reviewers" minOccurs="0"/>
                <xsd:element ref="ns7:Witness" minOccurs="0"/>
                <xsd:element ref="ns8:RA_x0020_Contact" minOccurs="0"/>
                <xsd:element ref="ns5:Dir_Contact" minOccurs="0"/>
                <xsd:element ref="ns5:Draft_Ready" minOccurs="0"/>
                <xsd:element ref="ns5:RA_Approved" minOccurs="0"/>
                <xsd:element ref="ns5:Dir_Approved" minOccurs="0"/>
                <xsd:element ref="ns5:SR_Approved" minOccurs="0"/>
                <xsd:element ref="ns5:Strategic_x003f_" minOccurs="0"/>
                <xsd:element ref="ns7:Legal" minOccurs="0"/>
                <xsd:element ref="ns7:BP_x0020_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3" ma:displayName="Issue Date" ma:description="Date the document was issued." ma:format="DateOnly" ma:internalName="Issue_x0020_Date">
      <xsd:simpleType>
        <xsd:restriction base="dms:DateTime"/>
      </xsd:simpleType>
    </xsd:element>
    <xsd:element name="Case_x0020_Number_x002f_Docket_x0020_Number" ma:index="4"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5" ma:displayName="Exhibit" ma:internalName="Exhibit" ma:readOnly="false">
      <xsd:simpleType>
        <xsd:restriction base="dms:Text">
          <xsd:maxLength value="8"/>
        </xsd:restriction>
      </xsd:simpleType>
    </xsd:element>
    <xsd:element name="Tab" ma:index="6" ma:displayName="Tab" ma:internalName="Tab" ma:readOnly="false">
      <xsd:simpleType>
        <xsd:restriction base="dms:Text">
          <xsd:maxLength value="8"/>
        </xsd:restriction>
      </xsd:simpleType>
    </xsd:element>
    <xsd:element name="Schedule" ma:index="7" ma:displayName="Schedule" ma:decimals="0" ma:internalName="Schedule" ma:readOnly="false" ma:percentage="FALSE">
      <xsd:simpleType>
        <xsd:restriction base="dms:Number">
          <xsd:maxInclusive value="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Shell_Created" ma:index="8" nillable="true" ma:displayName="Shell_Created" ma:default="0" ma:description="Has RRA created the shell file for this item?" ma:internalName="Shell_Created">
      <xsd:simpleType>
        <xsd:restriction base="dms:Boolean"/>
      </xsd:simpleType>
    </xsd:element>
    <xsd:element name="Primary_Author" ma:index="10" nillable="true" ma:displayName="Primary_Author" ma:description="The person primarily in charge of authoring the item." ma:list="UserInfo" ma:SharePointGroup="0" ma:internalName="Primary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ditional_Reviewers" ma:index="11"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Contact" ma:index="14" nillable="true" ma:displayName="Dir_Contact" ma:default="Karen Taylor" ma:format="Dropdown" ma:internalName="Dir_Contact" ma:readOnly="false">
      <xsd:simpleType>
        <xsd:union memberTypes="dms:Text">
          <xsd:simpleType>
            <xsd:restriction base="dms:Choice">
              <xsd:enumeration value="Allan Cowan"/>
              <xsd:enumeration value="Oded Hubert"/>
              <xsd:enumeration value="Ian Malpass"/>
              <xsd:enumeration value="Joanne Richardson"/>
              <xsd:enumeration value="Jeffrey Smith"/>
              <xsd:enumeration value="Karen Taylor"/>
            </xsd:restriction>
          </xsd:simpleType>
        </xsd:union>
      </xsd:simpleType>
    </xsd:element>
    <xsd:element name="Draft_Ready" ma:index="15" nillable="true" ma:displayName="Draft_Ready" ma:default="0" ma:description="This denotes whether there is a draft ready for Regulatory review." ma:internalName="Draft_Ready">
      <xsd:simpleType>
        <xsd:restriction base="dms:Boolean"/>
      </xsd:simpleType>
    </xsd:element>
    <xsd:element name="RA_Approved" ma:index="16" nillable="true" ma:displayName="RA_Approved" ma:default="0" ma:description="Denotes Approval by Regulatory Advisor to proceed to Director Review stage." ma:internalName="RA_Approved">
      <xsd:simpleType>
        <xsd:restriction base="dms:Boolean"/>
      </xsd:simpleType>
    </xsd:element>
    <xsd:element name="Dir_Approved" ma:index="17" nillable="true" ma:displayName="Dir_Approved" ma:default="0" ma:description="Denotes approval by Director to either go to Sr Mgmt review (if strategic) or to go to final formatting." ma:internalName="Dir_Approved">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Filing_x0020_Status" ma:index="9" nillable="true" ma:displayName="Filing Status" ma:default="Initial_Stage" ma:format="RadioButtons" ma:internalName="Filing_x0020_Status">
      <xsd:simpleType>
        <xsd:restriction base="dms:Choice">
          <xsd:enumeration value="Initial_Stage"/>
          <xsd:enumeration value="RA_Review_Complete"/>
          <xsd:enumeration value="CopyWriter_Complete"/>
          <xsd:enumeration value="Legal_Complete"/>
          <xsd:enumeration value="Blue Page Ready"/>
          <xsd:enumeration value="Blue Page Complete"/>
          <xsd:enumeration value="Blue Page Formatting Complete"/>
          <xsd:enumeration value="Blue Page Megafile Ready"/>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64"/>
        </xsd:restriction>
      </xsd:simpleType>
    </xsd:element>
    <xsd:element name="Legal" ma:index="28" nillable="true" ma:displayName="Legal" ma:default="0" ma:description="Legal review required" ma:internalName="Legal">
      <xsd:simpleType>
        <xsd:restriction base="dms:Boolean"/>
      </xsd:simpleType>
    </xsd:element>
    <xsd:element name="BP_x0020_Update" ma:index="29" nillable="true" ma:displayName="BP Update" ma:default="No" ma:format="Dropdown" ma:internalName="BP_x0020_Updat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Nicole Taylor" ma:format="Dropdown" ma:internalName="RA_x0020_Contact">
      <xsd:simpleType>
        <xsd:union memberTypes="dms:Text">
          <xsd:simpleType>
            <xsd:restriction base="dms:Choice">
              <xsd:enumeration value="Nicole Taylor"/>
              <xsd:enumeration value="Maxine Cooper"/>
              <xsd:enumeration value="Jody McEachran"/>
              <xsd:enumeration value="Lisa Lee"/>
              <xsd:enumeration value="Uri Akselrud"/>
              <xsd:enumeration value="Oren Ben-Shlomo"/>
              <xsd:enumeration value="Stephen Vetsi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99C5CA-5C8A-4D4F-9B00-DE659F1483AB}">
  <ds:schemaRefs>
    <ds:schemaRef ds:uri="9fda2e78-8e3f-49d4-9e97-25a6337a81ff"/>
    <ds:schemaRef ds:uri="f9175001-c430-4d57-adde-c1c10539e919"/>
    <ds:schemaRef ds:uri="c177ebce-ba5d-4f17-87d0-6a1c56acc62b"/>
    <ds:schemaRef ds:uri="http://schemas.microsoft.com/office/2006/documentManagement/types"/>
    <ds:schemaRef ds:uri="http://purl.org/dc/elements/1.1/"/>
    <ds:schemaRef ds:uri="ea909525-6dd5-47d7-9eed-71e77e5cedc6"/>
    <ds:schemaRef ds:uri="31a38067-a042-4e0e-9037-517587b10700"/>
    <ds:schemaRef ds:uri="f0af1d65-dfd0-4b99-b523-def3a954563f"/>
    <ds:schemaRef ds:uri="http://purl.org/dc/dcmitype/"/>
    <ds:schemaRef ds:uri="http://www.w3.org/XML/1998/namespace"/>
    <ds:schemaRef ds:uri="http://schemas.microsoft.com/office/infopath/2007/PartnerControls"/>
    <ds:schemaRef ds:uri="http://schemas.openxmlformats.org/package/2006/metadata/core-properties"/>
    <ds:schemaRef ds:uri="6cd78a55-9298-4f12-88a0-08be2e2ac8f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F43A07C-7FFA-47A5-86BE-7F7131846842}">
  <ds:schemaRefs>
    <ds:schemaRef ds:uri="http://schemas.microsoft.com/sharepoint/v3/contenttype/forms"/>
  </ds:schemaRefs>
</ds:datastoreItem>
</file>

<file path=customXml/itemProps3.xml><?xml version="1.0" encoding="utf-8"?>
<ds:datastoreItem xmlns:ds="http://schemas.openxmlformats.org/officeDocument/2006/customXml" ds:itemID="{A0955DD2-0A10-4A89-A155-BE6477ABF040}">
  <ds:schemaRefs>
    <ds:schemaRef ds:uri="http://schemas.microsoft.com/office/2006/metadata/customXsn"/>
  </ds:schemaRefs>
</ds:datastoreItem>
</file>

<file path=customXml/itemProps4.xml><?xml version="1.0" encoding="utf-8"?>
<ds:datastoreItem xmlns:ds="http://schemas.openxmlformats.org/officeDocument/2006/customXml" ds:itemID="{CF9CC517-F2D5-41CD-8B49-3E758CCDA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c177ebce-ba5d-4f17-87d0-6a1c56acc62b"/>
    <ds:schemaRef ds:uri="9fda2e78-8e3f-49d4-9e97-25a6337a81ff"/>
    <ds:schemaRef ds:uri="ea909525-6dd5-47d7-9eed-71e77e5cedc6"/>
    <ds:schemaRef ds:uri="6cd78a55-9298-4f12-88a0-08be2e2ac8f0"/>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2-KA</vt:lpstr>
      <vt:lpstr>2-KA filed 20170512</vt:lpstr>
      <vt:lpstr>'2-KA'!Print_Area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2-KA Exhibit</dc:title>
  <dc:creator>Uri AKSELRUD</dc:creator>
  <cp:lastModifiedBy>DENNENY Kelly</cp:lastModifiedBy>
  <cp:lastPrinted>2017-06-04T21:13:46Z</cp:lastPrinted>
  <dcterms:created xsi:type="dcterms:W3CDTF">2017-05-11T14:51:14Z</dcterms:created>
  <dcterms:modified xsi:type="dcterms:W3CDTF">2017-06-04T21:13:48Z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0x0101006C4D7F394B56A844BBAB815FF7A6EFB5</vt:lpwstr>
  </property>
  <property fmtid="{D5CDD505-2E9C-101B-9397-08002B2CF9AE}" pid="3" name="Comments">
    <vt:lpwstr/>
  </property>
  <property fmtid="{D5CDD505-2E9C-101B-9397-08002B2CF9AE}" pid="4" name="Filing Status">
    <vt:lpwstr>Blue Page Complete</vt:lpwstr>
  </property>
  <property fmtid="{D5CDD505-2E9C-101B-9397-08002B2CF9AE}" pid="5" name="Document Type">
    <vt:lpwstr>Prefiled evidence</vt:lpwstr>
  </property>
  <property fmtid="{D5CDD505-2E9C-101B-9397-08002B2CF9AE}" pid="6" name="Strategic?">
    <vt:bool>false</vt:bool>
  </property>
  <property fmtid="{D5CDD505-2E9C-101B-9397-08002B2CF9AE}" pid="7" name="RA2_Approved">
    <vt:bool>false</vt:bool>
  </property>
  <property fmtid="{D5CDD505-2E9C-101B-9397-08002B2CF9AE}" pid="8" name="ISD_Category">
    <vt:lpwstr>Other</vt:lpwstr>
  </property>
  <property fmtid="{D5CDD505-2E9C-101B-9397-08002B2CF9AE}" pid="9" name="AM_Approved">
    <vt:bool>false</vt:bool>
  </property>
</Properties>
</file>