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0290"/>
  </bookViews>
  <sheets>
    <sheet name="C1-07-02-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N4">'[1]Revenue Forecast_Chg'!#REF!</definedName>
    <definedName name="__N6">'[1]Revenue Forecast_Old'!#REF!</definedName>
    <definedName name="__SUM1">#N/A</definedName>
    <definedName name="__SUM2">#REF!</definedName>
    <definedName name="__SUM3">[2]OPEB!$A$1:$G$45</definedName>
    <definedName name="_1st__250_KWH">'[3]97PVModel'!$B$28:$N$30</definedName>
    <definedName name="_N4">'[1]Revenue Forecast_Chg'!#REF!</definedName>
    <definedName name="_N6">'[1]Revenue Forecast_Old'!#REF!</definedName>
    <definedName name="_SUM1">#N/A</definedName>
    <definedName name="_SUM2">#REF!</definedName>
    <definedName name="_SUM3">[2]OPEB!$A$1:$G$45</definedName>
    <definedName name="ActDirect">'[4]Total Directs and LDCs'!$A$8:$W$13</definedName>
    <definedName name="ActDirectApr">'[5]Total Directs and LDCs'!$A$8:$X$9</definedName>
    <definedName name="ActDirectAug">'[6]Total Directs and LDCs'!$A$8:$X$9</definedName>
    <definedName name="ActDirectDec">'[7]Total Directs and LDCs'!$A$8:$X$9</definedName>
    <definedName name="ActDirectFeb">'[8]Total Directs and LDCs'!$A$8:$X$9</definedName>
    <definedName name="ActDirectJan">'[9]Total Directs and LDCs'!$A$8:$X$9</definedName>
    <definedName name="ActDirectJuly">'[10]Total Directs and LDCs'!$A$8:$X$9</definedName>
    <definedName name="ActDirectJune">'[11]Total Directs and LDCs'!$A$8:$X$9</definedName>
    <definedName name="ActDirectMar">'[12]Total Directs and LDCs'!$A$8:$X$9</definedName>
    <definedName name="ActDirectMay">'[13]Total Directs and LDCs'!$A$8:$X$9</definedName>
    <definedName name="ActDirectNov">'[14]Total Directs and LDCs'!$A$8:$X$9</definedName>
    <definedName name="ActDirectOct">'[15]Total Directs and LDCs'!$A$8:$X$9</definedName>
    <definedName name="ActDirectSept">'[16]Total Directs and LDCs'!$A$8:$X$9</definedName>
    <definedName name="ActELDC">'[4]Total Directs and LDCs'!$A$16:$W$21</definedName>
    <definedName name="ActELDCApr">'[5]Total Directs and LDCs'!$A$13:$X$14</definedName>
    <definedName name="ActELDCAug">'[6]Total Directs and LDCs'!$A$13:$X$14</definedName>
    <definedName name="ActELDCDec">'[7]Total Directs and LDCs'!$A$13:$X$14</definedName>
    <definedName name="ActELDCFeb">'[8]Total Directs and LDCs'!$A$13:$X$14</definedName>
    <definedName name="ActELDCJan">'[9]Total Directs and LDCs'!$A$13:$X$14</definedName>
    <definedName name="ActELDCJuly">'[10]Total Directs and LDCs'!$A$13:$X$14</definedName>
    <definedName name="ActELDCJune">'[11]Total Directs and LDCs'!$A$13:$X$14</definedName>
    <definedName name="ActELDCMar">'[12]Total Directs and LDCs'!$A$13:$X$14</definedName>
    <definedName name="ActELDCMay">'[13]Total Directs and LDCs'!$A$13:$X$14</definedName>
    <definedName name="ActELDCNov">'[14]Total Directs and LDCs'!$A$13:$X$14</definedName>
    <definedName name="ActELDCOct">'[15]Total Directs and LDCs'!$A$13:$X$14</definedName>
    <definedName name="ActELDCSept">'[16]Total Directs and LDCs'!$A$13:$X$14</definedName>
    <definedName name="ActOMEU">'[17]Total from CSS (Retail and MEU)'!$A$111:$U$123</definedName>
    <definedName name="ActOMEUApr">'[18]Total from CSS (Retail and MEU)'!$A$98:$X$110</definedName>
    <definedName name="ActOMEUAug">'[19]Total from CSS (Retail and MEU)'!$A$98:$X$110</definedName>
    <definedName name="ActOMEUDec">'[20]Total from CSS (Retail and MEU)'!$A$98:$X$110</definedName>
    <definedName name="ActOMEUFeb">'[21]Total from CSS (Retail and MEU)'!$A$98:$X$110</definedName>
    <definedName name="ActOMEUJan">'[22]Total from CSS (Retail and MEU)'!$A$98:$X$110</definedName>
    <definedName name="ActOMEUJuly">'[23]Total from CSS (Retail and MEU)'!$A$98:$X$110</definedName>
    <definedName name="ActOMEUJune">'[24]Total from CSS (Retail and MEU)'!$A$98:$X$110</definedName>
    <definedName name="ActOMEUMar">'[25]Total from CSS (Retail and MEU)'!$A$98:$X$110</definedName>
    <definedName name="ActOMEUMay">'[26]Total from CSS (Retail and MEU)'!$A$98:$X$110</definedName>
    <definedName name="ActOMEUNov">'[27]Total from CSS (Retail and MEU)'!$A$98:$X$110</definedName>
    <definedName name="ActOMEUOct">'[28]Total from CSS (Retail and MEU)'!$A$98:$X$110</definedName>
    <definedName name="ActOMEUSept">'[29]Total from CSS (Retail and MEU)'!$A$98:$X$110</definedName>
    <definedName name="ActRetail">'[17]Total from CSS (Retail and MEU)'!$A$8:$U$95</definedName>
    <definedName name="ActRetailApr">'[18]Total from CSS (Retail and MEU)'!$A$9:$X$80</definedName>
    <definedName name="ActRetailAug">'[19]Total from CSS (Retail and MEU)'!$A$9:$X$80</definedName>
    <definedName name="ActRetailDec">'[20]Total from CSS (Retail and MEU)'!$A$9:$X$80</definedName>
    <definedName name="ActRetailFeb">'[21]Total from CSS (Retail and MEU)'!$A$9:$X$80</definedName>
    <definedName name="ActRetailJan">'[22]Total from CSS (Retail and MEU)'!$A$9:$W$79</definedName>
    <definedName name="ActRetailJuly">'[23]Total from CSS (Retail and MEU)'!$A$9:$X$80</definedName>
    <definedName name="ActRetailJune">'[24]Total from CSS (Retail and MEU)'!$A$9:$X$80</definedName>
    <definedName name="ActRetailMar">'[25]Total from CSS (Retail and MEU)'!$A$9:$X$80</definedName>
    <definedName name="ActRetailMay">'[26]Total from CSS (Retail and MEU)'!$A$9:$X$80</definedName>
    <definedName name="ActRetailNov">'[27]Total from CSS (Retail and MEU)'!$A$9:$X$80</definedName>
    <definedName name="ActRetailOct">'[28]Total from CSS (Retail and MEU)'!$A$9:$X$80</definedName>
    <definedName name="ActRetailSept">'[29]Total from CSS (Retail and MEU)'!$A$9:$X$80</definedName>
    <definedName name="ActRetJan">'[22]Total from CSS (Retail and MEU)'!$A$9:$W$79</definedName>
    <definedName name="ActTXLDC">'[4]Total Directs and LDCs'!$A$15:$W$15</definedName>
    <definedName name="ActTXLDCApr">'[5]Total Directs and LDCs'!$A$12:$X$12</definedName>
    <definedName name="ActTXLDCAug">'[6]Total Directs and LDCs'!$A$12:$X$12</definedName>
    <definedName name="ActTXLDCDec">'[7]Total Directs and LDCs'!$A$12:$X$12</definedName>
    <definedName name="ActTXLDCFeb">'[8]Total Directs and LDCs'!$A$12:$X$12</definedName>
    <definedName name="ActTXLDCJan">'[9]Total Directs and LDCs'!$A$12:$X$12</definedName>
    <definedName name="ActTXLDCJuly">'[10]Total Directs and LDCs'!$A$12:$X$12</definedName>
    <definedName name="ActTXLDCJune">'[11]Total Directs and LDCs'!$A$12:$X$12</definedName>
    <definedName name="ActTXLDCMar">'[12]Total Directs and LDCs'!$A$12:$X$12</definedName>
    <definedName name="ActTXLDCMay">'[13]Total Directs and LDCs'!$A$12:$X$12</definedName>
    <definedName name="ActTXLDCNov">'[14]Total Directs and LDCs'!$A$12:$X$12</definedName>
    <definedName name="ActTXLDCOct">'[15]Total Directs and LDCs'!$A$12:$X$12</definedName>
    <definedName name="ActTXLDCSept">'[16]Total Directs and LDCs'!$A$12:$X$12</definedName>
    <definedName name="ActTXMEU">'[17]Total from CSS (Retail and MEU)'!$A$98:$T$109</definedName>
    <definedName name="ActTXMEUApr">'[18]Total from CSS (Retail and MEU)'!$A$85:$W$96</definedName>
    <definedName name="ActTXMEUAug">'[19]Total from CSS (Retail and MEU)'!$A$85:$W$96</definedName>
    <definedName name="ActTXMEUDec">'[20]Total from CSS (Retail and MEU)'!$A$85:$W$96</definedName>
    <definedName name="ActTXMEUFeb">'[21]Total from CSS (Retail and MEU)'!$A$85:$W$96</definedName>
    <definedName name="ActTXMEUJan">'[22]Total from CSS (Retail and MEU)'!$A$85:$W$96</definedName>
    <definedName name="ActTXMEUJuly">'[23]Total from CSS (Retail and MEU)'!$A$85:$W$96</definedName>
    <definedName name="ActTXMEUJune">'[24]Total from CSS (Retail and MEU)'!$A$85:$W$96</definedName>
    <definedName name="ActTXMEUMar">'[25]Total from CSS (Retail and MEU)'!$A$85:$W$96</definedName>
    <definedName name="ActTXMEUMay">'[26]Total from CSS (Retail and MEU)'!$A$85:$W$96</definedName>
    <definedName name="ActTXMEUNov">'[27]Total from CSS (Retail and MEU)'!$A$85:$W$96</definedName>
    <definedName name="ActTXMEUOct">'[28]Total from CSS (Retail and MEU)'!$A$85:$W$96</definedName>
    <definedName name="ActTXMEUSept">'[29]Total from CSS (Retail and MEU)'!$A$85:$W$96</definedName>
    <definedName name="area1enr">'[3]97PVModel'!$B$9:$N$11</definedName>
    <definedName name="area2enr">'[3]97PVModel'!$B$28:$N$30</definedName>
    <definedName name="area3enr">'[3]97PVModel'!$B$47:$N$49</definedName>
    <definedName name="area4enr">'[3]97PVModel'!$B$66:$N$68</definedName>
    <definedName name="area5enr">'[3]97PVModel'!$B$85:$N$87</definedName>
    <definedName name="area6enr">'[3]97PVModel'!$B$104:$N$106</definedName>
    <definedName name="ASD">#REF!</definedName>
    <definedName name="ASOFDATE">#REF!</definedName>
    <definedName name="Assumptions_2002">#REF!</definedName>
    <definedName name="Assumptions_2003">#REF!</definedName>
    <definedName name="Box_1">'[30]H1 1506 summary'!$E$20</definedName>
    <definedName name="Box_11">'[30]H1 1506 summary'!$E$39</definedName>
    <definedName name="Box_12">'[30]H1 1506 summary'!$E$40</definedName>
    <definedName name="Box_13">'[30]H1 1506 summary'!$E$41</definedName>
    <definedName name="Box_2">'[30]H1 1506 summary'!$E$21</definedName>
    <definedName name="Box_23">'[30]H1 1506 summary'!$E$47</definedName>
    <definedName name="Box_3">'[30]H1 1506 summary'!$E$27</definedName>
    <definedName name="Box_4">'[30]H1 1506 summary'!$E$28</definedName>
    <definedName name="Box_5">'[30]H1 1506 summary'!$E$32</definedName>
    <definedName name="Box11or12kwh">'[31]H1 1506 summary'!$C$44</definedName>
    <definedName name="Box1or2kwh">'[31]H1 1506 summary'!$E$21</definedName>
    <definedName name="Box23kwh">'[31]H1 1506 summary'!$E$54</definedName>
    <definedName name="Box3or4kwh">'[31]H1 1506 summary'!$E$30</definedName>
    <definedName name="Buses">[32]Buses!$A$3:$B$4212</definedName>
    <definedName name="BUV">#REF!</definedName>
    <definedName name="Chart_Data">'[3]97PVModel'!$W$211:$AA$348</definedName>
    <definedName name="class">'[3]97PVModel'!$B$5:$O$5</definedName>
    <definedName name="Current_1">#REF!</definedName>
    <definedName name="Current_2">#REF!</definedName>
    <definedName name="Current_3">#REF!</definedName>
    <definedName name="date">[33]notes!$B$1</definedName>
    <definedName name="Dec_02_Actual">#REF!</definedName>
    <definedName name="DeptID">#REF!</definedName>
    <definedName name="DirectLoad">'[34]Dx_Tariff&amp;COP'!#REF!</definedName>
    <definedName name="DirectRate">#REF!</definedName>
    <definedName name="DollarFormat">#REF!</definedName>
    <definedName name="DollarFormat_Area">#REF!</definedName>
    <definedName name="DXDepr99">#REF!</definedName>
    <definedName name="eLDC_1505">#REF!</definedName>
    <definedName name="ELDCLoad">'[34]Dx_Tariff&amp;COP'!#REF!</definedName>
    <definedName name="ELDCRate">#REF!</definedName>
    <definedName name="Feb">#REF!</definedName>
    <definedName name="FebActRetail">'[21]Total from CSS (Retail and MEU)'!$A$9:$X$80</definedName>
    <definedName name="FVRate0">'[35]Input - Proj Info'!$K$113</definedName>
    <definedName name="FVRate1">'[35]Input - Proj Info'!$K$114</definedName>
    <definedName name="FVRate2">'[35]Input - Proj Info'!$K$115</definedName>
    <definedName name="FVRate3">'[35]Input - Proj Info'!$K$116</definedName>
    <definedName name="FVRate4">'[35]Input - Proj Info'!$K$117</definedName>
    <definedName name="HON_1505">#REF!</definedName>
    <definedName name="Jan_03_Estimate_p1">#REF!</definedName>
    <definedName name="Jan_03_Estimate_p2">#REF!</definedName>
    <definedName name="Jan_03_p3">#REF!</definedName>
    <definedName name="Jan_03_p4">#REF!</definedName>
    <definedName name="LDC">'[34]Dx_Tariff&amp;COP'!#REF!</definedName>
    <definedName name="LDCkWh">'[34]Dx_Tariff&amp;COP'!#REF!</definedName>
    <definedName name="LDCkWh2">'[34]Dx_Tariff&amp;COP'!#REF!</definedName>
    <definedName name="LDCkWh3">'[34]Dx_Tariff&amp;COP'!#REF!</definedName>
    <definedName name="LDCLoads">'[34]Dx_Tariff&amp;COP'!#REF!</definedName>
    <definedName name="LDCRates">#REF!</definedName>
    <definedName name="LDCRates2">#REF!</definedName>
    <definedName name="LoadForecast">'[34]Dx_Tariff&amp;COP'!#REF!</definedName>
    <definedName name="Loads">'[34]Dx_Tariff&amp;COP'!#REF!</definedName>
    <definedName name="LU">#REF!</definedName>
    <definedName name="LYN">#REF!</definedName>
    <definedName name="MEULoads">'[34]Dx_Tariff&amp;COP'!#REF!</definedName>
    <definedName name="MEUR">#REF!</definedName>
    <definedName name="MEURates">#REF!</definedName>
    <definedName name="MEURTXLoad">'[34]Dx_Tariff&amp;COP'!#REF!</definedName>
    <definedName name="MEURTXRate">#REF!</definedName>
    <definedName name="mil">[36]notes!$F$1</definedName>
    <definedName name="million">[37]notes!$J$1</definedName>
    <definedName name="misc1">'[3]97PVModel'!$C$14:$C$17</definedName>
    <definedName name="misc2">'[3]97PVModel'!$C$33:$C$36</definedName>
    <definedName name="misc3">'[3]97PVModel'!$C$52:$C$55</definedName>
    <definedName name="misc4">'[3]97PVModel'!$C$71:$C$74</definedName>
    <definedName name="misc5">'[3]97PVModel'!$C$90:$C$93</definedName>
    <definedName name="misc6">'[3]97PVModel'!$C$109:$C$112</definedName>
    <definedName name="mmm">'[38]Apr-03 Method'!$G$5</definedName>
    <definedName name="Month">'[39]Month Identifier'!$B$1</definedName>
    <definedName name="MONTHS">#REF!</definedName>
    <definedName name="NELDC_kWhs">#REF!</definedName>
    <definedName name="NNELDCkWhs">'[34]Dx_Tariff&amp;COP'!#REF!</definedName>
    <definedName name="NvsASD">"V1999-12-29"</definedName>
    <definedName name="NvsAutoDrillOk">"VN"</definedName>
    <definedName name="NvsElapsedTime">0.000992939814750571</definedName>
    <definedName name="NvsEndTime">36620.6357962963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overhead">'[35]Input - Proj Info'!$I$148</definedName>
    <definedName name="Percent_Area">[40]INCOME!$I$15:$I$50,[40]INCOME!$N$15:$N$50,[40]INCOME!$X$15:$X$50,[40]INCOME!$AC$15:$AC$50</definedName>
    <definedName name="_xlnm.Print_Area" localSheetId="0">'C1-07-02-01'!$A$1:$R$52</definedName>
    <definedName name="_xlnm.Print_Area">#REF!</definedName>
    <definedName name="Prudential_2002">#REF!</definedName>
    <definedName name="Prudential_2003">#REF!</definedName>
    <definedName name="PV_Rate">#REF!</definedName>
    <definedName name="q1bpe">'[41]q1 2002'!$A$15:$F$21</definedName>
    <definedName name="RateLookup">#REF!</definedName>
    <definedName name="RatesScenarios">[42]Fcst!#REF!</definedName>
    <definedName name="RBU">#REF!</definedName>
    <definedName name="Report_Date">[43]notes!$B$3</definedName>
    <definedName name="Report_Month">[43]notes!$B$4</definedName>
    <definedName name="Retailers_1505">#REF!</definedName>
    <definedName name="RetailRates">#REF!</definedName>
    <definedName name="Revised_PV_Rates">'[3]97PVModel'!$A$432:$AB$605</definedName>
    <definedName name="RID">[40]INCOME!#REF!</definedName>
    <definedName name="RMDepr">#REF!</definedName>
    <definedName name="SCN">#REF!</definedName>
    <definedName name="SFV">#REF!</definedName>
    <definedName name="Split_kWh_First___Balance_040212b_Summary_Query">#REF!</definedName>
    <definedName name="START_YR">'[35]Input - Proj Info'!$M$27</definedName>
    <definedName name="Summary">#REF!</definedName>
    <definedName name="thou">[36]notes!$I$1</definedName>
    <definedName name="Trade_Month">[30]notes!$B$5</definedName>
    <definedName name="TXLDCLoad">'[34]Dx_Tariff&amp;COP'!#REF!</definedName>
    <definedName name="TXLDCRate">#REF!</definedName>
    <definedName name="Update_Date">'[44]47. 2003 Comp&amp;Benefits Summary'!$AB$1</definedName>
  </definedNames>
  <calcPr calcId="145621" calcMode="manual" iterate="1"/>
</workbook>
</file>

<file path=xl/calcChain.xml><?xml version="1.0" encoding="utf-8"?>
<calcChain xmlns="http://schemas.openxmlformats.org/spreadsheetml/2006/main">
  <c r="G42" i="1" l="1"/>
  <c r="G35" i="1"/>
  <c r="P50" i="1" l="1"/>
  <c r="M50" i="1"/>
  <c r="K50" i="1"/>
  <c r="I50" i="1"/>
  <c r="G50" i="1"/>
  <c r="E50" i="1"/>
  <c r="P42" i="1"/>
  <c r="M42" i="1"/>
  <c r="K42" i="1"/>
  <c r="I42" i="1"/>
  <c r="E42" i="1"/>
  <c r="P39" i="1"/>
  <c r="M39" i="1"/>
  <c r="K39" i="1"/>
  <c r="I39" i="1"/>
  <c r="G39" i="1"/>
  <c r="E39" i="1"/>
  <c r="E37" i="1"/>
  <c r="E41" i="1" s="1"/>
  <c r="E43" i="1" s="1"/>
  <c r="P35" i="1"/>
  <c r="P37" i="1" s="1"/>
  <c r="P41" i="1" s="1"/>
  <c r="P43" i="1" s="1"/>
  <c r="M35" i="1"/>
  <c r="M37" i="1" s="1"/>
  <c r="M41" i="1" s="1"/>
  <c r="M43" i="1" s="1"/>
  <c r="K35" i="1"/>
  <c r="K37" i="1" s="1"/>
  <c r="K41" i="1" s="1"/>
  <c r="K43" i="1" s="1"/>
  <c r="I35" i="1"/>
  <c r="I37" i="1" s="1"/>
  <c r="I41" i="1" s="1"/>
  <c r="I43" i="1" s="1"/>
  <c r="G37" i="1"/>
  <c r="G41" i="1" s="1"/>
  <c r="G43" i="1" s="1"/>
  <c r="E35" i="1"/>
</calcChain>
</file>

<file path=xl/sharedStrings.xml><?xml version="1.0" encoding="utf-8"?>
<sst xmlns="http://schemas.openxmlformats.org/spreadsheetml/2006/main" count="107" uniqueCount="50">
  <si>
    <t>HYDRO ONE NETWORKS INC.</t>
  </si>
  <si>
    <t>Calculation of Utility Income Taxes</t>
  </si>
  <si>
    <t>Test Years (2018 to 2022)</t>
  </si>
  <si>
    <t>Year Ending December 31</t>
  </si>
  <si>
    <t>($ Millions)</t>
  </si>
  <si>
    <t>Line No.</t>
  </si>
  <si>
    <t>Particulars</t>
  </si>
  <si>
    <t>(a)</t>
  </si>
  <si>
    <t>(b)</t>
  </si>
  <si>
    <t>(c )</t>
  </si>
  <si>
    <t>(d)</t>
  </si>
  <si>
    <t>(e)</t>
  </si>
  <si>
    <t>Determination of Taxable Income</t>
  </si>
  <si>
    <t>Regulatory Net Income (before tax)</t>
  </si>
  <si>
    <t>$</t>
  </si>
  <si>
    <t xml:space="preserve">  Other Post Employment Benefits expense</t>
  </si>
  <si>
    <t xml:space="preserve">  Other Post Employment Benefits payments</t>
  </si>
  <si>
    <t xml:space="preserve">  Depreciation and amortization</t>
  </si>
  <si>
    <t xml:space="preserve"> </t>
  </si>
  <si>
    <t xml:space="preserve">  Removal costs</t>
  </si>
  <si>
    <t xml:space="preserve">  Hedge loss - amortization</t>
  </si>
  <si>
    <t xml:space="preserve">  Non-deductible meals &amp; entertainment</t>
  </si>
  <si>
    <t xml:space="preserve">  Research &amp; Development ITC</t>
  </si>
  <si>
    <t xml:space="preserve">  Debt Issuance costs - amortization</t>
  </si>
  <si>
    <t xml:space="preserve">  Premium/Discount - amortization</t>
  </si>
  <si>
    <t xml:space="preserve">  Bond discount deduction</t>
  </si>
  <si>
    <t xml:space="preserve">  Non-deductible LTIP</t>
  </si>
  <si>
    <t>Regulatory Taxable Income</t>
  </si>
  <si>
    <t>Corporate Income Tax Rate</t>
  </si>
  <si>
    <t>%</t>
  </si>
  <si>
    <t>Subtotal</t>
  </si>
  <si>
    <t>Less: R&amp;D ITC / Ontario education credits</t>
  </si>
  <si>
    <t>Regulatory Income Tax</t>
  </si>
  <si>
    <t>Tax Rates</t>
  </si>
  <si>
    <t>Federal Tax</t>
  </si>
  <si>
    <t>Provincial Tax</t>
  </si>
  <si>
    <t>Total Tax Rate</t>
  </si>
  <si>
    <t>DISTRIBUTION</t>
  </si>
  <si>
    <t>*</t>
  </si>
  <si>
    <t xml:space="preserve">  Federal Tax Credits</t>
  </si>
  <si>
    <t xml:space="preserve">  Debt Issuance costs - 20(1)(e) deduction</t>
  </si>
  <si>
    <t xml:space="preserve">  Capitalized ESOP</t>
  </si>
  <si>
    <t xml:space="preserve">  Non-deductible Share Grants</t>
  </si>
  <si>
    <t>* Figures in 2021 and 2022 have been adjusted to incorporate the acquired LDCs.</t>
  </si>
  <si>
    <t xml:space="preserve">  Capital Cost Allowance and Cumulative Eligible Capital</t>
  </si>
  <si>
    <t xml:space="preserve">  Environmental costs paid</t>
  </si>
  <si>
    <t xml:space="preserve">  Capital amounts expensed for accounting</t>
  </si>
  <si>
    <t xml:space="preserve">  Capitalized overhead costs deducted</t>
  </si>
  <si>
    <t xml:space="preserve">  Capitalized pension costs deducted</t>
  </si>
  <si>
    <t xml:space="preserve"> Book to Tax Adjustments: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</si>
</sst>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\ \ _);\(0.0\)\ \ "/>
    <numFmt numFmtId="166" formatCode="0.00\ \ _);\(0.00\)\ \ "/>
    <numFmt numFmtId="167" formatCode="0.0000\ \ _);\(0.0000\)\ \ "/>
    <numFmt numFmtId="168" formatCode="_(* #,##0.0_);_(* \(#,##0.0\);_(* &quot;-&quot;??_);_(@_)"/>
    <numFmt numFmtId="169" formatCode="_(* #,##0.000000_);_(* \(#,##0.00000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_-&quot;$&quot;* #,##0.00_-;\-&quot;$&quot;* #,##0.00_-;_-&quot;$&quot;* &quot;-&quot;??_-;_-@_-"/>
    <numFmt numFmtId="179" formatCode="#,##0.000"/>
    <numFmt numFmtId="180" formatCode="0.00\x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Helv"/>
    </font>
    <font>
      <b/>
      <sz val="16"/>
      <name val="Helv"/>
    </font>
    <font>
      <b/>
      <sz val="10"/>
      <name val="Helv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Helv"/>
    </font>
    <font>
      <b/>
      <sz val="11"/>
      <name val="Helv"/>
    </font>
    <font>
      <b/>
      <u/>
      <sz val="11"/>
      <name val="Times New Roman"/>
      <family val="1"/>
    </font>
    <font>
      <b/>
      <u/>
      <sz val="11"/>
      <name val="Helv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255">
    <xf numFmtId="0" fontId="0" fillId="0" borderId="0"/>
    <xf numFmtId="43" fontId="6" fillId="0" borderId="0" applyFon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1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8" fillId="0" borderId="0"/>
    <xf numFmtId="177" fontId="8" fillId="0" borderId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0" fontId="9" fillId="0" borderId="4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5" fillId="3" borderId="5" applyNumberFormat="0" applyBorder="0" applyAlignment="0" applyProtection="0"/>
    <xf numFmtId="10" fontId="5" fillId="3" borderId="5" applyNumberFormat="0" applyBorder="0" applyAlignment="0" applyProtection="0"/>
    <xf numFmtId="178" fontId="7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7" fontId="8" fillId="0" borderId="0"/>
    <xf numFmtId="7" fontId="8" fillId="0" borderId="0"/>
    <xf numFmtId="37" fontId="10" fillId="4" borderId="0">
      <alignment horizontal="right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6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43" fontId="2" fillId="0" borderId="0" xfId="0" applyNumberFormat="1" applyFont="1" applyFill="1"/>
    <xf numFmtId="0" fontId="5" fillId="0" borderId="0" xfId="0" applyFont="1" applyProtection="1"/>
    <xf numFmtId="0" fontId="2" fillId="0" borderId="0" xfId="0" applyFont="1" applyAlignment="1">
      <alignment horizontal="left"/>
    </xf>
    <xf numFmtId="167" fontId="2" fillId="0" borderId="0" xfId="0" applyNumberFormat="1" applyFont="1"/>
    <xf numFmtId="43" fontId="2" fillId="0" borderId="0" xfId="0" applyNumberFormat="1" applyFont="1"/>
    <xf numFmtId="168" fontId="2" fillId="0" borderId="0" xfId="0" applyNumberFormat="1" applyFont="1"/>
    <xf numFmtId="0" fontId="4" fillId="0" borderId="0" xfId="0" applyFont="1"/>
    <xf numFmtId="0" fontId="8" fillId="0" borderId="0" xfId="0" applyFont="1"/>
    <xf numFmtId="164" fontId="8" fillId="0" borderId="0" xfId="0" applyNumberFormat="1" applyFont="1" applyFill="1" applyBorder="1"/>
    <xf numFmtId="164" fontId="8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7" fillId="0" borderId="0" xfId="0" applyFont="1"/>
    <xf numFmtId="164" fontId="13" fillId="0" borderId="0" xfId="0" applyNumberFormat="1" applyFont="1" applyBorder="1"/>
    <xf numFmtId="164" fontId="13" fillId="0" borderId="0" xfId="0" applyNumberFormat="1" applyFont="1" applyBorder="1" applyAlignment="1"/>
    <xf numFmtId="164" fontId="13" fillId="0" borderId="0" xfId="0" applyNumberFormat="1" applyFont="1" applyAlignment="1"/>
    <xf numFmtId="0" fontId="13" fillId="0" borderId="0" xfId="0" applyFont="1" applyAlignment="1"/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/>
    <xf numFmtId="164" fontId="17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165" fontId="13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165" fontId="13" fillId="0" borderId="0" xfId="0" applyNumberFormat="1" applyFont="1" applyFill="1" applyBorder="1" applyAlignment="1"/>
    <xf numFmtId="0" fontId="15" fillId="0" borderId="0" xfId="0" applyFont="1" applyFill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right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/>
    <xf numFmtId="165" fontId="13" fillId="0" borderId="2" xfId="0" applyNumberFormat="1" applyFont="1" applyFill="1" applyBorder="1"/>
    <xf numFmtId="165" fontId="13" fillId="0" borderId="2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left"/>
    </xf>
    <xf numFmtId="166" fontId="13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/>
    <xf numFmtId="166" fontId="13" fillId="0" borderId="0" xfId="0" applyNumberFormat="1" applyFont="1" applyFill="1" applyBorder="1" applyAlignment="1"/>
    <xf numFmtId="164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165" fontId="13" fillId="0" borderId="3" xfId="0" applyNumberFormat="1" applyFont="1" applyFill="1" applyBorder="1"/>
    <xf numFmtId="165" fontId="13" fillId="0" borderId="3" xfId="0" applyNumberFormat="1" applyFont="1" applyFill="1" applyBorder="1" applyAlignment="1">
      <alignment horizontal="center"/>
    </xf>
    <xf numFmtId="168" fontId="13" fillId="0" borderId="0" xfId="1" applyNumberFormat="1" applyFont="1" applyFill="1" applyBorder="1"/>
    <xf numFmtId="168" fontId="13" fillId="0" borderId="0" xfId="1" applyNumberFormat="1" applyFont="1" applyFill="1" applyBorder="1" applyAlignment="1">
      <alignment horizontal="center"/>
    </xf>
    <xf numFmtId="168" fontId="13" fillId="0" borderId="0" xfId="1" applyNumberFormat="1" applyFont="1" applyFill="1" applyAlignment="1">
      <alignment horizontal="center"/>
    </xf>
    <xf numFmtId="168" fontId="13" fillId="0" borderId="0" xfId="1" applyNumberFormat="1" applyFont="1" applyFill="1" applyAlignment="1"/>
    <xf numFmtId="165" fontId="13" fillId="0" borderId="0" xfId="0" applyNumberFormat="1" applyFont="1" applyFill="1"/>
    <xf numFmtId="165" fontId="13" fillId="0" borderId="0" xfId="0" applyNumberFormat="1" applyFont="1" applyFill="1" applyAlignment="1">
      <alignment horizontal="center"/>
    </xf>
    <xf numFmtId="169" fontId="13" fillId="0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6" fontId="13" fillId="0" borderId="0" xfId="0" applyNumberFormat="1" applyFont="1" applyBorder="1"/>
    <xf numFmtId="166" fontId="13" fillId="0" borderId="0" xfId="0" applyNumberFormat="1" applyFont="1" applyBorder="1" applyAlignment="1">
      <alignment horizontal="center"/>
    </xf>
    <xf numFmtId="165" fontId="13" fillId="0" borderId="0" xfId="0" applyNumberFormat="1" applyFont="1" applyAlignment="1"/>
    <xf numFmtId="166" fontId="13" fillId="0" borderId="0" xfId="0" applyNumberFormat="1" applyFont="1" applyBorder="1" applyAlignment="1"/>
    <xf numFmtId="165" fontId="15" fillId="0" borderId="0" xfId="0" applyNumberFormat="1" applyFont="1" applyAlignment="1">
      <alignment horizontal="left"/>
    </xf>
    <xf numFmtId="166" fontId="13" fillId="0" borderId="2" xfId="0" applyNumberFormat="1" applyFont="1" applyBorder="1"/>
    <xf numFmtId="166" fontId="13" fillId="0" borderId="2" xfId="0" applyNumberFormat="1" applyFont="1" applyBorder="1" applyAlignment="1">
      <alignment horizontal="center"/>
    </xf>
    <xf numFmtId="43" fontId="2" fillId="0" borderId="0" xfId="0" applyNumberFormat="1" applyFont="1" applyFill="1" applyBorder="1"/>
    <xf numFmtId="165" fontId="15" fillId="0" borderId="7" xfId="0" applyNumberFormat="1" applyFont="1" applyFill="1" applyBorder="1"/>
    <xf numFmtId="0" fontId="15" fillId="0" borderId="7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</cellXfs>
  <cellStyles count="255">
    <cellStyle name="$" xfId="2"/>
    <cellStyle name="$ 2" xfId="3"/>
    <cellStyle name="$ 2 2" xfId="4"/>
    <cellStyle name="$ 3" xfId="5"/>
    <cellStyle name="$ 3 2" xfId="6"/>
    <cellStyle name="$ 4" xfId="7"/>
    <cellStyle name="$_CCA-Request_H11bps" xfId="8"/>
    <cellStyle name="$_CCA-Request_H11bps 2" xfId="9"/>
    <cellStyle name="$_CCA-Request_H11bps 2 2" xfId="10"/>
    <cellStyle name="$_CCA-Request_H11bps 3" xfId="11"/>
    <cellStyle name="$_CCA-Request_H11bps 3 2" xfId="12"/>
    <cellStyle name="$_CCA-Request_H11bps 4" xfId="13"/>
    <cellStyle name="$_CCA-Request_H11bps July 9" xfId="14"/>
    <cellStyle name="$_CCA-Request_H11bps July 9 2" xfId="15"/>
    <cellStyle name="$_CCA-Request_H11bps July 9 2 2" xfId="16"/>
    <cellStyle name="$_CCA-Request_H11bps July 9 3" xfId="17"/>
    <cellStyle name="$_CCA-Request_H11bps July 9 3 2" xfId="18"/>
    <cellStyle name="$_CCA-Request_H11bps July 9 4" xfId="19"/>
    <cellStyle name="$comma" xfId="20"/>
    <cellStyle name="_Comma" xfId="21"/>
    <cellStyle name="_Comma 2" xfId="22"/>
    <cellStyle name="_Comma 2 2" xfId="23"/>
    <cellStyle name="_Comma 3" xfId="24"/>
    <cellStyle name="_Comma 3 2" xfId="25"/>
    <cellStyle name="_Comma 4" xfId="26"/>
    <cellStyle name="_Currency" xfId="27"/>
    <cellStyle name="_Currency 2" xfId="28"/>
    <cellStyle name="_Currency 2 2" xfId="29"/>
    <cellStyle name="_Currency 3" xfId="30"/>
    <cellStyle name="_Currency 3 2" xfId="31"/>
    <cellStyle name="_Currency 4" xfId="32"/>
    <cellStyle name="_CurrencySpace" xfId="33"/>
    <cellStyle name="_CurrencySpace 2" xfId="34"/>
    <cellStyle name="_CurrencySpace 2 2" xfId="35"/>
    <cellStyle name="_CurrencySpace 3" xfId="36"/>
    <cellStyle name="_CurrencySpace 3 2" xfId="37"/>
    <cellStyle name="_CurrencySpace 4" xfId="38"/>
    <cellStyle name="_Multiple" xfId="39"/>
    <cellStyle name="_Multiple 2" xfId="40"/>
    <cellStyle name="_Multiple 2 2" xfId="41"/>
    <cellStyle name="_Multiple 3" xfId="42"/>
    <cellStyle name="_Multiple 3 2" xfId="43"/>
    <cellStyle name="_Multiple 4" xfId="44"/>
    <cellStyle name="_MultipleSpace" xfId="45"/>
    <cellStyle name="_MultipleSpace 2" xfId="46"/>
    <cellStyle name="_MultipleSpace 2 2" xfId="47"/>
    <cellStyle name="_MultipleSpace 3" xfId="48"/>
    <cellStyle name="_MultipleSpace 3 2" xfId="49"/>
    <cellStyle name="_MultipleSpace 4" xfId="50"/>
    <cellStyle name="_Percent" xfId="51"/>
    <cellStyle name="_Percent 2" xfId="52"/>
    <cellStyle name="_Percent 2 2" xfId="53"/>
    <cellStyle name="_Percent 3" xfId="54"/>
    <cellStyle name="_Percent 3 2" xfId="55"/>
    <cellStyle name="_Percent 4" xfId="56"/>
    <cellStyle name="_PercentSpace" xfId="57"/>
    <cellStyle name="_PercentSpace 2" xfId="58"/>
    <cellStyle name="_PercentSpace 2 2" xfId="59"/>
    <cellStyle name="_PercentSpace 3" xfId="60"/>
    <cellStyle name="_PercentSpace 3 2" xfId="61"/>
    <cellStyle name="_PercentSpace 4" xfId="62"/>
    <cellStyle name="_PercentSpace_AR Analysis 061207" xfId="63"/>
    <cellStyle name="_PercentSpace_AR Analysis 061207 2" xfId="64"/>
    <cellStyle name="_PercentSpace_AR Analysis 061207 2 2" xfId="65"/>
    <cellStyle name="_PercentSpace_AR Analysis 061207 3" xfId="66"/>
    <cellStyle name="_PercentSpace_AR Analysis 061207 3 2" xfId="67"/>
    <cellStyle name="_PercentSpace_AR Analysis 061207 4" xfId="68"/>
    <cellStyle name="_PercentSpace_RMDx BP050513a 051212a" xfId="69"/>
    <cellStyle name="_PercentSpace_RMDx BP050513a 051212a 2" xfId="70"/>
    <cellStyle name="_PercentSpace_RMDx BP050513a 051212a 2 2" xfId="71"/>
    <cellStyle name="_PercentSpace_RMDx BP050513a 051212a 3" xfId="72"/>
    <cellStyle name="_PercentSpace_RMDx BP050513a 051212a 3 2" xfId="73"/>
    <cellStyle name="_PercentSpace_RMDx BP050513a 051212a 4" xfId="74"/>
    <cellStyle name="Comma" xfId="1" builtinId="3"/>
    <cellStyle name="Comma 2" xfId="75"/>
    <cellStyle name="Comma 2 2" xfId="76"/>
    <cellStyle name="Comma 3" xfId="77"/>
    <cellStyle name="Comma 3 2" xfId="78"/>
    <cellStyle name="Comma 4" xfId="79"/>
    <cellStyle name="Comma 4 2" xfId="80"/>
    <cellStyle name="Comma 4 2 2" xfId="81"/>
    <cellStyle name="Comma 4 3" xfId="82"/>
    <cellStyle name="Comma 4 3 2" xfId="83"/>
    <cellStyle name="Comma 4 4" xfId="84"/>
    <cellStyle name="Comma 5" xfId="85"/>
    <cellStyle name="Comma 5 2" xfId="86"/>
    <cellStyle name="Comma 6" xfId="87"/>
    <cellStyle name="Comma 6 2" xfId="88"/>
    <cellStyle name="comma zerodec" xfId="89"/>
    <cellStyle name="Currency 2" xfId="90"/>
    <cellStyle name="Currency 2 2" xfId="91"/>
    <cellStyle name="Currency 3" xfId="92"/>
    <cellStyle name="Currency 3 2" xfId="93"/>
    <cellStyle name="Currency1" xfId="94"/>
    <cellStyle name="Dollar (zero dec)" xfId="95"/>
    <cellStyle name="Grey" xfId="96"/>
    <cellStyle name="Grey 2" xfId="97"/>
    <cellStyle name="Header1" xfId="98"/>
    <cellStyle name="Header2" xfId="99"/>
    <cellStyle name="Input [yellow]" xfId="100"/>
    <cellStyle name="Input [yellow] 2" xfId="101"/>
    <cellStyle name="multiple" xfId="102"/>
    <cellStyle name="Normal" xfId="0" builtinId="0"/>
    <cellStyle name="Normal - Style1" xfId="103"/>
    <cellStyle name="Normal - Style1 2" xfId="104"/>
    <cellStyle name="Normal - Style1 2 2" xfId="105"/>
    <cellStyle name="Normal - Style1 3" xfId="106"/>
    <cellStyle name="Normal - Style1 3 2" xfId="107"/>
    <cellStyle name="Normal - Style1 4" xfId="108"/>
    <cellStyle name="Normal 10" xfId="109"/>
    <cellStyle name="Normal 10 2" xfId="110"/>
    <cellStyle name="Normal 11" xfId="111"/>
    <cellStyle name="Normal 11 2" xfId="112"/>
    <cellStyle name="Normal 12" xfId="113"/>
    <cellStyle name="Normal 12 2" xfId="114"/>
    <cellStyle name="Normal 13" xfId="115"/>
    <cellStyle name="Normal 13 2" xfId="116"/>
    <cellStyle name="Normal 14" xfId="117"/>
    <cellStyle name="Normal 14 2" xfId="118"/>
    <cellStyle name="Normal 15" xfId="119"/>
    <cellStyle name="Normal 15 2" xfId="120"/>
    <cellStyle name="Normal 16" xfId="121"/>
    <cellStyle name="Normal 16 2" xfId="122"/>
    <cellStyle name="Normal 17" xfId="123"/>
    <cellStyle name="Normal 18" xfId="124"/>
    <cellStyle name="Normal 2" xfId="125"/>
    <cellStyle name="Normal 2 2" xfId="126"/>
    <cellStyle name="Normal 3" xfId="127"/>
    <cellStyle name="Normal 3 2" xfId="128"/>
    <cellStyle name="Normal 4" xfId="129"/>
    <cellStyle name="Normal 4 2" xfId="130"/>
    <cellStyle name="Normal 5" xfId="131"/>
    <cellStyle name="Normal 5 2" xfId="132"/>
    <cellStyle name="Normal 6" xfId="133"/>
    <cellStyle name="Normal 6 2" xfId="134"/>
    <cellStyle name="Normal 7" xfId="135"/>
    <cellStyle name="Normal 7 2" xfId="136"/>
    <cellStyle name="Normal 8" xfId="137"/>
    <cellStyle name="Normal 8 2" xfId="138"/>
    <cellStyle name="Normal 9" xfId="139"/>
    <cellStyle name="Normal 9 2" xfId="140"/>
    <cellStyle name="Number" xfId="141"/>
    <cellStyle name="Number 2" xfId="142"/>
    <cellStyle name="Number 2 2" xfId="143"/>
    <cellStyle name="Number 3" xfId="144"/>
    <cellStyle name="Number 3 2" xfId="145"/>
    <cellStyle name="Number 4" xfId="146"/>
    <cellStyle name="OH01" xfId="147"/>
    <cellStyle name="OH01 2" xfId="148"/>
    <cellStyle name="OH01 3" xfId="149"/>
    <cellStyle name="OHnplode" xfId="150"/>
    <cellStyle name="Percent [2]" xfId="151"/>
    <cellStyle name="Percent [2] 2" xfId="152"/>
    <cellStyle name="Percent [2] 2 2" xfId="153"/>
    <cellStyle name="Percent [2] 3" xfId="154"/>
    <cellStyle name="Percent [2] 3 2" xfId="155"/>
    <cellStyle name="Percent [2] 4" xfId="156"/>
    <cellStyle name="Percent 10" xfId="157"/>
    <cellStyle name="Percent 10 2" xfId="158"/>
    <cellStyle name="Percent 11" xfId="159"/>
    <cellStyle name="Percent 11 2" xfId="160"/>
    <cellStyle name="Percent 12" xfId="161"/>
    <cellStyle name="Percent 12 2" xfId="162"/>
    <cellStyle name="Percent 13" xfId="163"/>
    <cellStyle name="Percent 13 2" xfId="164"/>
    <cellStyle name="Percent 14" xfId="165"/>
    <cellStyle name="Percent 14 2" xfId="166"/>
    <cellStyle name="Percent 15" xfId="167"/>
    <cellStyle name="Percent 15 2" xfId="168"/>
    <cellStyle name="Percent 16" xfId="169"/>
    <cellStyle name="Percent 16 2" xfId="170"/>
    <cellStyle name="Percent 17" xfId="171"/>
    <cellStyle name="Percent 17 2" xfId="172"/>
    <cellStyle name="Percent 18" xfId="173"/>
    <cellStyle name="Percent 18 2" xfId="174"/>
    <cellStyle name="Percent 19" xfId="175"/>
    <cellStyle name="Percent 19 2" xfId="176"/>
    <cellStyle name="Percent 2" xfId="177"/>
    <cellStyle name="Percent 2 2" xfId="178"/>
    <cellStyle name="Percent 20" xfId="179"/>
    <cellStyle name="Percent 20 2" xfId="180"/>
    <cellStyle name="Percent 21" xfId="181"/>
    <cellStyle name="Percent 21 2" xfId="182"/>
    <cellStyle name="Percent 22" xfId="183"/>
    <cellStyle name="Percent 22 2" xfId="184"/>
    <cellStyle name="Percent 23" xfId="185"/>
    <cellStyle name="Percent 23 2" xfId="186"/>
    <cellStyle name="Percent 24" xfId="187"/>
    <cellStyle name="Percent 24 2" xfId="188"/>
    <cellStyle name="Percent 3" xfId="189"/>
    <cellStyle name="Percent 3 2" xfId="190"/>
    <cellStyle name="Percent 4" xfId="191"/>
    <cellStyle name="Percent 4 2" xfId="192"/>
    <cellStyle name="Percent 5" xfId="193"/>
    <cellStyle name="Percent 5 2" xfId="194"/>
    <cellStyle name="Percent 5 2 2" xfId="195"/>
    <cellStyle name="Percent 5 3" xfId="196"/>
    <cellStyle name="Percent 5 3 2" xfId="197"/>
    <cellStyle name="Percent 5 4" xfId="198"/>
    <cellStyle name="Percent 6" xfId="199"/>
    <cellStyle name="Percent 6 2" xfId="200"/>
    <cellStyle name="Percent 7" xfId="201"/>
    <cellStyle name="Percent 7 2" xfId="202"/>
    <cellStyle name="Percent 8" xfId="203"/>
    <cellStyle name="Percent 8 2" xfId="204"/>
    <cellStyle name="Percent 9" xfId="205"/>
    <cellStyle name="Percent 9 2" xfId="206"/>
    <cellStyle name="PSChar" xfId="207"/>
    <cellStyle name="PSDate" xfId="208"/>
    <cellStyle name="PSDec" xfId="209"/>
    <cellStyle name="PSHeading" xfId="210"/>
    <cellStyle name="PSInt" xfId="211"/>
    <cellStyle name="PSSpacer" xfId="212"/>
    <cellStyle name="ShOut" xfId="213"/>
    <cellStyle name="ShOut 2" xfId="214"/>
    <cellStyle name="ShOut 2 2" xfId="215"/>
    <cellStyle name="ShOut 3" xfId="216"/>
    <cellStyle name="ShOut 3 2" xfId="217"/>
    <cellStyle name="ShOut 4" xfId="218"/>
    <cellStyle name="Style 1" xfId="219"/>
    <cellStyle name="Style 1 2" xfId="220"/>
    <cellStyle name="Style 1 2 2" xfId="221"/>
    <cellStyle name="Style 1 3" xfId="222"/>
    <cellStyle name="Style 1 3 2" xfId="223"/>
    <cellStyle name="Style 1 4" xfId="224"/>
    <cellStyle name="Style 2" xfId="225"/>
    <cellStyle name="Style 2 2" xfId="226"/>
    <cellStyle name="Style 2 2 2" xfId="227"/>
    <cellStyle name="Style 2 3" xfId="228"/>
    <cellStyle name="Style 2 3 2" xfId="229"/>
    <cellStyle name="Style 2 4" xfId="230"/>
    <cellStyle name="Style 3" xfId="231"/>
    <cellStyle name="Style 3 2" xfId="232"/>
    <cellStyle name="Style 3 2 2" xfId="233"/>
    <cellStyle name="Style 3 3" xfId="234"/>
    <cellStyle name="Style 3 3 2" xfId="235"/>
    <cellStyle name="Style 3 4" xfId="236"/>
    <cellStyle name="x" xfId="237"/>
    <cellStyle name="x 2" xfId="238"/>
    <cellStyle name="x 2 2" xfId="239"/>
    <cellStyle name="x 3" xfId="240"/>
    <cellStyle name="x 3 2" xfId="241"/>
    <cellStyle name="x 4" xfId="242"/>
    <cellStyle name="x_CCA-Request_H11bps" xfId="243"/>
    <cellStyle name="x_CCA-Request_H11bps 2" xfId="244"/>
    <cellStyle name="x_CCA-Request_H11bps 2 2" xfId="245"/>
    <cellStyle name="x_CCA-Request_H11bps 3" xfId="246"/>
    <cellStyle name="x_CCA-Request_H11bps 3 2" xfId="247"/>
    <cellStyle name="x_CCA-Request_H11bps 4" xfId="248"/>
    <cellStyle name="x_CCA-Request_H11bps July 9" xfId="249"/>
    <cellStyle name="x_CCA-Request_H11bps July 9 2" xfId="250"/>
    <cellStyle name="x_CCA-Request_H11bps July 9 2 2" xfId="251"/>
    <cellStyle name="x_CCA-Request_H11bps July 9 3" xfId="252"/>
    <cellStyle name="x_CCA-Request_H11bps July 9 3 2" xfId="253"/>
    <cellStyle name="x_CCA-Request_H11bps July 9 4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Retail%20and%20MEU%20Actuals%20-%20J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CSS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Revenue%20Management/PreMarketOpen/PV%20Model%20%20March%202002%20Rat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F_June%202003\a)%20May-03%201506%20Calculations%20&amp;%20Form%201506%20Attache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G_July%202003\a)%20Jun-03%201506%20Calculations%20&amp;%20Form%201506%20Attach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ON%20bypass%20current%20study/Backup-TRF&amp;LINE-Bypass%20dec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COP%20Accrual%20from%20Joanna%20Lee/04-04%20Data%20for%20Accr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DJC%20Retail%20Revenue%20020319d%20New%20LF%20020321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H1_Fin_Models/TX%20Connection%20Model%20Development/Tx%20Connection%20Model%20%20Version%2003A%20Mar-13-03%20Test%20-%20Refined%20Vers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INAL%2004-01%20COP%20Variance%20Da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RAFT#2 03-09 Data for Sep-03 Preliminary IMO Invoice Estim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-03%20IMO%20Invoice%20Estimate%20Data%20(5%20business%20day%20after%20month%20en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REPORTNG/Integration/2000/05-2000/SLA%20Reporting%20Inp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irects%20and%20LDCs%20Actuals%20-%20J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ew%20Name%20XNV's/iscextss.xnv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WINNT/Profiles/396116/Desktop/based%20pensionable%20earnings%20for%20Q4%2020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nts%20and%20Settings/184994/Local%20Settings/Temporary%20Internet%20Files/OLKA1/2008%20RMDx%20BP071213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v2%20DRAFT%2004-02%20COP%20Variance%20Dat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HydroOne%20Benefits%20Forecast%20%20May-29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Direct%20LDC%20CSS%20Actu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Direct%20LDC%20CSS%20Actu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Direct%20LDC%20CSS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Direct%20LDC%20CSS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ion"/>
      <sheetName val="97PVModel"/>
      <sheetName val="Rev2002"/>
      <sheetName val="Revenue_New_PV"/>
    </sheetNames>
    <sheetDataSet>
      <sheetData sheetId="0"/>
      <sheetData sheetId="1">
        <row r="5">
          <cell r="B5" t="str">
            <v>R1</v>
          </cell>
          <cell r="C5" t="str">
            <v>R2</v>
          </cell>
          <cell r="D5" t="str">
            <v>R3</v>
          </cell>
          <cell r="E5" t="str">
            <v>R4</v>
          </cell>
          <cell r="F5" t="str">
            <v>F1</v>
          </cell>
          <cell r="G5" t="str">
            <v>F3</v>
          </cell>
          <cell r="H5" t="str">
            <v>G1</v>
          </cell>
          <cell r="I5" t="str">
            <v>G3</v>
          </cell>
          <cell r="J5" t="str">
            <v>-MISS.</v>
          </cell>
          <cell r="K5" t="str">
            <v>UR2</v>
          </cell>
          <cell r="L5" t="str">
            <v>UG2</v>
          </cell>
          <cell r="M5" t="str">
            <v>STR LTS</v>
          </cell>
          <cell r="N5" t="str">
            <v>CG2</v>
          </cell>
          <cell r="O5" t="str">
            <v>TOTAL</v>
          </cell>
        </row>
        <row r="9">
          <cell r="F9">
            <v>2167621</v>
          </cell>
          <cell r="G9">
            <v>67319</v>
          </cell>
          <cell r="H9">
            <v>1491066</v>
          </cell>
          <cell r="I9">
            <v>889437</v>
          </cell>
          <cell r="J9">
            <v>59021</v>
          </cell>
          <cell r="L9">
            <v>137650</v>
          </cell>
        </row>
        <row r="10">
          <cell r="F10">
            <v>61667</v>
          </cell>
          <cell r="G10">
            <v>79994</v>
          </cell>
          <cell r="H10">
            <v>124581</v>
          </cell>
          <cell r="I10">
            <v>1467931</v>
          </cell>
          <cell r="J10">
            <v>1122019</v>
          </cell>
          <cell r="L10">
            <v>81599</v>
          </cell>
        </row>
        <row r="11">
          <cell r="B11">
            <v>3575486</v>
          </cell>
          <cell r="C11">
            <v>4258635</v>
          </cell>
          <cell r="D11">
            <v>304955</v>
          </cell>
          <cell r="E11">
            <v>328942</v>
          </cell>
          <cell r="H11">
            <v>9320</v>
          </cell>
          <cell r="I11">
            <v>26101</v>
          </cell>
          <cell r="J11">
            <v>229769</v>
          </cell>
          <cell r="K11">
            <v>962574</v>
          </cell>
          <cell r="L11">
            <v>2142</v>
          </cell>
          <cell r="M11">
            <v>75415</v>
          </cell>
          <cell r="N11">
            <v>16042</v>
          </cell>
        </row>
        <row r="15">
          <cell r="C15">
            <v>825.4</v>
          </cell>
        </row>
        <row r="16">
          <cell r="C16">
            <v>198.6</v>
          </cell>
        </row>
        <row r="17">
          <cell r="C17">
            <v>26060.6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211">
          <cell r="X211" t="str">
            <v>Average</v>
          </cell>
          <cell r="Y211" t="str">
            <v>Av. Energy</v>
          </cell>
          <cell r="Z211" t="str">
            <v>Total</v>
          </cell>
          <cell r="AA211" t="str">
            <v>Tot. Energy</v>
          </cell>
        </row>
        <row r="212">
          <cell r="W212" t="str">
            <v>Tot. Energy</v>
          </cell>
          <cell r="X212" t="str">
            <v>Price</v>
          </cell>
          <cell r="Y212" t="str">
            <v>Rate</v>
          </cell>
          <cell r="Z212" t="str">
            <v>Revenues</v>
          </cell>
          <cell r="AA212" t="str">
            <v>Revenues</v>
          </cell>
        </row>
        <row r="213">
          <cell r="W213" t="str">
            <v>(MWH)</v>
          </cell>
          <cell r="X213" t="str">
            <v>$/MWH</v>
          </cell>
          <cell r="Y213" t="str">
            <v>$/MWH</v>
          </cell>
          <cell r="Z213" t="str">
            <v>$M</v>
          </cell>
          <cell r="AA213" t="str">
            <v>$M</v>
          </cell>
        </row>
        <row r="214">
          <cell r="W214">
            <v>983000.8</v>
          </cell>
          <cell r="X214">
            <v>94.900422191901413</v>
          </cell>
          <cell r="Y214">
            <v>74.657167218626398</v>
          </cell>
          <cell r="Z214">
            <v>93.287190934976849</v>
          </cell>
          <cell r="AA214">
            <v>73.388055101643531</v>
          </cell>
        </row>
        <row r="215">
          <cell r="W215">
            <v>995000</v>
          </cell>
          <cell r="X215">
            <v>94.627490059209975</v>
          </cell>
          <cell r="Y215">
            <v>74.62835856842274</v>
          </cell>
          <cell r="Z215">
            <v>94.154352608913939</v>
          </cell>
          <cell r="AA215">
            <v>74.255216775580621</v>
          </cell>
        </row>
        <row r="216">
          <cell r="W216">
            <v>1007000</v>
          </cell>
          <cell r="X216">
            <v>94.361044783995638</v>
          </cell>
          <cell r="Y216">
            <v>74.600234621797711</v>
          </cell>
          <cell r="Z216">
            <v>95.021572097483613</v>
          </cell>
          <cell r="AA216">
            <v>75.122436264150295</v>
          </cell>
        </row>
        <row r="217">
          <cell r="W217">
            <v>1019000</v>
          </cell>
          <cell r="X217">
            <v>94.100874961779439</v>
          </cell>
          <cell r="Y217">
            <v>74.572773064494541</v>
          </cell>
          <cell r="Z217">
            <v>95.888791586053259</v>
          </cell>
          <cell r="AA217">
            <v>75.989655752719941</v>
          </cell>
        </row>
        <row r="218">
          <cell r="W218">
            <v>1031000</v>
          </cell>
          <cell r="X218">
            <v>93.846761469081372</v>
          </cell>
          <cell r="Y218">
            <v>74.54595076749716</v>
          </cell>
          <cell r="Z218">
            <v>96.756011074622904</v>
          </cell>
          <cell r="AA218">
            <v>76.856875241289572</v>
          </cell>
        </row>
        <row r="219">
          <cell r="W219">
            <v>1043000</v>
          </cell>
          <cell r="X219">
            <v>93.598495266723475</v>
          </cell>
          <cell r="Y219">
            <v>74.519745666212117</v>
          </cell>
          <cell r="Z219">
            <v>97.623230563192578</v>
          </cell>
          <cell r="AA219">
            <v>77.724094729859246</v>
          </cell>
        </row>
        <row r="220">
          <cell r="W220">
            <v>1055000</v>
          </cell>
          <cell r="X220">
            <v>93.355876826314898</v>
          </cell>
          <cell r="Y220">
            <v>74.494136699932625</v>
          </cell>
          <cell r="Z220">
            <v>98.490450051762224</v>
          </cell>
          <cell r="AA220">
            <v>78.591314218428906</v>
          </cell>
        </row>
        <row r="221">
          <cell r="W221">
            <v>1067000</v>
          </cell>
          <cell r="X221">
            <v>93.118715595437592</v>
          </cell>
          <cell r="Y221">
            <v>74.469103755387593</v>
          </cell>
          <cell r="Z221">
            <v>99.357669540331898</v>
          </cell>
          <cell r="AA221">
            <v>79.458533706998566</v>
          </cell>
        </row>
        <row r="222">
          <cell r="W222">
            <v>1079000</v>
          </cell>
          <cell r="X222">
            <v>92.886829498518566</v>
          </cell>
          <cell r="Y222">
            <v>74.444627614057651</v>
          </cell>
          <cell r="Z222">
            <v>100.22488902890154</v>
          </cell>
          <cell r="AA222">
            <v>80.325753195568211</v>
          </cell>
        </row>
        <row r="223">
          <cell r="W223">
            <v>1091000</v>
          </cell>
          <cell r="X223">
            <v>92.660044470642674</v>
          </cell>
          <cell r="Y223">
            <v>74.420689902967766</v>
          </cell>
          <cell r="Z223">
            <v>101.09210851747116</v>
          </cell>
          <cell r="AA223">
            <v>81.192972684137843</v>
          </cell>
        </row>
        <row r="224">
          <cell r="W224">
            <v>1103000</v>
          </cell>
          <cell r="X224">
            <v>92.438194021795866</v>
          </cell>
          <cell r="Y224">
            <v>74.397273048692199</v>
          </cell>
          <cell r="Z224">
            <v>101.95932800604083</v>
          </cell>
          <cell r="AA224">
            <v>82.060192172707502</v>
          </cell>
        </row>
        <row r="225">
          <cell r="W225">
            <v>1115000</v>
          </cell>
          <cell r="X225">
            <v>92.221118829247075</v>
          </cell>
          <cell r="Y225">
            <v>74.374360234329288</v>
          </cell>
          <cell r="Z225">
            <v>102.82654749461048</v>
          </cell>
          <cell r="AA225">
            <v>82.927411661277148</v>
          </cell>
        </row>
        <row r="226">
          <cell r="W226">
            <v>1127000</v>
          </cell>
          <cell r="X226">
            <v>92.008666355971727</v>
          </cell>
          <cell r="Y226">
            <v>74.351935359225209</v>
          </cell>
          <cell r="Z226">
            <v>103.69376698318013</v>
          </cell>
          <cell r="AA226">
            <v>83.794631149846808</v>
          </cell>
        </row>
        <row r="227">
          <cell r="W227">
            <v>1139000</v>
          </cell>
          <cell r="X227">
            <v>91.800690493195617</v>
          </cell>
          <cell r="Y227">
            <v>74.329983001243605</v>
          </cell>
          <cell r="Z227">
            <v>104.5609864717498</v>
          </cell>
          <cell r="AA227">
            <v>84.661850638416468</v>
          </cell>
        </row>
        <row r="228">
          <cell r="W228">
            <v>1151000</v>
          </cell>
          <cell r="X228">
            <v>91.597051225299282</v>
          </cell>
          <cell r="Y228">
            <v>74.308488381395449</v>
          </cell>
          <cell r="Z228">
            <v>105.42820596031947</v>
          </cell>
          <cell r="AA228">
            <v>85.529070126986156</v>
          </cell>
        </row>
        <row r="229">
          <cell r="W229">
            <v>1163000</v>
          </cell>
          <cell r="X229">
            <v>91.397614315467834</v>
          </cell>
          <cell r="Y229">
            <v>74.287437330658449</v>
          </cell>
          <cell r="Z229">
            <v>106.29542544888909</v>
          </cell>
          <cell r="AA229">
            <v>86.396289615555773</v>
          </cell>
        </row>
        <row r="230">
          <cell r="W230">
            <v>1175000</v>
          </cell>
          <cell r="X230">
            <v>91.202251010603177</v>
          </cell>
          <cell r="Y230">
            <v>74.266816258830133</v>
          </cell>
          <cell r="Z230">
            <v>107.16264493745874</v>
          </cell>
          <cell r="AA230">
            <v>87.263509104125419</v>
          </cell>
        </row>
        <row r="231">
          <cell r="W231">
            <v>1187000</v>
          </cell>
          <cell r="X231">
            <v>91.010837764135132</v>
          </cell>
          <cell r="Y231">
            <v>74.246612125269664</v>
          </cell>
          <cell r="Z231">
            <v>108.02986442602841</v>
          </cell>
          <cell r="AA231">
            <v>88.130728592695093</v>
          </cell>
        </row>
        <row r="232">
          <cell r="W232">
            <v>1199000</v>
          </cell>
          <cell r="X232">
            <v>90.823255975477963</v>
          </cell>
          <cell r="Y232">
            <v>74.226812411396779</v>
          </cell>
          <cell r="Z232">
            <v>108.89708391459808</v>
          </cell>
          <cell r="AA232">
            <v>88.997948081264752</v>
          </cell>
        </row>
        <row r="233">
          <cell r="W233">
            <v>1211000</v>
          </cell>
          <cell r="X233">
            <v>90.639391744977459</v>
          </cell>
          <cell r="Y233">
            <v>74.207405094826086</v>
          </cell>
          <cell r="Z233">
            <v>109.7643034031677</v>
          </cell>
          <cell r="AA233">
            <v>89.865167569834384</v>
          </cell>
        </row>
        <row r="234">
          <cell r="W234">
            <v>1223000</v>
          </cell>
          <cell r="X234">
            <v>90.459135643284853</v>
          </cell>
          <cell r="Y234">
            <v>74.188378625023759</v>
          </cell>
          <cell r="Z234">
            <v>110.63152289173738</v>
          </cell>
          <cell r="AA234">
            <v>90.732387058404058</v>
          </cell>
        </row>
        <row r="235">
          <cell r="W235">
            <v>1235000</v>
          </cell>
          <cell r="X235">
            <v>90.282382494175721</v>
          </cell>
          <cell r="Y235">
            <v>74.169721900383564</v>
          </cell>
          <cell r="Z235">
            <v>111.49874238030702</v>
          </cell>
          <cell r="AA235">
            <v>91.599606546973703</v>
          </cell>
        </row>
        <row r="236">
          <cell r="W236">
            <v>1247000</v>
          </cell>
          <cell r="X236">
            <v>90.109031169909116</v>
          </cell>
          <cell r="Y236">
            <v>74.15142424662659</v>
          </cell>
          <cell r="Z236">
            <v>112.36596186887667</v>
          </cell>
          <cell r="AA236">
            <v>92.466826035543349</v>
          </cell>
        </row>
        <row r="237">
          <cell r="W237">
            <v>1259000</v>
          </cell>
          <cell r="X237">
            <v>89.938984398289364</v>
          </cell>
          <cell r="Y237">
            <v>74.133475396436054</v>
          </cell>
          <cell r="Z237">
            <v>113.23318135744631</v>
          </cell>
          <cell r="AA237">
            <v>93.334045524112994</v>
          </cell>
        </row>
        <row r="238">
          <cell r="W238">
            <v>1271000</v>
          </cell>
          <cell r="X238">
            <v>89.77214858065777</v>
          </cell>
          <cell r="Y238">
            <v>74.115865470246007</v>
          </cell>
          <cell r="Z238">
            <v>114.10040084601602</v>
          </cell>
          <cell r="AA238">
            <v>94.201265012682683</v>
          </cell>
        </row>
        <row r="239">
          <cell r="W239">
            <v>1283000</v>
          </cell>
          <cell r="X239">
            <v>89.608433620097941</v>
          </cell>
          <cell r="Y239">
            <v>74.098584958107821</v>
          </cell>
          <cell r="Z239">
            <v>114.96762033458566</v>
          </cell>
          <cell r="AA239">
            <v>95.068484501252343</v>
          </cell>
        </row>
        <row r="240">
          <cell r="W240">
            <v>1295000</v>
          </cell>
          <cell r="X240">
            <v>89.447752759193307</v>
          </cell>
          <cell r="Y240">
            <v>74.08162470256525</v>
          </cell>
          <cell r="Z240">
            <v>115.83483982315533</v>
          </cell>
          <cell r="AA240">
            <v>95.935703989822002</v>
          </cell>
        </row>
        <row r="241">
          <cell r="W241">
            <v>1307000</v>
          </cell>
          <cell r="X241">
            <v>89.290022426721478</v>
          </cell>
          <cell r="Y241">
            <v>74.064975882472581</v>
          </cell>
          <cell r="Z241">
            <v>116.70205931172498</v>
          </cell>
          <cell r="AA241">
            <v>96.802923478391662</v>
          </cell>
        </row>
        <row r="242">
          <cell r="W242">
            <v>1319000</v>
          </cell>
          <cell r="X242">
            <v>89.135162092717692</v>
          </cell>
          <cell r="Y242">
            <v>74.048629997696196</v>
          </cell>
          <cell r="Z242">
            <v>117.56927880029463</v>
          </cell>
          <cell r="AA242">
            <v>97.670142966961293</v>
          </cell>
        </row>
        <row r="243">
          <cell r="W243">
            <v>1331000</v>
          </cell>
          <cell r="X243">
            <v>88.983094131378138</v>
          </cell>
          <cell r="Y243">
            <v>74.032578854643845</v>
          </cell>
          <cell r="Z243">
            <v>118.4364982888643</v>
          </cell>
          <cell r="AA243">
            <v>98.537362455530968</v>
          </cell>
        </row>
        <row r="244">
          <cell r="W244">
            <v>1343000</v>
          </cell>
          <cell r="X244">
            <v>88.833743691313416</v>
          </cell>
          <cell r="Y244">
            <v>74.016814552569301</v>
          </cell>
          <cell r="Z244">
            <v>119.30371777743392</v>
          </cell>
          <cell r="AA244">
            <v>99.404581944100585</v>
          </cell>
        </row>
        <row r="245">
          <cell r="W245">
            <v>1355000</v>
          </cell>
          <cell r="X245">
            <v>88.68703857269638</v>
          </cell>
          <cell r="Y245">
            <v>74.001329470605356</v>
          </cell>
          <cell r="Z245">
            <v>120.17093726600359</v>
          </cell>
          <cell r="AA245">
            <v>100.27180143267026</v>
          </cell>
        </row>
        <row r="246">
          <cell r="W246">
            <v>1367000</v>
          </cell>
          <cell r="X246">
            <v>88.542909110880231</v>
          </cell>
          <cell r="Y246">
            <v>73.986116255479104</v>
          </cell>
          <cell r="Z246">
            <v>121.03815675457327</v>
          </cell>
          <cell r="AA246">
            <v>101.13902092123993</v>
          </cell>
        </row>
        <row r="247">
          <cell r="W247">
            <v>1379000</v>
          </cell>
          <cell r="X247">
            <v>88.401288066093457</v>
          </cell>
          <cell r="Y247">
            <v>73.971167809869144</v>
          </cell>
          <cell r="Z247">
            <v>121.90537624314288</v>
          </cell>
          <cell r="AA247">
            <v>102.00624040980956</v>
          </cell>
        </row>
        <row r="248">
          <cell r="W248">
            <v>1391000</v>
          </cell>
          <cell r="X248">
            <v>88.262110518844395</v>
          </cell>
          <cell r="Y248">
            <v>73.956477281365366</v>
          </cell>
          <cell r="Z248">
            <v>122.77259573171256</v>
          </cell>
          <cell r="AA248">
            <v>102.87345989837922</v>
          </cell>
        </row>
        <row r="249">
          <cell r="W249">
            <v>1403000</v>
          </cell>
          <cell r="X249">
            <v>88.125313770692941</v>
          </cell>
          <cell r="Y249">
            <v>73.942038051994928</v>
          </cell>
          <cell r="Z249">
            <v>123.6398152202822</v>
          </cell>
          <cell r="AA249">
            <v>103.74067938694887</v>
          </cell>
        </row>
        <row r="250">
          <cell r="W250">
            <v>1415000</v>
          </cell>
          <cell r="X250">
            <v>87.990837250071991</v>
          </cell>
          <cell r="Y250">
            <v>73.927843728281658</v>
          </cell>
          <cell r="Z250">
            <v>124.50703470885188</v>
          </cell>
          <cell r="AA250">
            <v>104.60789887551854</v>
          </cell>
        </row>
        <row r="251">
          <cell r="W251">
            <v>1427000</v>
          </cell>
          <cell r="X251">
            <v>87.858622422860179</v>
          </cell>
          <cell r="Y251">
            <v>73.913888131806715</v>
          </cell>
          <cell r="Z251">
            <v>125.37425419742149</v>
          </cell>
          <cell r="AA251">
            <v>105.47511836408817</v>
          </cell>
        </row>
        <row r="252">
          <cell r="W252">
            <v>1439000</v>
          </cell>
          <cell r="X252">
            <v>87.728612707429576</v>
          </cell>
          <cell r="Y252">
            <v>73.900165290241716</v>
          </cell>
          <cell r="Z252">
            <v>126.24147368599117</v>
          </cell>
          <cell r="AA252">
            <v>106.34233785265783</v>
          </cell>
        </row>
        <row r="253">
          <cell r="W253">
            <v>1451000</v>
          </cell>
          <cell r="X253">
            <v>87.600753393908221</v>
          </cell>
          <cell r="Y253">
            <v>73.886669428826664</v>
          </cell>
          <cell r="Z253">
            <v>127.10869317456081</v>
          </cell>
          <cell r="AA253">
            <v>107.20955734122749</v>
          </cell>
        </row>
        <row r="254">
          <cell r="W254">
            <v>1463000</v>
          </cell>
          <cell r="X254">
            <v>87.474991567416609</v>
          </cell>
          <cell r="Y254">
            <v>73.873394962267355</v>
          </cell>
          <cell r="Z254">
            <v>127.97591266313049</v>
          </cell>
          <cell r="AA254">
            <v>108.07677682979715</v>
          </cell>
        </row>
        <row r="255">
          <cell r="W255">
            <v>1475000</v>
          </cell>
          <cell r="X255">
            <v>87.35127603505093</v>
          </cell>
          <cell r="Y255">
            <v>73.860336487028349</v>
          </cell>
          <cell r="Z255">
            <v>128.84313215170013</v>
          </cell>
          <cell r="AA255">
            <v>108.94399631836681</v>
          </cell>
        </row>
        <row r="256">
          <cell r="W256">
            <v>1487000</v>
          </cell>
          <cell r="X256">
            <v>87.229557256402018</v>
          </cell>
          <cell r="Y256">
            <v>73.847488773998975</v>
          </cell>
          <cell r="Z256">
            <v>129.71035164026981</v>
          </cell>
          <cell r="AA256">
            <v>109.81121580693647</v>
          </cell>
        </row>
        <row r="257">
          <cell r="W257">
            <v>1499000</v>
          </cell>
          <cell r="X257">
            <v>87.109787277411243</v>
          </cell>
          <cell r="Y257">
            <v>73.834846761511756</v>
          </cell>
          <cell r="Z257">
            <v>130.57757112883945</v>
          </cell>
          <cell r="AA257">
            <v>110.67843529550612</v>
          </cell>
        </row>
        <row r="258">
          <cell r="W258">
            <v>1511000</v>
          </cell>
          <cell r="X258">
            <v>86.991919667378625</v>
          </cell>
          <cell r="Y258">
            <v>73.822405548693439</v>
          </cell>
          <cell r="Z258">
            <v>131.4447906174091</v>
          </cell>
          <cell r="AA258">
            <v>111.54565478407578</v>
          </cell>
        </row>
        <row r="259">
          <cell r="W259">
            <v>1523000</v>
          </cell>
          <cell r="X259">
            <v>86.875909458948612</v>
          </cell>
          <cell r="Y259">
            <v>73.810160389130274</v>
          </cell>
          <cell r="Z259">
            <v>132.31201010597874</v>
          </cell>
          <cell r="AA259">
            <v>112.41287427264541</v>
          </cell>
        </row>
        <row r="260">
          <cell r="W260">
            <v>1535000</v>
          </cell>
          <cell r="X260">
            <v>86.761713090911002</v>
          </cell>
          <cell r="Y260">
            <v>73.798106684830657</v>
          </cell>
          <cell r="Z260">
            <v>133.17922959454839</v>
          </cell>
          <cell r="AA260">
            <v>113.28009376121507</v>
          </cell>
        </row>
        <row r="261">
          <cell r="W261">
            <v>1547000</v>
          </cell>
          <cell r="X261">
            <v>86.649288353663906</v>
          </cell>
          <cell r="Y261">
            <v>73.786239980468466</v>
          </cell>
          <cell r="Z261">
            <v>134.04644908311806</v>
          </cell>
          <cell r="AA261">
            <v>114.14731324978473</v>
          </cell>
        </row>
        <row r="262">
          <cell r="W262">
            <v>1559000</v>
          </cell>
          <cell r="X262">
            <v>86.538594337195477</v>
          </cell>
          <cell r="Y262">
            <v>73.774555957892503</v>
          </cell>
          <cell r="Z262">
            <v>134.91366857168774</v>
          </cell>
          <cell r="AA262">
            <v>115.01453273835442</v>
          </cell>
        </row>
        <row r="263">
          <cell r="W263">
            <v>1571000</v>
          </cell>
          <cell r="X263">
            <v>86.429591381449626</v>
          </cell>
          <cell r="Y263">
            <v>73.763050430887347</v>
          </cell>
          <cell r="Z263">
            <v>135.78088806025735</v>
          </cell>
          <cell r="AA263">
            <v>115.88175222692404</v>
          </cell>
        </row>
        <row r="264">
          <cell r="W264">
            <v>1583000</v>
          </cell>
          <cell r="X264">
            <v>86.322241028949506</v>
          </cell>
          <cell r="Y264">
            <v>73.751719340172912</v>
          </cell>
          <cell r="Z264">
            <v>136.64810754882706</v>
          </cell>
          <cell r="AA264">
            <v>116.74897171549372</v>
          </cell>
        </row>
        <row r="265">
          <cell r="W265">
            <v>1595000</v>
          </cell>
          <cell r="X265">
            <v>86.216505979559059</v>
          </cell>
          <cell r="Y265">
            <v>73.74055874862907</v>
          </cell>
          <cell r="Z265">
            <v>137.5153270373967</v>
          </cell>
          <cell r="AA265">
            <v>117.61619120406337</v>
          </cell>
        </row>
        <row r="266">
          <cell r="W266">
            <v>1607000</v>
          </cell>
          <cell r="X266">
            <v>86.112350047272159</v>
          </cell>
          <cell r="Y266">
            <v>73.729564836734923</v>
          </cell>
          <cell r="Z266">
            <v>138.38254652596635</v>
          </cell>
          <cell r="AA266">
            <v>118.48341069263302</v>
          </cell>
        </row>
        <row r="267">
          <cell r="W267">
            <v>1619000</v>
          </cell>
          <cell r="X267">
            <v>86.009738118922797</v>
          </cell>
          <cell r="Y267">
            <v>73.718733898210417</v>
          </cell>
          <cell r="Z267">
            <v>139.24976601453599</v>
          </cell>
          <cell r="AA267">
            <v>119.35063018120267</v>
          </cell>
        </row>
        <row r="268">
          <cell r="W268">
            <v>1631000</v>
          </cell>
          <cell r="X268">
            <v>85.908636114718362</v>
          </cell>
          <cell r="Y268">
            <v>73.708062335850585</v>
          </cell>
          <cell r="Z268">
            <v>140.11698550310564</v>
          </cell>
          <cell r="AA268">
            <v>120.21784966977231</v>
          </cell>
        </row>
        <row r="269">
          <cell r="W269">
            <v>1643000</v>
          </cell>
          <cell r="X269">
            <v>85.809010950502326</v>
          </cell>
          <cell r="Y269">
            <v>73.69754665754229</v>
          </cell>
          <cell r="Z269">
            <v>140.98420499167531</v>
          </cell>
          <cell r="AA269">
            <v>121.08506915834198</v>
          </cell>
        </row>
        <row r="270">
          <cell r="W270">
            <v>1655000</v>
          </cell>
          <cell r="X270">
            <v>85.710830501658592</v>
          </cell>
          <cell r="Y270">
            <v>73.687183472454166</v>
          </cell>
          <cell r="Z270">
            <v>141.85142448024496</v>
          </cell>
          <cell r="AA270">
            <v>121.95228864691164</v>
          </cell>
        </row>
        <row r="271">
          <cell r="W271">
            <v>1667000</v>
          </cell>
          <cell r="X271">
            <v>85.614063568575048</v>
          </cell>
          <cell r="Y271">
            <v>73.67696948739129</v>
          </cell>
          <cell r="Z271">
            <v>142.7186439688146</v>
          </cell>
          <cell r="AA271">
            <v>122.81950813548129</v>
          </cell>
        </row>
        <row r="272">
          <cell r="W272">
            <v>1679000</v>
          </cell>
          <cell r="X272">
            <v>85.518679843588018</v>
          </cell>
          <cell r="Y272">
            <v>73.666901503306093</v>
          </cell>
          <cell r="Z272">
            <v>143.58586345738428</v>
          </cell>
          <cell r="AA272">
            <v>123.68672762405095</v>
          </cell>
        </row>
        <row r="273">
          <cell r="W273">
            <v>1691000</v>
          </cell>
          <cell r="X273">
            <v>85.424649879334083</v>
          </cell>
          <cell r="Y273">
            <v>73.656976411957785</v>
          </cell>
          <cell r="Z273">
            <v>144.45308294595392</v>
          </cell>
          <cell r="AA273">
            <v>124.55394711262061</v>
          </cell>
        </row>
        <row r="274">
          <cell r="W274">
            <v>1703000</v>
          </cell>
          <cell r="X274">
            <v>85.331945058440141</v>
          </cell>
          <cell r="Y274">
            <v>73.647191192713009</v>
          </cell>
          <cell r="Z274">
            <v>145.32030243452357</v>
          </cell>
          <cell r="AA274">
            <v>125.42116660119025</v>
          </cell>
        </row>
        <row r="275">
          <cell r="W275">
            <v>1715000</v>
          </cell>
          <cell r="X275">
            <v>85.240537564485834</v>
          </cell>
          <cell r="Y275">
            <v>73.637542909480985</v>
          </cell>
          <cell r="Z275">
            <v>146.18752192309321</v>
          </cell>
          <cell r="AA275">
            <v>126.2883860897599</v>
          </cell>
        </row>
        <row r="276">
          <cell r="W276">
            <v>1727000</v>
          </cell>
          <cell r="X276">
            <v>85.15040035417654</v>
          </cell>
          <cell r="Y276">
            <v>73.628028707776238</v>
          </cell>
          <cell r="Z276">
            <v>147.05474141166289</v>
          </cell>
          <cell r="AA276">
            <v>127.15560557832956</v>
          </cell>
        </row>
        <row r="277">
          <cell r="W277">
            <v>1739000</v>
          </cell>
          <cell r="X277">
            <v>85.061507130668502</v>
          </cell>
          <cell r="Y277">
            <v>73.618645811902937</v>
          </cell>
          <cell r="Z277">
            <v>147.92196090023253</v>
          </cell>
          <cell r="AA277">
            <v>128.0228250668992</v>
          </cell>
        </row>
        <row r="278">
          <cell r="W278">
            <v>1751000</v>
          </cell>
          <cell r="X278">
            <v>84.973832317990968</v>
          </cell>
          <cell r="Y278">
            <v>73.609391522255208</v>
          </cell>
          <cell r="Z278">
            <v>148.78918038880218</v>
          </cell>
          <cell r="AA278">
            <v>128.89004455546885</v>
          </cell>
        </row>
        <row r="279">
          <cell r="W279">
            <v>1763000</v>
          </cell>
          <cell r="X279">
            <v>84.887351036512683</v>
          </cell>
          <cell r="Y279">
            <v>73.600263212727469</v>
          </cell>
          <cell r="Z279">
            <v>149.65639987737185</v>
          </cell>
          <cell r="AA279">
            <v>129.75726404403852</v>
          </cell>
        </row>
        <row r="280">
          <cell r="W280">
            <v>1775000</v>
          </cell>
          <cell r="X280">
            <v>84.802039079403656</v>
          </cell>
          <cell r="Y280">
            <v>73.591258328229955</v>
          </cell>
          <cell r="Z280">
            <v>150.5236193659415</v>
          </cell>
          <cell r="AA280">
            <v>130.62448353260817</v>
          </cell>
        </row>
        <row r="281">
          <cell r="W281">
            <v>1787000</v>
          </cell>
          <cell r="X281">
            <v>84.717872890045427</v>
          </cell>
          <cell r="Y281">
            <v>73.582374382304337</v>
          </cell>
          <cell r="Z281">
            <v>151.39083885451117</v>
          </cell>
          <cell r="AA281">
            <v>131.49170302117784</v>
          </cell>
        </row>
        <row r="282">
          <cell r="W282">
            <v>1799000</v>
          </cell>
          <cell r="X282">
            <v>84.634829540345095</v>
          </cell>
          <cell r="Y282">
            <v>73.573608954834626</v>
          </cell>
          <cell r="Z282">
            <v>152.25805834308082</v>
          </cell>
          <cell r="AA282">
            <v>132.35892250974749</v>
          </cell>
        </row>
        <row r="283">
          <cell r="W283">
            <v>1811000</v>
          </cell>
          <cell r="X283">
            <v>84.552886709911931</v>
          </cell>
          <cell r="Y283">
            <v>73.564959689849346</v>
          </cell>
          <cell r="Z283">
            <v>153.12527783165049</v>
          </cell>
          <cell r="AA283">
            <v>133.22614199831716</v>
          </cell>
        </row>
        <row r="284">
          <cell r="W284">
            <v>1823000</v>
          </cell>
          <cell r="X284">
            <v>84.472022666056034</v>
          </cell>
          <cell r="Y284">
            <v>73.556424293410203</v>
          </cell>
          <cell r="Z284">
            <v>153.99249732022014</v>
          </cell>
          <cell r="AA284">
            <v>134.09336148688681</v>
          </cell>
        </row>
        <row r="285">
          <cell r="W285">
            <v>1835000</v>
          </cell>
          <cell r="X285">
            <v>84.392216244572097</v>
          </cell>
          <cell r="Y285">
            <v>73.548000531583895</v>
          </cell>
          <cell r="Z285">
            <v>154.85971680878978</v>
          </cell>
          <cell r="AA285">
            <v>134.96058097545645</v>
          </cell>
        </row>
        <row r="286">
          <cell r="W286">
            <v>1847000</v>
          </cell>
          <cell r="X286">
            <v>84.313446831272017</v>
          </cell>
          <cell r="Y286">
            <v>73.539686228492741</v>
          </cell>
          <cell r="Z286">
            <v>155.72693629735943</v>
          </cell>
          <cell r="AA286">
            <v>135.8278004640261</v>
          </cell>
        </row>
        <row r="287">
          <cell r="W287">
            <v>1859000</v>
          </cell>
          <cell r="X287">
            <v>84.235694344232968</v>
          </cell>
          <cell r="Y287">
            <v>73.531479264440975</v>
          </cell>
          <cell r="Z287">
            <v>156.5941557859291</v>
          </cell>
          <cell r="AA287">
            <v>136.69501995259577</v>
          </cell>
        </row>
        <row r="288">
          <cell r="W288">
            <v>1871000</v>
          </cell>
          <cell r="X288">
            <v>84.158939216728356</v>
          </cell>
          <cell r="Y288">
            <v>73.523377574112999</v>
          </cell>
          <cell r="Z288">
            <v>157.46137527449875</v>
          </cell>
          <cell r="AA288">
            <v>137.56223944116542</v>
          </cell>
        </row>
        <row r="289">
          <cell r="W289">
            <v>1883000</v>
          </cell>
          <cell r="X289">
            <v>84.083162380811686</v>
          </cell>
          <cell r="Y289">
            <v>73.515379144840722</v>
          </cell>
          <cell r="Z289">
            <v>158.32859476306839</v>
          </cell>
          <cell r="AA289">
            <v>138.42945892973506</v>
          </cell>
        </row>
        <row r="290">
          <cell r="W290">
            <v>1895000</v>
          </cell>
          <cell r="X290">
            <v>84.008345251524048</v>
          </cell>
          <cell r="Y290">
            <v>73.507482014936542</v>
          </cell>
          <cell r="Z290">
            <v>159.19581425163807</v>
          </cell>
          <cell r="AA290">
            <v>139.29667841830474</v>
          </cell>
        </row>
        <row r="291">
          <cell r="W291">
            <v>1907000</v>
          </cell>
          <cell r="X291">
            <v>83.934469711697787</v>
          </cell>
          <cell r="Y291">
            <v>73.499684272089326</v>
          </cell>
          <cell r="Z291">
            <v>160.06303374020769</v>
          </cell>
          <cell r="AA291">
            <v>140.16389790687435</v>
          </cell>
        </row>
        <row r="292">
          <cell r="W292">
            <v>1919000</v>
          </cell>
          <cell r="X292">
            <v>83.861518097330588</v>
          </cell>
          <cell r="Y292">
            <v>73.491984051820779</v>
          </cell>
          <cell r="Z292">
            <v>160.93025322877739</v>
          </cell>
          <cell r="AA292">
            <v>141.03111739544406</v>
          </cell>
        </row>
        <row r="293">
          <cell r="W293">
            <v>1931000</v>
          </cell>
          <cell r="X293">
            <v>83.789473183504398</v>
          </cell>
          <cell r="Y293">
            <v>73.484379535998798</v>
          </cell>
          <cell r="Z293">
            <v>161.79747271734701</v>
          </cell>
          <cell r="AA293">
            <v>141.89833688401367</v>
          </cell>
        </row>
        <row r="294">
          <cell r="W294">
            <v>1943000</v>
          </cell>
          <cell r="X294">
            <v>83.718318170826905</v>
          </cell>
          <cell r="Y294">
            <v>73.476868951406743</v>
          </cell>
          <cell r="Z294">
            <v>162.66469220591665</v>
          </cell>
          <cell r="AA294">
            <v>142.76555637258332</v>
          </cell>
        </row>
        <row r="295">
          <cell r="W295">
            <v>1955000</v>
          </cell>
          <cell r="X295">
            <v>83.648036672371518</v>
          </cell>
          <cell r="Y295">
            <v>73.469450568364707</v>
          </cell>
          <cell r="Z295">
            <v>163.53191169448633</v>
          </cell>
          <cell r="AA295">
            <v>143.63277586115299</v>
          </cell>
        </row>
        <row r="296">
          <cell r="W296">
            <v>1967000</v>
          </cell>
          <cell r="X296">
            <v>83.578612701096077</v>
          </cell>
          <cell r="Y296">
            <v>73.462122699401462</v>
          </cell>
          <cell r="Z296">
            <v>164.399131183056</v>
          </cell>
          <cell r="AA296">
            <v>144.49999534972267</v>
          </cell>
        </row>
        <row r="297">
          <cell r="W297">
            <v>1979000</v>
          </cell>
          <cell r="X297">
            <v>83.510030657718858</v>
          </cell>
          <cell r="Y297">
            <v>73.454883697974878</v>
          </cell>
          <cell r="Z297">
            <v>165.26635067162562</v>
          </cell>
          <cell r="AA297">
            <v>145.36721483829228</v>
          </cell>
        </row>
        <row r="298">
          <cell r="W298">
            <v>1991000</v>
          </cell>
          <cell r="X298">
            <v>83.442275319033286</v>
          </cell>
          <cell r="Y298">
            <v>73.447731957238545</v>
          </cell>
          <cell r="Z298">
            <v>166.13357016019526</v>
          </cell>
          <cell r="AA298">
            <v>146.23443432686193</v>
          </cell>
        </row>
        <row r="299">
          <cell r="W299">
            <v>2003000</v>
          </cell>
          <cell r="X299">
            <v>83.375331826642523</v>
          </cell>
          <cell r="Y299">
            <v>73.440665908852537</v>
          </cell>
          <cell r="Z299">
            <v>167.00078964876496</v>
          </cell>
          <cell r="AA299">
            <v>147.10165381543163</v>
          </cell>
        </row>
        <row r="300">
          <cell r="W300">
            <v>2015000</v>
          </cell>
          <cell r="X300">
            <v>83.309185676096561</v>
          </cell>
          <cell r="Y300">
            <v>73.433684021836854</v>
          </cell>
          <cell r="Z300">
            <v>167.86800913733458</v>
          </cell>
          <cell r="AA300">
            <v>147.96887330400125</v>
          </cell>
        </row>
        <row r="301">
          <cell r="W301">
            <v>2027000</v>
          </cell>
          <cell r="X301">
            <v>83.243822706415529</v>
          </cell>
          <cell r="Y301">
            <v>73.426784801465686</v>
          </cell>
          <cell r="Z301">
            <v>168.73522862590428</v>
          </cell>
          <cell r="AA301">
            <v>148.83609279257095</v>
          </cell>
        </row>
        <row r="302">
          <cell r="W302">
            <v>2039000</v>
          </cell>
          <cell r="X302">
            <v>83.179229089982314</v>
          </cell>
          <cell r="Y302">
            <v>73.419966788200412</v>
          </cell>
          <cell r="Z302">
            <v>169.60244811447396</v>
          </cell>
          <cell r="AA302">
            <v>149.70331228114063</v>
          </cell>
        </row>
        <row r="303">
          <cell r="W303">
            <v>2051000</v>
          </cell>
          <cell r="X303">
            <v>83.115391322790629</v>
          </cell>
          <cell r="Y303">
            <v>73.413228556660286</v>
          </cell>
          <cell r="Z303">
            <v>170.46966760304358</v>
          </cell>
          <cell r="AA303">
            <v>150.57053176971024</v>
          </cell>
        </row>
        <row r="304">
          <cell r="W304">
            <v>2063000</v>
          </cell>
          <cell r="X304">
            <v>83.052296215033081</v>
          </cell>
          <cell r="Y304">
            <v>73.406568714629131</v>
          </cell>
          <cell r="Z304">
            <v>171.33688709161325</v>
          </cell>
          <cell r="AA304">
            <v>151.43775125827992</v>
          </cell>
        </row>
        <row r="305">
          <cell r="W305">
            <v>2075000</v>
          </cell>
          <cell r="X305">
            <v>82.989930882015855</v>
          </cell>
          <cell r="Y305">
            <v>73.399985902096176</v>
          </cell>
          <cell r="Z305">
            <v>172.20410658018289</v>
          </cell>
          <cell r="AA305">
            <v>152.30497074684956</v>
          </cell>
        </row>
        <row r="306">
          <cell r="W306">
            <v>2087000</v>
          </cell>
          <cell r="X306">
            <v>82.928282735386929</v>
          </cell>
          <cell r="Y306">
            <v>73.393478790330221</v>
          </cell>
          <cell r="Z306">
            <v>173.07132606875251</v>
          </cell>
          <cell r="AA306">
            <v>153.17219023541918</v>
          </cell>
        </row>
        <row r="307">
          <cell r="W307">
            <v>2099000</v>
          </cell>
          <cell r="X307">
            <v>82.867339474665172</v>
          </cell>
          <cell r="Y307">
            <v>73.387046080985627</v>
          </cell>
          <cell r="Z307">
            <v>173.93854555732219</v>
          </cell>
          <cell r="AA307">
            <v>154.03940972398885</v>
          </cell>
        </row>
        <row r="308">
          <cell r="W308">
            <v>2111000</v>
          </cell>
          <cell r="X308">
            <v>82.807089079058187</v>
          </cell>
          <cell r="Y308">
            <v>73.380686505238515</v>
          </cell>
          <cell r="Z308">
            <v>174.80576504589183</v>
          </cell>
          <cell r="AA308">
            <v>154.9066292125585</v>
          </cell>
        </row>
        <row r="309">
          <cell r="W309">
            <v>2123000</v>
          </cell>
          <cell r="X309">
            <v>82.747519799557935</v>
          </cell>
          <cell r="Y309">
            <v>73.374398822952486</v>
          </cell>
          <cell r="Z309">
            <v>175.67298453446148</v>
          </cell>
          <cell r="AA309">
            <v>155.77384870112814</v>
          </cell>
        </row>
        <row r="310">
          <cell r="W310">
            <v>2135000</v>
          </cell>
          <cell r="X310">
            <v>82.688620151302644</v>
          </cell>
          <cell r="Y310">
            <v>73.368181821872525</v>
          </cell>
          <cell r="Z310">
            <v>176.54020402303115</v>
          </cell>
          <cell r="AA310">
            <v>156.64106818969782</v>
          </cell>
        </row>
        <row r="311">
          <cell r="W311">
            <v>2147000</v>
          </cell>
          <cell r="X311">
            <v>82.630378906195062</v>
          </cell>
          <cell r="Y311">
            <v>73.36203431684558</v>
          </cell>
          <cell r="Z311">
            <v>177.4074235116008</v>
          </cell>
          <cell r="AA311">
            <v>157.50828767826746</v>
          </cell>
        </row>
        <row r="312">
          <cell r="W312">
            <v>2159000</v>
          </cell>
          <cell r="X312">
            <v>82.57278508576681</v>
          </cell>
          <cell r="Y312">
            <v>73.355955149067711</v>
          </cell>
          <cell r="Z312">
            <v>178.27464300017053</v>
          </cell>
          <cell r="AA312">
            <v>158.3755071668372</v>
          </cell>
        </row>
        <row r="313">
          <cell r="W313">
            <v>2171000</v>
          </cell>
          <cell r="X313">
            <v>82.515827954279189</v>
          </cell>
          <cell r="Y313">
            <v>73.3499431853555</v>
          </cell>
          <cell r="Z313">
            <v>179.14186248874012</v>
          </cell>
          <cell r="AA313">
            <v>159.24272665540678</v>
          </cell>
        </row>
        <row r="314">
          <cell r="W314">
            <v>2183000</v>
          </cell>
          <cell r="X314">
            <v>82.459497012052111</v>
          </cell>
          <cell r="Y314">
            <v>73.343997317442245</v>
          </cell>
          <cell r="Z314">
            <v>180.00908197730976</v>
          </cell>
          <cell r="AA314">
            <v>160.10994614397643</v>
          </cell>
        </row>
        <row r="315">
          <cell r="W315">
            <v>2195000</v>
          </cell>
          <cell r="X315">
            <v>82.403781989011122</v>
          </cell>
          <cell r="Y315">
            <v>73.338116461296622</v>
          </cell>
          <cell r="Z315">
            <v>180.87630146587941</v>
          </cell>
          <cell r="AA315">
            <v>160.97716563254608</v>
          </cell>
        </row>
        <row r="316">
          <cell r="W316">
            <v>2207000</v>
          </cell>
          <cell r="X316">
            <v>82.348672838445438</v>
          </cell>
          <cell r="Y316">
            <v>73.332299556463866</v>
          </cell>
          <cell r="Z316">
            <v>181.74352095444908</v>
          </cell>
          <cell r="AA316">
            <v>161.84438512111575</v>
          </cell>
        </row>
        <row r="317">
          <cell r="W317">
            <v>2219000</v>
          </cell>
          <cell r="X317">
            <v>82.294159730968332</v>
          </cell>
          <cell r="Y317">
            <v>73.32654556542829</v>
          </cell>
          <cell r="Z317">
            <v>182.61074044301873</v>
          </cell>
          <cell r="AA317">
            <v>162.71160460968539</v>
          </cell>
        </row>
        <row r="318">
          <cell r="W318">
            <v>2231000</v>
          </cell>
          <cell r="X318">
            <v>82.240233048672494</v>
          </cell>
          <cell r="Y318">
            <v>73.320853472996419</v>
          </cell>
          <cell r="Z318">
            <v>183.47795993158834</v>
          </cell>
          <cell r="AA318">
            <v>163.57882409825501</v>
          </cell>
        </row>
        <row r="319">
          <cell r="W319">
            <v>2243000</v>
          </cell>
          <cell r="X319">
            <v>82.186883379473045</v>
          </cell>
          <cell r="Y319">
            <v>73.315222285699832</v>
          </cell>
          <cell r="Z319">
            <v>184.34517942015805</v>
          </cell>
          <cell r="AA319">
            <v>164.44604358682471</v>
          </cell>
        </row>
        <row r="320">
          <cell r="W320">
            <v>2255000</v>
          </cell>
          <cell r="X320">
            <v>82.134101511630917</v>
          </cell>
          <cell r="Y320">
            <v>73.309651031217015</v>
          </cell>
          <cell r="Z320">
            <v>185.21239890872769</v>
          </cell>
          <cell r="AA320">
            <v>165.31326307539436</v>
          </cell>
        </row>
        <row r="321">
          <cell r="W321">
            <v>2267000</v>
          </cell>
          <cell r="X321">
            <v>82.081878428450523</v>
          </cell>
          <cell r="Y321">
            <v>73.304138757813845</v>
          </cell>
          <cell r="Z321">
            <v>186.07961839729734</v>
          </cell>
          <cell r="AA321">
            <v>166.18048256396401</v>
          </cell>
        </row>
        <row r="322">
          <cell r="W322">
            <v>2279000</v>
          </cell>
          <cell r="X322">
            <v>82.030205303144797</v>
          </cell>
          <cell r="Y322">
            <v>73.298684533801506</v>
          </cell>
          <cell r="Z322">
            <v>186.94683788586698</v>
          </cell>
          <cell r="AA322">
            <v>167.04770205253365</v>
          </cell>
        </row>
        <row r="323">
          <cell r="W323">
            <v>2291000</v>
          </cell>
          <cell r="X323">
            <v>81.979073493861478</v>
          </cell>
          <cell r="Y323">
            <v>73.293287447011494</v>
          </cell>
          <cell r="Z323">
            <v>187.81405737443666</v>
          </cell>
          <cell r="AA323">
            <v>167.91492154110333</v>
          </cell>
        </row>
        <row r="324">
          <cell r="W324">
            <v>2303000</v>
          </cell>
          <cell r="X324">
            <v>81.928474538865075</v>
          </cell>
          <cell r="Y324">
            <v>73.287946604287001</v>
          </cell>
          <cell r="Z324">
            <v>188.68127686300627</v>
          </cell>
          <cell r="AA324">
            <v>168.78214102967294</v>
          </cell>
        </row>
        <row r="325">
          <cell r="W325">
            <v>2315000</v>
          </cell>
          <cell r="X325">
            <v>81.878400151868675</v>
          </cell>
          <cell r="Y325">
            <v>73.282661130990348</v>
          </cell>
          <cell r="Z325">
            <v>189.54849635157598</v>
          </cell>
          <cell r="AA325">
            <v>169.64936051824264</v>
          </cell>
        </row>
        <row r="326">
          <cell r="W326">
            <v>2327000</v>
          </cell>
          <cell r="X326">
            <v>81.828842217509944</v>
          </cell>
          <cell r="Y326">
            <v>73.277430170525278</v>
          </cell>
          <cell r="Z326">
            <v>190.41571584014565</v>
          </cell>
          <cell r="AA326">
            <v>170.51658000681232</v>
          </cell>
        </row>
        <row r="327">
          <cell r="W327">
            <v>2339000</v>
          </cell>
          <cell r="X327">
            <v>81.77979278696678</v>
          </cell>
          <cell r="Y327">
            <v>73.272252883874302</v>
          </cell>
          <cell r="Z327">
            <v>191.2829353287153</v>
          </cell>
          <cell r="AA327">
            <v>171.38379949538196</v>
          </cell>
        </row>
        <row r="328">
          <cell r="W328">
            <v>2351000</v>
          </cell>
          <cell r="X328">
            <v>81.73124407370689</v>
          </cell>
          <cell r="Y328">
            <v>73.267128449149979</v>
          </cell>
          <cell r="Z328">
            <v>192.15015481728491</v>
          </cell>
          <cell r="AA328">
            <v>172.25101898395158</v>
          </cell>
        </row>
        <row r="329">
          <cell r="W329">
            <v>2363000</v>
          </cell>
          <cell r="X329">
            <v>81.683188449367165</v>
          </cell>
          <cell r="Y329">
            <v>73.262056061160081</v>
          </cell>
          <cell r="Z329">
            <v>193.01737430585462</v>
          </cell>
          <cell r="AA329">
            <v>173.11823847252128</v>
          </cell>
        </row>
        <row r="330">
          <cell r="W330">
            <v>2375000</v>
          </cell>
          <cell r="X330">
            <v>81.635618439757579</v>
          </cell>
          <cell r="Y330">
            <v>73.25703493098564</v>
          </cell>
          <cell r="Z330">
            <v>193.88459379442423</v>
          </cell>
          <cell r="AA330">
            <v>173.9854579610909</v>
          </cell>
        </row>
        <row r="331">
          <cell r="W331">
            <v>2387000</v>
          </cell>
          <cell r="X331">
            <v>81.588526720986138</v>
          </cell>
          <cell r="Y331">
            <v>73.252064285572089</v>
          </cell>
          <cell r="Z331">
            <v>194.75181328299391</v>
          </cell>
          <cell r="AA331">
            <v>174.85267744966058</v>
          </cell>
        </row>
        <row r="332">
          <cell r="W332">
            <v>2399000</v>
          </cell>
          <cell r="X332">
            <v>81.541906115699689</v>
          </cell>
          <cell r="Y332">
            <v>73.247143367332328</v>
          </cell>
          <cell r="Z332">
            <v>195.61903277156358</v>
          </cell>
          <cell r="AA332">
            <v>175.71989693823025</v>
          </cell>
        </row>
        <row r="333">
          <cell r="W333">
            <v>2411000</v>
          </cell>
          <cell r="X333">
            <v>81.495749589437267</v>
          </cell>
          <cell r="Y333">
            <v>73.242271433761886</v>
          </cell>
          <cell r="Z333">
            <v>196.48625226013326</v>
          </cell>
          <cell r="AA333">
            <v>176.58711642679992</v>
          </cell>
        </row>
        <row r="334">
          <cell r="W334">
            <v>2423000</v>
          </cell>
          <cell r="X334">
            <v>81.450050247091568</v>
          </cell>
          <cell r="Y334">
            <v>73.237447757065439</v>
          </cell>
          <cell r="Z334">
            <v>197.35347174870287</v>
          </cell>
          <cell r="AA334">
            <v>177.45433591536954</v>
          </cell>
        </row>
        <row r="335">
          <cell r="W335">
            <v>2435000</v>
          </cell>
          <cell r="X335">
            <v>81.404801329475376</v>
          </cell>
          <cell r="Y335">
            <v>73.232671623794332</v>
          </cell>
          <cell r="Z335">
            <v>198.22069123727255</v>
          </cell>
          <cell r="AA335">
            <v>178.32155540393921</v>
          </cell>
        </row>
        <row r="336">
          <cell r="W336">
            <v>2447000</v>
          </cell>
          <cell r="X336">
            <v>81.359996209988623</v>
          </cell>
          <cell r="Y336">
            <v>73.227942334494827</v>
          </cell>
          <cell r="Z336">
            <v>199.08791072584216</v>
          </cell>
          <cell r="AA336">
            <v>179.18877489250883</v>
          </cell>
        </row>
        <row r="337">
          <cell r="W337">
            <v>2459000</v>
          </cell>
          <cell r="X337">
            <v>81.315628391383427</v>
          </cell>
          <cell r="Y337">
            <v>73.223259203366624</v>
          </cell>
          <cell r="Z337">
            <v>199.95513021441187</v>
          </cell>
          <cell r="AA337">
            <v>180.05599438107853</v>
          </cell>
        </row>
        <row r="338">
          <cell r="W338">
            <v>2471000</v>
          </cell>
          <cell r="X338">
            <v>81.271691502623028</v>
          </cell>
          <cell r="Y338">
            <v>73.218621557931272</v>
          </cell>
          <cell r="Z338">
            <v>200.82234970298148</v>
          </cell>
          <cell r="AA338">
            <v>180.92321386964815</v>
          </cell>
        </row>
        <row r="339">
          <cell r="W339">
            <v>2483000</v>
          </cell>
          <cell r="X339">
            <v>81.228179295832106</v>
          </cell>
          <cell r="Y339">
            <v>73.21402873871034</v>
          </cell>
          <cell r="Z339">
            <v>201.6895691915511</v>
          </cell>
          <cell r="AA339">
            <v>181.79043335821777</v>
          </cell>
        </row>
        <row r="340">
          <cell r="W340">
            <v>2495000</v>
          </cell>
          <cell r="X340">
            <v>81.185085643335</v>
          </cell>
          <cell r="Y340">
            <v>73.209480098912806</v>
          </cell>
          <cell r="Z340">
            <v>202.5567886801208</v>
          </cell>
          <cell r="AA340">
            <v>182.65765284678747</v>
          </cell>
        </row>
        <row r="341">
          <cell r="W341">
            <v>2507000</v>
          </cell>
          <cell r="X341">
            <v>81.142404534778791</v>
          </cell>
          <cell r="Y341">
            <v>73.204975004131271</v>
          </cell>
          <cell r="Z341">
            <v>203.42400816869042</v>
          </cell>
          <cell r="AA341">
            <v>183.52487233535709</v>
          </cell>
        </row>
        <row r="342">
          <cell r="W342">
            <v>2519000</v>
          </cell>
          <cell r="X342">
            <v>81.100130074339049</v>
          </cell>
          <cell r="Y342">
            <v>73.200512832047153</v>
          </cell>
          <cell r="Z342">
            <v>204.29122765726009</v>
          </cell>
          <cell r="AA342">
            <v>184.39209182392676</v>
          </cell>
        </row>
        <row r="343">
          <cell r="W343">
            <v>2531000</v>
          </cell>
          <cell r="X343">
            <v>81.058256478004637</v>
          </cell>
          <cell r="Y343">
            <v>73.196092972143973</v>
          </cell>
          <cell r="Z343">
            <v>205.15844714582974</v>
          </cell>
          <cell r="AA343">
            <v>185.25931131249641</v>
          </cell>
        </row>
        <row r="344">
          <cell r="W344">
            <v>2543000</v>
          </cell>
          <cell r="X344">
            <v>81.016778070939594</v>
          </cell>
          <cell r="Y344">
            <v>73.191714825429059</v>
          </cell>
          <cell r="Z344">
            <v>206.02566663439941</v>
          </cell>
          <cell r="AA344">
            <v>186.12653080106608</v>
          </cell>
        </row>
        <row r="345">
          <cell r="W345">
            <v>2555000</v>
          </cell>
          <cell r="X345">
            <v>80.975689284919412</v>
          </cell>
          <cell r="Y345">
            <v>73.187377804162722</v>
          </cell>
          <cell r="Z345">
            <v>206.89288612296909</v>
          </cell>
          <cell r="AA345">
            <v>186.99375028963576</v>
          </cell>
        </row>
        <row r="346">
          <cell r="W346">
            <v>2567000</v>
          </cell>
          <cell r="X346">
            <v>80.934984655839003</v>
          </cell>
          <cell r="Y346">
            <v>73.183081331595403</v>
          </cell>
          <cell r="Z346">
            <v>207.76010561153871</v>
          </cell>
          <cell r="AA346">
            <v>187.86096977820537</v>
          </cell>
        </row>
        <row r="347">
          <cell r="W347">
            <v>2579000</v>
          </cell>
          <cell r="X347">
            <v>80.894658821290591</v>
          </cell>
          <cell r="Y347">
            <v>73.178824841711943</v>
          </cell>
          <cell r="Z347">
            <v>208.62732510010844</v>
          </cell>
          <cell r="AA347">
            <v>188.7281892667751</v>
          </cell>
        </row>
        <row r="348">
          <cell r="W348">
            <v>2565097.1999999997</v>
          </cell>
          <cell r="X348">
            <v>80.941413646222799</v>
          </cell>
          <cell r="Y348">
            <v>73.183759927161645</v>
          </cell>
          <cell r="Z348">
            <v>207.62259350796785</v>
          </cell>
          <cell r="AA348">
            <v>187.72345767463452</v>
          </cell>
        </row>
        <row r="432">
          <cell r="A432" t="str">
            <v>Estimated Revenues Based on Price and Volume (Revised Increments)</v>
          </cell>
          <cell r="N432" t="str">
            <v>HG2/</v>
          </cell>
          <cell r="P432" t="str">
            <v>Energy Rev.</v>
          </cell>
          <cell r="Q432" t="str">
            <v>Price Per</v>
          </cell>
          <cell r="R432" t="str">
            <v>Service</v>
          </cell>
          <cell r="U432" t="str">
            <v>Total</v>
          </cell>
          <cell r="V432" t="str">
            <v>Ave. Rate</v>
          </cell>
          <cell r="X432" t="str">
            <v>Average</v>
          </cell>
          <cell r="Y432" t="str">
            <v>Av. Energy</v>
          </cell>
          <cell r="Z432" t="str">
            <v>Total</v>
          </cell>
          <cell r="AA432" t="str">
            <v>Tot. Energy</v>
          </cell>
        </row>
        <row r="433">
          <cell r="A433" t="str">
            <v>Tot Energy before loss</v>
          </cell>
          <cell r="B433" t="str">
            <v>R1</v>
          </cell>
          <cell r="C433" t="str">
            <v>R2</v>
          </cell>
          <cell r="D433" t="str">
            <v>R3</v>
          </cell>
          <cell r="E433" t="str">
            <v>R4</v>
          </cell>
          <cell r="F433" t="str">
            <v>F1</v>
          </cell>
          <cell r="G433" t="str">
            <v>F3</v>
          </cell>
          <cell r="H433" t="str">
            <v>G1</v>
          </cell>
          <cell r="I433" t="str">
            <v>G3</v>
          </cell>
          <cell r="J433">
            <v>0</v>
          </cell>
          <cell r="K433" t="str">
            <v>UR2</v>
          </cell>
          <cell r="L433" t="str">
            <v>UG2</v>
          </cell>
          <cell r="M433" t="str">
            <v>STR LTS</v>
          </cell>
          <cell r="N433" t="str">
            <v>CG2</v>
          </cell>
          <cell r="O433" t="str">
            <v>Demand</v>
          </cell>
          <cell r="P433" t="str">
            <v>TOTAL</v>
          </cell>
          <cell r="Q433" t="str">
            <v>MWH</v>
          </cell>
          <cell r="R433" t="str">
            <v>Charge</v>
          </cell>
          <cell r="S433" t="str">
            <v>Late Pay.</v>
          </cell>
          <cell r="T433" t="str">
            <v xml:space="preserve">Rental </v>
          </cell>
          <cell r="U433" t="str">
            <v>Revenues</v>
          </cell>
          <cell r="V433" t="str">
            <v>Per MWH</v>
          </cell>
          <cell r="W433" t="str">
            <v>Tot. Energy</v>
          </cell>
          <cell r="X433" t="str">
            <v>Price</v>
          </cell>
          <cell r="Y433" t="str">
            <v>Rate</v>
          </cell>
          <cell r="Z433" t="str">
            <v>Revenues</v>
          </cell>
          <cell r="AA433" t="str">
            <v>Revenues</v>
          </cell>
        </row>
        <row r="434">
          <cell r="A434">
            <v>38.419982178512491</v>
          </cell>
          <cell r="B434" t="str">
            <v>$M</v>
          </cell>
          <cell r="C434" t="str">
            <v>$M</v>
          </cell>
          <cell r="D434" t="str">
            <v>$M</v>
          </cell>
          <cell r="E434" t="str">
            <v>$M</v>
          </cell>
          <cell r="F434" t="str">
            <v>$M</v>
          </cell>
          <cell r="G434" t="str">
            <v>$M</v>
          </cell>
          <cell r="H434" t="str">
            <v>$M</v>
          </cell>
          <cell r="I434" t="str">
            <v>$M</v>
          </cell>
          <cell r="J434" t="str">
            <v>$M</v>
          </cell>
          <cell r="K434" t="str">
            <v>$M</v>
          </cell>
          <cell r="L434" t="str">
            <v>$M</v>
          </cell>
          <cell r="M434" t="str">
            <v>$M</v>
          </cell>
          <cell r="N434" t="str">
            <v>$M</v>
          </cell>
          <cell r="O434" t="str">
            <v>$M</v>
          </cell>
          <cell r="P434" t="str">
            <v>$M</v>
          </cell>
          <cell r="Q434" t="str">
            <v>$/MWH</v>
          </cell>
          <cell r="R434" t="str">
            <v>$M</v>
          </cell>
          <cell r="S434" t="str">
            <v>$M</v>
          </cell>
          <cell r="T434" t="str">
            <v>$M</v>
          </cell>
          <cell r="U434" t="str">
            <v>$M</v>
          </cell>
          <cell r="V434" t="str">
            <v>$M</v>
          </cell>
          <cell r="W434" t="str">
            <v>(MWH)</v>
          </cell>
          <cell r="X434" t="str">
            <v>$/MWH</v>
          </cell>
          <cell r="Y434" t="str">
            <v>$/MWH</v>
          </cell>
          <cell r="Z434" t="str">
            <v>$M</v>
          </cell>
          <cell r="AA434" t="str">
            <v>$M</v>
          </cell>
        </row>
        <row r="436">
          <cell r="A436">
            <v>980624.8</v>
          </cell>
        </row>
        <row r="437">
          <cell r="A437">
            <v>991000</v>
          </cell>
          <cell r="B437">
            <v>14.954534390225438</v>
          </cell>
          <cell r="C437">
            <v>17.811817348164059</v>
          </cell>
          <cell r="D437">
            <v>1.2754797627430785</v>
          </cell>
          <cell r="E437">
            <v>1.3758058209120483</v>
          </cell>
          <cell r="F437">
            <v>9.0661137505432414</v>
          </cell>
          <cell r="G437">
            <v>0.61127295630991008</v>
          </cell>
          <cell r="H437">
            <v>7.1387231984432775</v>
          </cell>
          <cell r="I437">
            <v>9.4404326575132131</v>
          </cell>
          <cell r="J437">
            <v>4.2529116036603023</v>
          </cell>
          <cell r="K437">
            <v>3.7448670147540328</v>
          </cell>
          <cell r="L437">
            <v>0.92769202281746233</v>
          </cell>
          <cell r="M437">
            <v>0.30952512908601304</v>
          </cell>
          <cell r="N437">
            <v>7.3454173009482843E-2</v>
          </cell>
          <cell r="O437">
            <v>2.773187274711518</v>
          </cell>
          <cell r="P437">
            <v>73.75581710289309</v>
          </cell>
          <cell r="Q437">
            <v>74.425647934301807</v>
          </cell>
          <cell r="R437">
            <v>17.431999999999995</v>
          </cell>
          <cell r="S437">
            <v>0.80286016666666693</v>
          </cell>
          <cell r="T437">
            <v>1.6642756666666667</v>
          </cell>
          <cell r="U437">
            <v>93.654952936226408</v>
          </cell>
          <cell r="V437">
            <v>94.505502458351572</v>
          </cell>
          <cell r="W437">
            <v>991000</v>
          </cell>
          <cell r="X437">
            <v>94.505502458351572</v>
          </cell>
          <cell r="Y437">
            <v>74.425647934301807</v>
          </cell>
          <cell r="Z437">
            <v>93.654952936226408</v>
          </cell>
          <cell r="AA437">
            <v>73.75581710289309</v>
          </cell>
        </row>
        <row r="438">
          <cell r="A438">
            <v>1001000</v>
          </cell>
          <cell r="B438">
            <v>15.105437865404305</v>
          </cell>
          <cell r="C438">
            <v>17.991553143806481</v>
          </cell>
          <cell r="D438">
            <v>1.2883503960704557</v>
          </cell>
          <cell r="E438">
            <v>1.3896888261684768</v>
          </cell>
          <cell r="F438">
            <v>9.1575982485305616</v>
          </cell>
          <cell r="G438">
            <v>0.61598635790402279</v>
          </cell>
          <cell r="H438">
            <v>7.2107587503952795</v>
          </cell>
          <cell r="I438">
            <v>9.5161459063330049</v>
          </cell>
          <cell r="J438">
            <v>4.2958269578849269</v>
          </cell>
          <cell r="K438">
            <v>3.7826557838231962</v>
          </cell>
          <cell r="L438">
            <v>0.93436053003854336</v>
          </cell>
          <cell r="M438">
            <v>0.31264849063077604</v>
          </cell>
          <cell r="N438">
            <v>7.4195385653372664E-2</v>
          </cell>
          <cell r="O438">
            <v>2.8011710009951862</v>
          </cell>
          <cell r="P438">
            <v>74.476377643638585</v>
          </cell>
          <cell r="Q438">
            <v>74.401975667970618</v>
          </cell>
          <cell r="R438">
            <v>17.431999999999995</v>
          </cell>
          <cell r="S438">
            <v>0.80286016666666693</v>
          </cell>
          <cell r="T438">
            <v>1.6642756666666667</v>
          </cell>
          <cell r="U438">
            <v>94.375513476971918</v>
          </cell>
          <cell r="V438">
            <v>94.281232244727192</v>
          </cell>
          <cell r="W438">
            <v>1001000</v>
          </cell>
          <cell r="X438">
            <v>94.281232244727192</v>
          </cell>
          <cell r="Y438">
            <v>74.401975667970618</v>
          </cell>
          <cell r="Z438">
            <v>94.375513476971918</v>
          </cell>
          <cell r="AA438">
            <v>74.476377643638585</v>
          </cell>
        </row>
        <row r="439">
          <cell r="A439">
            <v>1011000</v>
          </cell>
          <cell r="B439">
            <v>15.256341340583168</v>
          </cell>
          <cell r="C439">
            <v>18.171288939448903</v>
          </cell>
          <cell r="D439">
            <v>1.3012210293978328</v>
          </cell>
          <cell r="E439">
            <v>1.403571831424905</v>
          </cell>
          <cell r="F439">
            <v>9.2490827465178764</v>
          </cell>
          <cell r="G439">
            <v>0.62069975949813572</v>
          </cell>
          <cell r="H439">
            <v>7.2827943023472788</v>
          </cell>
          <cell r="I439">
            <v>9.5918591551527985</v>
          </cell>
          <cell r="J439">
            <v>4.3387423121095514</v>
          </cell>
          <cell r="K439">
            <v>3.8204445528923587</v>
          </cell>
          <cell r="L439">
            <v>0.9410290372596245</v>
          </cell>
          <cell r="M439">
            <v>0.31577185217553905</v>
          </cell>
          <cell r="N439">
            <v>7.4936598297262499E-2</v>
          </cell>
          <cell r="O439">
            <v>2.8291547272788544</v>
          </cell>
          <cell r="P439">
            <v>75.196938184384067</v>
          </cell>
          <cell r="Q439">
            <v>74.378771695731018</v>
          </cell>
          <cell r="R439">
            <v>17.431999999999995</v>
          </cell>
          <cell r="S439">
            <v>0.80286016666666693</v>
          </cell>
          <cell r="T439">
            <v>1.6642756666666667</v>
          </cell>
          <cell r="U439">
            <v>95.096074017717399</v>
          </cell>
          <cell r="V439">
            <v>94.061398632757076</v>
          </cell>
          <cell r="W439">
            <v>1011000</v>
          </cell>
          <cell r="X439">
            <v>94.061398632757076</v>
          </cell>
          <cell r="Y439">
            <v>74.378771695731018</v>
          </cell>
          <cell r="Z439">
            <v>95.096074017717399</v>
          </cell>
          <cell r="AA439">
            <v>75.196938184384067</v>
          </cell>
        </row>
        <row r="440">
          <cell r="A440">
            <v>1021000</v>
          </cell>
          <cell r="B440">
            <v>15.407244815762033</v>
          </cell>
          <cell r="C440">
            <v>18.351024735091325</v>
          </cell>
          <cell r="D440">
            <v>1.3140916627252102</v>
          </cell>
          <cell r="E440">
            <v>1.4174548366813335</v>
          </cell>
          <cell r="F440">
            <v>9.3405672445051966</v>
          </cell>
          <cell r="G440">
            <v>0.62541316109224843</v>
          </cell>
          <cell r="H440">
            <v>7.3548298542992807</v>
          </cell>
          <cell r="I440">
            <v>9.6675724039725921</v>
          </cell>
          <cell r="J440">
            <v>4.3816576663341769</v>
          </cell>
          <cell r="K440">
            <v>3.8582333219615212</v>
          </cell>
          <cell r="L440">
            <v>0.94769754448070542</v>
          </cell>
          <cell r="M440">
            <v>0.31889521372030194</v>
          </cell>
          <cell r="N440">
            <v>7.5677810941152349E-2</v>
          </cell>
          <cell r="O440">
            <v>2.8571384535625226</v>
          </cell>
          <cell r="P440">
            <v>75.917498725129605</v>
          </cell>
          <cell r="Q440">
            <v>74.356022257717541</v>
          </cell>
          <cell r="R440">
            <v>17.431999999999995</v>
          </cell>
          <cell r="S440">
            <v>0.80286016666666693</v>
          </cell>
          <cell r="T440">
            <v>1.6642756666666667</v>
          </cell>
          <cell r="U440">
            <v>95.816634558462937</v>
          </cell>
          <cell r="V440">
            <v>93.845871261961747</v>
          </cell>
          <cell r="W440">
            <v>1021000</v>
          </cell>
          <cell r="X440">
            <v>93.845871261961747</v>
          </cell>
          <cell r="Y440">
            <v>74.356022257717541</v>
          </cell>
          <cell r="Z440">
            <v>95.816634558462937</v>
          </cell>
          <cell r="AA440">
            <v>75.917498725129605</v>
          </cell>
        </row>
        <row r="441">
          <cell r="A441">
            <v>1031000</v>
          </cell>
          <cell r="B441">
            <v>15.558148290940897</v>
          </cell>
          <cell r="C441">
            <v>18.530760530733748</v>
          </cell>
          <cell r="D441">
            <v>1.3269622960525873</v>
          </cell>
          <cell r="E441">
            <v>1.4313378419377618</v>
          </cell>
          <cell r="F441">
            <v>9.432051742492515</v>
          </cell>
          <cell r="G441">
            <v>0.63012656268636125</v>
          </cell>
          <cell r="H441">
            <v>7.4268654062512809</v>
          </cell>
          <cell r="I441">
            <v>9.7432856527923857</v>
          </cell>
          <cell r="J441">
            <v>4.4245730205588005</v>
          </cell>
          <cell r="K441">
            <v>3.8960220910306838</v>
          </cell>
          <cell r="L441">
            <v>0.95436605170178646</v>
          </cell>
          <cell r="M441">
            <v>0.322018575265065</v>
          </cell>
          <cell r="N441">
            <v>7.6419023585042184E-2</v>
          </cell>
          <cell r="O441">
            <v>2.8851221798461908</v>
          </cell>
          <cell r="P441">
            <v>76.6380592658751</v>
          </cell>
          <cell r="Q441">
            <v>74.333714127909886</v>
          </cell>
          <cell r="R441">
            <v>17.431999999999995</v>
          </cell>
          <cell r="S441">
            <v>0.80286016666666693</v>
          </cell>
          <cell r="T441">
            <v>1.6642756666666667</v>
          </cell>
          <cell r="U441">
            <v>96.537195099208418</v>
          </cell>
          <cell r="V441">
            <v>93.634524829494111</v>
          </cell>
          <cell r="W441">
            <v>1031000</v>
          </cell>
          <cell r="X441">
            <v>93.634524829494111</v>
          </cell>
          <cell r="Y441">
            <v>74.333714127909886</v>
          </cell>
          <cell r="Z441">
            <v>96.537195099208418</v>
          </cell>
          <cell r="AA441">
            <v>76.6380592658751</v>
          </cell>
        </row>
        <row r="442">
          <cell r="A442">
            <v>1041000</v>
          </cell>
          <cell r="B442">
            <v>15.70905176611976</v>
          </cell>
          <cell r="C442">
            <v>18.71049632637617</v>
          </cell>
          <cell r="D442">
            <v>1.3398329293799642</v>
          </cell>
          <cell r="E442">
            <v>1.4452208471941899</v>
          </cell>
          <cell r="F442">
            <v>9.5235362404798352</v>
          </cell>
          <cell r="G442">
            <v>0.63483996428047396</v>
          </cell>
          <cell r="H442">
            <v>7.498900958203282</v>
          </cell>
          <cell r="I442">
            <v>9.8189989016121775</v>
          </cell>
          <cell r="J442">
            <v>4.467488374783426</v>
          </cell>
          <cell r="K442">
            <v>3.9338108600998472</v>
          </cell>
          <cell r="L442">
            <v>0.96103455892286727</v>
          </cell>
          <cell r="M442">
            <v>0.325141936809828</v>
          </cell>
          <cell r="N442">
            <v>7.7160236228932005E-2</v>
          </cell>
          <cell r="O442">
            <v>2.913105906129859</v>
          </cell>
          <cell r="P442">
            <v>77.358619806620624</v>
          </cell>
          <cell r="Q442">
            <v>74.311834588492431</v>
          </cell>
          <cell r="R442">
            <v>17.431999999999995</v>
          </cell>
          <cell r="S442">
            <v>0.80286016666666693</v>
          </cell>
          <cell r="T442">
            <v>1.6642756666666667</v>
          </cell>
          <cell r="U442">
            <v>97.257755639953956</v>
          </cell>
          <cell r="V442">
            <v>93.427238847218021</v>
          </cell>
          <cell r="W442">
            <v>1041000</v>
          </cell>
          <cell r="X442">
            <v>93.427238847218021</v>
          </cell>
          <cell r="Y442">
            <v>74.311834588492431</v>
          </cell>
          <cell r="Z442">
            <v>97.257755639953956</v>
          </cell>
          <cell r="AA442">
            <v>77.358619806620624</v>
          </cell>
        </row>
        <row r="443">
          <cell r="A443">
            <v>1051000</v>
          </cell>
          <cell r="B443">
            <v>15.859955241298625</v>
          </cell>
          <cell r="C443">
            <v>18.890232122018595</v>
          </cell>
          <cell r="D443">
            <v>1.3527035627073416</v>
          </cell>
          <cell r="E443">
            <v>1.4591038524506184</v>
          </cell>
          <cell r="F443">
            <v>9.6150207384671518</v>
          </cell>
          <cell r="G443">
            <v>0.63955336587458667</v>
          </cell>
          <cell r="H443">
            <v>7.5709365101552821</v>
          </cell>
          <cell r="I443">
            <v>9.8947121504319711</v>
          </cell>
          <cell r="J443">
            <v>4.5104037290080505</v>
          </cell>
          <cell r="K443">
            <v>3.9715996291690097</v>
          </cell>
          <cell r="L443">
            <v>0.96770306614394841</v>
          </cell>
          <cell r="M443">
            <v>0.32826529835459106</v>
          </cell>
          <cell r="N443">
            <v>7.7901448872821855E-2</v>
          </cell>
          <cell r="O443">
            <v>2.9410896324135272</v>
          </cell>
          <cell r="P443">
            <v>78.079180347366119</v>
          </cell>
          <cell r="Q443">
            <v>74.290371405676609</v>
          </cell>
          <cell r="R443">
            <v>17.431999999999995</v>
          </cell>
          <cell r="S443">
            <v>0.80286016666666693</v>
          </cell>
          <cell r="T443">
            <v>1.6642756666666667</v>
          </cell>
          <cell r="U443">
            <v>97.978316180699437</v>
          </cell>
          <cell r="V443">
            <v>93.223897412654068</v>
          </cell>
          <cell r="W443">
            <v>1051000</v>
          </cell>
          <cell r="X443">
            <v>93.223897412654068</v>
          </cell>
          <cell r="Y443">
            <v>74.290371405676609</v>
          </cell>
          <cell r="Z443">
            <v>97.978316180699437</v>
          </cell>
          <cell r="AA443">
            <v>78.079180347366119</v>
          </cell>
        </row>
        <row r="444">
          <cell r="A444">
            <v>1061000</v>
          </cell>
          <cell r="B444">
            <v>16.01085871647749</v>
          </cell>
          <cell r="C444">
            <v>19.069967917661014</v>
          </cell>
          <cell r="D444">
            <v>1.3655741960347187</v>
          </cell>
          <cell r="E444">
            <v>1.4729868577070468</v>
          </cell>
          <cell r="F444">
            <v>9.7065052364544719</v>
          </cell>
          <cell r="G444">
            <v>0.64426676746869949</v>
          </cell>
          <cell r="H444">
            <v>7.6429720621072841</v>
          </cell>
          <cell r="I444">
            <v>9.9704253992517646</v>
          </cell>
          <cell r="J444">
            <v>4.5533190832326742</v>
          </cell>
          <cell r="K444">
            <v>4.0093883982381726</v>
          </cell>
          <cell r="L444">
            <v>0.97437157336502922</v>
          </cell>
          <cell r="M444">
            <v>0.33138865989935401</v>
          </cell>
          <cell r="N444">
            <v>7.864266151671169E-2</v>
          </cell>
          <cell r="O444">
            <v>2.9690733586971954</v>
          </cell>
          <cell r="P444">
            <v>78.799740888111657</v>
          </cell>
          <cell r="Q444">
            <v>74.269312806891293</v>
          </cell>
          <cell r="R444">
            <v>17.431999999999995</v>
          </cell>
          <cell r="S444">
            <v>0.80286016666666693</v>
          </cell>
          <cell r="T444">
            <v>1.6642756666666667</v>
          </cell>
          <cell r="U444">
            <v>98.698876721444975</v>
          </cell>
          <cell r="V444">
            <v>93.024388992879338</v>
          </cell>
          <cell r="W444">
            <v>1061000</v>
          </cell>
          <cell r="X444">
            <v>93.024388992879338</v>
          </cell>
          <cell r="Y444">
            <v>74.269312806891293</v>
          </cell>
          <cell r="Z444">
            <v>98.698876721444975</v>
          </cell>
          <cell r="AA444">
            <v>78.799740888111657</v>
          </cell>
        </row>
        <row r="445">
          <cell r="A445">
            <v>1071000</v>
          </cell>
          <cell r="B445">
            <v>16.161762191656354</v>
          </cell>
          <cell r="C445">
            <v>19.24970371330344</v>
          </cell>
          <cell r="D445">
            <v>1.3784448293620961</v>
          </cell>
          <cell r="E445">
            <v>1.4868698629634753</v>
          </cell>
          <cell r="F445">
            <v>9.7979897344417886</v>
          </cell>
          <cell r="G445">
            <v>0.64898016906281242</v>
          </cell>
          <cell r="H445">
            <v>7.7150076140592825</v>
          </cell>
          <cell r="I445">
            <v>10.046138648071558</v>
          </cell>
          <cell r="J445">
            <v>4.5962344374572996</v>
          </cell>
          <cell r="K445">
            <v>4.0471771673073347</v>
          </cell>
          <cell r="L445">
            <v>0.98104008058611036</v>
          </cell>
          <cell r="M445">
            <v>0.33451202144411701</v>
          </cell>
          <cell r="N445">
            <v>7.9383874160601525E-2</v>
          </cell>
          <cell r="O445">
            <v>2.9970570849808635</v>
          </cell>
          <cell r="P445">
            <v>79.520301428857124</v>
          </cell>
          <cell r="Q445">
            <v>74.24864745925035</v>
          </cell>
          <cell r="R445">
            <v>17.431999999999995</v>
          </cell>
          <cell r="S445">
            <v>0.80286016666666693</v>
          </cell>
          <cell r="T445">
            <v>1.6642756666666667</v>
          </cell>
          <cell r="U445">
            <v>99.419437262190456</v>
          </cell>
          <cell r="V445">
            <v>92.828606220532635</v>
          </cell>
          <cell r="W445">
            <v>1071000</v>
          </cell>
          <cell r="X445">
            <v>92.828606220532635</v>
          </cell>
          <cell r="Y445">
            <v>74.24864745925035</v>
          </cell>
          <cell r="Z445">
            <v>99.419437262190456</v>
          </cell>
          <cell r="AA445">
            <v>79.520301428857124</v>
          </cell>
        </row>
        <row r="446">
          <cell r="A446">
            <v>1081000</v>
          </cell>
          <cell r="B446">
            <v>16.312665666835215</v>
          </cell>
          <cell r="C446">
            <v>19.429439508945858</v>
          </cell>
          <cell r="D446">
            <v>1.391315462689473</v>
          </cell>
          <cell r="E446">
            <v>1.5007528682199036</v>
          </cell>
          <cell r="F446">
            <v>9.8894742324291052</v>
          </cell>
          <cell r="G446">
            <v>0.65369357065692513</v>
          </cell>
          <cell r="H446">
            <v>7.7870431660112853</v>
          </cell>
          <cell r="I446">
            <v>10.12185189689135</v>
          </cell>
          <cell r="J446">
            <v>4.6391497916819242</v>
          </cell>
          <cell r="K446">
            <v>4.0849659363764985</v>
          </cell>
          <cell r="L446">
            <v>0.98770858780719129</v>
          </cell>
          <cell r="M446">
            <v>0.33763538298888002</v>
          </cell>
          <cell r="N446">
            <v>8.0125086804491374E-2</v>
          </cell>
          <cell r="O446">
            <v>3.0250408112645317</v>
          </cell>
          <cell r="P446">
            <v>80.240861969602648</v>
          </cell>
          <cell r="Q446">
            <v>74.22836444921613</v>
          </cell>
          <cell r="R446">
            <v>17.431999999999995</v>
          </cell>
          <cell r="S446">
            <v>0.80286016666666693</v>
          </cell>
          <cell r="T446">
            <v>1.6642756666666667</v>
          </cell>
          <cell r="U446">
            <v>100.13999780293597</v>
          </cell>
          <cell r="V446">
            <v>92.636445701143344</v>
          </cell>
          <cell r="W446">
            <v>1081000</v>
          </cell>
          <cell r="X446">
            <v>92.636445701143344</v>
          </cell>
          <cell r="Y446">
            <v>74.22836444921613</v>
          </cell>
          <cell r="Z446">
            <v>100.13999780293597</v>
          </cell>
          <cell r="AA446">
            <v>80.240861969602648</v>
          </cell>
        </row>
        <row r="447">
          <cell r="A447">
            <v>1091000</v>
          </cell>
          <cell r="B447">
            <v>16.46356914201408</v>
          </cell>
          <cell r="C447">
            <v>19.609175304588284</v>
          </cell>
          <cell r="D447">
            <v>1.4041860960168506</v>
          </cell>
          <cell r="E447">
            <v>1.5146358734763317</v>
          </cell>
          <cell r="F447">
            <v>9.9809587304164253</v>
          </cell>
          <cell r="G447">
            <v>0.65840697225103795</v>
          </cell>
          <cell r="H447">
            <v>7.8590787179632864</v>
          </cell>
          <cell r="I447">
            <v>10.197565145711144</v>
          </cell>
          <cell r="J447">
            <v>4.6820651459065488</v>
          </cell>
          <cell r="K447">
            <v>4.1227547054456606</v>
          </cell>
          <cell r="L447">
            <v>0.99437709502827232</v>
          </cell>
          <cell r="M447">
            <v>0.34075874453364297</v>
          </cell>
          <cell r="N447">
            <v>8.086629944838121E-2</v>
          </cell>
          <cell r="O447">
            <v>3.0530245375481999</v>
          </cell>
          <cell r="P447">
            <v>80.961422510348143</v>
          </cell>
          <cell r="Q447">
            <v>74.20845326338052</v>
          </cell>
          <cell r="R447">
            <v>17.431999999999995</v>
          </cell>
          <cell r="S447">
            <v>0.80286016666666693</v>
          </cell>
          <cell r="T447">
            <v>1.6642756666666667</v>
          </cell>
          <cell r="U447">
            <v>100.86055834368148</v>
          </cell>
          <cell r="V447">
            <v>92.447807831055428</v>
          </cell>
          <cell r="W447">
            <v>1091000</v>
          </cell>
          <cell r="X447">
            <v>92.447807831055428</v>
          </cell>
          <cell r="Y447">
            <v>74.20845326338052</v>
          </cell>
          <cell r="Z447">
            <v>100.86055834368148</v>
          </cell>
          <cell r="AA447">
            <v>80.961422510348143</v>
          </cell>
        </row>
        <row r="448">
          <cell r="A448">
            <v>1101000</v>
          </cell>
          <cell r="B448">
            <v>16.614472617192948</v>
          </cell>
          <cell r="C448">
            <v>19.788911100230706</v>
          </cell>
          <cell r="D448">
            <v>1.4170567293442276</v>
          </cell>
          <cell r="E448">
            <v>1.5285188787327599</v>
          </cell>
          <cell r="F448">
            <v>10.072443228403744</v>
          </cell>
          <cell r="G448">
            <v>0.66312037384515077</v>
          </cell>
          <cell r="H448">
            <v>7.9311142699152857</v>
          </cell>
          <cell r="I448">
            <v>10.273278394530935</v>
          </cell>
          <cell r="J448">
            <v>4.7249805001311733</v>
          </cell>
          <cell r="K448">
            <v>4.1605434745148244</v>
          </cell>
          <cell r="L448">
            <v>1.0010456022493532</v>
          </cell>
          <cell r="M448">
            <v>0.34388210607840597</v>
          </cell>
          <cell r="N448">
            <v>8.1607512092271031E-2</v>
          </cell>
          <cell r="O448">
            <v>3.0810082638318681</v>
          </cell>
          <cell r="P448">
            <v>81.681983051093638</v>
          </cell>
          <cell r="Q448">
            <v>74.188903770293948</v>
          </cell>
          <cell r="R448">
            <v>17.431999999999995</v>
          </cell>
          <cell r="S448">
            <v>0.80286016666666693</v>
          </cell>
          <cell r="T448">
            <v>1.6642756666666667</v>
          </cell>
          <cell r="U448">
            <v>101.58111888442696</v>
          </cell>
          <cell r="V448">
            <v>92.262596625274256</v>
          </cell>
          <cell r="W448">
            <v>1101000</v>
          </cell>
          <cell r="X448">
            <v>92.262596625274256</v>
          </cell>
          <cell r="Y448">
            <v>74.188903770293948</v>
          </cell>
          <cell r="Z448">
            <v>101.58111888442696</v>
          </cell>
          <cell r="AA448">
            <v>81.681983051093638</v>
          </cell>
        </row>
        <row r="449">
          <cell r="A449">
            <v>1111000</v>
          </cell>
          <cell r="B449">
            <v>16.76537609237181</v>
          </cell>
          <cell r="C449">
            <v>19.968646895873125</v>
          </cell>
          <cell r="D449">
            <v>1.4299273626716047</v>
          </cell>
          <cell r="E449">
            <v>1.5424018839891884</v>
          </cell>
          <cell r="F449">
            <v>10.16392772639106</v>
          </cell>
          <cell r="G449">
            <v>0.66783377543926348</v>
          </cell>
          <cell r="H449">
            <v>8.0031498218672876</v>
          </cell>
          <cell r="I449">
            <v>10.348991643350727</v>
          </cell>
          <cell r="J449">
            <v>4.7678958543557979</v>
          </cell>
          <cell r="K449">
            <v>4.1983322435839865</v>
          </cell>
          <cell r="L449">
            <v>1.0077141094704343</v>
          </cell>
          <cell r="M449">
            <v>0.34700546762316897</v>
          </cell>
          <cell r="N449">
            <v>8.2348724736160894E-2</v>
          </cell>
          <cell r="O449">
            <v>3.1089919901155363</v>
          </cell>
          <cell r="P449">
            <v>82.402543591839148</v>
          </cell>
          <cell r="Q449">
            <v>74.169706203275567</v>
          </cell>
          <cell r="R449">
            <v>17.431999999999995</v>
          </cell>
          <cell r="S449">
            <v>0.80286016666666693</v>
          </cell>
          <cell r="T449">
            <v>1.6642756666666667</v>
          </cell>
          <cell r="U449">
            <v>102.30167942517247</v>
          </cell>
          <cell r="V449">
            <v>92.080719554610681</v>
          </cell>
          <cell r="W449">
            <v>1111000</v>
          </cell>
          <cell r="X449">
            <v>92.080719554610681</v>
          </cell>
          <cell r="Y449">
            <v>74.169706203275567</v>
          </cell>
          <cell r="Z449">
            <v>102.30167942517247</v>
          </cell>
          <cell r="AA449">
            <v>82.402543591839148</v>
          </cell>
        </row>
        <row r="450">
          <cell r="A450">
            <v>1121000</v>
          </cell>
          <cell r="B450">
            <v>16.916279567550674</v>
          </cell>
          <cell r="C450">
            <v>20.14838269151555</v>
          </cell>
          <cell r="D450">
            <v>1.4427979959989821</v>
          </cell>
          <cell r="E450">
            <v>1.5562848892456167</v>
          </cell>
          <cell r="F450">
            <v>10.255412224378381</v>
          </cell>
          <cell r="G450">
            <v>0.6725471770333763</v>
          </cell>
          <cell r="H450">
            <v>8.0751853738192878</v>
          </cell>
          <cell r="I450">
            <v>10.424704892170521</v>
          </cell>
          <cell r="J450">
            <v>4.8108112085804233</v>
          </cell>
          <cell r="K450">
            <v>4.2361210126531494</v>
          </cell>
          <cell r="L450">
            <v>1.0143826166915153</v>
          </cell>
          <cell r="M450">
            <v>0.35012882916793192</v>
          </cell>
          <cell r="N450">
            <v>8.3089937380050716E-2</v>
          </cell>
          <cell r="O450">
            <v>3.1369757163992045</v>
          </cell>
          <cell r="P450">
            <v>83.123104132584658</v>
          </cell>
          <cell r="Q450">
            <v>74.150851144143317</v>
          </cell>
          <cell r="R450">
            <v>17.431999999999995</v>
          </cell>
          <cell r="S450">
            <v>0.80286016666666693</v>
          </cell>
          <cell r="T450">
            <v>1.6642756666666667</v>
          </cell>
          <cell r="U450">
            <v>103.02223996591798</v>
          </cell>
          <cell r="V450">
            <v>91.902087391541457</v>
          </cell>
          <cell r="W450">
            <v>1121000</v>
          </cell>
          <cell r="X450">
            <v>91.902087391541457</v>
          </cell>
          <cell r="Y450">
            <v>74.150851144143317</v>
          </cell>
          <cell r="Z450">
            <v>103.02223996591798</v>
          </cell>
          <cell r="AA450">
            <v>83.123104132584658</v>
          </cell>
        </row>
        <row r="451">
          <cell r="A451">
            <v>1131000</v>
          </cell>
          <cell r="B451">
            <v>17.067183042729539</v>
          </cell>
          <cell r="C451">
            <v>20.328118487157976</v>
          </cell>
          <cell r="D451">
            <v>1.455668629326359</v>
          </cell>
          <cell r="E451">
            <v>1.5701678945020454</v>
          </cell>
          <cell r="F451">
            <v>10.346896722365699</v>
          </cell>
          <cell r="G451">
            <v>0.67726057862748901</v>
          </cell>
          <cell r="H451">
            <v>8.1472209257712898</v>
          </cell>
          <cell r="I451">
            <v>10.500418140990314</v>
          </cell>
          <cell r="J451">
            <v>4.8537265628050479</v>
          </cell>
          <cell r="K451">
            <v>4.2739097817223115</v>
          </cell>
          <cell r="L451">
            <v>1.0210511239125963</v>
          </cell>
          <cell r="M451">
            <v>0.35325219071269504</v>
          </cell>
          <cell r="N451">
            <v>8.3831150023940565E-2</v>
          </cell>
          <cell r="O451">
            <v>3.1649594426828727</v>
          </cell>
          <cell r="P451">
            <v>83.843664673330181</v>
          </cell>
          <cell r="Q451">
            <v>74.132329507807412</v>
          </cell>
          <cell r="R451">
            <v>17.431999999999995</v>
          </cell>
          <cell r="S451">
            <v>0.80286016666666693</v>
          </cell>
          <cell r="T451">
            <v>1.6642756666666667</v>
          </cell>
          <cell r="U451">
            <v>103.74280050666351</v>
          </cell>
          <cell r="V451">
            <v>91.72661406424713</v>
          </cell>
          <cell r="W451">
            <v>1131000</v>
          </cell>
          <cell r="X451">
            <v>91.72661406424713</v>
          </cell>
          <cell r="Y451">
            <v>74.132329507807412</v>
          </cell>
          <cell r="Z451">
            <v>103.74280050666351</v>
          </cell>
          <cell r="AA451">
            <v>83.843664673330181</v>
          </cell>
        </row>
        <row r="452">
          <cell r="A452">
            <v>1141000</v>
          </cell>
          <cell r="B452">
            <v>17.218086517908404</v>
          </cell>
          <cell r="C452">
            <v>20.507854282800391</v>
          </cell>
          <cell r="D452">
            <v>1.4685392626537361</v>
          </cell>
          <cell r="E452">
            <v>1.5840508997584735</v>
          </cell>
          <cell r="F452">
            <v>10.438381220353016</v>
          </cell>
          <cell r="G452">
            <v>0.68197398022160194</v>
          </cell>
          <cell r="H452">
            <v>8.2192564777232899</v>
          </cell>
          <cell r="I452">
            <v>10.576131389810108</v>
          </cell>
          <cell r="J452">
            <v>4.8966419170296733</v>
          </cell>
          <cell r="K452">
            <v>4.3116985507914753</v>
          </cell>
          <cell r="L452">
            <v>1.0277196311336771</v>
          </cell>
          <cell r="M452">
            <v>0.35637555225745804</v>
          </cell>
          <cell r="N452">
            <v>8.4572362667830372E-2</v>
          </cell>
          <cell r="O452">
            <v>3.1929431689665408</v>
          </cell>
          <cell r="P452">
            <v>84.564225214075663</v>
          </cell>
          <cell r="Q452">
            <v>74.114132527673675</v>
          </cell>
          <cell r="R452">
            <v>17.431999999999995</v>
          </cell>
          <cell r="S452">
            <v>0.80286016666666693</v>
          </cell>
          <cell r="T452">
            <v>1.6642756666666667</v>
          </cell>
          <cell r="U452">
            <v>104.46336104740899</v>
          </cell>
          <cell r="V452">
            <v>91.554216518325148</v>
          </cell>
          <cell r="W452">
            <v>1141000</v>
          </cell>
          <cell r="X452">
            <v>91.554216518325148</v>
          </cell>
          <cell r="Y452">
            <v>74.114132527673675</v>
          </cell>
          <cell r="Z452">
            <v>104.46336104740899</v>
          </cell>
          <cell r="AA452">
            <v>84.564225214075663</v>
          </cell>
        </row>
        <row r="453">
          <cell r="A453">
            <v>1151000</v>
          </cell>
          <cell r="B453">
            <v>17.368989993087268</v>
          </cell>
          <cell r="C453">
            <v>20.687590078442817</v>
          </cell>
          <cell r="D453">
            <v>1.4814098959811131</v>
          </cell>
          <cell r="E453">
            <v>1.5979339050149017</v>
          </cell>
          <cell r="F453">
            <v>10.529865718340334</v>
          </cell>
          <cell r="G453">
            <v>0.68668738181571465</v>
          </cell>
          <cell r="H453">
            <v>8.2912920296752901</v>
          </cell>
          <cell r="I453">
            <v>10.6518446386299</v>
          </cell>
          <cell r="J453">
            <v>4.939557271254297</v>
          </cell>
          <cell r="K453">
            <v>4.3494873198606374</v>
          </cell>
          <cell r="L453">
            <v>1.0343881383547582</v>
          </cell>
          <cell r="M453">
            <v>0.35949891380222088</v>
          </cell>
          <cell r="N453">
            <v>8.5313575311720222E-2</v>
          </cell>
          <cell r="O453">
            <v>3.220926895250209</v>
          </cell>
          <cell r="P453">
            <v>85.2847857548212</v>
          </cell>
          <cell r="Q453">
            <v>74.09625174180816</v>
          </cell>
          <cell r="R453">
            <v>17.431999999999995</v>
          </cell>
          <cell r="S453">
            <v>0.80286016666666693</v>
          </cell>
          <cell r="T453">
            <v>1.6642756666666667</v>
          </cell>
          <cell r="U453">
            <v>105.18392158815453</v>
          </cell>
          <cell r="V453">
            <v>91.384814585712007</v>
          </cell>
          <cell r="W453">
            <v>1151000</v>
          </cell>
          <cell r="X453">
            <v>91.384814585712007</v>
          </cell>
          <cell r="Y453">
            <v>74.09625174180816</v>
          </cell>
          <cell r="Z453">
            <v>105.18392158815453</v>
          </cell>
          <cell r="AA453">
            <v>85.2847857548212</v>
          </cell>
        </row>
        <row r="454">
          <cell r="A454">
            <v>1161000</v>
          </cell>
          <cell r="B454">
            <v>17.51989346826613</v>
          </cell>
          <cell r="C454">
            <v>20.867325874085243</v>
          </cell>
          <cell r="D454">
            <v>1.4942805293084906</v>
          </cell>
          <cell r="E454">
            <v>1.6118169102713302</v>
          </cell>
          <cell r="F454">
            <v>10.621350216327654</v>
          </cell>
          <cell r="G454">
            <v>0.69140078340982736</v>
          </cell>
          <cell r="H454">
            <v>8.3633275816272921</v>
          </cell>
          <cell r="I454">
            <v>10.727557887449693</v>
          </cell>
          <cell r="J454">
            <v>4.9824726254789224</v>
          </cell>
          <cell r="K454">
            <v>4.3872760889298004</v>
          </cell>
          <cell r="L454">
            <v>1.0410566455758392</v>
          </cell>
          <cell r="M454">
            <v>0.36262227534698399</v>
          </cell>
          <cell r="N454">
            <v>8.6054787955610057E-2</v>
          </cell>
          <cell r="O454">
            <v>3.2489106215338772</v>
          </cell>
          <cell r="P454">
            <v>86.005346295566667</v>
          </cell>
          <cell r="Q454">
            <v>74.078678979816246</v>
          </cell>
          <cell r="R454">
            <v>17.431999999999995</v>
          </cell>
          <cell r="S454">
            <v>0.80286016666666693</v>
          </cell>
          <cell r="T454">
            <v>1.6642756666666667</v>
          </cell>
          <cell r="U454">
            <v>105.90448212889999</v>
          </cell>
          <cell r="V454">
            <v>91.218330860378984</v>
          </cell>
          <cell r="W454">
            <v>1161000</v>
          </cell>
          <cell r="X454">
            <v>91.218330860378984</v>
          </cell>
          <cell r="Y454">
            <v>74.078678979816246</v>
          </cell>
          <cell r="Z454">
            <v>105.90448212889999</v>
          </cell>
          <cell r="AA454">
            <v>86.005346295566667</v>
          </cell>
        </row>
        <row r="455">
          <cell r="A455">
            <v>1171000</v>
          </cell>
          <cell r="B455">
            <v>17.670796943444994</v>
          </cell>
          <cell r="C455">
            <v>21.047061669727661</v>
          </cell>
          <cell r="D455">
            <v>1.5071511626358676</v>
          </cell>
          <cell r="E455">
            <v>1.6256999155277585</v>
          </cell>
          <cell r="F455">
            <v>10.712834714314971</v>
          </cell>
          <cell r="G455">
            <v>0.69611418500394018</v>
          </cell>
          <cell r="H455">
            <v>8.4353631335792922</v>
          </cell>
          <cell r="I455">
            <v>10.803271136269487</v>
          </cell>
          <cell r="J455">
            <v>5.025387979703547</v>
          </cell>
          <cell r="K455">
            <v>4.4250648579989633</v>
          </cell>
          <cell r="L455">
            <v>1.0477251527969202</v>
          </cell>
          <cell r="M455">
            <v>0.36574563689174699</v>
          </cell>
          <cell r="N455">
            <v>8.6796000599499906E-2</v>
          </cell>
          <cell r="O455">
            <v>3.2768943478175454</v>
          </cell>
          <cell r="P455">
            <v>86.725906836312191</v>
          </cell>
          <cell r="Q455">
            <v>74.061406350394691</v>
          </cell>
          <cell r="R455">
            <v>17.431999999999995</v>
          </cell>
          <cell r="S455">
            <v>0.80286016666666693</v>
          </cell>
          <cell r="T455">
            <v>1.6642756666666667</v>
          </cell>
          <cell r="U455">
            <v>106.62504266964552</v>
          </cell>
          <cell r="V455">
            <v>91.054690580397533</v>
          </cell>
          <cell r="W455">
            <v>1171000</v>
          </cell>
          <cell r="X455">
            <v>91.054690580397533</v>
          </cell>
          <cell r="Y455">
            <v>74.061406350394691</v>
          </cell>
          <cell r="Z455">
            <v>106.62504266964552</v>
          </cell>
          <cell r="AA455">
            <v>86.725906836312191</v>
          </cell>
        </row>
        <row r="456">
          <cell r="A456">
            <v>1181000</v>
          </cell>
          <cell r="B456">
            <v>17.821700418623859</v>
          </cell>
          <cell r="C456">
            <v>21.226797465370083</v>
          </cell>
          <cell r="D456">
            <v>1.5200217959632449</v>
          </cell>
          <cell r="E456">
            <v>1.6395829207841868</v>
          </cell>
          <cell r="F456">
            <v>10.804319212302289</v>
          </cell>
          <cell r="G456">
            <v>0.70082758659805289</v>
          </cell>
          <cell r="H456">
            <v>8.5073986855312924</v>
          </cell>
          <cell r="I456">
            <v>10.878984385089277</v>
          </cell>
          <cell r="J456">
            <v>5.0683033339281707</v>
          </cell>
          <cell r="K456">
            <v>4.4628536270681263</v>
          </cell>
          <cell r="L456">
            <v>1.0543936600180011</v>
          </cell>
          <cell r="M456">
            <v>0.36886899843650994</v>
          </cell>
          <cell r="N456">
            <v>8.7537213243389728E-2</v>
          </cell>
          <cell r="O456">
            <v>3.3048780741012136</v>
          </cell>
          <cell r="P456">
            <v>87.446467377057715</v>
          </cell>
          <cell r="Q456">
            <v>74.044426229515423</v>
          </cell>
          <cell r="R456">
            <v>17.431999999999995</v>
          </cell>
          <cell r="S456">
            <v>0.80286016666666693</v>
          </cell>
          <cell r="T456">
            <v>1.6642756666666667</v>
          </cell>
          <cell r="U456">
            <v>107.34560321039103</v>
          </cell>
          <cell r="V456">
            <v>90.893821515995796</v>
          </cell>
          <cell r="W456">
            <v>1181000</v>
          </cell>
          <cell r="X456">
            <v>90.893821515995796</v>
          </cell>
          <cell r="Y456">
            <v>74.044426229515423</v>
          </cell>
          <cell r="Z456">
            <v>107.34560321039103</v>
          </cell>
          <cell r="AA456">
            <v>87.446467377057715</v>
          </cell>
        </row>
        <row r="457">
          <cell r="A457">
            <v>1191000</v>
          </cell>
          <cell r="B457">
            <v>17.972603893802724</v>
          </cell>
          <cell r="C457">
            <v>21.406533261012509</v>
          </cell>
          <cell r="D457">
            <v>1.5328924292906223</v>
          </cell>
          <cell r="E457">
            <v>1.6534659260406153</v>
          </cell>
          <cell r="F457">
            <v>10.895803710289607</v>
          </cell>
          <cell r="G457">
            <v>0.70554098819216571</v>
          </cell>
          <cell r="H457">
            <v>8.5794342374832944</v>
          </cell>
          <cell r="I457">
            <v>10.95469763390907</v>
          </cell>
          <cell r="J457">
            <v>5.1112186881527961</v>
          </cell>
          <cell r="K457">
            <v>4.5006423961372883</v>
          </cell>
          <cell r="L457">
            <v>1.0610621672390821</v>
          </cell>
          <cell r="M457">
            <v>0.37199235998127295</v>
          </cell>
          <cell r="N457">
            <v>8.8278425887279577E-2</v>
          </cell>
          <cell r="O457">
            <v>3.3328618003848818</v>
          </cell>
          <cell r="P457">
            <v>88.167027917803239</v>
          </cell>
          <cell r="Q457">
            <v>74.027731249205075</v>
          </cell>
          <cell r="R457">
            <v>17.431999999999995</v>
          </cell>
          <cell r="S457">
            <v>0.80286016666666693</v>
          </cell>
          <cell r="T457">
            <v>1.6642756666666667</v>
          </cell>
          <cell r="U457">
            <v>108.06616375113657</v>
          </cell>
          <cell r="V457">
            <v>90.735653863254882</v>
          </cell>
          <cell r="W457">
            <v>1191000</v>
          </cell>
          <cell r="X457">
            <v>90.735653863254882</v>
          </cell>
          <cell r="Y457">
            <v>74.027731249205075</v>
          </cell>
          <cell r="Z457">
            <v>108.06616375113657</v>
          </cell>
          <cell r="AA457">
            <v>88.167027917803239</v>
          </cell>
        </row>
        <row r="458">
          <cell r="A458">
            <v>1201000</v>
          </cell>
          <cell r="B458">
            <v>18.123507368981588</v>
          </cell>
          <cell r="C458">
            <v>21.586269056654928</v>
          </cell>
          <cell r="D458">
            <v>1.5457630626179997</v>
          </cell>
          <cell r="E458">
            <v>1.6673489312970435</v>
          </cell>
          <cell r="F458">
            <v>10.987288208276926</v>
          </cell>
          <cell r="G458">
            <v>0.71025438978627842</v>
          </cell>
          <cell r="H458">
            <v>8.6514697894352945</v>
          </cell>
          <cell r="I458">
            <v>11.030410882728864</v>
          </cell>
          <cell r="J458">
            <v>5.1541340423774198</v>
          </cell>
          <cell r="K458">
            <v>4.5384311652064513</v>
          </cell>
          <cell r="L458">
            <v>1.0677306744601631</v>
          </cell>
          <cell r="M458">
            <v>0.37511572152603601</v>
          </cell>
          <cell r="N458">
            <v>8.9019638531169412E-2</v>
          </cell>
          <cell r="O458">
            <v>3.36084552666855</v>
          </cell>
          <cell r="P458">
            <v>88.88758845854872</v>
          </cell>
          <cell r="Q458">
            <v>74.011314286884868</v>
          </cell>
          <cell r="R458">
            <v>17.431999999999995</v>
          </cell>
          <cell r="S458">
            <v>0.80286016666666693</v>
          </cell>
          <cell r="T458">
            <v>1.6642756666666667</v>
          </cell>
          <cell r="U458">
            <v>108.78672429188205</v>
          </cell>
          <cell r="V458">
            <v>90.580120143115778</v>
          </cell>
          <cell r="W458">
            <v>1201000</v>
          </cell>
          <cell r="X458">
            <v>90.580120143115778</v>
          </cell>
          <cell r="Y458">
            <v>74.011314286884868</v>
          </cell>
          <cell r="Z458">
            <v>108.78672429188205</v>
          </cell>
          <cell r="AA458">
            <v>88.88758845854872</v>
          </cell>
        </row>
        <row r="459">
          <cell r="A459">
            <v>1211000</v>
          </cell>
          <cell r="B459">
            <v>18.27441084416045</v>
          </cell>
          <cell r="C459">
            <v>21.766004852297353</v>
          </cell>
          <cell r="D459">
            <v>1.5586336959453766</v>
          </cell>
          <cell r="E459">
            <v>1.6812319365534718</v>
          </cell>
          <cell r="F459">
            <v>11.078772706264246</v>
          </cell>
          <cell r="G459">
            <v>0.71496779138039135</v>
          </cell>
          <cell r="H459">
            <v>8.7235053413872965</v>
          </cell>
          <cell r="I459">
            <v>11.106124131548658</v>
          </cell>
          <cell r="J459">
            <v>5.1970493966020452</v>
          </cell>
          <cell r="K459">
            <v>4.5762199342756142</v>
          </cell>
          <cell r="L459">
            <v>1.0743991816812442</v>
          </cell>
          <cell r="M459">
            <v>0.37823908307079901</v>
          </cell>
          <cell r="N459">
            <v>8.9760851175059261E-2</v>
          </cell>
          <cell r="O459">
            <v>3.3888292529522182</v>
          </cell>
          <cell r="P459">
            <v>89.608148999294201</v>
          </cell>
          <cell r="Q459">
            <v>73.995168455238812</v>
          </cell>
          <cell r="R459">
            <v>17.431999999999995</v>
          </cell>
          <cell r="S459">
            <v>0.80286016666666693</v>
          </cell>
          <cell r="T459">
            <v>1.6642756666666667</v>
          </cell>
          <cell r="U459">
            <v>109.50728483262753</v>
          </cell>
          <cell r="V459">
            <v>90.427155105390199</v>
          </cell>
          <cell r="W459">
            <v>1211000</v>
          </cell>
          <cell r="X459">
            <v>90.427155105390199</v>
          </cell>
          <cell r="Y459">
            <v>73.995168455238812</v>
          </cell>
          <cell r="Z459">
            <v>109.50728483262753</v>
          </cell>
          <cell r="AA459">
            <v>89.608148999294201</v>
          </cell>
        </row>
        <row r="460">
          <cell r="A460">
            <v>1221000</v>
          </cell>
          <cell r="B460">
            <v>18.425314319339314</v>
          </cell>
          <cell r="C460">
            <v>21.945740647939768</v>
          </cell>
          <cell r="D460">
            <v>1.5715043292727535</v>
          </cell>
          <cell r="E460">
            <v>1.6951149418099003</v>
          </cell>
          <cell r="F460">
            <v>11.170257204251563</v>
          </cell>
          <cell r="G460">
            <v>0.71968119297450417</v>
          </cell>
          <cell r="H460">
            <v>8.7955408933392949</v>
          </cell>
          <cell r="I460">
            <v>11.181837380368449</v>
          </cell>
          <cell r="J460">
            <v>5.2399647508266698</v>
          </cell>
          <cell r="K460">
            <v>4.6140087033447772</v>
          </cell>
          <cell r="L460">
            <v>1.081067688902325</v>
          </cell>
          <cell r="M460">
            <v>0.3813624446155619</v>
          </cell>
          <cell r="N460">
            <v>9.0502063818949083E-2</v>
          </cell>
          <cell r="O460">
            <v>3.4168129792358868</v>
          </cell>
          <cell r="P460">
            <v>90.328709540039711</v>
          </cell>
          <cell r="Q460">
            <v>73.979287092579611</v>
          </cell>
          <cell r="R460">
            <v>17.431999999999995</v>
          </cell>
          <cell r="S460">
            <v>0.80286016666666693</v>
          </cell>
          <cell r="T460">
            <v>1.6642756666666667</v>
          </cell>
          <cell r="U460">
            <v>110.22784537337304</v>
          </cell>
          <cell r="V460">
            <v>90.27669563748816</v>
          </cell>
          <cell r="W460">
            <v>1221000</v>
          </cell>
          <cell r="X460">
            <v>90.27669563748816</v>
          </cell>
          <cell r="Y460">
            <v>73.979287092579611</v>
          </cell>
          <cell r="Z460">
            <v>110.22784537337304</v>
          </cell>
          <cell r="AA460">
            <v>90.328709540039711</v>
          </cell>
        </row>
        <row r="461">
          <cell r="A461">
            <v>1231000</v>
          </cell>
          <cell r="B461">
            <v>18.576217794518179</v>
          </cell>
          <cell r="C461">
            <v>22.125476443582198</v>
          </cell>
          <cell r="D461">
            <v>1.5843749626001309</v>
          </cell>
          <cell r="E461">
            <v>1.7089979470663286</v>
          </cell>
          <cell r="F461">
            <v>11.261741702238881</v>
          </cell>
          <cell r="G461">
            <v>0.72439459456861688</v>
          </cell>
          <cell r="H461">
            <v>8.8675764452912968</v>
          </cell>
          <cell r="I461">
            <v>11.257550629188243</v>
          </cell>
          <cell r="J461">
            <v>5.2828801050512935</v>
          </cell>
          <cell r="K461">
            <v>4.6517974724139393</v>
          </cell>
          <cell r="L461">
            <v>1.0877361961234062</v>
          </cell>
          <cell r="M461">
            <v>0.38448580616032496</v>
          </cell>
          <cell r="N461">
            <v>9.1243276462838918E-2</v>
          </cell>
          <cell r="O461">
            <v>3.444796705519555</v>
          </cell>
          <cell r="P461">
            <v>91.04927008078522</v>
          </cell>
          <cell r="Q461">
            <v>73.963663753684173</v>
          </cell>
          <cell r="R461">
            <v>17.431999999999995</v>
          </cell>
          <cell r="S461">
            <v>0.80286016666666693</v>
          </cell>
          <cell r="T461">
            <v>1.6642756666666667</v>
          </cell>
          <cell r="U461">
            <v>110.94840591411855</v>
          </cell>
          <cell r="V461">
            <v>90.128680677594275</v>
          </cell>
          <cell r="W461">
            <v>1231000</v>
          </cell>
          <cell r="X461">
            <v>90.128680677594275</v>
          </cell>
          <cell r="Y461">
            <v>73.963663753684173</v>
          </cell>
          <cell r="Z461">
            <v>110.94840591411855</v>
          </cell>
          <cell r="AA461">
            <v>91.04927008078522</v>
          </cell>
        </row>
        <row r="462">
          <cell r="A462">
            <v>1241000</v>
          </cell>
          <cell r="B462">
            <v>18.727121269697047</v>
          </cell>
          <cell r="C462">
            <v>22.30521223922462</v>
          </cell>
          <cell r="D462">
            <v>1.597245595927508</v>
          </cell>
          <cell r="E462">
            <v>1.7228809523227566</v>
          </cell>
          <cell r="F462">
            <v>11.353226200226199</v>
          </cell>
          <cell r="G462">
            <v>0.7291079961627297</v>
          </cell>
          <cell r="H462">
            <v>8.939611997243297</v>
          </cell>
          <cell r="I462">
            <v>11.333263878008037</v>
          </cell>
          <cell r="J462">
            <v>5.3257954592759198</v>
          </cell>
          <cell r="K462">
            <v>4.6895862414831022</v>
          </cell>
          <cell r="L462">
            <v>1.094404703344487</v>
          </cell>
          <cell r="M462">
            <v>0.38760916770508796</v>
          </cell>
          <cell r="N462">
            <v>9.198448910672874E-2</v>
          </cell>
          <cell r="O462">
            <v>3.4727804318032232</v>
          </cell>
          <cell r="P462">
            <v>91.769830621530758</v>
          </cell>
          <cell r="Q462">
            <v>73.948292201072334</v>
          </cell>
          <cell r="R462">
            <v>17.431999999999995</v>
          </cell>
          <cell r="S462">
            <v>0.80286016666666693</v>
          </cell>
          <cell r="T462">
            <v>1.6642756666666667</v>
          </cell>
          <cell r="U462">
            <v>111.66896645486409</v>
          </cell>
          <cell r="V462">
            <v>89.983051132041965</v>
          </cell>
          <cell r="W462">
            <v>1241000</v>
          </cell>
          <cell r="X462">
            <v>89.983051132041965</v>
          </cell>
          <cell r="Y462">
            <v>73.948292201072334</v>
          </cell>
          <cell r="Z462">
            <v>111.66896645486409</v>
          </cell>
          <cell r="AA462">
            <v>91.769830621530758</v>
          </cell>
        </row>
        <row r="463">
          <cell r="A463">
            <v>1251000</v>
          </cell>
          <cell r="B463">
            <v>18.878024744875912</v>
          </cell>
          <cell r="C463">
            <v>22.484948034867038</v>
          </cell>
          <cell r="D463">
            <v>1.6101162292548852</v>
          </cell>
          <cell r="E463">
            <v>1.7367639575791851</v>
          </cell>
          <cell r="F463">
            <v>11.444710698213518</v>
          </cell>
          <cell r="G463">
            <v>0.73382139775684241</v>
          </cell>
          <cell r="H463">
            <v>9.011647549195299</v>
          </cell>
          <cell r="I463">
            <v>11.408977126827828</v>
          </cell>
          <cell r="J463">
            <v>5.3687108135005435</v>
          </cell>
          <cell r="K463">
            <v>4.7273750105522661</v>
          </cell>
          <cell r="L463">
            <v>1.1010732105655678</v>
          </cell>
          <cell r="M463">
            <v>0.39073252924985091</v>
          </cell>
          <cell r="N463">
            <v>9.2725701750618617E-2</v>
          </cell>
          <cell r="O463">
            <v>3.5007641580868913</v>
          </cell>
          <cell r="P463">
            <v>92.490391162276239</v>
          </cell>
          <cell r="Q463">
            <v>73.933166396703626</v>
          </cell>
          <cell r="R463">
            <v>17.431999999999995</v>
          </cell>
          <cell r="S463">
            <v>0.80286016666666693</v>
          </cell>
          <cell r="T463">
            <v>1.6642756666666667</v>
          </cell>
          <cell r="U463">
            <v>112.38952699560957</v>
          </cell>
          <cell r="V463">
            <v>89.839749796650338</v>
          </cell>
          <cell r="W463">
            <v>1251000</v>
          </cell>
          <cell r="X463">
            <v>89.839749796650338</v>
          </cell>
          <cell r="Y463">
            <v>73.933166396703626</v>
          </cell>
          <cell r="Z463">
            <v>112.38952699560957</v>
          </cell>
          <cell r="AA463">
            <v>92.490391162276239</v>
          </cell>
        </row>
        <row r="464">
          <cell r="A464">
            <v>1261000</v>
          </cell>
          <cell r="B464">
            <v>19.028928220054773</v>
          </cell>
          <cell r="C464">
            <v>22.66468383050946</v>
          </cell>
          <cell r="D464">
            <v>1.6229868625822623</v>
          </cell>
          <cell r="E464">
            <v>1.7506469628356136</v>
          </cell>
          <cell r="F464">
            <v>11.536195196200834</v>
          </cell>
          <cell r="G464">
            <v>0.73853479935095523</v>
          </cell>
          <cell r="H464">
            <v>9.0836831011472992</v>
          </cell>
          <cell r="I464">
            <v>11.484690375647622</v>
          </cell>
          <cell r="J464">
            <v>5.411626167725168</v>
          </cell>
          <cell r="K464">
            <v>4.765163779621429</v>
          </cell>
          <cell r="L464">
            <v>1.1077417177866491</v>
          </cell>
          <cell r="M464">
            <v>0.39385589079461392</v>
          </cell>
          <cell r="N464">
            <v>9.3466914394508452E-2</v>
          </cell>
          <cell r="O464">
            <v>3.5287478843705595</v>
          </cell>
          <cell r="P464">
            <v>93.210951703021763</v>
          </cell>
          <cell r="Q464">
            <v>73.918280494069606</v>
          </cell>
          <cell r="R464">
            <v>17.431999999999995</v>
          </cell>
          <cell r="S464">
            <v>0.80286016666666693</v>
          </cell>
          <cell r="T464">
            <v>1.6642756666666667</v>
          </cell>
          <cell r="U464">
            <v>113.11008753635508</v>
          </cell>
          <cell r="V464">
            <v>89.698721281804183</v>
          </cell>
          <cell r="W464">
            <v>1261000</v>
          </cell>
          <cell r="X464">
            <v>89.698721281804183</v>
          </cell>
          <cell r="Y464">
            <v>73.918280494069606</v>
          </cell>
          <cell r="Z464">
            <v>113.11008753635508</v>
          </cell>
          <cell r="AA464">
            <v>93.210951703021763</v>
          </cell>
        </row>
        <row r="465">
          <cell r="A465">
            <v>1271000</v>
          </cell>
          <cell r="B465">
            <v>19.179831695233638</v>
          </cell>
          <cell r="C465">
            <v>22.84441962615189</v>
          </cell>
          <cell r="D465">
            <v>1.6358574959096397</v>
          </cell>
          <cell r="E465">
            <v>1.7645299680920419</v>
          </cell>
          <cell r="F465">
            <v>11.627679694188153</v>
          </cell>
          <cell r="G465">
            <v>0.74324820094506794</v>
          </cell>
          <cell r="H465">
            <v>9.1557186530993011</v>
          </cell>
          <cell r="I465">
            <v>11.560403624467416</v>
          </cell>
          <cell r="J465">
            <v>5.4545415219497935</v>
          </cell>
          <cell r="K465">
            <v>4.8029525486905911</v>
          </cell>
          <cell r="L465">
            <v>1.1144102250077301</v>
          </cell>
          <cell r="M465">
            <v>0.39697925233937703</v>
          </cell>
          <cell r="N465">
            <v>9.4208127038398273E-2</v>
          </cell>
          <cell r="O465">
            <v>3.5567316106542277</v>
          </cell>
          <cell r="P465">
            <v>93.931512243767258</v>
          </cell>
          <cell r="Q465">
            <v>73.903628830658747</v>
          </cell>
          <cell r="R465">
            <v>17.431999999999995</v>
          </cell>
          <cell r="S465">
            <v>0.80286016666666693</v>
          </cell>
          <cell r="T465">
            <v>1.6642756666666667</v>
          </cell>
          <cell r="U465">
            <v>113.83064807710059</v>
          </cell>
          <cell r="V465">
            <v>89.559911941070482</v>
          </cell>
          <cell r="W465">
            <v>1271000</v>
          </cell>
          <cell r="X465">
            <v>89.559911941070482</v>
          </cell>
          <cell r="Y465">
            <v>73.903628830658747</v>
          </cell>
          <cell r="Z465">
            <v>113.83064807710059</v>
          </cell>
          <cell r="AA465">
            <v>93.931512243767258</v>
          </cell>
        </row>
        <row r="466">
          <cell r="A466">
            <v>1281000</v>
          </cell>
          <cell r="B466">
            <v>19.330735170412499</v>
          </cell>
          <cell r="C466">
            <v>23.024155421794305</v>
          </cell>
          <cell r="D466">
            <v>1.6487281292370166</v>
          </cell>
          <cell r="E466">
            <v>1.7784129733484704</v>
          </cell>
          <cell r="F466">
            <v>11.719164192175475</v>
          </cell>
          <cell r="G466">
            <v>0.74796160253918087</v>
          </cell>
          <cell r="H466">
            <v>9.2277542050512995</v>
          </cell>
          <cell r="I466">
            <v>11.636116873287209</v>
          </cell>
          <cell r="J466">
            <v>5.497456876174418</v>
          </cell>
          <cell r="K466">
            <v>4.8407413177597549</v>
          </cell>
          <cell r="L466">
            <v>1.1210787322288109</v>
          </cell>
          <cell r="M466">
            <v>0.40010261388413998</v>
          </cell>
          <cell r="N466">
            <v>9.4949339682288109E-2</v>
          </cell>
          <cell r="O466">
            <v>3.5847153369378959</v>
          </cell>
          <cell r="P466">
            <v>94.652072784512754</v>
          </cell>
          <cell r="Q466">
            <v>73.889205920774984</v>
          </cell>
          <cell r="R466">
            <v>17.431999999999995</v>
          </cell>
          <cell r="S466">
            <v>0.80286016666666693</v>
          </cell>
          <cell r="T466">
            <v>1.6642756666666667</v>
          </cell>
          <cell r="U466">
            <v>114.55120861784607</v>
          </cell>
          <cell r="V466">
            <v>89.423269803158519</v>
          </cell>
          <cell r="W466">
            <v>1281000</v>
          </cell>
          <cell r="X466">
            <v>89.423269803158519</v>
          </cell>
          <cell r="Y466">
            <v>73.889205920774984</v>
          </cell>
          <cell r="Z466">
            <v>114.55120861784607</v>
          </cell>
          <cell r="AA466">
            <v>94.652072784512754</v>
          </cell>
        </row>
        <row r="467">
          <cell r="A467">
            <v>1291000</v>
          </cell>
          <cell r="B467">
            <v>19.481638645591367</v>
          </cell>
          <cell r="C467">
            <v>23.20389121743673</v>
          </cell>
          <cell r="D467">
            <v>1.6615987625643938</v>
          </cell>
          <cell r="E467">
            <v>1.7922959786048984</v>
          </cell>
          <cell r="F467">
            <v>11.81064869016279</v>
          </cell>
          <cell r="G467">
            <v>0.75267500413329347</v>
          </cell>
          <cell r="H467">
            <v>9.2997897570033015</v>
          </cell>
          <cell r="I467">
            <v>11.711830122107001</v>
          </cell>
          <cell r="J467">
            <v>5.5403722303990417</v>
          </cell>
          <cell r="K467">
            <v>4.878530086828917</v>
          </cell>
          <cell r="L467">
            <v>1.127747239449892</v>
          </cell>
          <cell r="M467">
            <v>0.40322597542890287</v>
          </cell>
          <cell r="N467">
            <v>9.569055232617793E-2</v>
          </cell>
          <cell r="O467">
            <v>3.6126990632215641</v>
          </cell>
          <cell r="P467">
            <v>95.372633325258263</v>
          </cell>
          <cell r="Q467">
            <v>73.875006448689604</v>
          </cell>
          <cell r="R467">
            <v>17.431999999999995</v>
          </cell>
          <cell r="S467">
            <v>0.80286016666666693</v>
          </cell>
          <cell r="T467">
            <v>1.6642756666666667</v>
          </cell>
          <cell r="U467">
            <v>115.27176915859158</v>
          </cell>
          <cell r="V467">
            <v>89.288744507042281</v>
          </cell>
          <cell r="W467">
            <v>1291000</v>
          </cell>
          <cell r="X467">
            <v>89.288744507042281</v>
          </cell>
          <cell r="Y467">
            <v>73.875006448689604</v>
          </cell>
          <cell r="Z467">
            <v>115.27176915859158</v>
          </cell>
          <cell r="AA467">
            <v>95.372633325258263</v>
          </cell>
        </row>
        <row r="468">
          <cell r="A468">
            <v>1301000</v>
          </cell>
          <cell r="B468">
            <v>19.632542120770232</v>
          </cell>
          <cell r="C468">
            <v>23.383627013079153</v>
          </cell>
          <cell r="D468">
            <v>1.6744693958917711</v>
          </cell>
          <cell r="E468">
            <v>1.8061789838613267</v>
          </cell>
          <cell r="F468">
            <v>11.90213318815011</v>
          </cell>
          <cell r="G468">
            <v>0.75738840572740629</v>
          </cell>
          <cell r="H468">
            <v>9.3718253089553034</v>
          </cell>
          <cell r="I468">
            <v>11.787543370926794</v>
          </cell>
          <cell r="J468">
            <v>5.5832875846236671</v>
          </cell>
          <cell r="K468">
            <v>4.9163188558980782</v>
          </cell>
          <cell r="L468">
            <v>1.134415746670973</v>
          </cell>
          <cell r="M468">
            <v>0.40634933697366599</v>
          </cell>
          <cell r="N468">
            <v>9.6431764970067779E-2</v>
          </cell>
          <cell r="O468">
            <v>3.6406827895052323</v>
          </cell>
          <cell r="P468">
            <v>96.093193866003773</v>
          </cell>
          <cell r="Q468">
            <v>73.861025262108981</v>
          </cell>
          <cell r="R468">
            <v>17.431999999999995</v>
          </cell>
          <cell r="S468">
            <v>0.80286016666666693</v>
          </cell>
          <cell r="T468">
            <v>1.6642756666666667</v>
          </cell>
          <cell r="U468">
            <v>115.99232969933709</v>
          </cell>
          <cell r="V468">
            <v>89.156287240074633</v>
          </cell>
          <cell r="W468">
            <v>1301000</v>
          </cell>
          <cell r="X468">
            <v>89.156287240074633</v>
          </cell>
          <cell r="Y468">
            <v>73.861025262108981</v>
          </cell>
          <cell r="Z468">
            <v>115.99232969933709</v>
          </cell>
          <cell r="AA468">
            <v>96.093193866003773</v>
          </cell>
        </row>
        <row r="469">
          <cell r="A469">
            <v>1311000</v>
          </cell>
          <cell r="B469">
            <v>19.783445595949097</v>
          </cell>
          <cell r="C469">
            <v>23.563362808721571</v>
          </cell>
          <cell r="D469">
            <v>1.6873400292191483</v>
          </cell>
          <cell r="E469">
            <v>1.8200619891177552</v>
          </cell>
          <cell r="F469">
            <v>11.993617686137428</v>
          </cell>
          <cell r="G469">
            <v>0.76210180732151911</v>
          </cell>
          <cell r="H469">
            <v>9.4438608609073018</v>
          </cell>
          <cell r="I469">
            <v>11.863256619746588</v>
          </cell>
          <cell r="J469">
            <v>5.6262029388482917</v>
          </cell>
          <cell r="K469">
            <v>4.954107624967242</v>
          </cell>
          <cell r="L469">
            <v>1.1410842538920538</v>
          </cell>
          <cell r="M469">
            <v>0.40947269851842893</v>
          </cell>
          <cell r="N469">
            <v>9.7172977613957628E-2</v>
          </cell>
          <cell r="O469">
            <v>3.6686665157889005</v>
          </cell>
          <cell r="P469">
            <v>96.813754406749283</v>
          </cell>
          <cell r="Q469">
            <v>73.847257365941473</v>
          </cell>
          <cell r="R469">
            <v>17.431999999999995</v>
          </cell>
          <cell r="S469">
            <v>0.80286016666666693</v>
          </cell>
          <cell r="T469">
            <v>1.6642756666666667</v>
          </cell>
          <cell r="U469">
            <v>116.7128902400826</v>
          </cell>
          <cell r="V469">
            <v>89.025850678934091</v>
          </cell>
          <cell r="W469">
            <v>1311000</v>
          </cell>
          <cell r="X469">
            <v>89.025850678934091</v>
          </cell>
          <cell r="Y469">
            <v>73.847257365941473</v>
          </cell>
          <cell r="Z469">
            <v>116.7128902400826</v>
          </cell>
          <cell r="AA469">
            <v>96.813754406749283</v>
          </cell>
        </row>
        <row r="470">
          <cell r="A470">
            <v>1321000</v>
          </cell>
          <cell r="B470">
            <v>19.934349071127954</v>
          </cell>
          <cell r="C470">
            <v>23.743098604363997</v>
          </cell>
          <cell r="D470">
            <v>1.7002106625465254</v>
          </cell>
          <cell r="E470">
            <v>1.8339449943741837</v>
          </cell>
          <cell r="F470">
            <v>12.085102184124747</v>
          </cell>
          <cell r="G470">
            <v>0.76681520891563171</v>
          </cell>
          <cell r="H470">
            <v>9.5158964128593055</v>
          </cell>
          <cell r="I470">
            <v>11.93896986856638</v>
          </cell>
          <cell r="J470">
            <v>5.6691182930729154</v>
          </cell>
          <cell r="K470">
            <v>4.9918963940364058</v>
          </cell>
          <cell r="L470">
            <v>1.1477527611131351</v>
          </cell>
          <cell r="M470">
            <v>0.41259606006319194</v>
          </cell>
          <cell r="N470">
            <v>9.7914190257847464E-2</v>
          </cell>
          <cell r="O470">
            <v>3.6966502420725686</v>
          </cell>
          <cell r="P470">
            <v>97.534314947494778</v>
          </cell>
          <cell r="Q470">
            <v>73.83369791634729</v>
          </cell>
          <cell r="R470">
            <v>17.431999999999995</v>
          </cell>
          <cell r="S470">
            <v>0.80286016666666693</v>
          </cell>
          <cell r="T470">
            <v>1.6642756666666667</v>
          </cell>
          <cell r="U470">
            <v>117.43345078082811</v>
          </cell>
          <cell r="V470">
            <v>88.89738893325368</v>
          </cell>
          <cell r="W470">
            <v>1321000</v>
          </cell>
          <cell r="X470">
            <v>88.89738893325368</v>
          </cell>
          <cell r="Y470">
            <v>73.83369791634729</v>
          </cell>
          <cell r="Z470">
            <v>117.43345078082811</v>
          </cell>
          <cell r="AA470">
            <v>97.534314947494778</v>
          </cell>
        </row>
        <row r="471">
          <cell r="A471">
            <v>1331000</v>
          </cell>
          <cell r="B471">
            <v>20.085252546306823</v>
          </cell>
          <cell r="C471">
            <v>23.922834400006419</v>
          </cell>
          <cell r="D471">
            <v>1.7130812958739028</v>
          </cell>
          <cell r="E471">
            <v>1.8478279996306122</v>
          </cell>
          <cell r="F471">
            <v>12.176586682112063</v>
          </cell>
          <cell r="G471">
            <v>0.77152861050974453</v>
          </cell>
          <cell r="H471">
            <v>9.5879319648113039</v>
          </cell>
          <cell r="I471">
            <v>12.014683117386173</v>
          </cell>
          <cell r="J471">
            <v>5.7120336472975417</v>
          </cell>
          <cell r="K471">
            <v>5.0296851631055679</v>
          </cell>
          <cell r="L471">
            <v>1.1544212683342159</v>
          </cell>
          <cell r="M471">
            <v>0.41571942160795494</v>
          </cell>
          <cell r="N471">
            <v>9.8655402901737285E-2</v>
          </cell>
          <cell r="O471">
            <v>3.7246339683562368</v>
          </cell>
          <cell r="P471">
            <v>98.254875488240316</v>
          </cell>
          <cell r="Q471">
            <v>73.820342215056584</v>
          </cell>
          <cell r="R471">
            <v>17.431999999999995</v>
          </cell>
          <cell r="S471">
            <v>0.80286016666666693</v>
          </cell>
          <cell r="T471">
            <v>1.6642756666666667</v>
          </cell>
          <cell r="U471">
            <v>118.15401132157365</v>
          </cell>
          <cell r="V471">
            <v>88.770857491790878</v>
          </cell>
          <cell r="W471">
            <v>1331000</v>
          </cell>
          <cell r="X471">
            <v>88.770857491790878</v>
          </cell>
          <cell r="Y471">
            <v>73.820342215056584</v>
          </cell>
          <cell r="Z471">
            <v>118.15401132157365</v>
          </cell>
          <cell r="AA471">
            <v>98.254875488240316</v>
          </cell>
        </row>
        <row r="472">
          <cell r="A472">
            <v>1341000</v>
          </cell>
          <cell r="B472">
            <v>20.236156021485687</v>
          </cell>
          <cell r="C472">
            <v>24.102570195648841</v>
          </cell>
          <cell r="D472">
            <v>1.7259519292012799</v>
          </cell>
          <cell r="E472">
            <v>1.8617110048870402</v>
          </cell>
          <cell r="F472">
            <v>12.268071180099382</v>
          </cell>
          <cell r="G472">
            <v>0.77624201210385746</v>
          </cell>
          <cell r="H472">
            <v>9.6599675167633059</v>
          </cell>
          <cell r="I472">
            <v>12.090396366205967</v>
          </cell>
          <cell r="J472">
            <v>5.7549490015221654</v>
          </cell>
          <cell r="K472">
            <v>5.0674739321747309</v>
          </cell>
          <cell r="L472">
            <v>1.1610897755552969</v>
          </cell>
          <cell r="M472">
            <v>0.41884278315271795</v>
          </cell>
          <cell r="N472">
            <v>9.9396615545627134E-2</v>
          </cell>
          <cell r="O472">
            <v>3.752617694639905</v>
          </cell>
          <cell r="P472">
            <v>98.975436028985811</v>
          </cell>
          <cell r="Q472">
            <v>73.807185703941698</v>
          </cell>
          <cell r="R472">
            <v>17.431999999999995</v>
          </cell>
          <cell r="S472">
            <v>0.80286016666666693</v>
          </cell>
          <cell r="T472">
            <v>1.6642756666666667</v>
          </cell>
          <cell r="U472">
            <v>118.87457186231913</v>
          </cell>
          <cell r="V472">
            <v>88.646213171006067</v>
          </cell>
          <cell r="W472">
            <v>1341000</v>
          </cell>
          <cell r="X472">
            <v>88.646213171006067</v>
          </cell>
          <cell r="Y472">
            <v>73.807185703941698</v>
          </cell>
          <cell r="Z472">
            <v>118.87457186231913</v>
          </cell>
          <cell r="AA472">
            <v>98.975436028985811</v>
          </cell>
        </row>
        <row r="473">
          <cell r="A473">
            <v>1351000</v>
          </cell>
          <cell r="B473">
            <v>20.387059496664548</v>
          </cell>
          <cell r="C473">
            <v>24.282305991291263</v>
          </cell>
          <cell r="D473">
            <v>1.7388225625286569</v>
          </cell>
          <cell r="E473">
            <v>1.8755940101434685</v>
          </cell>
          <cell r="F473">
            <v>12.359555678086702</v>
          </cell>
          <cell r="G473">
            <v>0.78095541369797028</v>
          </cell>
          <cell r="H473">
            <v>9.7320030687153061</v>
          </cell>
          <cell r="I473">
            <v>12.166109615025759</v>
          </cell>
          <cell r="J473">
            <v>5.797864355746789</v>
          </cell>
          <cell r="K473">
            <v>5.1052627012438947</v>
          </cell>
          <cell r="L473">
            <v>1.1677582827763779</v>
          </cell>
          <cell r="M473">
            <v>0.42196614469748095</v>
          </cell>
          <cell r="N473">
            <v>0.10013782818951696</v>
          </cell>
          <cell r="O473">
            <v>3.7806014209235732</v>
          </cell>
          <cell r="P473">
            <v>99.695996569731307</v>
          </cell>
          <cell r="Q473">
            <v>73.794223959830717</v>
          </cell>
          <cell r="R473">
            <v>17.431999999999995</v>
          </cell>
          <cell r="S473">
            <v>0.80286016666666693</v>
          </cell>
          <cell r="T473">
            <v>1.6642756666666667</v>
          </cell>
          <cell r="U473">
            <v>119.59513240306464</v>
          </cell>
          <cell r="V473">
            <v>88.523414065924968</v>
          </cell>
          <cell r="W473">
            <v>1351000</v>
          </cell>
          <cell r="X473">
            <v>88.523414065924968</v>
          </cell>
          <cell r="Y473">
            <v>73.794223959830717</v>
          </cell>
          <cell r="Z473">
            <v>119.59513240306464</v>
          </cell>
          <cell r="AA473">
            <v>99.695996569731307</v>
          </cell>
        </row>
        <row r="474">
          <cell r="A474">
            <v>1361000</v>
          </cell>
          <cell r="B474">
            <v>20.537962971843417</v>
          </cell>
          <cell r="C474">
            <v>24.462041786933685</v>
          </cell>
          <cell r="D474">
            <v>1.7516931958560342</v>
          </cell>
          <cell r="E474">
            <v>1.889477015399897</v>
          </cell>
          <cell r="F474">
            <v>12.451040176074017</v>
          </cell>
          <cell r="G474">
            <v>0.7856688152920831</v>
          </cell>
          <cell r="H474">
            <v>9.8040386206673062</v>
          </cell>
          <cell r="I474">
            <v>12.241822863845551</v>
          </cell>
          <cell r="J474">
            <v>5.8407797099714145</v>
          </cell>
          <cell r="K474">
            <v>5.1430514703130568</v>
          </cell>
          <cell r="L474">
            <v>1.1744267899974588</v>
          </cell>
          <cell r="M474">
            <v>0.4250895062422439</v>
          </cell>
          <cell r="N474">
            <v>0.10087904083340679</v>
          </cell>
          <cell r="O474">
            <v>3.8085851472072414</v>
          </cell>
          <cell r="P474">
            <v>100.41655711047682</v>
          </cell>
          <cell r="Q474">
            <v>73.781452689549468</v>
          </cell>
          <cell r="R474">
            <v>17.431999999999995</v>
          </cell>
          <cell r="S474">
            <v>0.80286016666666693</v>
          </cell>
          <cell r="T474">
            <v>1.6642756666666667</v>
          </cell>
          <cell r="U474">
            <v>120.31569294381015</v>
          </cell>
          <cell r="V474">
            <v>88.402419503166897</v>
          </cell>
          <cell r="W474">
            <v>1361000</v>
          </cell>
          <cell r="X474">
            <v>88.402419503166897</v>
          </cell>
          <cell r="Y474">
            <v>73.781452689549468</v>
          </cell>
          <cell r="Z474">
            <v>120.31569294381015</v>
          </cell>
          <cell r="AA474">
            <v>100.41655711047682</v>
          </cell>
        </row>
        <row r="475">
          <cell r="A475">
            <v>1371000</v>
          </cell>
          <cell r="B475">
            <v>20.688866447022274</v>
          </cell>
          <cell r="C475">
            <v>24.641777582576108</v>
          </cell>
          <cell r="D475">
            <v>1.7645638291834114</v>
          </cell>
          <cell r="E475">
            <v>1.9033600206563253</v>
          </cell>
          <cell r="F475">
            <v>12.542524674061339</v>
          </cell>
          <cell r="G475">
            <v>0.7903822168861957</v>
          </cell>
          <cell r="H475">
            <v>9.8760741726193082</v>
          </cell>
          <cell r="I475">
            <v>12.317536112665344</v>
          </cell>
          <cell r="J475">
            <v>5.883695064196039</v>
          </cell>
          <cell r="K475">
            <v>5.1808402393822197</v>
          </cell>
          <cell r="L475">
            <v>1.1810952972185396</v>
          </cell>
          <cell r="M475">
            <v>0.4282128677870069</v>
          </cell>
          <cell r="N475">
            <v>0.10162025347729664</v>
          </cell>
          <cell r="O475">
            <v>3.8365688734909096</v>
          </cell>
          <cell r="P475">
            <v>101.1371176512223</v>
          </cell>
          <cell r="Q475">
            <v>73.768867725180385</v>
          </cell>
          <cell r="R475">
            <v>17.431999999999995</v>
          </cell>
          <cell r="S475">
            <v>0.80286016666666693</v>
          </cell>
          <cell r="T475">
            <v>1.6642756666666667</v>
          </cell>
          <cell r="U475">
            <v>121.03625348455563</v>
          </cell>
          <cell r="V475">
            <v>88.283189996028895</v>
          </cell>
          <cell r="W475">
            <v>1371000</v>
          </cell>
          <cell r="X475">
            <v>88.283189996028895</v>
          </cell>
          <cell r="Y475">
            <v>73.768867725180385</v>
          </cell>
          <cell r="Z475">
            <v>121.03625348455563</v>
          </cell>
          <cell r="AA475">
            <v>101.1371176512223</v>
          </cell>
        </row>
        <row r="476">
          <cell r="A476">
            <v>1381000</v>
          </cell>
          <cell r="B476">
            <v>20.839769922201143</v>
          </cell>
          <cell r="C476">
            <v>24.821513378218533</v>
          </cell>
          <cell r="D476">
            <v>1.7774344625107887</v>
          </cell>
          <cell r="E476">
            <v>1.9172430259127535</v>
          </cell>
          <cell r="F476">
            <v>12.634009172048657</v>
          </cell>
          <cell r="G476">
            <v>0.79509561848030852</v>
          </cell>
          <cell r="H476">
            <v>9.9481097245713084</v>
          </cell>
          <cell r="I476">
            <v>12.393249361485138</v>
          </cell>
          <cell r="J476">
            <v>5.9266104184206636</v>
          </cell>
          <cell r="K476">
            <v>5.2186290084513809</v>
          </cell>
          <cell r="L476">
            <v>1.1877638044396208</v>
          </cell>
          <cell r="M476">
            <v>0.4313362293317699</v>
          </cell>
          <cell r="N476">
            <v>0.10236146612118648</v>
          </cell>
          <cell r="O476">
            <v>3.8645525997745778</v>
          </cell>
          <cell r="P476">
            <v>101.85767819196785</v>
          </cell>
          <cell r="Q476">
            <v>73.756465019527766</v>
          </cell>
          <cell r="R476">
            <v>17.431999999999995</v>
          </cell>
          <cell r="S476">
            <v>0.80286016666666693</v>
          </cell>
          <cell r="T476">
            <v>1.6642756666666667</v>
          </cell>
          <cell r="U476">
            <v>121.75681402530117</v>
          </cell>
          <cell r="V476">
            <v>88.165687201521479</v>
          </cell>
          <cell r="W476">
            <v>1381000</v>
          </cell>
          <cell r="X476">
            <v>88.165687201521479</v>
          </cell>
          <cell r="Y476">
            <v>73.756465019527766</v>
          </cell>
          <cell r="Z476">
            <v>121.75681402530117</v>
          </cell>
          <cell r="AA476">
            <v>101.85767819196785</v>
          </cell>
        </row>
        <row r="477">
          <cell r="A477">
            <v>1391000</v>
          </cell>
          <cell r="B477">
            <v>20.990673397380011</v>
          </cell>
          <cell r="C477">
            <v>25.001249173860952</v>
          </cell>
          <cell r="D477">
            <v>1.7903050958381657</v>
          </cell>
          <cell r="E477">
            <v>1.9311260311691818</v>
          </cell>
          <cell r="F477">
            <v>12.725493670035974</v>
          </cell>
          <cell r="G477">
            <v>0.79980902007442134</v>
          </cell>
          <cell r="H477">
            <v>10.02014527652331</v>
          </cell>
          <cell r="I477">
            <v>12.46896261030493</v>
          </cell>
          <cell r="J477">
            <v>5.9695257726452882</v>
          </cell>
          <cell r="K477">
            <v>5.2564177775205447</v>
          </cell>
          <cell r="L477">
            <v>1.1944323116607019</v>
          </cell>
          <cell r="M477">
            <v>0.43445959087653291</v>
          </cell>
          <cell r="N477">
            <v>0.10310267876507631</v>
          </cell>
          <cell r="O477">
            <v>3.892536326058246</v>
          </cell>
          <cell r="P477">
            <v>102.57823873271333</v>
          </cell>
          <cell r="Q477">
            <v>73.744240641778106</v>
          </cell>
          <cell r="R477">
            <v>17.431999999999995</v>
          </cell>
          <cell r="S477">
            <v>0.80286016666666693</v>
          </cell>
          <cell r="T477">
            <v>1.6642756666666667</v>
          </cell>
          <cell r="U477">
            <v>122.47737456604665</v>
          </cell>
          <cell r="V477">
            <v>88.04987387925712</v>
          </cell>
          <cell r="W477">
            <v>1391000</v>
          </cell>
          <cell r="X477">
            <v>88.04987387925712</v>
          </cell>
          <cell r="Y477">
            <v>73.744240641778106</v>
          </cell>
          <cell r="Z477">
            <v>122.47737456604665</v>
          </cell>
          <cell r="AA477">
            <v>102.57823873271333</v>
          </cell>
        </row>
        <row r="478">
          <cell r="A478">
            <v>1401000</v>
          </cell>
          <cell r="B478">
            <v>21.141576872558872</v>
          </cell>
          <cell r="C478">
            <v>25.180984969503378</v>
          </cell>
          <cell r="D478">
            <v>1.8031757291655428</v>
          </cell>
          <cell r="E478">
            <v>1.9450090364256103</v>
          </cell>
          <cell r="F478">
            <v>12.816978168023292</v>
          </cell>
          <cell r="G478">
            <v>0.80452242166853416</v>
          </cell>
          <cell r="H478">
            <v>10.092180828475311</v>
          </cell>
          <cell r="I478">
            <v>12.544675859124723</v>
          </cell>
          <cell r="J478">
            <v>6.0124411268699136</v>
          </cell>
          <cell r="K478">
            <v>5.2942065465897077</v>
          </cell>
          <cell r="L478">
            <v>1.2011008188817827</v>
          </cell>
          <cell r="M478">
            <v>0.43758295242129591</v>
          </cell>
          <cell r="N478">
            <v>0.10384389140896615</v>
          </cell>
          <cell r="O478">
            <v>3.9205200523419141</v>
          </cell>
          <cell r="P478">
            <v>103.29879927345885</v>
          </cell>
          <cell r="Q478">
            <v>73.732190773346787</v>
          </cell>
          <cell r="R478">
            <v>17.431999999999995</v>
          </cell>
          <cell r="S478">
            <v>0.80286016666666693</v>
          </cell>
          <cell r="T478">
            <v>1.6642756666666667</v>
          </cell>
          <cell r="U478">
            <v>123.19793510679219</v>
          </cell>
          <cell r="V478">
            <v>87.935713852100065</v>
          </cell>
          <cell r="W478">
            <v>1401000</v>
          </cell>
          <cell r="X478">
            <v>87.935713852100065</v>
          </cell>
          <cell r="Y478">
            <v>73.732190773346787</v>
          </cell>
          <cell r="Z478">
            <v>123.19793510679219</v>
          </cell>
          <cell r="AA478">
            <v>103.29879927345885</v>
          </cell>
        </row>
        <row r="479">
          <cell r="A479">
            <v>1411000</v>
          </cell>
          <cell r="B479">
            <v>21.29248034773774</v>
          </cell>
          <cell r="C479">
            <v>25.3607207651458</v>
          </cell>
          <cell r="D479">
            <v>1.8160463624929202</v>
          </cell>
          <cell r="E479">
            <v>1.9588920416820386</v>
          </cell>
          <cell r="F479">
            <v>12.90846266601061</v>
          </cell>
          <cell r="G479">
            <v>0.80923582326264687</v>
          </cell>
          <cell r="H479">
            <v>10.164216380427309</v>
          </cell>
          <cell r="I479">
            <v>12.620389107944517</v>
          </cell>
          <cell r="J479">
            <v>6.0553564810945373</v>
          </cell>
          <cell r="K479">
            <v>5.3319953156588697</v>
          </cell>
          <cell r="L479">
            <v>1.2077693261028637</v>
          </cell>
          <cell r="M479">
            <v>0.44070631396605897</v>
          </cell>
          <cell r="N479">
            <v>0.10458510405285597</v>
          </cell>
          <cell r="O479">
            <v>3.9485037786255823</v>
          </cell>
          <cell r="P479">
            <v>104.01935981420435</v>
          </cell>
          <cell r="Q479">
            <v>73.720311703901032</v>
          </cell>
          <cell r="R479">
            <v>17.431999999999995</v>
          </cell>
          <cell r="S479">
            <v>0.80286016666666693</v>
          </cell>
          <cell r="T479">
            <v>1.6642756666666667</v>
          </cell>
          <cell r="U479">
            <v>123.91849564753767</v>
          </cell>
          <cell r="V479">
            <v>87.823171968488779</v>
          </cell>
          <cell r="W479">
            <v>1411000</v>
          </cell>
          <cell r="X479">
            <v>87.823171968488779</v>
          </cell>
          <cell r="Y479">
            <v>73.720311703901032</v>
          </cell>
          <cell r="Z479">
            <v>123.91849564753767</v>
          </cell>
          <cell r="AA479">
            <v>104.01935981420435</v>
          </cell>
        </row>
        <row r="480">
          <cell r="A480">
            <v>1421000</v>
          </cell>
          <cell r="B480">
            <v>21.443383822916598</v>
          </cell>
          <cell r="C480">
            <v>25.540456560788222</v>
          </cell>
          <cell r="D480">
            <v>1.8289169958202971</v>
          </cell>
          <cell r="E480">
            <v>1.9727750469384671</v>
          </cell>
          <cell r="F480">
            <v>12.999947163997929</v>
          </cell>
          <cell r="G480">
            <v>0.81394922485675969</v>
          </cell>
          <cell r="H480">
            <v>10.236251932379311</v>
          </cell>
          <cell r="I480">
            <v>12.69610235676431</v>
          </cell>
          <cell r="J480">
            <v>6.0982718353191618</v>
          </cell>
          <cell r="K480">
            <v>5.3697840847280327</v>
          </cell>
          <cell r="L480">
            <v>1.2144378333239447</v>
          </cell>
          <cell r="M480">
            <v>0.44382967551082186</v>
          </cell>
          <cell r="N480">
            <v>0.10532631669674583</v>
          </cell>
          <cell r="O480">
            <v>3.9764875049092505</v>
          </cell>
          <cell r="P480">
            <v>104.73992035494986</v>
          </cell>
          <cell r="Q480">
            <v>73.708599827550913</v>
          </cell>
          <cell r="R480">
            <v>17.431999999999995</v>
          </cell>
          <cell r="S480">
            <v>0.80286016666666693</v>
          </cell>
          <cell r="T480">
            <v>1.6642756666666667</v>
          </cell>
          <cell r="U480">
            <v>124.63905618828318</v>
          </cell>
          <cell r="V480">
            <v>87.712214066349887</v>
          </cell>
          <cell r="W480">
            <v>1421000</v>
          </cell>
          <cell r="X480">
            <v>87.712214066349887</v>
          </cell>
          <cell r="Y480">
            <v>73.708599827550913</v>
          </cell>
          <cell r="Z480">
            <v>124.63905618828318</v>
          </cell>
          <cell r="AA480">
            <v>104.73992035494986</v>
          </cell>
        </row>
        <row r="481">
          <cell r="A481">
            <v>1431000</v>
          </cell>
          <cell r="B481">
            <v>21.594287298095463</v>
          </cell>
          <cell r="C481">
            <v>25.720192356430644</v>
          </cell>
          <cell r="D481">
            <v>1.8417876291476742</v>
          </cell>
          <cell r="E481">
            <v>1.9866580521948953</v>
          </cell>
          <cell r="F481">
            <v>13.091431661985245</v>
          </cell>
          <cell r="G481">
            <v>0.81866262645087251</v>
          </cell>
          <cell r="H481">
            <v>10.308287484331311</v>
          </cell>
          <cell r="I481">
            <v>12.771815605584102</v>
          </cell>
          <cell r="J481">
            <v>6.1411871895437873</v>
          </cell>
          <cell r="K481">
            <v>5.4075728537971957</v>
          </cell>
          <cell r="L481">
            <v>1.221106340545026</v>
          </cell>
          <cell r="M481">
            <v>0.44695303705558487</v>
          </cell>
          <cell r="N481">
            <v>0.10606752934063565</v>
          </cell>
          <cell r="O481">
            <v>4.0044712311929187</v>
          </cell>
          <cell r="P481">
            <v>105.46048089569534</v>
          </cell>
          <cell r="Q481">
            <v>73.697051639200097</v>
          </cell>
          <cell r="R481">
            <v>17.431999999999995</v>
          </cell>
          <cell r="S481">
            <v>0.80286016666666693</v>
          </cell>
          <cell r="T481">
            <v>1.6642756666666667</v>
          </cell>
          <cell r="U481">
            <v>125.35961672902866</v>
          </cell>
          <cell r="V481">
            <v>87.602806938524566</v>
          </cell>
          <cell r="W481">
            <v>1431000</v>
          </cell>
          <cell r="X481">
            <v>87.602806938524566</v>
          </cell>
          <cell r="Y481">
            <v>73.697051639200097</v>
          </cell>
          <cell r="Z481">
            <v>125.35961672902866</v>
          </cell>
          <cell r="AA481">
            <v>105.46048089569534</v>
          </cell>
        </row>
        <row r="482">
          <cell r="A482">
            <v>1441000</v>
          </cell>
          <cell r="B482">
            <v>21.745190773274331</v>
          </cell>
          <cell r="C482">
            <v>25.89992815207307</v>
          </cell>
          <cell r="D482">
            <v>1.8546582624750518</v>
          </cell>
          <cell r="E482">
            <v>2.0005410574513234</v>
          </cell>
          <cell r="F482">
            <v>13.182916159972565</v>
          </cell>
          <cell r="G482">
            <v>0.82337602804498511</v>
          </cell>
          <cell r="H482">
            <v>10.380323036283315</v>
          </cell>
          <cell r="I482">
            <v>12.847528854403896</v>
          </cell>
          <cell r="J482">
            <v>6.1841025437684118</v>
          </cell>
          <cell r="K482">
            <v>5.4453616228663586</v>
          </cell>
          <cell r="L482">
            <v>1.2277748477661066</v>
          </cell>
          <cell r="M482">
            <v>0.45007639860034793</v>
          </cell>
          <cell r="N482">
            <v>0.1068087419845255</v>
          </cell>
          <cell r="O482">
            <v>4.0324549574765864</v>
          </cell>
          <cell r="P482">
            <v>106.18104143644088</v>
          </cell>
          <cell r="Q482">
            <v>73.685663731048493</v>
          </cell>
          <cell r="R482">
            <v>17.431999999999995</v>
          </cell>
          <cell r="S482">
            <v>0.80286016666666693</v>
          </cell>
          <cell r="T482">
            <v>1.6642756666666667</v>
          </cell>
          <cell r="U482">
            <v>126.0801772697742</v>
          </cell>
          <cell r="V482">
            <v>87.494918299635117</v>
          </cell>
          <cell r="W482">
            <v>1441000</v>
          </cell>
          <cell r="X482">
            <v>87.494918299635117</v>
          </cell>
          <cell r="Y482">
            <v>73.685663731048493</v>
          </cell>
          <cell r="Z482">
            <v>126.0801772697742</v>
          </cell>
          <cell r="AA482">
            <v>106.18104143644088</v>
          </cell>
        </row>
        <row r="483">
          <cell r="A483">
            <v>1451000</v>
          </cell>
          <cell r="B483">
            <v>21.896094248453192</v>
          </cell>
          <cell r="C483">
            <v>26.079663947715488</v>
          </cell>
          <cell r="D483">
            <v>1.867528895802429</v>
          </cell>
          <cell r="E483">
            <v>2.0144240627077519</v>
          </cell>
          <cell r="F483">
            <v>13.274400657959884</v>
          </cell>
          <cell r="G483">
            <v>0.82808942963909793</v>
          </cell>
          <cell r="H483">
            <v>10.452358588235315</v>
          </cell>
          <cell r="I483">
            <v>12.923242103223689</v>
          </cell>
          <cell r="J483">
            <v>6.2270178979930364</v>
          </cell>
          <cell r="K483">
            <v>5.4831503919355216</v>
          </cell>
          <cell r="L483">
            <v>1.2344433549871876</v>
          </cell>
          <cell r="M483">
            <v>0.45319976014511093</v>
          </cell>
          <cell r="N483">
            <v>0.10754995462841532</v>
          </cell>
          <cell r="O483">
            <v>4.0604386837602551</v>
          </cell>
          <cell r="P483">
            <v>106.90160197718637</v>
          </cell>
          <cell r="Q483">
            <v>73.674432789239404</v>
          </cell>
          <cell r="R483">
            <v>17.431999999999995</v>
          </cell>
          <cell r="S483">
            <v>0.80286016666666693</v>
          </cell>
          <cell r="T483">
            <v>1.6642756666666667</v>
          </cell>
          <cell r="U483">
            <v>126.80073781051971</v>
          </cell>
          <cell r="V483">
            <v>87.38851675432096</v>
          </cell>
          <cell r="W483">
            <v>1451000</v>
          </cell>
          <cell r="X483">
            <v>87.38851675432096</v>
          </cell>
          <cell r="Y483">
            <v>73.674432789239404</v>
          </cell>
          <cell r="Z483">
            <v>126.80073781051971</v>
          </cell>
          <cell r="AA483">
            <v>106.90160197718637</v>
          </cell>
        </row>
        <row r="484">
          <cell r="A484">
            <v>1461000</v>
          </cell>
          <cell r="B484">
            <v>22.046997723632057</v>
          </cell>
          <cell r="C484">
            <v>26.259399743357914</v>
          </cell>
          <cell r="D484">
            <v>1.8803995291298059</v>
          </cell>
          <cell r="E484">
            <v>2.0283070679641804</v>
          </cell>
          <cell r="F484">
            <v>13.365885155947202</v>
          </cell>
          <cell r="G484">
            <v>0.83280283123321075</v>
          </cell>
          <cell r="H484">
            <v>10.524394140187313</v>
          </cell>
          <cell r="I484">
            <v>12.998955352043483</v>
          </cell>
          <cell r="J484">
            <v>6.269933252217661</v>
          </cell>
          <cell r="K484">
            <v>5.5209391610046845</v>
          </cell>
          <cell r="L484">
            <v>1.2411118622082689</v>
          </cell>
          <cell r="M484">
            <v>0.45632312168987393</v>
          </cell>
          <cell r="N484">
            <v>0.10829116727230517</v>
          </cell>
          <cell r="O484">
            <v>4.0884224100439228</v>
          </cell>
          <cell r="P484">
            <v>107.62216251793187</v>
          </cell>
          <cell r="Q484">
            <v>73.66335559064467</v>
          </cell>
          <cell r="R484">
            <v>17.431999999999995</v>
          </cell>
          <cell r="S484">
            <v>0.80286016666666693</v>
          </cell>
          <cell r="T484">
            <v>1.6642756666666667</v>
          </cell>
          <cell r="U484">
            <v>127.52129835126519</v>
          </cell>
          <cell r="V484">
            <v>87.28357176677973</v>
          </cell>
          <cell r="W484">
            <v>1461000</v>
          </cell>
          <cell r="X484">
            <v>87.28357176677973</v>
          </cell>
          <cell r="Y484">
            <v>73.66335559064467</v>
          </cell>
          <cell r="Z484">
            <v>127.52129835126519</v>
          </cell>
          <cell r="AA484">
            <v>107.62216251793187</v>
          </cell>
        </row>
        <row r="485">
          <cell r="A485">
            <v>1471000</v>
          </cell>
          <cell r="B485">
            <v>22.197901198810918</v>
          </cell>
          <cell r="C485">
            <v>26.439135539000336</v>
          </cell>
          <cell r="D485">
            <v>1.8932701624571835</v>
          </cell>
          <cell r="E485">
            <v>2.0421900732206084</v>
          </cell>
          <cell r="F485">
            <v>13.457369653934521</v>
          </cell>
          <cell r="G485">
            <v>0.83751623282732357</v>
          </cell>
          <cell r="H485">
            <v>10.596429692139315</v>
          </cell>
          <cell r="I485">
            <v>13.074668600863275</v>
          </cell>
          <cell r="J485">
            <v>6.3128486064422855</v>
          </cell>
          <cell r="K485">
            <v>5.5587279300738475</v>
          </cell>
          <cell r="L485">
            <v>1.2477803694293494</v>
          </cell>
          <cell r="M485">
            <v>0.45944648323463688</v>
          </cell>
          <cell r="N485">
            <v>0.10903237991619501</v>
          </cell>
          <cell r="O485">
            <v>4.1164061363275914</v>
          </cell>
          <cell r="P485">
            <v>108.34272305867741</v>
          </cell>
          <cell r="Q485">
            <v>73.652428999780696</v>
          </cell>
          <cell r="R485">
            <v>17.431999999999995</v>
          </cell>
          <cell r="S485">
            <v>0.80286016666666693</v>
          </cell>
          <cell r="T485">
            <v>1.6642756666666667</v>
          </cell>
          <cell r="U485">
            <v>128.24185889201073</v>
          </cell>
          <cell r="V485">
            <v>87.18005363155045</v>
          </cell>
          <cell r="W485">
            <v>1471000</v>
          </cell>
          <cell r="X485">
            <v>87.18005363155045</v>
          </cell>
          <cell r="Y485">
            <v>73.652428999780696</v>
          </cell>
          <cell r="Z485">
            <v>128.24185889201073</v>
          </cell>
          <cell r="AA485">
            <v>108.34272305867741</v>
          </cell>
        </row>
        <row r="486">
          <cell r="A486">
            <v>1481000</v>
          </cell>
          <cell r="B486">
            <v>22.348804673989786</v>
          </cell>
          <cell r="C486">
            <v>26.618871334642758</v>
          </cell>
          <cell r="D486">
            <v>1.9061407957845604</v>
          </cell>
          <cell r="E486">
            <v>2.0560730784770374</v>
          </cell>
          <cell r="F486">
            <v>13.548854151921837</v>
          </cell>
          <cell r="G486">
            <v>0.8422296344214365</v>
          </cell>
          <cell r="H486">
            <v>10.668465244091315</v>
          </cell>
          <cell r="I486">
            <v>13.150381849683068</v>
          </cell>
          <cell r="J486">
            <v>6.3557639606669101</v>
          </cell>
          <cell r="K486">
            <v>5.5965166991430095</v>
          </cell>
          <cell r="L486">
            <v>1.2544488766504307</v>
          </cell>
          <cell r="M486">
            <v>0.46256984477939994</v>
          </cell>
          <cell r="N486">
            <v>0.10977359256008486</v>
          </cell>
          <cell r="O486">
            <v>4.1443898626112592</v>
          </cell>
          <cell r="P486">
            <v>109.0632835994229</v>
          </cell>
          <cell r="Q486">
            <v>73.641649965849368</v>
          </cell>
          <cell r="R486">
            <v>17.431999999999995</v>
          </cell>
          <cell r="S486">
            <v>0.80286016666666693</v>
          </cell>
          <cell r="T486">
            <v>1.6642756666666667</v>
          </cell>
          <cell r="U486">
            <v>128.96241943275623</v>
          </cell>
          <cell r="V486">
            <v>87.077933445480227</v>
          </cell>
          <cell r="W486">
            <v>1481000</v>
          </cell>
          <cell r="X486">
            <v>87.077933445480227</v>
          </cell>
          <cell r="Y486">
            <v>73.641649965849368</v>
          </cell>
          <cell r="Z486">
            <v>128.96241943275623</v>
          </cell>
          <cell r="AA486">
            <v>109.0632835994229</v>
          </cell>
        </row>
        <row r="487">
          <cell r="A487">
            <v>1491000</v>
          </cell>
          <cell r="B487">
            <v>22.499708149168647</v>
          </cell>
          <cell r="C487">
            <v>26.79860713028518</v>
          </cell>
          <cell r="D487">
            <v>1.9190114291119373</v>
          </cell>
          <cell r="E487">
            <v>2.0699560837334658</v>
          </cell>
          <cell r="F487">
            <v>13.640338649909157</v>
          </cell>
          <cell r="G487">
            <v>0.84694303601554932</v>
          </cell>
          <cell r="H487">
            <v>10.740500796043317</v>
          </cell>
          <cell r="I487">
            <v>13.22609509850286</v>
          </cell>
          <cell r="J487">
            <v>6.3986793148915346</v>
          </cell>
          <cell r="K487">
            <v>5.6343054682121716</v>
          </cell>
          <cell r="L487">
            <v>1.2611173838715117</v>
          </cell>
          <cell r="M487">
            <v>0.46569320632416289</v>
          </cell>
          <cell r="N487">
            <v>0.11051480520397468</v>
          </cell>
          <cell r="O487">
            <v>4.1723735888949278</v>
          </cell>
          <cell r="P487">
            <v>109.7838441401684</v>
          </cell>
          <cell r="Q487">
            <v>73.631015519898327</v>
          </cell>
          <cell r="R487">
            <v>17.431999999999995</v>
          </cell>
          <cell r="S487">
            <v>0.80286016666666693</v>
          </cell>
          <cell r="T487">
            <v>1.6642756666666667</v>
          </cell>
          <cell r="U487">
            <v>129.68297997350172</v>
          </cell>
          <cell r="V487">
            <v>86.977183080819387</v>
          </cell>
          <cell r="W487">
            <v>1491000</v>
          </cell>
          <cell r="X487">
            <v>86.977183080819387</v>
          </cell>
          <cell r="Y487">
            <v>73.631015519898327</v>
          </cell>
          <cell r="Z487">
            <v>129.68297997350172</v>
          </cell>
          <cell r="AA487">
            <v>109.7838441401684</v>
          </cell>
        </row>
        <row r="488">
          <cell r="A488">
            <v>1501000</v>
          </cell>
          <cell r="B488">
            <v>22.650611624347512</v>
          </cell>
          <cell r="C488">
            <v>26.978342925927606</v>
          </cell>
          <cell r="D488">
            <v>1.9318820624393145</v>
          </cell>
          <cell r="E488">
            <v>2.0838390889898939</v>
          </cell>
          <cell r="F488">
            <v>13.731823147896474</v>
          </cell>
          <cell r="G488">
            <v>0.85165643760966192</v>
          </cell>
          <cell r="H488">
            <v>10.812536347995318</v>
          </cell>
          <cell r="I488">
            <v>13.301808347322652</v>
          </cell>
          <cell r="J488">
            <v>6.4415946691161601</v>
          </cell>
          <cell r="K488">
            <v>5.6720942372813354</v>
          </cell>
          <cell r="L488">
            <v>1.2677858910925928</v>
          </cell>
          <cell r="M488">
            <v>0.46881656786892584</v>
          </cell>
          <cell r="N488">
            <v>0.11125601784786451</v>
          </cell>
          <cell r="O488">
            <v>4.2003573151785965</v>
          </cell>
          <cell r="P488">
            <v>110.50440468091391</v>
          </cell>
          <cell r="Q488">
            <v>73.620522772094532</v>
          </cell>
          <cell r="R488">
            <v>17.431999999999995</v>
          </cell>
          <cell r="S488">
            <v>0.80286016666666693</v>
          </cell>
          <cell r="T488">
            <v>1.6642756666666667</v>
          </cell>
          <cell r="U488">
            <v>130.40354051424723</v>
          </cell>
          <cell r="V488">
            <v>86.877775159391888</v>
          </cell>
          <cell r="W488">
            <v>1501000</v>
          </cell>
          <cell r="X488">
            <v>86.877775159391888</v>
          </cell>
          <cell r="Y488">
            <v>73.620522772094532</v>
          </cell>
          <cell r="Z488">
            <v>130.40354051424723</v>
          </cell>
          <cell r="AA488">
            <v>110.50440468091391</v>
          </cell>
        </row>
        <row r="489">
          <cell r="A489">
            <v>1511000</v>
          </cell>
          <cell r="B489">
            <v>22.801515099526377</v>
          </cell>
          <cell r="C489">
            <v>27.158078721570025</v>
          </cell>
          <cell r="D489">
            <v>1.9447526957666919</v>
          </cell>
          <cell r="E489">
            <v>2.0977220942463219</v>
          </cell>
          <cell r="F489">
            <v>13.823307645883792</v>
          </cell>
          <cell r="G489">
            <v>0.85636983920377474</v>
          </cell>
          <cell r="H489">
            <v>10.884571899947318</v>
          </cell>
          <cell r="I489">
            <v>13.377521596142445</v>
          </cell>
          <cell r="J489">
            <v>6.4845100233407837</v>
          </cell>
          <cell r="K489">
            <v>5.7098830063504975</v>
          </cell>
          <cell r="L489">
            <v>1.2744543983136736</v>
          </cell>
          <cell r="M489">
            <v>0.4719399294136889</v>
          </cell>
          <cell r="N489">
            <v>0.11199723049175433</v>
          </cell>
          <cell r="O489">
            <v>4.2283410414622642</v>
          </cell>
          <cell r="P489">
            <v>111.22496522165942</v>
          </cell>
          <cell r="Q489">
            <v>73.610168909106164</v>
          </cell>
          <cell r="R489">
            <v>17.431999999999995</v>
          </cell>
          <cell r="S489">
            <v>0.80286016666666693</v>
          </cell>
          <cell r="T489">
            <v>1.6642756666666667</v>
          </cell>
          <cell r="U489">
            <v>131.12410105499274</v>
          </cell>
          <cell r="V489">
            <v>86.77968302779135</v>
          </cell>
          <cell r="W489">
            <v>1511000</v>
          </cell>
          <cell r="X489">
            <v>86.77968302779135</v>
          </cell>
          <cell r="Y489">
            <v>73.610168909106164</v>
          </cell>
          <cell r="Z489">
            <v>131.12410105499274</v>
          </cell>
          <cell r="AA489">
            <v>111.22496522165942</v>
          </cell>
        </row>
        <row r="490">
          <cell r="A490">
            <v>1521000</v>
          </cell>
          <cell r="B490">
            <v>22.952418574705245</v>
          </cell>
          <cell r="C490">
            <v>27.337814517212447</v>
          </cell>
          <cell r="D490">
            <v>1.957623329094069</v>
          </cell>
          <cell r="E490">
            <v>2.1116050995027504</v>
          </cell>
          <cell r="F490">
            <v>13.914792143871111</v>
          </cell>
          <cell r="G490">
            <v>0.86108324079788756</v>
          </cell>
          <cell r="H490">
            <v>10.956607451899322</v>
          </cell>
          <cell r="I490">
            <v>13.453234844962239</v>
          </cell>
          <cell r="J490">
            <v>6.5274253775654092</v>
          </cell>
          <cell r="K490">
            <v>5.7476717754196605</v>
          </cell>
          <cell r="L490">
            <v>1.2811229055347544</v>
          </cell>
          <cell r="M490">
            <v>0.4750632909584519</v>
          </cell>
          <cell r="N490">
            <v>0.11273844313564418</v>
          </cell>
          <cell r="O490">
            <v>4.2563247677459328</v>
          </cell>
          <cell r="P490">
            <v>111.94552576240491</v>
          </cell>
          <cell r="Q490">
            <v>73.599951191587721</v>
          </cell>
          <cell r="R490">
            <v>17.431999999999995</v>
          </cell>
          <cell r="S490">
            <v>0.80286016666666693</v>
          </cell>
          <cell r="T490">
            <v>1.6642756666666667</v>
          </cell>
          <cell r="U490">
            <v>131.84466159573824</v>
          </cell>
          <cell r="V490">
            <v>86.68288073355572</v>
          </cell>
          <cell r="W490">
            <v>1521000</v>
          </cell>
          <cell r="X490">
            <v>86.68288073355572</v>
          </cell>
          <cell r="Y490">
            <v>73.599951191587721</v>
          </cell>
          <cell r="Z490">
            <v>131.84466159573824</v>
          </cell>
          <cell r="AA490">
            <v>111.94552576240491</v>
          </cell>
        </row>
        <row r="491">
          <cell r="A491">
            <v>1531000</v>
          </cell>
          <cell r="B491">
            <v>23.103322049884106</v>
          </cell>
          <cell r="C491">
            <v>27.517550312854869</v>
          </cell>
          <cell r="D491">
            <v>1.9704939624214459</v>
          </cell>
          <cell r="E491">
            <v>2.1254881047591789</v>
          </cell>
          <cell r="F491">
            <v>14.006276641858431</v>
          </cell>
          <cell r="G491">
            <v>0.86579664239200016</v>
          </cell>
          <cell r="H491">
            <v>11.028643003851322</v>
          </cell>
          <cell r="I491">
            <v>13.528948093782031</v>
          </cell>
          <cell r="J491">
            <v>6.5703407317900338</v>
          </cell>
          <cell r="K491">
            <v>5.7854605444888243</v>
          </cell>
          <cell r="L491">
            <v>1.2877914127558359</v>
          </cell>
          <cell r="M491">
            <v>0.47818665250321485</v>
          </cell>
          <cell r="N491">
            <v>0.11347965577953403</v>
          </cell>
          <cell r="O491">
            <v>4.2843084940296006</v>
          </cell>
          <cell r="P491">
            <v>112.66608630315042</v>
          </cell>
          <cell r="Q491">
            <v>73.589866951763824</v>
          </cell>
          <cell r="R491">
            <v>17.431999999999995</v>
          </cell>
          <cell r="S491">
            <v>0.80286016666666693</v>
          </cell>
          <cell r="T491">
            <v>1.6642756666666667</v>
          </cell>
          <cell r="U491">
            <v>132.56522213648375</v>
          </cell>
          <cell r="V491">
            <v>86.587343002275475</v>
          </cell>
          <cell r="W491">
            <v>1531000</v>
          </cell>
          <cell r="X491">
            <v>86.587343002275475</v>
          </cell>
          <cell r="Y491">
            <v>73.589866951763824</v>
          </cell>
          <cell r="Z491">
            <v>132.56522213648375</v>
          </cell>
          <cell r="AA491">
            <v>112.66608630315042</v>
          </cell>
        </row>
        <row r="492">
          <cell r="A492">
            <v>1541000</v>
          </cell>
          <cell r="B492">
            <v>23.254225525062971</v>
          </cell>
          <cell r="C492">
            <v>27.697286108497288</v>
          </cell>
          <cell r="D492">
            <v>1.9833645957488235</v>
          </cell>
          <cell r="E492">
            <v>2.139371110015607</v>
          </cell>
          <cell r="F492">
            <v>14.097761139845746</v>
          </cell>
          <cell r="G492">
            <v>0.87051004398611298</v>
          </cell>
          <cell r="H492">
            <v>11.10067855580332</v>
          </cell>
          <cell r="I492">
            <v>13.604661342601823</v>
          </cell>
          <cell r="J492">
            <v>6.6132560860146574</v>
          </cell>
          <cell r="K492">
            <v>5.8232493135579864</v>
          </cell>
          <cell r="L492">
            <v>1.2944599199769169</v>
          </cell>
          <cell r="M492">
            <v>0.48131001404797785</v>
          </cell>
          <cell r="N492">
            <v>0.11422086842342387</v>
          </cell>
          <cell r="O492">
            <v>4.3122922203132692</v>
          </cell>
          <cell r="P492">
            <v>113.38664684389592</v>
          </cell>
          <cell r="Q492">
            <v>73.579913591107015</v>
          </cell>
          <cell r="R492">
            <v>17.431999999999995</v>
          </cell>
          <cell r="S492">
            <v>0.80286016666666693</v>
          </cell>
          <cell r="T492">
            <v>1.6642756666666667</v>
          </cell>
          <cell r="U492">
            <v>133.28578267722924</v>
          </cell>
          <cell r="V492">
            <v>86.49304521559327</v>
          </cell>
          <cell r="W492">
            <v>1541000</v>
          </cell>
          <cell r="X492">
            <v>86.49304521559327</v>
          </cell>
          <cell r="Y492">
            <v>73.579913591107015</v>
          </cell>
          <cell r="Z492">
            <v>133.28578267722924</v>
          </cell>
          <cell r="AA492">
            <v>113.38664684389592</v>
          </cell>
        </row>
        <row r="493">
          <cell r="A493">
            <v>1551000</v>
          </cell>
          <cell r="B493">
            <v>23.405129000241836</v>
          </cell>
          <cell r="C493">
            <v>27.87702190413971</v>
          </cell>
          <cell r="D493">
            <v>1.9962352290762004</v>
          </cell>
          <cell r="E493">
            <v>2.1532541152720355</v>
          </cell>
          <cell r="F493">
            <v>14.189245637833066</v>
          </cell>
          <cell r="G493">
            <v>0.87522344558022591</v>
          </cell>
          <cell r="H493">
            <v>11.17271410775532</v>
          </cell>
          <cell r="I493">
            <v>13.680374591421616</v>
          </cell>
          <cell r="J493">
            <v>6.6561714402392829</v>
          </cell>
          <cell r="K493">
            <v>5.8610380826271493</v>
          </cell>
          <cell r="L493">
            <v>1.3011284271979975</v>
          </cell>
          <cell r="M493">
            <v>0.48443337559274091</v>
          </cell>
          <cell r="N493">
            <v>0.11496208106731369</v>
          </cell>
          <cell r="O493">
            <v>4.3402759465969369</v>
          </cell>
          <cell r="P493">
            <v>114.10720738464143</v>
          </cell>
          <cell r="Q493">
            <v>73.57008857810537</v>
          </cell>
          <cell r="R493">
            <v>17.431999999999995</v>
          </cell>
          <cell r="S493">
            <v>0.80286016666666693</v>
          </cell>
          <cell r="T493">
            <v>1.6642756666666667</v>
          </cell>
          <cell r="U493">
            <v>134.00634321797475</v>
          </cell>
          <cell r="V493">
            <v>86.399963390054651</v>
          </cell>
          <cell r="W493">
            <v>1551000</v>
          </cell>
          <cell r="X493">
            <v>86.399963390054651</v>
          </cell>
          <cell r="Y493">
            <v>73.57008857810537</v>
          </cell>
          <cell r="Z493">
            <v>134.00634321797475</v>
          </cell>
          <cell r="AA493">
            <v>114.10720738464143</v>
          </cell>
        </row>
        <row r="494">
          <cell r="A494">
            <v>1561000</v>
          </cell>
          <cell r="B494">
            <v>23.5560324754207</v>
          </cell>
          <cell r="C494">
            <v>28.056757699782132</v>
          </cell>
          <cell r="D494">
            <v>2.0091058624035778</v>
          </cell>
          <cell r="E494">
            <v>2.1671371205284635</v>
          </cell>
          <cell r="F494">
            <v>14.280730135820386</v>
          </cell>
          <cell r="G494">
            <v>0.87993684717433873</v>
          </cell>
          <cell r="H494">
            <v>11.244749659707322</v>
          </cell>
          <cell r="I494">
            <v>13.75608784024141</v>
          </cell>
          <cell r="J494">
            <v>6.6990867944639074</v>
          </cell>
          <cell r="K494">
            <v>5.8988268516963123</v>
          </cell>
          <cell r="L494">
            <v>1.3077969344190785</v>
          </cell>
          <cell r="M494">
            <v>0.4875567371375038</v>
          </cell>
          <cell r="N494">
            <v>0.11570329371120354</v>
          </cell>
          <cell r="O494">
            <v>4.3682596728806056</v>
          </cell>
          <cell r="P494">
            <v>114.82776792538695</v>
          </cell>
          <cell r="Q494">
            <v>73.56038944611592</v>
          </cell>
          <cell r="R494">
            <v>17.431999999999995</v>
          </cell>
          <cell r="S494">
            <v>0.80286016666666693</v>
          </cell>
          <cell r="T494">
            <v>1.6642756666666667</v>
          </cell>
          <cell r="U494">
            <v>134.72690375872028</v>
          </cell>
          <cell r="V494">
            <v>86.308074156771482</v>
          </cell>
          <cell r="W494">
            <v>1561000</v>
          </cell>
          <cell r="X494">
            <v>86.308074156771482</v>
          </cell>
          <cell r="Y494">
            <v>73.56038944611592</v>
          </cell>
          <cell r="Z494">
            <v>134.72690375872028</v>
          </cell>
          <cell r="AA494">
            <v>114.82776792538695</v>
          </cell>
        </row>
        <row r="495">
          <cell r="A495">
            <v>1571000</v>
          </cell>
          <cell r="B495">
            <v>23.706935950599565</v>
          </cell>
          <cell r="C495">
            <v>28.236493495424554</v>
          </cell>
          <cell r="D495">
            <v>2.0219764957309549</v>
          </cell>
          <cell r="E495">
            <v>2.181020125784892</v>
          </cell>
          <cell r="F495">
            <v>14.372214633807701</v>
          </cell>
          <cell r="G495">
            <v>0.88465024876845133</v>
          </cell>
          <cell r="H495">
            <v>11.316785211659324</v>
          </cell>
          <cell r="I495">
            <v>13.831801089061202</v>
          </cell>
          <cell r="J495">
            <v>6.742002148688532</v>
          </cell>
          <cell r="K495">
            <v>5.9366156207654752</v>
          </cell>
          <cell r="L495">
            <v>1.3144654416401595</v>
          </cell>
          <cell r="M495">
            <v>0.49068009868226681</v>
          </cell>
          <cell r="N495">
            <v>0.11644450635509335</v>
          </cell>
          <cell r="O495">
            <v>4.3962433991642733</v>
          </cell>
          <cell r="P495">
            <v>115.54832846613245</v>
          </cell>
          <cell r="Q495">
            <v>73.550813791300087</v>
          </cell>
          <cell r="R495">
            <v>17.431999999999995</v>
          </cell>
          <cell r="S495">
            <v>0.80286016666666693</v>
          </cell>
          <cell r="T495">
            <v>1.6642756666666667</v>
          </cell>
          <cell r="U495">
            <v>135.44746429946576</v>
          </cell>
          <cell r="V495">
            <v>86.217354741862351</v>
          </cell>
          <cell r="W495">
            <v>1571000</v>
          </cell>
          <cell r="X495">
            <v>86.217354741862351</v>
          </cell>
          <cell r="Y495">
            <v>73.550813791300087</v>
          </cell>
          <cell r="Z495">
            <v>135.44746429946576</v>
          </cell>
          <cell r="AA495">
            <v>115.54832846613245</v>
          </cell>
        </row>
        <row r="496">
          <cell r="A496">
            <v>1581000</v>
          </cell>
          <cell r="B496">
            <v>23.857839425778423</v>
          </cell>
          <cell r="C496">
            <v>28.41622929106698</v>
          </cell>
          <cell r="D496">
            <v>2.0348471290583321</v>
          </cell>
          <cell r="E496">
            <v>2.1949031310413205</v>
          </cell>
          <cell r="F496">
            <v>14.463699131795021</v>
          </cell>
          <cell r="G496">
            <v>0.88936365036256415</v>
          </cell>
          <cell r="H496">
            <v>11.388820763611326</v>
          </cell>
          <cell r="I496">
            <v>13.907514337880995</v>
          </cell>
          <cell r="J496">
            <v>6.7849175029131557</v>
          </cell>
          <cell r="K496">
            <v>5.9744043898346373</v>
          </cell>
          <cell r="L496">
            <v>1.3211339488612404</v>
          </cell>
          <cell r="M496">
            <v>0.49380346022702992</v>
          </cell>
          <cell r="N496">
            <v>0.11718571899898322</v>
          </cell>
          <cell r="O496">
            <v>4.4242271254479419</v>
          </cell>
          <cell r="P496">
            <v>116.26888900687796</v>
          </cell>
          <cell r="Q496">
            <v>73.541359270637543</v>
          </cell>
          <cell r="R496">
            <v>17.431999999999995</v>
          </cell>
          <cell r="S496">
            <v>0.80286016666666693</v>
          </cell>
          <cell r="T496">
            <v>1.6642756666666667</v>
          </cell>
          <cell r="U496">
            <v>136.16802484021127</v>
          </cell>
          <cell r="V496">
            <v>86.127782947635211</v>
          </cell>
          <cell r="W496">
            <v>1581000</v>
          </cell>
          <cell r="X496">
            <v>86.127782947635211</v>
          </cell>
          <cell r="Y496">
            <v>73.541359270637543</v>
          </cell>
          <cell r="Z496">
            <v>136.16802484021127</v>
          </cell>
          <cell r="AA496">
            <v>116.26888900687796</v>
          </cell>
        </row>
        <row r="497">
          <cell r="A497">
            <v>1591000</v>
          </cell>
          <cell r="B497">
            <v>24.008742900957291</v>
          </cell>
          <cell r="C497">
            <v>28.595965086709398</v>
          </cell>
          <cell r="D497">
            <v>2.0477177623857092</v>
          </cell>
          <cell r="E497">
            <v>2.2087861362977486</v>
          </cell>
          <cell r="F497">
            <v>14.55518362978234</v>
          </cell>
          <cell r="G497">
            <v>0.89407705195667697</v>
          </cell>
          <cell r="H497">
            <v>11.460856315563325</v>
          </cell>
          <cell r="I497">
            <v>13.983227586700789</v>
          </cell>
          <cell r="J497">
            <v>6.8278328571377811</v>
          </cell>
          <cell r="K497">
            <v>6.0121931589037994</v>
          </cell>
          <cell r="L497">
            <v>1.3278024560823214</v>
          </cell>
          <cell r="M497">
            <v>0.49692682177179293</v>
          </cell>
          <cell r="N497">
            <v>0.11792693164287305</v>
          </cell>
          <cell r="O497">
            <v>4.4522108517316097</v>
          </cell>
          <cell r="P497">
            <v>116.98944954762344</v>
          </cell>
          <cell r="Q497">
            <v>73.532023600014739</v>
          </cell>
          <cell r="R497">
            <v>17.431999999999995</v>
          </cell>
          <cell r="S497">
            <v>0.80286016666666693</v>
          </cell>
          <cell r="T497">
            <v>1.6642756666666667</v>
          </cell>
          <cell r="U497">
            <v>136.88858538095675</v>
          </cell>
          <cell r="V497">
            <v>86.03933713447941</v>
          </cell>
          <cell r="W497">
            <v>1591000</v>
          </cell>
          <cell r="X497">
            <v>86.03933713447941</v>
          </cell>
          <cell r="Y497">
            <v>73.532023600014739</v>
          </cell>
          <cell r="Z497">
            <v>136.88858538095675</v>
          </cell>
          <cell r="AA497">
            <v>116.98944954762344</v>
          </cell>
        </row>
        <row r="498">
          <cell r="A498">
            <v>1601000</v>
          </cell>
          <cell r="B498">
            <v>24.159646376136156</v>
          </cell>
          <cell r="C498">
            <v>28.775700882351824</v>
          </cell>
          <cell r="D498">
            <v>2.0605883957130864</v>
          </cell>
          <cell r="E498">
            <v>2.2226691415541766</v>
          </cell>
          <cell r="F498">
            <v>14.646668127769656</v>
          </cell>
          <cell r="G498">
            <v>0.89879045355078979</v>
          </cell>
          <cell r="H498">
            <v>11.532891867515325</v>
          </cell>
          <cell r="I498">
            <v>14.058940835520582</v>
          </cell>
          <cell r="J498">
            <v>6.8707482113624057</v>
          </cell>
          <cell r="K498">
            <v>6.0499819279729623</v>
          </cell>
          <cell r="L498">
            <v>1.3344709633034026</v>
          </cell>
          <cell r="M498">
            <v>0.50005018331655593</v>
          </cell>
          <cell r="N498">
            <v>0.11866814428676288</v>
          </cell>
          <cell r="O498">
            <v>4.4801945780152783</v>
          </cell>
          <cell r="P498">
            <v>117.71001008836896</v>
          </cell>
          <cell r="Q498">
            <v>73.522804552385352</v>
          </cell>
          <cell r="R498">
            <v>17.431999999999995</v>
          </cell>
          <cell r="S498">
            <v>0.80286016666666693</v>
          </cell>
          <cell r="T498">
            <v>1.6642756666666667</v>
          </cell>
          <cell r="U498">
            <v>137.60914592170229</v>
          </cell>
          <cell r="V498">
            <v>85.951996203436792</v>
          </cell>
          <cell r="W498">
            <v>1601000</v>
          </cell>
          <cell r="X498">
            <v>85.951996203436792</v>
          </cell>
          <cell r="Y498">
            <v>73.522804552385352</v>
          </cell>
          <cell r="Z498">
            <v>137.60914592170229</v>
          </cell>
          <cell r="AA498">
            <v>117.71001008836896</v>
          </cell>
        </row>
        <row r="499">
          <cell r="A499">
            <v>1611000</v>
          </cell>
          <cell r="B499">
            <v>24.310549851315017</v>
          </cell>
          <cell r="C499">
            <v>28.955436677994246</v>
          </cell>
          <cell r="D499">
            <v>2.073459029040464</v>
          </cell>
          <cell r="E499">
            <v>2.2365521468106055</v>
          </cell>
          <cell r="F499">
            <v>14.738152625756975</v>
          </cell>
          <cell r="G499">
            <v>0.90350385514490272</v>
          </cell>
          <cell r="H499">
            <v>11.604927419467327</v>
          </cell>
          <cell r="I499">
            <v>14.134654084340374</v>
          </cell>
          <cell r="J499">
            <v>6.9136635655870302</v>
          </cell>
          <cell r="K499">
            <v>6.0877706970421261</v>
          </cell>
          <cell r="L499">
            <v>1.3411394705244835</v>
          </cell>
          <cell r="M499">
            <v>0.50317354486131882</v>
          </cell>
          <cell r="N499">
            <v>0.1194093569306527</v>
          </cell>
          <cell r="O499">
            <v>4.5081783042989461</v>
          </cell>
          <cell r="P499">
            <v>118.43057062911446</v>
          </cell>
          <cell r="Q499">
            <v>73.513699955999044</v>
          </cell>
          <cell r="R499">
            <v>17.431999999999995</v>
          </cell>
          <cell r="S499">
            <v>0.80286016666666693</v>
          </cell>
          <cell r="T499">
            <v>1.6642756666666667</v>
          </cell>
          <cell r="U499">
            <v>138.32970646244777</v>
          </cell>
          <cell r="V499">
            <v>85.865739579421344</v>
          </cell>
          <cell r="W499">
            <v>1611000</v>
          </cell>
          <cell r="X499">
            <v>85.865739579421344</v>
          </cell>
          <cell r="Y499">
            <v>73.513699955999044</v>
          </cell>
          <cell r="Z499">
            <v>138.32970646244777</v>
          </cell>
          <cell r="AA499">
            <v>118.43057062911446</v>
          </cell>
        </row>
        <row r="500">
          <cell r="A500">
            <v>1621000</v>
          </cell>
          <cell r="B500">
            <v>24.461453326493881</v>
          </cell>
          <cell r="C500">
            <v>29.135172473636668</v>
          </cell>
          <cell r="D500">
            <v>2.0863296623678407</v>
          </cell>
          <cell r="E500">
            <v>2.250435152067034</v>
          </cell>
          <cell r="F500">
            <v>14.829637123744295</v>
          </cell>
          <cell r="G500">
            <v>0.90821725673901532</v>
          </cell>
          <cell r="H500">
            <v>11.676962971419329</v>
          </cell>
          <cell r="I500">
            <v>14.210367333160168</v>
          </cell>
          <cell r="J500">
            <v>6.9565789198116557</v>
          </cell>
          <cell r="K500">
            <v>6.1255594661112882</v>
          </cell>
          <cell r="L500">
            <v>1.3478079777455643</v>
          </cell>
          <cell r="M500">
            <v>0.50629690640608183</v>
          </cell>
          <cell r="N500">
            <v>0.12015056957454257</v>
          </cell>
          <cell r="O500">
            <v>4.5361620305826147</v>
          </cell>
          <cell r="P500">
            <v>119.15113116985998</v>
          </cell>
          <cell r="Q500">
            <v>73.50470769269586</v>
          </cell>
          <cell r="R500">
            <v>17.431999999999995</v>
          </cell>
          <cell r="S500">
            <v>0.80286016666666693</v>
          </cell>
          <cell r="T500">
            <v>1.6642756666666667</v>
          </cell>
          <cell r="U500">
            <v>139.05026700319331</v>
          </cell>
          <cell r="V500">
            <v>85.780547195060649</v>
          </cell>
          <cell r="W500">
            <v>1621000</v>
          </cell>
          <cell r="X500">
            <v>85.780547195060649</v>
          </cell>
          <cell r="Y500">
            <v>73.50470769269586</v>
          </cell>
          <cell r="Z500">
            <v>139.05026700319331</v>
          </cell>
          <cell r="AA500">
            <v>119.15113116985998</v>
          </cell>
        </row>
        <row r="501">
          <cell r="A501">
            <v>1631000</v>
          </cell>
          <cell r="B501">
            <v>24.61235680167275</v>
          </cell>
          <cell r="C501">
            <v>29.314908269279091</v>
          </cell>
          <cell r="D501">
            <v>2.0992002956952183</v>
          </cell>
          <cell r="E501">
            <v>2.2643181573234621</v>
          </cell>
          <cell r="F501">
            <v>14.921121621731615</v>
          </cell>
          <cell r="G501">
            <v>0.91293065833312814</v>
          </cell>
          <cell r="H501">
            <v>11.748998523371327</v>
          </cell>
          <cell r="I501">
            <v>14.286080581979961</v>
          </cell>
          <cell r="J501">
            <v>6.9994942740362802</v>
          </cell>
          <cell r="K501">
            <v>6.1633482351804521</v>
          </cell>
          <cell r="L501">
            <v>1.3544764849666453</v>
          </cell>
          <cell r="M501">
            <v>0.50942026795084483</v>
          </cell>
          <cell r="N501">
            <v>0.1208917822184324</v>
          </cell>
          <cell r="O501">
            <v>4.5641457568662824</v>
          </cell>
          <cell r="P501">
            <v>119.87169171060548</v>
          </cell>
          <cell r="Q501">
            <v>73.49582569626331</v>
          </cell>
          <cell r="R501">
            <v>17.431999999999995</v>
          </cell>
          <cell r="S501">
            <v>0.80286016666666693</v>
          </cell>
          <cell r="T501">
            <v>1.6642756666666667</v>
          </cell>
          <cell r="U501">
            <v>139.77082754393879</v>
          </cell>
          <cell r="V501">
            <v>85.696399475131074</v>
          </cell>
          <cell r="W501">
            <v>1631000</v>
          </cell>
          <cell r="X501">
            <v>85.696399475131074</v>
          </cell>
          <cell r="Y501">
            <v>73.49582569626331</v>
          </cell>
          <cell r="Z501">
            <v>139.77082754393879</v>
          </cell>
          <cell r="AA501">
            <v>119.87169171060548</v>
          </cell>
        </row>
        <row r="502">
          <cell r="A502">
            <v>1641000</v>
          </cell>
          <cell r="B502">
            <v>24.763260276851611</v>
          </cell>
          <cell r="C502">
            <v>29.494644064921516</v>
          </cell>
          <cell r="D502">
            <v>2.112070929022595</v>
          </cell>
          <cell r="E502">
            <v>2.2782011625798906</v>
          </cell>
          <cell r="F502">
            <v>15.01260611971893</v>
          </cell>
          <cell r="G502">
            <v>0.91764405992724096</v>
          </cell>
          <cell r="H502">
            <v>11.821034075323329</v>
          </cell>
          <cell r="I502">
            <v>14.361793830799753</v>
          </cell>
          <cell r="J502">
            <v>7.0424096282609048</v>
          </cell>
          <cell r="K502">
            <v>6.2011370042496159</v>
          </cell>
          <cell r="L502">
            <v>1.3611449921877266</v>
          </cell>
          <cell r="M502">
            <v>0.51254362949560772</v>
          </cell>
          <cell r="N502">
            <v>0.12163299486232224</v>
          </cell>
          <cell r="O502">
            <v>4.5921294831499511</v>
          </cell>
          <cell r="P502">
            <v>120.59225225135098</v>
          </cell>
          <cell r="Q502">
            <v>73.48705195085374</v>
          </cell>
          <cell r="R502">
            <v>17.431999999999995</v>
          </cell>
          <cell r="S502">
            <v>0.80286016666666693</v>
          </cell>
          <cell r="T502">
            <v>1.6642756666666667</v>
          </cell>
          <cell r="U502">
            <v>140.4913880846843</v>
          </cell>
          <cell r="V502">
            <v>85.613277321562634</v>
          </cell>
          <cell r="W502">
            <v>1641000</v>
          </cell>
          <cell r="X502">
            <v>85.613277321562634</v>
          </cell>
          <cell r="Y502">
            <v>73.48705195085374</v>
          </cell>
          <cell r="Z502">
            <v>140.4913880846843</v>
          </cell>
          <cell r="AA502">
            <v>120.59225225135098</v>
          </cell>
        </row>
        <row r="503">
          <cell r="A503">
            <v>1651000</v>
          </cell>
          <cell r="B503">
            <v>24.914163752030476</v>
          </cell>
          <cell r="C503">
            <v>29.674379860563935</v>
          </cell>
          <cell r="D503">
            <v>2.1249415623499726</v>
          </cell>
          <cell r="E503">
            <v>2.2920841678363186</v>
          </cell>
          <cell r="F503">
            <v>15.104090617706248</v>
          </cell>
          <cell r="G503">
            <v>0.92235746152135356</v>
          </cell>
          <cell r="H503">
            <v>11.893069627275331</v>
          </cell>
          <cell r="I503">
            <v>14.437507079619547</v>
          </cell>
          <cell r="J503">
            <v>7.0853249824855293</v>
          </cell>
          <cell r="K503">
            <v>6.238925773318778</v>
          </cell>
          <cell r="L503">
            <v>1.3678134994088076</v>
          </cell>
          <cell r="M503">
            <v>0.51566699104037095</v>
          </cell>
          <cell r="N503">
            <v>0.12237420750621208</v>
          </cell>
          <cell r="O503">
            <v>4.6201132094336188</v>
          </cell>
          <cell r="P503">
            <v>121.31281279209651</v>
          </cell>
          <cell r="Q503">
            <v>73.478384489458819</v>
          </cell>
          <cell r="R503">
            <v>17.431999999999995</v>
          </cell>
          <cell r="S503">
            <v>0.80286016666666693</v>
          </cell>
          <cell r="T503">
            <v>1.6642756666666667</v>
          </cell>
          <cell r="U503">
            <v>141.21194862542984</v>
          </cell>
          <cell r="V503">
            <v>85.531162098988403</v>
          </cell>
          <cell r="W503">
            <v>1651000</v>
          </cell>
          <cell r="X503">
            <v>85.531162098988403</v>
          </cell>
          <cell r="Y503">
            <v>73.478384489458819</v>
          </cell>
          <cell r="Z503">
            <v>141.21194862542984</v>
          </cell>
          <cell r="AA503">
            <v>121.31281279209651</v>
          </cell>
        </row>
        <row r="504">
          <cell r="A504">
            <v>1661000</v>
          </cell>
          <cell r="B504">
            <v>25.065067227209344</v>
          </cell>
          <cell r="C504">
            <v>29.854115656206361</v>
          </cell>
          <cell r="D504">
            <v>2.1378121956773497</v>
          </cell>
          <cell r="E504">
            <v>2.3059671730927471</v>
          </cell>
          <cell r="F504">
            <v>15.19557511569357</v>
          </cell>
          <cell r="G504">
            <v>0.92707086311546638</v>
          </cell>
          <cell r="H504">
            <v>11.965105179227329</v>
          </cell>
          <cell r="I504">
            <v>14.51322032843934</v>
          </cell>
          <cell r="J504">
            <v>7.1282403367101539</v>
          </cell>
          <cell r="K504">
            <v>6.2767145423879409</v>
          </cell>
          <cell r="L504">
            <v>1.3744820066298884</v>
          </cell>
          <cell r="M504">
            <v>0.51879035258513384</v>
          </cell>
          <cell r="N504">
            <v>0.12311542015010191</v>
          </cell>
          <cell r="O504">
            <v>4.6480969357172874</v>
          </cell>
          <cell r="P504">
            <v>122.033373332842</v>
          </cell>
          <cell r="Q504">
            <v>73.469821392439499</v>
          </cell>
          <cell r="R504">
            <v>17.431999999999995</v>
          </cell>
          <cell r="S504">
            <v>0.80286016666666693</v>
          </cell>
          <cell r="T504">
            <v>1.6642756666666667</v>
          </cell>
          <cell r="U504">
            <v>141.93250916617532</v>
          </cell>
          <cell r="V504">
            <v>85.450035620815967</v>
          </cell>
          <cell r="W504">
            <v>1661000</v>
          </cell>
          <cell r="X504">
            <v>85.450035620815967</v>
          </cell>
          <cell r="Y504">
            <v>73.469821392439499</v>
          </cell>
          <cell r="Z504">
            <v>141.93250916617532</v>
          </cell>
          <cell r="AA504">
            <v>122.033373332842</v>
          </cell>
        </row>
        <row r="505">
          <cell r="A505">
            <v>1671000</v>
          </cell>
          <cell r="B505">
            <v>25.215970702388205</v>
          </cell>
          <cell r="C505">
            <v>30.033851451848779</v>
          </cell>
          <cell r="D505">
            <v>2.1506828290047264</v>
          </cell>
          <cell r="E505">
            <v>2.3198501783491756</v>
          </cell>
          <cell r="F505">
            <v>15.287059613680887</v>
          </cell>
          <cell r="G505">
            <v>0.9317842647095792</v>
          </cell>
          <cell r="H505">
            <v>12.037140731179331</v>
          </cell>
          <cell r="I505">
            <v>14.588933577259134</v>
          </cell>
          <cell r="J505">
            <v>7.1711556909347784</v>
          </cell>
          <cell r="K505">
            <v>6.314503311457103</v>
          </cell>
          <cell r="L505">
            <v>1.3811505138509692</v>
          </cell>
          <cell r="M505">
            <v>0.52191371412989696</v>
          </cell>
          <cell r="N505">
            <v>0.12385663279399176</v>
          </cell>
          <cell r="O505">
            <v>4.6760806620009552</v>
          </cell>
          <cell r="P505">
            <v>122.75393387358751</v>
          </cell>
          <cell r="Q505">
            <v>73.461360786108628</v>
          </cell>
          <cell r="R505">
            <v>17.431999999999995</v>
          </cell>
          <cell r="S505">
            <v>0.80286016666666693</v>
          </cell>
          <cell r="T505">
            <v>1.6642756666666667</v>
          </cell>
          <cell r="U505">
            <v>142.65306970692083</v>
          </cell>
          <cell r="V505">
            <v>85.36988013579942</v>
          </cell>
          <cell r="W505">
            <v>1671000</v>
          </cell>
          <cell r="X505">
            <v>85.36988013579942</v>
          </cell>
          <cell r="Y505">
            <v>73.461360786108628</v>
          </cell>
          <cell r="Z505">
            <v>142.65306970692083</v>
          </cell>
          <cell r="AA505">
            <v>122.75393387358751</v>
          </cell>
        </row>
        <row r="506">
          <cell r="A506">
            <v>1681000</v>
          </cell>
          <cell r="B506">
            <v>25.366874177567066</v>
          </cell>
          <cell r="C506">
            <v>30.213587247491201</v>
          </cell>
          <cell r="D506">
            <v>2.163553462332104</v>
          </cell>
          <cell r="E506">
            <v>2.3337331836056037</v>
          </cell>
          <cell r="F506">
            <v>15.378544111668203</v>
          </cell>
          <cell r="G506">
            <v>0.93649766630369213</v>
          </cell>
          <cell r="H506">
            <v>12.109176283131331</v>
          </cell>
          <cell r="I506">
            <v>14.664646826078926</v>
          </cell>
          <cell r="J506">
            <v>7.214071045159403</v>
          </cell>
          <cell r="K506">
            <v>6.3522920805262659</v>
          </cell>
          <cell r="L506">
            <v>1.3878190210720505</v>
          </cell>
          <cell r="M506">
            <v>0.52503707567465985</v>
          </cell>
          <cell r="N506">
            <v>0.12459784543788158</v>
          </cell>
          <cell r="O506">
            <v>4.7040643882846238</v>
          </cell>
          <cell r="P506">
            <v>123.47449441433299</v>
          </cell>
          <cell r="Q506">
            <v>73.453000841364059</v>
          </cell>
          <cell r="R506">
            <v>17.431999999999995</v>
          </cell>
          <cell r="S506">
            <v>0.80286016666666693</v>
          </cell>
          <cell r="T506">
            <v>1.6642756666666667</v>
          </cell>
          <cell r="U506">
            <v>143.37363024766631</v>
          </cell>
          <cell r="V506">
            <v>85.29067831509002</v>
          </cell>
          <cell r="W506">
            <v>1681000</v>
          </cell>
          <cell r="X506">
            <v>85.29067831509002</v>
          </cell>
          <cell r="Y506">
            <v>73.453000841364059</v>
          </cell>
          <cell r="Z506">
            <v>143.37363024766631</v>
          </cell>
          <cell r="AA506">
            <v>123.47449441433299</v>
          </cell>
        </row>
        <row r="507">
          <cell r="A507">
            <v>1691000</v>
          </cell>
          <cell r="B507">
            <v>25.517777652745934</v>
          </cell>
          <cell r="C507">
            <v>30.393323043133627</v>
          </cell>
          <cell r="D507">
            <v>2.1764240956594811</v>
          </cell>
          <cell r="E507">
            <v>2.3476161888620322</v>
          </cell>
          <cell r="F507">
            <v>15.470028609655522</v>
          </cell>
          <cell r="G507">
            <v>0.94121106789780484</v>
          </cell>
          <cell r="H507">
            <v>12.181211835083332</v>
          </cell>
          <cell r="I507">
            <v>14.740360074898719</v>
          </cell>
          <cell r="J507">
            <v>7.2569863993840293</v>
          </cell>
          <cell r="K507">
            <v>6.3900808495954289</v>
          </cell>
          <cell r="L507">
            <v>1.3944875282931315</v>
          </cell>
          <cell r="M507">
            <v>0.52816043721942285</v>
          </cell>
          <cell r="N507">
            <v>0.12533905808177145</v>
          </cell>
          <cell r="O507">
            <v>4.7320481145682916</v>
          </cell>
          <cell r="P507">
            <v>124.19505495507855</v>
          </cell>
          <cell r="Q507">
            <v>73.444739772370511</v>
          </cell>
          <cell r="R507">
            <v>17.431999999999995</v>
          </cell>
          <cell r="S507">
            <v>0.80286016666666693</v>
          </cell>
          <cell r="T507">
            <v>1.6642756666666667</v>
          </cell>
          <cell r="U507">
            <v>144.09419078841188</v>
          </cell>
          <cell r="V507">
            <v>85.212413239746823</v>
          </cell>
          <cell r="W507">
            <v>1691000</v>
          </cell>
          <cell r="X507">
            <v>85.212413239746823</v>
          </cell>
          <cell r="Y507">
            <v>73.444739772370511</v>
          </cell>
          <cell r="Z507">
            <v>144.09419078841188</v>
          </cell>
          <cell r="AA507">
            <v>124.19505495507855</v>
          </cell>
        </row>
        <row r="508">
          <cell r="A508">
            <v>1701000</v>
          </cell>
          <cell r="B508">
            <v>25.668681127924796</v>
          </cell>
          <cell r="C508">
            <v>30.573058838776046</v>
          </cell>
          <cell r="D508">
            <v>2.1892947289868583</v>
          </cell>
          <cell r="E508">
            <v>2.3614991941184602</v>
          </cell>
          <cell r="F508">
            <v>15.56151310764284</v>
          </cell>
          <cell r="G508">
            <v>0.94592446949191755</v>
          </cell>
          <cell r="H508">
            <v>12.253247387035335</v>
          </cell>
          <cell r="I508">
            <v>14.816073323718511</v>
          </cell>
          <cell r="J508">
            <v>7.299901753608653</v>
          </cell>
          <cell r="K508">
            <v>6.4278696186645909</v>
          </cell>
          <cell r="L508">
            <v>1.4011560355142123</v>
          </cell>
          <cell r="M508">
            <v>0.53128379876418586</v>
          </cell>
          <cell r="N508">
            <v>0.12608027072566125</v>
          </cell>
          <cell r="O508">
            <v>4.7600318408519602</v>
          </cell>
          <cell r="P508">
            <v>124.91561549582404</v>
          </cell>
          <cell r="Q508">
            <v>73.436575835287499</v>
          </cell>
          <cell r="R508">
            <v>17.431999999999995</v>
          </cell>
          <cell r="S508">
            <v>0.80286016666666693</v>
          </cell>
          <cell r="T508">
            <v>1.6642756666666667</v>
          </cell>
          <cell r="U508">
            <v>144.81475132915736</v>
          </cell>
          <cell r="V508">
            <v>85.135068388687458</v>
          </cell>
          <cell r="W508">
            <v>1701000</v>
          </cell>
          <cell r="X508">
            <v>85.135068388687458</v>
          </cell>
          <cell r="Y508">
            <v>73.436575835287499</v>
          </cell>
          <cell r="Z508">
            <v>144.81475132915736</v>
          </cell>
          <cell r="AA508">
            <v>124.91561549582404</v>
          </cell>
        </row>
        <row r="509">
          <cell r="A509">
            <v>1711000</v>
          </cell>
          <cell r="B509">
            <v>25.81958460310366</v>
          </cell>
          <cell r="C509">
            <v>30.752794634418471</v>
          </cell>
          <cell r="D509">
            <v>2.202165362314235</v>
          </cell>
          <cell r="E509">
            <v>2.3753821993748887</v>
          </cell>
          <cell r="F509">
            <v>15.652997605630159</v>
          </cell>
          <cell r="G509">
            <v>0.95063787108603037</v>
          </cell>
          <cell r="H509">
            <v>12.325282938987334</v>
          </cell>
          <cell r="I509">
            <v>14.891786572538303</v>
          </cell>
          <cell r="J509">
            <v>7.3428171078332776</v>
          </cell>
          <cell r="K509">
            <v>6.4656583877337548</v>
          </cell>
          <cell r="L509">
            <v>1.4078245427352933</v>
          </cell>
          <cell r="M509">
            <v>0.53440716030894886</v>
          </cell>
          <cell r="N509">
            <v>0.1268214833695511</v>
          </cell>
          <cell r="O509">
            <v>4.7880155671356279</v>
          </cell>
          <cell r="P509">
            <v>125.63617603656954</v>
          </cell>
          <cell r="Q509">
            <v>73.428507327042396</v>
          </cell>
          <cell r="R509">
            <v>17.431999999999995</v>
          </cell>
          <cell r="S509">
            <v>0.80286016666666693</v>
          </cell>
          <cell r="T509">
            <v>1.6642756666666667</v>
          </cell>
          <cell r="U509">
            <v>145.53531186990287</v>
          </cell>
          <cell r="V509">
            <v>85.058627627061881</v>
          </cell>
          <cell r="W509">
            <v>1711000</v>
          </cell>
          <cell r="X509">
            <v>85.058627627061881</v>
          </cell>
          <cell r="Y509">
            <v>73.428507327042396</v>
          </cell>
          <cell r="Z509">
            <v>145.53531186990287</v>
          </cell>
          <cell r="AA509">
            <v>125.63617603656954</v>
          </cell>
        </row>
        <row r="510">
          <cell r="A510">
            <v>1721000</v>
          </cell>
          <cell r="B510">
            <v>25.970488078282525</v>
          </cell>
          <cell r="C510">
            <v>30.932530430060893</v>
          </cell>
          <cell r="D510">
            <v>2.2150359956416126</v>
          </cell>
          <cell r="E510">
            <v>2.3892652046313172</v>
          </cell>
          <cell r="F510">
            <v>15.744482103617477</v>
          </cell>
          <cell r="G510">
            <v>0.95535127268014319</v>
          </cell>
          <cell r="H510">
            <v>12.397318490939336</v>
          </cell>
          <cell r="I510">
            <v>14.967499821358096</v>
          </cell>
          <cell r="J510">
            <v>7.3857324620579021</v>
          </cell>
          <cell r="K510">
            <v>6.5034471568029169</v>
          </cell>
          <cell r="L510">
            <v>1.4144930499563744</v>
          </cell>
          <cell r="M510">
            <v>0.53753052185371186</v>
          </cell>
          <cell r="N510">
            <v>0.12756269601344092</v>
          </cell>
          <cell r="O510">
            <v>4.8159992934192966</v>
          </cell>
          <cell r="P510">
            <v>126.35673657731505</v>
          </cell>
          <cell r="Q510">
            <v>73.420532584145874</v>
          </cell>
          <cell r="R510">
            <v>17.431999999999995</v>
          </cell>
          <cell r="S510">
            <v>0.80286016666666693</v>
          </cell>
          <cell r="T510">
            <v>1.6642756666666667</v>
          </cell>
          <cell r="U510">
            <v>146.25587241064838</v>
          </cell>
          <cell r="V510">
            <v>84.983075195031006</v>
          </cell>
          <cell r="W510">
            <v>1721000</v>
          </cell>
          <cell r="X510">
            <v>84.983075195031006</v>
          </cell>
          <cell r="Y510">
            <v>73.420532584145874</v>
          </cell>
          <cell r="Z510">
            <v>146.25587241064838</v>
          </cell>
          <cell r="AA510">
            <v>126.35673657731505</v>
          </cell>
        </row>
        <row r="511">
          <cell r="A511">
            <v>1731000</v>
          </cell>
          <cell r="B511">
            <v>26.121391553461386</v>
          </cell>
          <cell r="C511">
            <v>31.112266225703316</v>
          </cell>
          <cell r="D511">
            <v>2.2279066289689897</v>
          </cell>
          <cell r="E511">
            <v>2.4031482098877452</v>
          </cell>
          <cell r="F511">
            <v>15.835966601604795</v>
          </cell>
          <cell r="G511">
            <v>0.96006467427425601</v>
          </cell>
          <cell r="H511">
            <v>12.469354042891336</v>
          </cell>
          <cell r="I511">
            <v>15.04321307017789</v>
          </cell>
          <cell r="J511">
            <v>7.4286478162825258</v>
          </cell>
          <cell r="K511">
            <v>6.5412359258720798</v>
          </cell>
          <cell r="L511">
            <v>1.4211615571774552</v>
          </cell>
          <cell r="M511">
            <v>0.54065388339847487</v>
          </cell>
          <cell r="N511">
            <v>0.12830390865733077</v>
          </cell>
          <cell r="O511">
            <v>4.8439830197029643</v>
          </cell>
          <cell r="P511">
            <v>127.07729711806054</v>
          </cell>
          <cell r="Q511">
            <v>73.41264998154854</v>
          </cell>
          <cell r="R511">
            <v>17.431999999999995</v>
          </cell>
          <cell r="S511">
            <v>0.80286016666666693</v>
          </cell>
          <cell r="T511">
            <v>1.6642756666666667</v>
          </cell>
          <cell r="U511">
            <v>146.97643295139386</v>
          </cell>
          <cell r="V511">
            <v>84.908395696934647</v>
          </cell>
          <cell r="W511">
            <v>1731000</v>
          </cell>
          <cell r="X511">
            <v>84.908395696934647</v>
          </cell>
          <cell r="Y511">
            <v>73.41264998154854</v>
          </cell>
          <cell r="Z511">
            <v>146.97643295139386</v>
          </cell>
          <cell r="AA511">
            <v>127.07729711806054</v>
          </cell>
        </row>
        <row r="512">
          <cell r="A512">
            <v>1741000</v>
          </cell>
          <cell r="B512">
            <v>26.272295028640251</v>
          </cell>
          <cell r="C512">
            <v>31.292002021345738</v>
          </cell>
          <cell r="D512">
            <v>2.2407772622963673</v>
          </cell>
          <cell r="E512">
            <v>2.4170312151441742</v>
          </cell>
          <cell r="F512">
            <v>15.927451099592114</v>
          </cell>
          <cell r="G512">
            <v>0.96477807586836861</v>
          </cell>
          <cell r="H512">
            <v>12.541389594843336</v>
          </cell>
          <cell r="I512">
            <v>15.118926318997683</v>
          </cell>
          <cell r="J512">
            <v>7.4715631705071521</v>
          </cell>
          <cell r="K512">
            <v>6.5790246949412428</v>
          </cell>
          <cell r="L512">
            <v>1.4278300643985362</v>
          </cell>
          <cell r="M512">
            <v>0.54377724494323787</v>
          </cell>
          <cell r="N512">
            <v>0.12904512130122059</v>
          </cell>
          <cell r="O512">
            <v>4.8719667459866329</v>
          </cell>
          <cell r="P512">
            <v>127.79785765880607</v>
          </cell>
          <cell r="Q512">
            <v>73.40485793153708</v>
          </cell>
          <cell r="R512">
            <v>17.431999999999995</v>
          </cell>
          <cell r="S512">
            <v>0.80286016666666693</v>
          </cell>
          <cell r="T512">
            <v>1.6642756666666667</v>
          </cell>
          <cell r="U512">
            <v>147.6969934921394</v>
          </cell>
          <cell r="V512">
            <v>84.834574090832518</v>
          </cell>
          <cell r="W512">
            <v>1741000</v>
          </cell>
          <cell r="X512">
            <v>84.834574090832518</v>
          </cell>
          <cell r="Y512">
            <v>73.40485793153708</v>
          </cell>
          <cell r="Z512">
            <v>147.6969934921394</v>
          </cell>
          <cell r="AA512">
            <v>127.79785765880607</v>
          </cell>
        </row>
        <row r="513">
          <cell r="A513">
            <v>1751000</v>
          </cell>
          <cell r="B513">
            <v>26.423198503819119</v>
          </cell>
          <cell r="C513">
            <v>31.471737816988163</v>
          </cell>
          <cell r="D513">
            <v>2.2536478956237445</v>
          </cell>
          <cell r="E513">
            <v>2.4309142204006022</v>
          </cell>
          <cell r="F513">
            <v>16.018935597579429</v>
          </cell>
          <cell r="G513">
            <v>0.96949147746248154</v>
          </cell>
          <cell r="H513">
            <v>12.61342514679534</v>
          </cell>
          <cell r="I513">
            <v>15.194639567817475</v>
          </cell>
          <cell r="J513">
            <v>7.5144785247317767</v>
          </cell>
          <cell r="K513">
            <v>6.6168134640104057</v>
          </cell>
          <cell r="L513">
            <v>1.4344985716196175</v>
          </cell>
          <cell r="M513">
            <v>0.54690060648800076</v>
          </cell>
          <cell r="N513">
            <v>0.12978633394511044</v>
          </cell>
          <cell r="O513">
            <v>4.8999504722703007</v>
          </cell>
          <cell r="P513">
            <v>128.51841819955155</v>
          </cell>
          <cell r="Q513">
            <v>73.397154882667934</v>
          </cell>
          <cell r="R513">
            <v>17.431999999999995</v>
          </cell>
          <cell r="S513">
            <v>0.80286016666666693</v>
          </cell>
          <cell r="T513">
            <v>1.6642756666666667</v>
          </cell>
          <cell r="U513">
            <v>148.41755403288488</v>
          </cell>
          <cell r="V513">
            <v>84.761595678403694</v>
          </cell>
          <cell r="W513">
            <v>1751000</v>
          </cell>
          <cell r="X513">
            <v>84.761595678403694</v>
          </cell>
          <cell r="Y513">
            <v>73.397154882667934</v>
          </cell>
          <cell r="Z513">
            <v>148.41755403288488</v>
          </cell>
          <cell r="AA513">
            <v>128.51841819955155</v>
          </cell>
        </row>
        <row r="514">
          <cell r="A514">
            <v>1761000</v>
          </cell>
          <cell r="B514">
            <v>26.57410197899798</v>
          </cell>
          <cell r="C514">
            <v>31.651473612630582</v>
          </cell>
          <cell r="D514">
            <v>2.2665185289511216</v>
          </cell>
          <cell r="E514">
            <v>2.4447972256570307</v>
          </cell>
          <cell r="F514">
            <v>16.110420095566752</v>
          </cell>
          <cell r="G514">
            <v>0.97420487905659436</v>
          </cell>
          <cell r="H514">
            <v>12.685460698747338</v>
          </cell>
          <cell r="I514">
            <v>15.270352816637269</v>
          </cell>
          <cell r="J514">
            <v>7.5573938789564012</v>
          </cell>
          <cell r="K514">
            <v>6.6546022330795687</v>
          </cell>
          <cell r="L514">
            <v>1.4411670788406983</v>
          </cell>
          <cell r="M514">
            <v>0.55002396803276388</v>
          </cell>
          <cell r="N514">
            <v>0.13052754658900029</v>
          </cell>
          <cell r="O514">
            <v>4.9279341985539693</v>
          </cell>
          <cell r="P514">
            <v>129.23897874029706</v>
          </cell>
          <cell r="Q514">
            <v>73.38953931873769</v>
          </cell>
          <cell r="R514">
            <v>17.431999999999995</v>
          </cell>
          <cell r="S514">
            <v>0.80286016666666693</v>
          </cell>
          <cell r="T514">
            <v>1.6642756666666667</v>
          </cell>
          <cell r="U514">
            <v>149.13811457363039</v>
          </cell>
          <cell r="V514">
            <v>84.689446095190448</v>
          </cell>
          <cell r="W514">
            <v>1761000</v>
          </cell>
          <cell r="X514">
            <v>84.689446095190448</v>
          </cell>
          <cell r="Y514">
            <v>73.38953931873769</v>
          </cell>
          <cell r="Z514">
            <v>149.13811457363039</v>
          </cell>
          <cell r="AA514">
            <v>129.23897874029706</v>
          </cell>
        </row>
        <row r="515">
          <cell r="A515">
            <v>1771000</v>
          </cell>
          <cell r="B515">
            <v>26.725005454176848</v>
          </cell>
          <cell r="C515">
            <v>31.831209408273008</v>
          </cell>
          <cell r="D515">
            <v>2.2793891622784987</v>
          </cell>
          <cell r="E515">
            <v>2.4586802309134588</v>
          </cell>
          <cell r="F515">
            <v>16.201904593554069</v>
          </cell>
          <cell r="G515">
            <v>0.97891828065070718</v>
          </cell>
          <cell r="H515">
            <v>12.75749625069934</v>
          </cell>
          <cell r="I515">
            <v>15.346066065457062</v>
          </cell>
          <cell r="J515">
            <v>7.6003092331810258</v>
          </cell>
          <cell r="K515">
            <v>6.6923910021487307</v>
          </cell>
          <cell r="L515">
            <v>1.4478355860617791</v>
          </cell>
          <cell r="M515">
            <v>0.55314732957752677</v>
          </cell>
          <cell r="N515">
            <v>0.13126875923289011</v>
          </cell>
          <cell r="O515">
            <v>4.955917924837637</v>
          </cell>
          <cell r="P515">
            <v>129.95953928104259</v>
          </cell>
          <cell r="Q515">
            <v>73.382009757788026</v>
          </cell>
          <cell r="R515">
            <v>17.431999999999995</v>
          </cell>
          <cell r="S515">
            <v>0.80286016666666693</v>
          </cell>
          <cell r="T515">
            <v>1.6642756666666667</v>
          </cell>
          <cell r="U515">
            <v>149.85867511437593</v>
          </cell>
          <cell r="V515">
            <v>84.618111301172178</v>
          </cell>
          <cell r="W515">
            <v>1771000</v>
          </cell>
          <cell r="X515">
            <v>84.618111301172178</v>
          </cell>
          <cell r="Y515">
            <v>73.382009757788026</v>
          </cell>
          <cell r="Z515">
            <v>149.85867511437593</v>
          </cell>
          <cell r="AA515">
            <v>129.95953928104259</v>
          </cell>
        </row>
        <row r="516">
          <cell r="A516">
            <v>1781000</v>
          </cell>
          <cell r="B516">
            <v>26.875908929355713</v>
          </cell>
          <cell r="C516">
            <v>32.010945203915433</v>
          </cell>
          <cell r="D516">
            <v>2.2922597956058754</v>
          </cell>
          <cell r="E516">
            <v>2.4725632361698873</v>
          </cell>
          <cell r="F516">
            <v>16.293389091541389</v>
          </cell>
          <cell r="G516">
            <v>0.98363168224481989</v>
          </cell>
          <cell r="H516">
            <v>12.829531802651342</v>
          </cell>
          <cell r="I516">
            <v>15.421779314276854</v>
          </cell>
          <cell r="J516">
            <v>7.6432245874056495</v>
          </cell>
          <cell r="K516">
            <v>6.7301797712178928</v>
          </cell>
          <cell r="L516">
            <v>1.4545040932828601</v>
          </cell>
          <cell r="M516">
            <v>0.55627069112228977</v>
          </cell>
          <cell r="N516">
            <v>0.13200997187677993</v>
          </cell>
          <cell r="O516">
            <v>4.9839016511213057</v>
          </cell>
          <cell r="P516">
            <v>130.6800998217881</v>
          </cell>
          <cell r="Q516">
            <v>73.374564751144362</v>
          </cell>
          <cell r="R516">
            <v>17.431999999999995</v>
          </cell>
          <cell r="S516">
            <v>0.80286016666666693</v>
          </cell>
          <cell r="T516">
            <v>1.6642756666666667</v>
          </cell>
          <cell r="U516">
            <v>150.57923565512144</v>
          </cell>
          <cell r="V516">
            <v>84.547577571657186</v>
          </cell>
          <cell r="W516">
            <v>1781000</v>
          </cell>
          <cell r="X516">
            <v>84.547577571657186</v>
          </cell>
          <cell r="Y516">
            <v>73.374564751144362</v>
          </cell>
          <cell r="Z516">
            <v>150.57923565512144</v>
          </cell>
          <cell r="AA516">
            <v>130.6800998217881</v>
          </cell>
        </row>
        <row r="517">
          <cell r="A517">
            <v>1791000</v>
          </cell>
          <cell r="B517">
            <v>27.026812404534571</v>
          </cell>
          <cell r="C517">
            <v>32.190680999557848</v>
          </cell>
          <cell r="D517">
            <v>2.305130428933253</v>
          </cell>
          <cell r="E517">
            <v>2.4864462414263158</v>
          </cell>
          <cell r="F517">
            <v>16.384873589528702</v>
          </cell>
          <cell r="G517">
            <v>0.9883450838389326</v>
          </cell>
          <cell r="H517">
            <v>12.90156735460334</v>
          </cell>
          <cell r="I517">
            <v>15.49749256309665</v>
          </cell>
          <cell r="J517">
            <v>7.686139941630274</v>
          </cell>
          <cell r="K517">
            <v>6.7679685402870566</v>
          </cell>
          <cell r="L517">
            <v>1.4611726005039412</v>
          </cell>
          <cell r="M517">
            <v>0.55939405266705289</v>
          </cell>
          <cell r="N517">
            <v>0.13275118452066981</v>
          </cell>
          <cell r="O517">
            <v>5.0118853774049734</v>
          </cell>
          <cell r="P517">
            <v>131.40066036253361</v>
          </cell>
          <cell r="Q517">
            <v>73.367202882486666</v>
          </cell>
          <cell r="R517">
            <v>17.431999999999995</v>
          </cell>
          <cell r="S517">
            <v>0.80286016666666693</v>
          </cell>
          <cell r="T517">
            <v>1.6642756666666667</v>
          </cell>
          <cell r="U517">
            <v>151.29979619586695</v>
          </cell>
          <cell r="V517">
            <v>84.477831488479595</v>
          </cell>
          <cell r="W517">
            <v>1791000</v>
          </cell>
          <cell r="X517">
            <v>84.477831488479595</v>
          </cell>
          <cell r="Y517">
            <v>73.367202882486666</v>
          </cell>
          <cell r="Z517">
            <v>151.29979619586695</v>
          </cell>
          <cell r="AA517">
            <v>131.40066036253361</v>
          </cell>
        </row>
        <row r="518">
          <cell r="A518">
            <v>1801000</v>
          </cell>
          <cell r="B518">
            <v>27.177715879713439</v>
          </cell>
          <cell r="C518">
            <v>32.370416795200278</v>
          </cell>
          <cell r="D518">
            <v>2.3180010622606302</v>
          </cell>
          <cell r="E518">
            <v>2.5003292466827438</v>
          </cell>
          <cell r="F518">
            <v>16.476358087516022</v>
          </cell>
          <cell r="G518">
            <v>0.99305848543304542</v>
          </cell>
          <cell r="H518">
            <v>12.973602906555341</v>
          </cell>
          <cell r="I518">
            <v>15.573205811916443</v>
          </cell>
          <cell r="J518">
            <v>7.7290552958548995</v>
          </cell>
          <cell r="K518">
            <v>6.8057573093562187</v>
          </cell>
          <cell r="L518">
            <v>1.4678411077250222</v>
          </cell>
          <cell r="M518">
            <v>0.56251741421181578</v>
          </cell>
          <cell r="N518">
            <v>0.13349239716455963</v>
          </cell>
          <cell r="O518">
            <v>5.039869103688642</v>
          </cell>
          <cell r="P518">
            <v>132.1212209032791</v>
          </cell>
          <cell r="Q518">
            <v>73.359922766951186</v>
          </cell>
          <cell r="R518">
            <v>17.431999999999995</v>
          </cell>
          <cell r="S518">
            <v>0.80286016666666693</v>
          </cell>
          <cell r="T518">
            <v>1.6642756666666667</v>
          </cell>
          <cell r="U518">
            <v>152.02035673661243</v>
          </cell>
          <cell r="V518">
            <v>84.408859931489417</v>
          </cell>
          <cell r="W518">
            <v>1801000</v>
          </cell>
          <cell r="X518">
            <v>84.408859931489417</v>
          </cell>
          <cell r="Y518">
            <v>73.359922766951186</v>
          </cell>
          <cell r="Z518">
            <v>152.02035673661243</v>
          </cell>
          <cell r="AA518">
            <v>132.1212209032791</v>
          </cell>
        </row>
        <row r="519">
          <cell r="A519">
            <v>1811000</v>
          </cell>
          <cell r="B519">
            <v>27.328619354892304</v>
          </cell>
          <cell r="C519">
            <v>32.550152590842693</v>
          </cell>
          <cell r="D519">
            <v>2.3308716955880073</v>
          </cell>
          <cell r="E519">
            <v>2.5142122519391723</v>
          </cell>
          <cell r="F519">
            <v>16.567842585503342</v>
          </cell>
          <cell r="G519">
            <v>0.99777188702715813</v>
          </cell>
          <cell r="H519">
            <v>13.045638458507341</v>
          </cell>
          <cell r="I519">
            <v>15.648919060736237</v>
          </cell>
          <cell r="J519">
            <v>7.771970650079524</v>
          </cell>
          <cell r="K519">
            <v>6.8435460784253817</v>
          </cell>
          <cell r="L519">
            <v>1.4745096149461032</v>
          </cell>
          <cell r="M519">
            <v>0.56564077575657878</v>
          </cell>
          <cell r="N519">
            <v>0.13423360980844948</v>
          </cell>
          <cell r="O519">
            <v>5.0678528299723098</v>
          </cell>
          <cell r="P519">
            <v>132.8417814440246</v>
          </cell>
          <cell r="Q519">
            <v>73.352723050262057</v>
          </cell>
          <cell r="R519">
            <v>17.431999999999995</v>
          </cell>
          <cell r="S519">
            <v>0.80286016666666693</v>
          </cell>
          <cell r="T519">
            <v>1.6642756666666667</v>
          </cell>
          <cell r="U519">
            <v>152.74091727735794</v>
          </cell>
          <cell r="V519">
            <v>84.340650070324642</v>
          </cell>
          <cell r="W519">
            <v>1811000</v>
          </cell>
          <cell r="X519">
            <v>84.340650070324642</v>
          </cell>
          <cell r="Y519">
            <v>73.352723050262057</v>
          </cell>
          <cell r="Z519">
            <v>152.74091727735794</v>
          </cell>
          <cell r="AA519">
            <v>132.8417814440246</v>
          </cell>
        </row>
        <row r="520">
          <cell r="A520">
            <v>1821000</v>
          </cell>
          <cell r="B520">
            <v>27.479522830071165</v>
          </cell>
          <cell r="C520">
            <v>32.729888386485122</v>
          </cell>
          <cell r="D520">
            <v>2.3437423289153845</v>
          </cell>
          <cell r="E520">
            <v>2.5280952571956004</v>
          </cell>
          <cell r="F520">
            <v>16.659327083490659</v>
          </cell>
          <cell r="G520">
            <v>1.002485288621271</v>
          </cell>
          <cell r="H520">
            <v>13.117674010459343</v>
          </cell>
          <cell r="I520">
            <v>15.724632309556029</v>
          </cell>
          <cell r="J520">
            <v>7.8148860043041495</v>
          </cell>
          <cell r="K520">
            <v>6.8813348474945455</v>
          </cell>
          <cell r="L520">
            <v>1.4811781221671843</v>
          </cell>
          <cell r="M520">
            <v>0.56876413730134179</v>
          </cell>
          <cell r="N520">
            <v>0.13497482245233927</v>
          </cell>
          <cell r="O520">
            <v>5.0958365562559784</v>
          </cell>
          <cell r="P520">
            <v>133.56234198477009</v>
          </cell>
          <cell r="Q520">
            <v>73.34560240789132</v>
          </cell>
          <cell r="R520">
            <v>17.431999999999995</v>
          </cell>
          <cell r="S520">
            <v>0.80286016666666693</v>
          </cell>
          <cell r="T520">
            <v>1.6642756666666667</v>
          </cell>
          <cell r="U520">
            <v>153.46147781810342</v>
          </cell>
          <cell r="V520">
            <v>84.273189356454367</v>
          </cell>
          <cell r="W520">
            <v>1821000</v>
          </cell>
          <cell r="X520">
            <v>84.273189356454367</v>
          </cell>
          <cell r="Y520">
            <v>73.34560240789132</v>
          </cell>
          <cell r="Z520">
            <v>153.46147781810342</v>
          </cell>
          <cell r="AA520">
            <v>133.56234198477009</v>
          </cell>
        </row>
        <row r="521">
          <cell r="A521">
            <v>1831000</v>
          </cell>
          <cell r="B521">
            <v>27.63042630525003</v>
          </cell>
          <cell r="C521">
            <v>32.909624182127537</v>
          </cell>
          <cell r="D521">
            <v>2.3566129622427621</v>
          </cell>
          <cell r="E521">
            <v>2.5419782624520288</v>
          </cell>
          <cell r="F521">
            <v>16.750811581477979</v>
          </cell>
          <cell r="G521">
            <v>1.0071986902153836</v>
          </cell>
          <cell r="H521">
            <v>13.189709562411345</v>
          </cell>
          <cell r="I521">
            <v>15.800345558375822</v>
          </cell>
          <cell r="J521">
            <v>7.8578013585287732</v>
          </cell>
          <cell r="K521">
            <v>6.9191236165637076</v>
          </cell>
          <cell r="L521">
            <v>1.4878466293882653</v>
          </cell>
          <cell r="M521">
            <v>0.57188749884610479</v>
          </cell>
          <cell r="N521">
            <v>0.13571603509622915</v>
          </cell>
          <cell r="O521">
            <v>5.1238202825396462</v>
          </cell>
          <cell r="P521">
            <v>134.28290252551565</v>
          </cell>
          <cell r="Q521">
            <v>73.338559544246664</v>
          </cell>
          <cell r="R521">
            <v>17.431999999999995</v>
          </cell>
          <cell r="S521">
            <v>0.80286016666666693</v>
          </cell>
          <cell r="T521">
            <v>1.6642756666666667</v>
          </cell>
          <cell r="U521">
            <v>154.18203835884898</v>
          </cell>
          <cell r="V521">
            <v>84.206465515482776</v>
          </cell>
          <cell r="W521">
            <v>1831000</v>
          </cell>
          <cell r="X521">
            <v>84.206465515482776</v>
          </cell>
          <cell r="Y521">
            <v>73.338559544246664</v>
          </cell>
          <cell r="Z521">
            <v>154.18203835884898</v>
          </cell>
          <cell r="AA521">
            <v>134.28290252551565</v>
          </cell>
        </row>
        <row r="522">
          <cell r="A522">
            <v>1841000</v>
          </cell>
          <cell r="B522">
            <v>27.781329780428894</v>
          </cell>
          <cell r="C522">
            <v>33.089359977769966</v>
          </cell>
          <cell r="D522">
            <v>2.3694835955701388</v>
          </cell>
          <cell r="E522">
            <v>2.5558612677084573</v>
          </cell>
          <cell r="F522">
            <v>16.842296079465296</v>
          </cell>
          <cell r="G522">
            <v>1.0119120918094966</v>
          </cell>
          <cell r="H522">
            <v>13.261745114363343</v>
          </cell>
          <cell r="I522">
            <v>15.876058807195616</v>
          </cell>
          <cell r="J522">
            <v>7.9007167127533977</v>
          </cell>
          <cell r="K522">
            <v>6.9569123856328705</v>
          </cell>
          <cell r="L522">
            <v>1.4945151366093459</v>
          </cell>
          <cell r="M522">
            <v>0.5750108603908678</v>
          </cell>
          <cell r="N522">
            <v>0.13645724774011897</v>
          </cell>
          <cell r="O522">
            <v>5.1518040088233148</v>
          </cell>
          <cell r="P522">
            <v>135.00346306626113</v>
          </cell>
          <cell r="Q522">
            <v>73.33159319188546</v>
          </cell>
          <cell r="R522">
            <v>17.431999999999995</v>
          </cell>
          <cell r="S522">
            <v>0.80286016666666693</v>
          </cell>
          <cell r="T522">
            <v>1.6642756666666667</v>
          </cell>
          <cell r="U522">
            <v>154.90259889959447</v>
          </cell>
          <cell r="V522">
            <v>84.140466539703667</v>
          </cell>
          <cell r="W522">
            <v>1841000</v>
          </cell>
          <cell r="X522">
            <v>84.140466539703667</v>
          </cell>
          <cell r="Y522">
            <v>73.33159319188546</v>
          </cell>
          <cell r="Z522">
            <v>154.90259889959447</v>
          </cell>
          <cell r="AA522">
            <v>135.00346306626113</v>
          </cell>
        </row>
        <row r="523">
          <cell r="A523">
            <v>1851000</v>
          </cell>
          <cell r="B523">
            <v>27.932233255607755</v>
          </cell>
          <cell r="C523">
            <v>33.269095773412388</v>
          </cell>
          <cell r="D523">
            <v>2.3823542288975159</v>
          </cell>
          <cell r="E523">
            <v>2.5697442729648854</v>
          </cell>
          <cell r="F523">
            <v>16.933780577452612</v>
          </cell>
          <cell r="G523">
            <v>1.0166254934036094</v>
          </cell>
          <cell r="H523">
            <v>13.333780666315347</v>
          </cell>
          <cell r="I523">
            <v>15.951772056015409</v>
          </cell>
          <cell r="J523">
            <v>7.9436320669780214</v>
          </cell>
          <cell r="K523">
            <v>6.9947011547020335</v>
          </cell>
          <cell r="L523">
            <v>1.5011836438304271</v>
          </cell>
          <cell r="M523">
            <v>0.5781342219356308</v>
          </cell>
          <cell r="N523">
            <v>0.13719846038400879</v>
          </cell>
          <cell r="O523">
            <v>5.1797877351069825</v>
          </cell>
          <cell r="P523">
            <v>135.72402360700664</v>
          </cell>
          <cell r="Q523">
            <v>73.324702110754544</v>
          </cell>
          <cell r="R523">
            <v>17.431999999999995</v>
          </cell>
          <cell r="S523">
            <v>0.80286016666666693</v>
          </cell>
          <cell r="T523">
            <v>1.6642756666666667</v>
          </cell>
          <cell r="U523">
            <v>155.62315944033998</v>
          </cell>
          <cell r="V523">
            <v>84.075180680896793</v>
          </cell>
          <cell r="W523">
            <v>1851000</v>
          </cell>
          <cell r="X523">
            <v>84.075180680896793</v>
          </cell>
          <cell r="Y523">
            <v>73.324702110754544</v>
          </cell>
          <cell r="Z523">
            <v>155.62315944033998</v>
          </cell>
          <cell r="AA523">
            <v>135.72402360700664</v>
          </cell>
        </row>
        <row r="524">
          <cell r="A524">
            <v>1861000</v>
          </cell>
          <cell r="B524">
            <v>28.08313673078662</v>
          </cell>
          <cell r="C524">
            <v>33.448831569054811</v>
          </cell>
          <cell r="D524">
            <v>2.3952248622248931</v>
          </cell>
          <cell r="E524">
            <v>2.5836272782213134</v>
          </cell>
          <cell r="F524">
            <v>17.025265075439933</v>
          </cell>
          <cell r="G524">
            <v>1.0213388949977222</v>
          </cell>
          <cell r="H524">
            <v>13.405816218267345</v>
          </cell>
          <cell r="I524">
            <v>16.027485304835203</v>
          </cell>
          <cell r="J524">
            <v>7.9865474212026477</v>
          </cell>
          <cell r="K524">
            <v>7.0324899237711964</v>
          </cell>
          <cell r="L524">
            <v>1.5078521510515082</v>
          </cell>
          <cell r="M524">
            <v>0.5812575834803938</v>
          </cell>
          <cell r="N524">
            <v>0.13793967302789864</v>
          </cell>
          <cell r="O524">
            <v>5.2077714613906512</v>
          </cell>
          <cell r="P524">
            <v>136.44458414775212</v>
          </cell>
          <cell r="Q524">
            <v>73.31788508745413</v>
          </cell>
          <cell r="R524">
            <v>17.431999999999995</v>
          </cell>
          <cell r="S524">
            <v>0.80286016666666693</v>
          </cell>
          <cell r="T524">
            <v>1.6642756666666667</v>
          </cell>
          <cell r="U524">
            <v>156.34371998108546</v>
          </cell>
          <cell r="V524">
            <v>84.010596443355965</v>
          </cell>
          <cell r="W524">
            <v>1861000</v>
          </cell>
          <cell r="X524">
            <v>84.010596443355965</v>
          </cell>
          <cell r="Y524">
            <v>73.31788508745413</v>
          </cell>
          <cell r="Z524">
            <v>156.34371998108546</v>
          </cell>
          <cell r="AA524">
            <v>136.44458414775212</v>
          </cell>
        </row>
        <row r="525">
          <cell r="A525">
            <v>1871000</v>
          </cell>
          <cell r="B525">
            <v>28.234040205965488</v>
          </cell>
          <cell r="C525">
            <v>33.628567364697226</v>
          </cell>
          <cell r="D525">
            <v>2.4080954955522702</v>
          </cell>
          <cell r="E525">
            <v>2.5975102834777424</v>
          </cell>
          <cell r="F525">
            <v>17.116749573427253</v>
          </cell>
          <cell r="G525">
            <v>1.0260522965918348</v>
          </cell>
          <cell r="H525">
            <v>13.477851770219347</v>
          </cell>
          <cell r="I525">
            <v>16.103198553654991</v>
          </cell>
          <cell r="J525">
            <v>8.0294627754272714</v>
          </cell>
          <cell r="K525">
            <v>7.0702786928403585</v>
          </cell>
          <cell r="L525">
            <v>1.5145206582725892</v>
          </cell>
          <cell r="M525">
            <v>0.58438094502515681</v>
          </cell>
          <cell r="N525">
            <v>0.13868088567178846</v>
          </cell>
          <cell r="O525">
            <v>5.2357551876743189</v>
          </cell>
          <cell r="P525">
            <v>137.16514468849766</v>
          </cell>
          <cell r="Q525">
            <v>73.311140934525739</v>
          </cell>
          <cell r="R525">
            <v>17.431999999999995</v>
          </cell>
          <cell r="S525">
            <v>0.80286016666666693</v>
          </cell>
          <cell r="T525">
            <v>1.6642756666666667</v>
          </cell>
          <cell r="U525">
            <v>157.06428052183099</v>
          </cell>
          <cell r="V525">
            <v>83.94670257714111</v>
          </cell>
          <cell r="W525">
            <v>1871000</v>
          </cell>
          <cell r="X525">
            <v>83.94670257714111</v>
          </cell>
          <cell r="Y525">
            <v>73.311140934525739</v>
          </cell>
          <cell r="Z525">
            <v>157.06428052183099</v>
          </cell>
          <cell r="AA525">
            <v>137.16514468849766</v>
          </cell>
        </row>
        <row r="526">
          <cell r="A526">
            <v>1881000</v>
          </cell>
          <cell r="B526">
            <v>28.384943681144353</v>
          </cell>
          <cell r="C526">
            <v>33.808303160339655</v>
          </cell>
          <cell r="D526">
            <v>2.4209661288796473</v>
          </cell>
          <cell r="E526">
            <v>2.6113932887341709</v>
          </cell>
          <cell r="F526">
            <v>17.208234071414573</v>
          </cell>
          <cell r="G526">
            <v>1.0307656981859477</v>
          </cell>
          <cell r="H526">
            <v>13.549887322171347</v>
          </cell>
          <cell r="I526">
            <v>16.178911802474786</v>
          </cell>
          <cell r="J526">
            <v>8.0723781296518951</v>
          </cell>
          <cell r="K526">
            <v>7.1080674619095205</v>
          </cell>
          <cell r="L526">
            <v>1.5211891654936698</v>
          </cell>
          <cell r="M526">
            <v>0.58750430656991981</v>
          </cell>
          <cell r="N526">
            <v>0.13942209831567831</v>
          </cell>
          <cell r="O526">
            <v>5.2637389139579875</v>
          </cell>
          <cell r="P526">
            <v>137.88570522924314</v>
          </cell>
          <cell r="Q526">
            <v>73.304468489762428</v>
          </cell>
          <cell r="R526">
            <v>17.431999999999995</v>
          </cell>
          <cell r="S526">
            <v>0.80286016666666693</v>
          </cell>
          <cell r="T526">
            <v>1.6642756666666667</v>
          </cell>
          <cell r="U526">
            <v>157.78484106257648</v>
          </cell>
          <cell r="V526">
            <v>83.883488071545173</v>
          </cell>
          <cell r="W526">
            <v>1881000</v>
          </cell>
          <cell r="X526">
            <v>83.883488071545173</v>
          </cell>
          <cell r="Y526">
            <v>73.304468489762428</v>
          </cell>
          <cell r="Z526">
            <v>157.78484106257648</v>
          </cell>
          <cell r="AA526">
            <v>137.88570522924314</v>
          </cell>
        </row>
        <row r="527">
          <cell r="A527">
            <v>1891000</v>
          </cell>
          <cell r="B527">
            <v>28.535847156323214</v>
          </cell>
          <cell r="C527">
            <v>33.988038955982077</v>
          </cell>
          <cell r="D527">
            <v>2.4338367622070245</v>
          </cell>
          <cell r="E527">
            <v>2.6252762939905994</v>
          </cell>
          <cell r="F527">
            <v>17.299718569401886</v>
          </cell>
          <cell r="G527">
            <v>1.0354790997800605</v>
          </cell>
          <cell r="H527">
            <v>13.621922874123348</v>
          </cell>
          <cell r="I527">
            <v>16.254625051294578</v>
          </cell>
          <cell r="J527">
            <v>8.1152934838765205</v>
          </cell>
          <cell r="K527">
            <v>7.1458562309786835</v>
          </cell>
          <cell r="L527">
            <v>1.527857672714751</v>
          </cell>
          <cell r="M527">
            <v>0.5906276681146827</v>
          </cell>
          <cell r="N527">
            <v>0.14016331095956816</v>
          </cell>
          <cell r="O527">
            <v>5.2917226402416553</v>
          </cell>
          <cell r="P527">
            <v>138.60626576998865</v>
          </cell>
          <cell r="Q527">
            <v>73.297866615541338</v>
          </cell>
          <cell r="R527">
            <v>17.431999999999995</v>
          </cell>
          <cell r="S527">
            <v>0.80286016666666693</v>
          </cell>
          <cell r="T527">
            <v>1.6642756666666667</v>
          </cell>
          <cell r="U527">
            <v>158.50540160332199</v>
          </cell>
          <cell r="V527">
            <v>83.820942148768893</v>
          </cell>
          <cell r="W527">
            <v>1891000</v>
          </cell>
          <cell r="X527">
            <v>83.820942148768893</v>
          </cell>
          <cell r="Y527">
            <v>73.297866615541338</v>
          </cell>
          <cell r="Z527">
            <v>158.50540160332199</v>
          </cell>
          <cell r="AA527">
            <v>138.60626576998865</v>
          </cell>
        </row>
        <row r="528">
          <cell r="A528">
            <v>1901000</v>
          </cell>
          <cell r="B528">
            <v>28.686750631502083</v>
          </cell>
          <cell r="C528">
            <v>34.167774751624499</v>
          </cell>
          <cell r="D528">
            <v>2.4467073955344021</v>
          </cell>
          <cell r="E528">
            <v>2.6391592992470274</v>
          </cell>
          <cell r="F528">
            <v>17.391203067389203</v>
          </cell>
          <cell r="G528">
            <v>1.0401925013741733</v>
          </cell>
          <cell r="H528">
            <v>13.693958426075351</v>
          </cell>
          <cell r="I528">
            <v>16.33033830011437</v>
          </cell>
          <cell r="J528">
            <v>8.1582088381011459</v>
          </cell>
          <cell r="K528">
            <v>7.1836450000478473</v>
          </cell>
          <cell r="L528">
            <v>1.5345261799358323</v>
          </cell>
          <cell r="M528">
            <v>0.59375102965944571</v>
          </cell>
          <cell r="N528">
            <v>0.14090452360345798</v>
          </cell>
          <cell r="O528">
            <v>5.3197063665253239</v>
          </cell>
          <cell r="P528">
            <v>139.32682631073419</v>
          </cell>
          <cell r="Q528">
            <v>73.291334198176855</v>
          </cell>
          <cell r="R528">
            <v>17.431999999999995</v>
          </cell>
          <cell r="S528">
            <v>0.80286016666666693</v>
          </cell>
          <cell r="T528">
            <v>1.6642756666666667</v>
          </cell>
          <cell r="U528">
            <v>159.22596214406752</v>
          </cell>
          <cell r="V528">
            <v>83.759054257794602</v>
          </cell>
          <cell r="W528">
            <v>1901000</v>
          </cell>
          <cell r="X528">
            <v>83.759054257794602</v>
          </cell>
          <cell r="Y528">
            <v>73.291334198176855</v>
          </cell>
          <cell r="Z528">
            <v>159.22596214406752</v>
          </cell>
          <cell r="AA528">
            <v>139.32682631073419</v>
          </cell>
        </row>
        <row r="529">
          <cell r="A529">
            <v>1911000</v>
          </cell>
          <cell r="B529">
            <v>28.837654106680947</v>
          </cell>
          <cell r="C529">
            <v>34.347510547266914</v>
          </cell>
          <cell r="D529">
            <v>2.4595780288617792</v>
          </cell>
          <cell r="E529">
            <v>2.6530423045034555</v>
          </cell>
          <cell r="F529">
            <v>17.482687565376523</v>
          </cell>
          <cell r="G529">
            <v>1.0449059029682863</v>
          </cell>
          <cell r="H529">
            <v>13.765993978027351</v>
          </cell>
          <cell r="I529">
            <v>16.406051548934162</v>
          </cell>
          <cell r="J529">
            <v>8.2011241923257714</v>
          </cell>
          <cell r="K529">
            <v>7.2214337691170094</v>
          </cell>
          <cell r="L529">
            <v>1.5411946871569131</v>
          </cell>
          <cell r="M529">
            <v>0.59687439120420882</v>
          </cell>
          <cell r="N529">
            <v>0.14164573624734783</v>
          </cell>
          <cell r="O529">
            <v>5.3476900928089917</v>
          </cell>
          <cell r="P529">
            <v>140.04738685147964</v>
          </cell>
          <cell r="Q529">
            <v>73.284870147294427</v>
          </cell>
          <cell r="R529">
            <v>17.431999999999995</v>
          </cell>
          <cell r="S529">
            <v>0.80286016666666693</v>
          </cell>
          <cell r="T529">
            <v>1.6642756666666667</v>
          </cell>
          <cell r="U529">
            <v>159.94652268481298</v>
          </cell>
          <cell r="V529">
            <v>83.697814068452629</v>
          </cell>
          <cell r="W529">
            <v>1911000</v>
          </cell>
          <cell r="X529">
            <v>83.697814068452629</v>
          </cell>
          <cell r="Y529">
            <v>73.284870147294427</v>
          </cell>
          <cell r="Z529">
            <v>159.94652268481298</v>
          </cell>
          <cell r="AA529">
            <v>140.04738685147964</v>
          </cell>
        </row>
        <row r="530">
          <cell r="A530">
            <v>1921000</v>
          </cell>
          <cell r="B530">
            <v>28.988557581859808</v>
          </cell>
          <cell r="C530">
            <v>34.527246342909343</v>
          </cell>
          <cell r="D530">
            <v>2.4724486621891559</v>
          </cell>
          <cell r="E530">
            <v>2.666925309759884</v>
          </cell>
          <cell r="F530">
            <v>17.574172063363843</v>
          </cell>
          <cell r="G530">
            <v>1.0496193045623987</v>
          </cell>
          <cell r="H530">
            <v>13.83802952997935</v>
          </cell>
          <cell r="I530">
            <v>16.481764797753957</v>
          </cell>
          <cell r="J530">
            <v>8.2440395465503951</v>
          </cell>
          <cell r="K530">
            <v>7.2592225381861724</v>
          </cell>
          <cell r="L530">
            <v>1.5478631943779939</v>
          </cell>
          <cell r="M530">
            <v>0.59999775274897171</v>
          </cell>
          <cell r="N530">
            <v>0.14238694889123765</v>
          </cell>
          <cell r="O530">
            <v>5.3756738190926603</v>
          </cell>
          <cell r="P530">
            <v>140.76794739222518</v>
          </cell>
          <cell r="Q530">
            <v>73.278473395223941</v>
          </cell>
          <cell r="R530">
            <v>17.431999999999995</v>
          </cell>
          <cell r="S530">
            <v>0.80286016666666693</v>
          </cell>
          <cell r="T530">
            <v>1.6642756666666667</v>
          </cell>
          <cell r="U530">
            <v>160.66708322555851</v>
          </cell>
          <cell r="V530">
            <v>83.63721146567336</v>
          </cell>
          <cell r="W530">
            <v>1921000</v>
          </cell>
          <cell r="X530">
            <v>83.63721146567336</v>
          </cell>
          <cell r="Y530">
            <v>73.278473395223941</v>
          </cell>
          <cell r="Z530">
            <v>160.66708322555851</v>
          </cell>
          <cell r="AA530">
            <v>140.76794739222518</v>
          </cell>
        </row>
        <row r="531">
          <cell r="A531">
            <v>1931000</v>
          </cell>
          <cell r="B531">
            <v>29.139461057038673</v>
          </cell>
          <cell r="C531">
            <v>34.706982138551759</v>
          </cell>
          <cell r="D531">
            <v>2.4853192955165335</v>
          </cell>
          <cell r="E531">
            <v>2.6808083150163124</v>
          </cell>
          <cell r="F531">
            <v>17.66565656135116</v>
          </cell>
          <cell r="G531">
            <v>1.0543327061565115</v>
          </cell>
          <cell r="H531">
            <v>13.910065081931352</v>
          </cell>
          <cell r="I531">
            <v>16.557478046573749</v>
          </cell>
          <cell r="J531">
            <v>8.2869549007750187</v>
          </cell>
          <cell r="K531">
            <v>7.2970113072553362</v>
          </cell>
          <cell r="L531">
            <v>1.5545317015990749</v>
          </cell>
          <cell r="M531">
            <v>0.60312111429373472</v>
          </cell>
          <cell r="N531">
            <v>0.1431281615351275</v>
          </cell>
          <cell r="O531">
            <v>5.403657545376328</v>
          </cell>
          <cell r="P531">
            <v>141.48850793297066</v>
          </cell>
          <cell r="Q531">
            <v>73.272142896411523</v>
          </cell>
          <cell r="R531">
            <v>17.431999999999995</v>
          </cell>
          <cell r="S531">
            <v>0.80286016666666693</v>
          </cell>
          <cell r="T531">
            <v>1.6642756666666667</v>
          </cell>
          <cell r="U531">
            <v>161.387643766304</v>
          </cell>
          <cell r="V531">
            <v>83.577236543917138</v>
          </cell>
          <cell r="W531">
            <v>1931000</v>
          </cell>
          <cell r="X531">
            <v>83.577236543917138</v>
          </cell>
          <cell r="Y531">
            <v>73.272142896411523</v>
          </cell>
          <cell r="Z531">
            <v>161.387643766304</v>
          </cell>
          <cell r="AA531">
            <v>141.48850793297066</v>
          </cell>
        </row>
        <row r="532">
          <cell r="A532">
            <v>1941000</v>
          </cell>
          <cell r="B532">
            <v>29.290364532217541</v>
          </cell>
          <cell r="C532">
            <v>34.886717934194188</v>
          </cell>
          <cell r="D532">
            <v>2.4981899288439107</v>
          </cell>
          <cell r="E532">
            <v>2.6946913202727405</v>
          </cell>
          <cell r="F532">
            <v>17.75714105933848</v>
          </cell>
          <cell r="G532">
            <v>1.0590461077506244</v>
          </cell>
          <cell r="H532">
            <v>13.982100633883352</v>
          </cell>
          <cell r="I532">
            <v>16.633191295393541</v>
          </cell>
          <cell r="J532">
            <v>8.3298702549996442</v>
          </cell>
          <cell r="K532">
            <v>7.3348000763244983</v>
          </cell>
          <cell r="L532">
            <v>1.561200208820156</v>
          </cell>
          <cell r="M532">
            <v>0.60624447583849772</v>
          </cell>
          <cell r="N532">
            <v>0.14386937417901735</v>
          </cell>
          <cell r="O532">
            <v>5.4316412716599967</v>
          </cell>
          <cell r="P532">
            <v>142.20906847371623</v>
          </cell>
          <cell r="Q532">
            <v>73.265877626850198</v>
          </cell>
          <cell r="R532">
            <v>17.431999999999995</v>
          </cell>
          <cell r="S532">
            <v>0.80286016666666693</v>
          </cell>
          <cell r="T532">
            <v>1.6642756666666667</v>
          </cell>
          <cell r="U532">
            <v>162.10820430704956</v>
          </cell>
          <cell r="V532">
            <v>83.51787960177721</v>
          </cell>
          <cell r="W532">
            <v>1941000</v>
          </cell>
          <cell r="X532">
            <v>83.51787960177721</v>
          </cell>
          <cell r="Y532">
            <v>73.265877626850198</v>
          </cell>
          <cell r="Z532">
            <v>162.10820430704956</v>
          </cell>
          <cell r="AA532">
            <v>142.20906847371623</v>
          </cell>
        </row>
        <row r="533">
          <cell r="A533">
            <v>1951000</v>
          </cell>
          <cell r="B533">
            <v>29.441268007396399</v>
          </cell>
          <cell r="C533">
            <v>35.06645372983661</v>
          </cell>
          <cell r="D533">
            <v>2.5110605621712874</v>
          </cell>
          <cell r="E533">
            <v>2.708574325529169</v>
          </cell>
          <cell r="F533">
            <v>17.8486255573258</v>
          </cell>
          <cell r="G533">
            <v>1.0637595093447372</v>
          </cell>
          <cell r="H533">
            <v>14.054136185835354</v>
          </cell>
          <cell r="I533">
            <v>16.708904544213336</v>
          </cell>
          <cell r="J533">
            <v>8.3727856092242696</v>
          </cell>
          <cell r="K533">
            <v>7.3725888453936612</v>
          </cell>
          <cell r="L533">
            <v>1.5678687160412368</v>
          </cell>
          <cell r="M533">
            <v>0.60936783738326072</v>
          </cell>
          <cell r="N533">
            <v>0.14461058682290717</v>
          </cell>
          <cell r="O533">
            <v>5.4596249979436644</v>
          </cell>
          <cell r="P533">
            <v>142.92962901446171</v>
          </cell>
          <cell r="Q533">
            <v>73.259676583527281</v>
          </cell>
          <cell r="R533">
            <v>17.431999999999995</v>
          </cell>
          <cell r="S533">
            <v>0.80286016666666693</v>
          </cell>
          <cell r="T533">
            <v>1.6642756666666667</v>
          </cell>
          <cell r="U533">
            <v>162.82876484779504</v>
          </cell>
          <cell r="V533">
            <v>83.459131136747843</v>
          </cell>
          <cell r="W533">
            <v>1951000</v>
          </cell>
          <cell r="X533">
            <v>83.459131136747843</v>
          </cell>
          <cell r="Y533">
            <v>73.259676583527281</v>
          </cell>
          <cell r="Z533">
            <v>162.82876484779504</v>
          </cell>
          <cell r="AA533">
            <v>142.92962901446171</v>
          </cell>
        </row>
        <row r="534">
          <cell r="A534">
            <v>1961000</v>
          </cell>
          <cell r="B534">
            <v>29.592171482575264</v>
          </cell>
          <cell r="C534">
            <v>35.246189525479032</v>
          </cell>
          <cell r="D534">
            <v>2.523931195498665</v>
          </cell>
          <cell r="E534">
            <v>2.7224573307855975</v>
          </cell>
          <cell r="F534">
            <v>17.940110055313113</v>
          </cell>
          <cell r="G534">
            <v>1.06847291093885</v>
          </cell>
          <cell r="H534">
            <v>14.126171737787356</v>
          </cell>
          <cell r="I534">
            <v>16.784617793033128</v>
          </cell>
          <cell r="J534">
            <v>8.4157009634488933</v>
          </cell>
          <cell r="K534">
            <v>7.4103776144628233</v>
          </cell>
          <cell r="L534">
            <v>1.5745372232623178</v>
          </cell>
          <cell r="M534">
            <v>0.61249119892802362</v>
          </cell>
          <cell r="N534">
            <v>0.14535179946679702</v>
          </cell>
          <cell r="O534">
            <v>5.487608724227333</v>
          </cell>
          <cell r="P534">
            <v>143.65018955520719</v>
          </cell>
          <cell r="Q534">
            <v>73.253538783889439</v>
          </cell>
          <cell r="R534">
            <v>17.431999999999995</v>
          </cell>
          <cell r="S534">
            <v>0.80286016666666693</v>
          </cell>
          <cell r="T534">
            <v>1.6642756666666667</v>
          </cell>
          <cell r="U534">
            <v>163.54932538854052</v>
          </cell>
          <cell r="V534">
            <v>83.40098184015325</v>
          </cell>
          <cell r="W534">
            <v>1961000</v>
          </cell>
          <cell r="X534">
            <v>83.40098184015325</v>
          </cell>
          <cell r="Y534">
            <v>73.253538783889439</v>
          </cell>
          <cell r="Z534">
            <v>163.54932538854052</v>
          </cell>
          <cell r="AA534">
            <v>143.65018955520719</v>
          </cell>
        </row>
        <row r="535">
          <cell r="A535">
            <v>1971000</v>
          </cell>
          <cell r="B535">
            <v>29.743074957754128</v>
          </cell>
          <cell r="C535">
            <v>35.425925321121454</v>
          </cell>
          <cell r="D535">
            <v>2.5368018288260417</v>
          </cell>
          <cell r="E535">
            <v>2.7363403360420255</v>
          </cell>
          <cell r="F535">
            <v>18.031594553300433</v>
          </cell>
          <cell r="G535">
            <v>1.0731863125329628</v>
          </cell>
          <cell r="H535">
            <v>14.198207289739354</v>
          </cell>
          <cell r="I535">
            <v>16.860331041852923</v>
          </cell>
          <cell r="J535">
            <v>8.4586163176735187</v>
          </cell>
          <cell r="K535">
            <v>7.4481663835319862</v>
          </cell>
          <cell r="L535">
            <v>1.5812057304833989</v>
          </cell>
          <cell r="M535">
            <v>0.61561456047278684</v>
          </cell>
          <cell r="N535">
            <v>0.14609301211068687</v>
          </cell>
          <cell r="O535">
            <v>5.5155924505110008</v>
          </cell>
          <cell r="P535">
            <v>144.37075009595273</v>
          </cell>
          <cell r="Q535">
            <v>73.24746326532356</v>
          </cell>
          <cell r="R535">
            <v>17.431999999999995</v>
          </cell>
          <cell r="S535">
            <v>0.80286016666666693</v>
          </cell>
          <cell r="T535">
            <v>1.6642756666666667</v>
          </cell>
          <cell r="U535">
            <v>164.26988592928606</v>
          </cell>
          <cell r="V535">
            <v>83.343422592230368</v>
          </cell>
          <cell r="W535">
            <v>1971000</v>
          </cell>
          <cell r="X535">
            <v>83.343422592230368</v>
          </cell>
          <cell r="Y535">
            <v>73.24746326532356</v>
          </cell>
          <cell r="Z535">
            <v>164.26988592928606</v>
          </cell>
          <cell r="AA535">
            <v>144.37075009595273</v>
          </cell>
        </row>
        <row r="536">
          <cell r="A536">
            <v>1981000</v>
          </cell>
          <cell r="B536">
            <v>29.893978432932993</v>
          </cell>
          <cell r="C536">
            <v>35.605661116763869</v>
          </cell>
          <cell r="D536">
            <v>2.5496724621534188</v>
          </cell>
          <cell r="E536">
            <v>2.7502233412984536</v>
          </cell>
          <cell r="F536">
            <v>18.123079051287753</v>
          </cell>
          <cell r="G536">
            <v>1.0778997141270756</v>
          </cell>
          <cell r="H536">
            <v>14.270242841691354</v>
          </cell>
          <cell r="I536">
            <v>16.936044290672715</v>
          </cell>
          <cell r="J536">
            <v>8.5015316718981424</v>
          </cell>
          <cell r="K536">
            <v>7.4859551526011492</v>
          </cell>
          <cell r="L536">
            <v>1.5878742377044801</v>
          </cell>
          <cell r="M536">
            <v>0.61873792201754974</v>
          </cell>
          <cell r="N536">
            <v>0.14683422475457669</v>
          </cell>
          <cell r="O536">
            <v>5.5435761767946694</v>
          </cell>
          <cell r="P536">
            <v>145.09131063669818</v>
          </cell>
          <cell r="Q536">
            <v>73.241449084653297</v>
          </cell>
          <cell r="R536">
            <v>17.431999999999995</v>
          </cell>
          <cell r="S536">
            <v>0.80286016666666693</v>
          </cell>
          <cell r="T536">
            <v>1.6642756666666667</v>
          </cell>
          <cell r="U536">
            <v>164.99044647003151</v>
          </cell>
          <cell r="V536">
            <v>83.286444457360687</v>
          </cell>
          <cell r="W536">
            <v>1981000</v>
          </cell>
          <cell r="X536">
            <v>83.286444457360687</v>
          </cell>
          <cell r="Y536">
            <v>73.241449084653297</v>
          </cell>
          <cell r="Z536">
            <v>164.99044647003151</v>
          </cell>
          <cell r="AA536">
            <v>145.09131063669818</v>
          </cell>
        </row>
        <row r="537">
          <cell r="A537">
            <v>1991000</v>
          </cell>
          <cell r="B537">
            <v>30.044881908111858</v>
          </cell>
          <cell r="C537">
            <v>35.785396912406291</v>
          </cell>
          <cell r="D537">
            <v>2.5625430954807968</v>
          </cell>
          <cell r="E537">
            <v>2.7641063465548821</v>
          </cell>
          <cell r="F537">
            <v>18.21456354927507</v>
          </cell>
          <cell r="G537">
            <v>1.0826131157211885</v>
          </cell>
          <cell r="H537">
            <v>14.342278393643356</v>
          </cell>
          <cell r="I537">
            <v>17.011757539492507</v>
          </cell>
          <cell r="J537">
            <v>8.5444470261227679</v>
          </cell>
          <cell r="K537">
            <v>7.5237439216703113</v>
          </cell>
          <cell r="L537">
            <v>1.5945427449255607</v>
          </cell>
          <cell r="M537">
            <v>0.62186128356231263</v>
          </cell>
          <cell r="N537">
            <v>0.14757543739846654</v>
          </cell>
          <cell r="O537">
            <v>5.5715599030783372</v>
          </cell>
          <cell r="P537">
            <v>145.81187117744366</v>
          </cell>
          <cell r="Q537">
            <v>73.235495317651257</v>
          </cell>
          <cell r="R537">
            <v>17.431999999999995</v>
          </cell>
          <cell r="S537">
            <v>0.80286016666666693</v>
          </cell>
          <cell r="T537">
            <v>1.6642756666666667</v>
          </cell>
          <cell r="U537">
            <v>165.711007010777</v>
          </cell>
          <cell r="V537">
            <v>83.230038679445997</v>
          </cell>
          <cell r="W537">
            <v>1991000</v>
          </cell>
          <cell r="X537">
            <v>83.230038679445997</v>
          </cell>
          <cell r="Y537">
            <v>73.235495317651257</v>
          </cell>
          <cell r="Z537">
            <v>165.711007010777</v>
          </cell>
          <cell r="AA537">
            <v>145.81187117744366</v>
          </cell>
        </row>
        <row r="538">
          <cell r="A538">
            <v>2001000</v>
          </cell>
          <cell r="B538">
            <v>30.195785383290726</v>
          </cell>
          <cell r="C538">
            <v>35.965132708048721</v>
          </cell>
          <cell r="D538">
            <v>2.5754137288081735</v>
          </cell>
          <cell r="E538">
            <v>2.7779893518113106</v>
          </cell>
          <cell r="F538">
            <v>18.306048047262387</v>
          </cell>
          <cell r="G538">
            <v>1.0873265173153008</v>
          </cell>
          <cell r="H538">
            <v>14.414313945595358</v>
          </cell>
          <cell r="I538">
            <v>17.087470788312302</v>
          </cell>
          <cell r="J538">
            <v>8.5873623803473915</v>
          </cell>
          <cell r="K538">
            <v>7.5615326907394751</v>
          </cell>
          <cell r="L538">
            <v>1.601211252146642</v>
          </cell>
          <cell r="M538">
            <v>0.62498464510707585</v>
          </cell>
          <cell r="N538">
            <v>0.14831665004235636</v>
          </cell>
          <cell r="O538">
            <v>5.5995436293620058</v>
          </cell>
          <cell r="P538">
            <v>146.53243171818926</v>
          </cell>
          <cell r="Q538">
            <v>73.229601058565351</v>
          </cell>
          <cell r="R538">
            <v>17.431999999999995</v>
          </cell>
          <cell r="S538">
            <v>0.80286016666666693</v>
          </cell>
          <cell r="T538">
            <v>1.6642756666666667</v>
          </cell>
          <cell r="U538">
            <v>166.43156755152259</v>
          </cell>
          <cell r="V538">
            <v>83.174196677422586</v>
          </cell>
          <cell r="W538">
            <v>2001000</v>
          </cell>
          <cell r="X538">
            <v>83.174196677422586</v>
          </cell>
          <cell r="Y538">
            <v>73.229601058565351</v>
          </cell>
          <cell r="Z538">
            <v>166.43156755152259</v>
          </cell>
          <cell r="AA538">
            <v>146.53243171818926</v>
          </cell>
        </row>
        <row r="539">
          <cell r="A539">
            <v>2011000</v>
          </cell>
          <cell r="B539">
            <v>30.346688858469587</v>
          </cell>
          <cell r="C539">
            <v>36.144868503691143</v>
          </cell>
          <cell r="D539">
            <v>2.5882843621355511</v>
          </cell>
          <cell r="E539">
            <v>2.7918723570677391</v>
          </cell>
          <cell r="F539">
            <v>18.39753254524971</v>
          </cell>
          <cell r="G539">
            <v>1.0920399189094137</v>
          </cell>
          <cell r="H539">
            <v>14.486349497547357</v>
          </cell>
          <cell r="I539">
            <v>17.163184037132094</v>
          </cell>
          <cell r="J539">
            <v>8.630277734572017</v>
          </cell>
          <cell r="K539">
            <v>7.5993214598086372</v>
          </cell>
          <cell r="L539">
            <v>1.607879759367723</v>
          </cell>
          <cell r="M539">
            <v>0.62810800665183875</v>
          </cell>
          <cell r="N539">
            <v>0.14905786268624618</v>
          </cell>
          <cell r="O539">
            <v>5.6275273556456735</v>
          </cell>
          <cell r="P539">
            <v>147.25299225893474</v>
          </cell>
          <cell r="Q539">
            <v>73.223765419659244</v>
          </cell>
          <cell r="R539">
            <v>17.431999999999995</v>
          </cell>
          <cell r="S539">
            <v>0.80286016666666693</v>
          </cell>
          <cell r="T539">
            <v>1.6642756666666667</v>
          </cell>
          <cell r="U539">
            <v>167.15212809226807</v>
          </cell>
          <cell r="V539">
            <v>83.118910040909029</v>
          </cell>
          <cell r="W539">
            <v>2011000</v>
          </cell>
          <cell r="X539">
            <v>83.118910040909029</v>
          </cell>
          <cell r="Y539">
            <v>73.223765419659244</v>
          </cell>
          <cell r="Z539">
            <v>167.15212809226807</v>
          </cell>
          <cell r="AA539">
            <v>147.25299225893474</v>
          </cell>
        </row>
        <row r="540">
          <cell r="A540">
            <v>2021000</v>
          </cell>
          <cell r="B540">
            <v>30.497592333648452</v>
          </cell>
          <cell r="C540">
            <v>36.324604299333565</v>
          </cell>
          <cell r="D540">
            <v>2.6011549954629283</v>
          </cell>
          <cell r="E540">
            <v>2.8057553623241676</v>
          </cell>
          <cell r="F540">
            <v>18.48901704323703</v>
          </cell>
          <cell r="G540">
            <v>1.0967533205035265</v>
          </cell>
          <cell r="H540">
            <v>14.558385049499359</v>
          </cell>
          <cell r="I540">
            <v>17.238897285951886</v>
          </cell>
          <cell r="J540">
            <v>8.6731930887966406</v>
          </cell>
          <cell r="K540">
            <v>7.637110228877801</v>
          </cell>
          <cell r="L540">
            <v>1.614548266588804</v>
          </cell>
          <cell r="M540">
            <v>0.63123136819660186</v>
          </cell>
          <cell r="N540">
            <v>0.14979907533013606</v>
          </cell>
          <cell r="O540">
            <v>5.6555110819293422</v>
          </cell>
          <cell r="P540">
            <v>147.97355279968022</v>
          </cell>
          <cell r="Q540">
            <v>73.217987530767047</v>
          </cell>
          <cell r="R540">
            <v>17.431999999999995</v>
          </cell>
          <cell r="S540">
            <v>0.80286016666666693</v>
          </cell>
          <cell r="T540">
            <v>1.6642756666666667</v>
          </cell>
          <cell r="U540">
            <v>167.87268863301355</v>
          </cell>
          <cell r="V540">
            <v>83.064170525983954</v>
          </cell>
          <cell r="W540">
            <v>2021000</v>
          </cell>
          <cell r="X540">
            <v>83.064170525983954</v>
          </cell>
          <cell r="Y540">
            <v>73.217987530767047</v>
          </cell>
          <cell r="Z540">
            <v>167.87268863301355</v>
          </cell>
          <cell r="AA540">
            <v>147.97355279968022</v>
          </cell>
        </row>
        <row r="541">
          <cell r="A541">
            <v>2031000</v>
          </cell>
          <cell r="B541">
            <v>30.648495808827317</v>
          </cell>
          <cell r="C541">
            <v>36.504340094975987</v>
          </cell>
          <cell r="D541">
            <v>2.6140256287903054</v>
          </cell>
          <cell r="E541">
            <v>2.8196383675805956</v>
          </cell>
          <cell r="F541">
            <v>18.580501541224343</v>
          </cell>
          <cell r="G541">
            <v>1.1014667220976393</v>
          </cell>
          <cell r="H541">
            <v>14.630420601451361</v>
          </cell>
          <cell r="I541">
            <v>17.314610534771681</v>
          </cell>
          <cell r="J541">
            <v>8.7161084430212661</v>
          </cell>
          <cell r="K541">
            <v>7.674898997946964</v>
          </cell>
          <cell r="L541">
            <v>1.6212167738098846</v>
          </cell>
          <cell r="M541">
            <v>0.63435472974136475</v>
          </cell>
          <cell r="N541">
            <v>0.15054028797402588</v>
          </cell>
          <cell r="O541">
            <v>5.6834948082130099</v>
          </cell>
          <cell r="P541">
            <v>148.69411334042576</v>
          </cell>
          <cell r="Q541">
            <v>73.212266538860533</v>
          </cell>
          <cell r="R541">
            <v>17.431999999999995</v>
          </cell>
          <cell r="S541">
            <v>0.80286016666666693</v>
          </cell>
          <cell r="T541">
            <v>1.6642756666666667</v>
          </cell>
          <cell r="U541">
            <v>168.59324917375909</v>
          </cell>
          <cell r="V541">
            <v>83.009970051087691</v>
          </cell>
          <cell r="W541">
            <v>2031000</v>
          </cell>
          <cell r="X541">
            <v>83.009970051087691</v>
          </cell>
          <cell r="Y541">
            <v>73.212266538860533</v>
          </cell>
          <cell r="Z541">
            <v>168.59324917375909</v>
          </cell>
          <cell r="AA541">
            <v>148.69411334042576</v>
          </cell>
        </row>
        <row r="542">
          <cell r="A542">
            <v>2041000</v>
          </cell>
          <cell r="B542">
            <v>30.799399284006178</v>
          </cell>
          <cell r="C542">
            <v>36.684075890618402</v>
          </cell>
          <cell r="D542">
            <v>2.6268962621176826</v>
          </cell>
          <cell r="E542">
            <v>2.8335213728370241</v>
          </cell>
          <cell r="F542">
            <v>18.67198603921166</v>
          </cell>
          <cell r="G542">
            <v>1.1061801236917521</v>
          </cell>
          <cell r="H542">
            <v>14.702456153403363</v>
          </cell>
          <cell r="I542">
            <v>17.390323783591473</v>
          </cell>
          <cell r="J542">
            <v>8.7590237972458915</v>
          </cell>
          <cell r="K542">
            <v>7.7126877670161269</v>
          </cell>
          <cell r="L542">
            <v>1.6278852810309659</v>
          </cell>
          <cell r="M542">
            <v>0.63747809128612776</v>
          </cell>
          <cell r="N542">
            <v>0.15128150061791573</v>
          </cell>
          <cell r="O542">
            <v>5.7114785344966785</v>
          </cell>
          <cell r="P542">
            <v>149.41467388117124</v>
          </cell>
          <cell r="Q542">
            <v>73.206601607629224</v>
          </cell>
          <cell r="R542">
            <v>17.431999999999995</v>
          </cell>
          <cell r="S542">
            <v>0.80286016666666693</v>
          </cell>
          <cell r="T542">
            <v>1.6642756666666667</v>
          </cell>
          <cell r="U542">
            <v>169.31380971450457</v>
          </cell>
          <cell r="V542">
            <v>82.956300693044867</v>
          </cell>
          <cell r="W542">
            <v>2041000</v>
          </cell>
          <cell r="X542">
            <v>82.956300693044867</v>
          </cell>
          <cell r="Y542">
            <v>73.206601607629224</v>
          </cell>
          <cell r="Z542">
            <v>169.31380971450457</v>
          </cell>
          <cell r="AA542">
            <v>149.41467388117124</v>
          </cell>
        </row>
        <row r="543">
          <cell r="A543">
            <v>2051000</v>
          </cell>
          <cell r="B543">
            <v>30.950302759185043</v>
          </cell>
          <cell r="C543">
            <v>36.863811686260831</v>
          </cell>
          <cell r="D543">
            <v>2.6397668954450597</v>
          </cell>
          <cell r="E543">
            <v>2.8474043780934526</v>
          </cell>
          <cell r="F543">
            <v>18.76347053719898</v>
          </cell>
          <cell r="G543">
            <v>1.1108935252858652</v>
          </cell>
          <cell r="H543">
            <v>14.774491705355361</v>
          </cell>
          <cell r="I543">
            <v>17.466037032411265</v>
          </cell>
          <cell r="J543">
            <v>8.8019391514705152</v>
          </cell>
          <cell r="K543">
            <v>7.7504765360852899</v>
          </cell>
          <cell r="L543">
            <v>1.6345537882520467</v>
          </cell>
          <cell r="M543">
            <v>0.64060145283089076</v>
          </cell>
          <cell r="N543">
            <v>0.15202271326180553</v>
          </cell>
          <cell r="O543">
            <v>5.7394622607803472</v>
          </cell>
          <cell r="P543">
            <v>150.13523442191678</v>
          </cell>
          <cell r="Q543">
            <v>73.200991917073026</v>
          </cell>
          <cell r="R543">
            <v>17.431999999999995</v>
          </cell>
          <cell r="S543">
            <v>0.80286016666666693</v>
          </cell>
          <cell r="T543">
            <v>1.6642756666666667</v>
          </cell>
          <cell r="U543">
            <v>170.03437025525011</v>
          </cell>
          <cell r="V543">
            <v>82.903154683203368</v>
          </cell>
          <cell r="W543">
            <v>2051000</v>
          </cell>
          <cell r="X543">
            <v>82.903154683203368</v>
          </cell>
          <cell r="Y543">
            <v>73.200991917073026</v>
          </cell>
          <cell r="Z543">
            <v>170.03437025525011</v>
          </cell>
          <cell r="AA543">
            <v>150.13523442191678</v>
          </cell>
        </row>
        <row r="544">
          <cell r="A544">
            <v>2061000</v>
          </cell>
          <cell r="B544">
            <v>31.101206234363907</v>
          </cell>
          <cell r="C544">
            <v>37.043547481903254</v>
          </cell>
          <cell r="D544">
            <v>2.6526375287724369</v>
          </cell>
          <cell r="E544">
            <v>2.8612873833498811</v>
          </cell>
          <cell r="F544">
            <v>18.854955035186297</v>
          </cell>
          <cell r="G544">
            <v>1.115606926879978</v>
          </cell>
          <cell r="H544">
            <v>14.846527257307361</v>
          </cell>
          <cell r="I544">
            <v>17.541750281231057</v>
          </cell>
          <cell r="J544">
            <v>8.8448545056951389</v>
          </cell>
          <cell r="K544">
            <v>7.7882653051544528</v>
          </cell>
          <cell r="L544">
            <v>1.6412222954731279</v>
          </cell>
          <cell r="M544">
            <v>0.64372481437565365</v>
          </cell>
          <cell r="N544">
            <v>0.15276392590569537</v>
          </cell>
          <cell r="O544">
            <v>5.7674459870640149</v>
          </cell>
          <cell r="P544">
            <v>150.85579496266223</v>
          </cell>
          <cell r="Q544">
            <v>73.195436663106364</v>
          </cell>
          <cell r="R544">
            <v>17.431999999999995</v>
          </cell>
          <cell r="S544">
            <v>0.80286016666666693</v>
          </cell>
          <cell r="T544">
            <v>1.6642756666666667</v>
          </cell>
          <cell r="U544">
            <v>170.75493079599556</v>
          </cell>
          <cell r="V544">
            <v>82.85052440368537</v>
          </cell>
          <cell r="W544">
            <v>2061000</v>
          </cell>
          <cell r="X544">
            <v>82.85052440368537</v>
          </cell>
          <cell r="Y544">
            <v>73.195436663106364</v>
          </cell>
          <cell r="Z544">
            <v>170.75493079599556</v>
          </cell>
          <cell r="AA544">
            <v>150.85579496266223</v>
          </cell>
        </row>
        <row r="545">
          <cell r="A545">
            <v>2071000</v>
          </cell>
          <cell r="B545">
            <v>31.252109709542768</v>
          </cell>
          <cell r="C545">
            <v>37.223283277545676</v>
          </cell>
          <cell r="D545">
            <v>2.6655081620998144</v>
          </cell>
          <cell r="E545">
            <v>2.8751703886063091</v>
          </cell>
          <cell r="F545">
            <v>18.946439533173617</v>
          </cell>
          <cell r="G545">
            <v>1.1203203284740908</v>
          </cell>
          <cell r="H545">
            <v>14.918562809259363</v>
          </cell>
          <cell r="I545">
            <v>17.617463530050852</v>
          </cell>
          <cell r="J545">
            <v>8.8877698599197625</v>
          </cell>
          <cell r="K545">
            <v>7.826054074223614</v>
          </cell>
          <cell r="L545">
            <v>1.647890802694209</v>
          </cell>
          <cell r="M545">
            <v>0.64684817592041677</v>
          </cell>
          <cell r="N545">
            <v>0.15350513854958525</v>
          </cell>
          <cell r="O545">
            <v>5.7954297133476835</v>
          </cell>
          <cell r="P545">
            <v>151.57635550340774</v>
          </cell>
          <cell r="Q545">
            <v>73.189935057174182</v>
          </cell>
          <cell r="R545">
            <v>17.431999999999995</v>
          </cell>
          <cell r="S545">
            <v>0.80286016666666693</v>
          </cell>
          <cell r="T545">
            <v>1.6642756666666667</v>
          </cell>
          <cell r="U545">
            <v>171.47549133674107</v>
          </cell>
          <cell r="V545">
            <v>82.798402383747501</v>
          </cell>
          <cell r="W545">
            <v>2071000</v>
          </cell>
          <cell r="X545">
            <v>82.798402383747501</v>
          </cell>
          <cell r="Y545">
            <v>73.189935057174182</v>
          </cell>
          <cell r="Z545">
            <v>171.47549133674107</v>
          </cell>
          <cell r="AA545">
            <v>151.57635550340774</v>
          </cell>
        </row>
        <row r="546">
          <cell r="A546">
            <v>2081000</v>
          </cell>
          <cell r="B546">
            <v>31.403013184721633</v>
          </cell>
          <cell r="C546">
            <v>37.403019073188098</v>
          </cell>
          <cell r="D546">
            <v>2.6783787954271912</v>
          </cell>
          <cell r="E546">
            <v>2.8890533938627372</v>
          </cell>
          <cell r="F546">
            <v>19.037924031160937</v>
          </cell>
          <cell r="G546">
            <v>1.1250337300682032</v>
          </cell>
          <cell r="H546">
            <v>14.990598361211365</v>
          </cell>
          <cell r="I546">
            <v>17.693176778870644</v>
          </cell>
          <cell r="J546">
            <v>8.9306852141443898</v>
          </cell>
          <cell r="K546">
            <v>7.8638428432927778</v>
          </cell>
          <cell r="L546">
            <v>1.6545593099152898</v>
          </cell>
          <cell r="M546">
            <v>0.64997153746517977</v>
          </cell>
          <cell r="N546">
            <v>0.15424635119347507</v>
          </cell>
          <cell r="O546">
            <v>5.8234134396313513</v>
          </cell>
          <cell r="P546">
            <v>152.29691604415331</v>
          </cell>
          <cell r="Q546">
            <v>73.184486325878567</v>
          </cell>
          <cell r="R546">
            <v>17.431999999999995</v>
          </cell>
          <cell r="S546">
            <v>0.80286016666666693</v>
          </cell>
          <cell r="T546">
            <v>1.6642756666666667</v>
          </cell>
          <cell r="U546">
            <v>172.19605187748664</v>
          </cell>
          <cell r="V546">
            <v>82.746781296245373</v>
          </cell>
          <cell r="W546">
            <v>2081000</v>
          </cell>
          <cell r="X546">
            <v>82.746781296245373</v>
          </cell>
          <cell r="Y546">
            <v>73.184486325878567</v>
          </cell>
          <cell r="Z546">
            <v>172.19605187748664</v>
          </cell>
          <cell r="AA546">
            <v>152.29691604415331</v>
          </cell>
        </row>
        <row r="547">
          <cell r="A547">
            <v>2091000</v>
          </cell>
          <cell r="B547">
            <v>31.553916659900501</v>
          </cell>
          <cell r="C547">
            <v>37.582754868830527</v>
          </cell>
          <cell r="D547">
            <v>2.6912494287545683</v>
          </cell>
          <cell r="E547">
            <v>2.9029363991191652</v>
          </cell>
          <cell r="F547">
            <v>19.129408529148254</v>
          </cell>
          <cell r="G547">
            <v>1.129747131662316</v>
          </cell>
          <cell r="H547">
            <v>15.062633913163364</v>
          </cell>
          <cell r="I547">
            <v>17.768890027690436</v>
          </cell>
          <cell r="J547">
            <v>8.9736005683690152</v>
          </cell>
          <cell r="K547">
            <v>7.9016316123619399</v>
          </cell>
          <cell r="L547">
            <v>1.6612278171363708</v>
          </cell>
          <cell r="M547">
            <v>0.65309489900994278</v>
          </cell>
          <cell r="N547">
            <v>0.15498756383736489</v>
          </cell>
          <cell r="O547">
            <v>5.8513971659150199</v>
          </cell>
          <cell r="P547">
            <v>153.01747658489876</v>
          </cell>
          <cell r="Q547">
            <v>73.179089710616338</v>
          </cell>
          <cell r="R547">
            <v>17.431999999999995</v>
          </cell>
          <cell r="S547">
            <v>0.80286016666666693</v>
          </cell>
          <cell r="T547">
            <v>1.6642756666666667</v>
          </cell>
          <cell r="U547">
            <v>172.91661241823209</v>
          </cell>
          <cell r="V547">
            <v>82.695653954199955</v>
          </cell>
          <cell r="W547">
            <v>2091000</v>
          </cell>
          <cell r="X547">
            <v>82.695653954199955</v>
          </cell>
          <cell r="Y547">
            <v>73.179089710616338</v>
          </cell>
          <cell r="Z547">
            <v>172.91661241823209</v>
          </cell>
          <cell r="AA547">
            <v>153.01747658489876</v>
          </cell>
        </row>
        <row r="548">
          <cell r="A548">
            <v>2101000</v>
          </cell>
          <cell r="B548">
            <v>31.704820135079359</v>
          </cell>
          <cell r="C548">
            <v>37.762490664472942</v>
          </cell>
          <cell r="D548">
            <v>2.7041200620819459</v>
          </cell>
          <cell r="E548">
            <v>2.9168194043755937</v>
          </cell>
          <cell r="F548">
            <v>19.22089302713557</v>
          </cell>
          <cell r="G548">
            <v>1.1344605332564288</v>
          </cell>
          <cell r="H548">
            <v>15.134669465115365</v>
          </cell>
          <cell r="I548">
            <v>17.844603276510227</v>
          </cell>
          <cell r="J548">
            <v>9.0165159225936389</v>
          </cell>
          <cell r="K548">
            <v>7.9394203814311028</v>
          </cell>
          <cell r="L548">
            <v>1.6678963243574516</v>
          </cell>
          <cell r="M548">
            <v>0.65621826055470567</v>
          </cell>
          <cell r="N548">
            <v>0.15572877648125472</v>
          </cell>
          <cell r="O548">
            <v>5.8793808921986876</v>
          </cell>
          <cell r="P548">
            <v>153.7380371256443</v>
          </cell>
          <cell r="Q548">
            <v>73.173744467227181</v>
          </cell>
          <cell r="R548">
            <v>17.431999999999995</v>
          </cell>
          <cell r="S548">
            <v>0.80286016666666693</v>
          </cell>
          <cell r="T548">
            <v>1.6642756666666667</v>
          </cell>
          <cell r="U548">
            <v>173.63717295897763</v>
          </cell>
          <cell r="V548">
            <v>82.645013307461994</v>
          </cell>
          <cell r="W548">
            <v>2101000</v>
          </cell>
          <cell r="X548">
            <v>82.645013307461994</v>
          </cell>
          <cell r="Y548">
            <v>73.173744467227181</v>
          </cell>
          <cell r="Z548">
            <v>173.63717295897763</v>
          </cell>
          <cell r="AA548">
            <v>153.7380371256443</v>
          </cell>
        </row>
        <row r="549">
          <cell r="A549">
            <v>2111000</v>
          </cell>
          <cell r="B549">
            <v>31.855723610258224</v>
          </cell>
          <cell r="C549">
            <v>37.942226460115364</v>
          </cell>
          <cell r="D549">
            <v>2.7169906954093226</v>
          </cell>
          <cell r="E549">
            <v>2.9307024096320222</v>
          </cell>
          <cell r="F549">
            <v>19.312377525122891</v>
          </cell>
          <cell r="G549">
            <v>1.1391739348505416</v>
          </cell>
          <cell r="H549">
            <v>15.206705017067364</v>
          </cell>
          <cell r="I549">
            <v>17.920316525330023</v>
          </cell>
          <cell r="J549">
            <v>9.0594312768182625</v>
          </cell>
          <cell r="K549">
            <v>7.9772091505002667</v>
          </cell>
          <cell r="L549">
            <v>1.6745648315785329</v>
          </cell>
          <cell r="M549">
            <v>0.65934162209946878</v>
          </cell>
          <cell r="N549">
            <v>0.15646998912514457</v>
          </cell>
          <cell r="O549">
            <v>5.9073646184823563</v>
          </cell>
          <cell r="P549">
            <v>154.45859766638981</v>
          </cell>
          <cell r="Q549">
            <v>73.168449865651255</v>
          </cell>
          <cell r="R549">
            <v>17.431999999999995</v>
          </cell>
          <cell r="S549">
            <v>0.80286016666666693</v>
          </cell>
          <cell r="T549">
            <v>1.6642756666666667</v>
          </cell>
          <cell r="U549">
            <v>174.35773349972314</v>
          </cell>
          <cell r="V549">
            <v>82.594852439470927</v>
          </cell>
          <cell r="W549">
            <v>2111000</v>
          </cell>
          <cell r="X549">
            <v>82.594852439470927</v>
          </cell>
          <cell r="Y549">
            <v>73.168449865651255</v>
          </cell>
          <cell r="Z549">
            <v>174.35773349972314</v>
          </cell>
          <cell r="AA549">
            <v>154.45859766638981</v>
          </cell>
        </row>
        <row r="550">
          <cell r="A550">
            <v>2121000</v>
          </cell>
          <cell r="B550">
            <v>32.006627085437096</v>
          </cell>
          <cell r="C550">
            <v>38.121962255757786</v>
          </cell>
          <cell r="D550">
            <v>2.7298613287366997</v>
          </cell>
          <cell r="E550">
            <v>2.9445854148884503</v>
          </cell>
          <cell r="F550">
            <v>19.403862023110211</v>
          </cell>
          <cell r="G550">
            <v>1.1438873364446545</v>
          </cell>
          <cell r="H550">
            <v>15.278740569019366</v>
          </cell>
          <cell r="I550">
            <v>17.996029774149815</v>
          </cell>
          <cell r="J550">
            <v>9.1023466310428862</v>
          </cell>
          <cell r="K550">
            <v>8.0149979195694279</v>
          </cell>
          <cell r="L550">
            <v>1.6812333387996137</v>
          </cell>
          <cell r="M550">
            <v>0.66246498364423168</v>
          </cell>
          <cell r="N550">
            <v>0.15721120176903441</v>
          </cell>
          <cell r="O550">
            <v>5.935348344766024</v>
          </cell>
          <cell r="P550">
            <v>155.17915820713529</v>
          </cell>
          <cell r="Q550">
            <v>73.163205189597022</v>
          </cell>
          <cell r="R550">
            <v>17.431999999999995</v>
          </cell>
          <cell r="S550">
            <v>0.80286016666666693</v>
          </cell>
          <cell r="T550">
            <v>1.6642756666666667</v>
          </cell>
          <cell r="U550">
            <v>175.07829404046862</v>
          </cell>
          <cell r="V550">
            <v>82.545164564105903</v>
          </cell>
          <cell r="W550">
            <v>2121000</v>
          </cell>
          <cell r="X550">
            <v>82.545164564105903</v>
          </cell>
          <cell r="Y550">
            <v>73.163205189597022</v>
          </cell>
          <cell r="Z550">
            <v>175.07829404046862</v>
          </cell>
          <cell r="AA550">
            <v>155.17915820713529</v>
          </cell>
        </row>
        <row r="551">
          <cell r="A551">
            <v>2131000</v>
          </cell>
          <cell r="B551">
            <v>32.157530560615953</v>
          </cell>
          <cell r="C551">
            <v>38.301698051400216</v>
          </cell>
          <cell r="D551">
            <v>2.7427319620640773</v>
          </cell>
          <cell r="E551">
            <v>2.9584684201448792</v>
          </cell>
          <cell r="F551">
            <v>19.495346521097524</v>
          </cell>
          <cell r="G551">
            <v>1.1486007380387673</v>
          </cell>
          <cell r="H551">
            <v>15.35077612097137</v>
          </cell>
          <cell r="I551">
            <v>18.071743022969606</v>
          </cell>
          <cell r="J551">
            <v>9.1452619852675099</v>
          </cell>
          <cell r="K551">
            <v>8.0527866886385926</v>
          </cell>
          <cell r="L551">
            <v>1.6879018460206947</v>
          </cell>
          <cell r="M551">
            <v>0.66558834518899468</v>
          </cell>
          <cell r="N551">
            <v>0.15795241441292424</v>
          </cell>
          <cell r="O551">
            <v>5.9633320710496927</v>
          </cell>
          <cell r="P551">
            <v>155.89971874788088</v>
          </cell>
          <cell r="Q551">
            <v>73.158009736218162</v>
          </cell>
          <cell r="R551">
            <v>17.431999999999995</v>
          </cell>
          <cell r="S551">
            <v>0.80286016666666693</v>
          </cell>
          <cell r="T551">
            <v>1.6642756666666667</v>
          </cell>
          <cell r="U551">
            <v>175.79885458121421</v>
          </cell>
          <cell r="V551">
            <v>82.495943022625156</v>
          </cell>
          <cell r="W551">
            <v>2131000</v>
          </cell>
          <cell r="X551">
            <v>82.495943022625156</v>
          </cell>
          <cell r="Y551">
            <v>73.158009736218162</v>
          </cell>
          <cell r="Z551">
            <v>175.79885458121421</v>
          </cell>
          <cell r="AA551">
            <v>155.89971874788088</v>
          </cell>
        </row>
        <row r="552">
          <cell r="A552">
            <v>2141000</v>
          </cell>
          <cell r="B552">
            <v>32.308434035794818</v>
          </cell>
          <cell r="C552">
            <v>38.481433847042638</v>
          </cell>
          <cell r="D552">
            <v>2.755602595391454</v>
          </cell>
          <cell r="E552">
            <v>2.9723514254013077</v>
          </cell>
          <cell r="F552">
            <v>19.586831019084844</v>
          </cell>
          <cell r="G552">
            <v>1.1533141396328797</v>
          </cell>
          <cell r="H552">
            <v>15.422811672923368</v>
          </cell>
          <cell r="I552">
            <v>18.147456271789402</v>
          </cell>
          <cell r="J552">
            <v>9.1881773394921389</v>
          </cell>
          <cell r="K552">
            <v>8.0905754577077555</v>
          </cell>
          <cell r="L552">
            <v>1.6945703532417755</v>
          </cell>
          <cell r="M552">
            <v>0.66871170673375779</v>
          </cell>
          <cell r="N552">
            <v>0.15869362705681408</v>
          </cell>
          <cell r="O552">
            <v>5.9913157973333604</v>
          </cell>
          <cell r="P552">
            <v>156.62027928862631</v>
          </cell>
          <cell r="Q552">
            <v>73.152862815799296</v>
          </cell>
          <cell r="R552">
            <v>17.431999999999995</v>
          </cell>
          <cell r="S552">
            <v>0.80286016666666693</v>
          </cell>
          <cell r="T552">
            <v>1.6642756666666667</v>
          </cell>
          <cell r="U552">
            <v>176.51941512195964</v>
          </cell>
          <cell r="V552">
            <v>82.447181280691098</v>
          </cell>
          <cell r="W552">
            <v>2141000</v>
          </cell>
          <cell r="X552">
            <v>82.447181280691098</v>
          </cell>
          <cell r="Y552">
            <v>73.152862815799296</v>
          </cell>
          <cell r="Z552">
            <v>176.51941512195964</v>
          </cell>
          <cell r="AA552">
            <v>156.62027928862631</v>
          </cell>
        </row>
        <row r="553">
          <cell r="A553">
            <v>2151000</v>
          </cell>
          <cell r="B553">
            <v>32.45933751097369</v>
          </cell>
          <cell r="C553">
            <v>38.661169642685053</v>
          </cell>
          <cell r="D553">
            <v>2.7684732287188312</v>
          </cell>
          <cell r="E553">
            <v>2.9862344306577362</v>
          </cell>
          <cell r="F553">
            <v>19.678315517072161</v>
          </cell>
          <cell r="G553">
            <v>1.1580275412269925</v>
          </cell>
          <cell r="H553">
            <v>15.49484722487537</v>
          </cell>
          <cell r="I553">
            <v>18.223169520609193</v>
          </cell>
          <cell r="J553">
            <v>9.2310926937167626</v>
          </cell>
          <cell r="K553">
            <v>8.1283642267769167</v>
          </cell>
          <cell r="L553">
            <v>1.7012388604628568</v>
          </cell>
          <cell r="M553">
            <v>0.67183506827852069</v>
          </cell>
          <cell r="N553">
            <v>0.15943483970070391</v>
          </cell>
          <cell r="O553">
            <v>6.019299523617029</v>
          </cell>
          <cell r="P553">
            <v>157.34083982937182</v>
          </cell>
          <cell r="Q553">
            <v>73.147763751451336</v>
          </cell>
          <cell r="R553">
            <v>17.431999999999995</v>
          </cell>
          <cell r="S553">
            <v>0.80286016666666693</v>
          </cell>
          <cell r="T553">
            <v>1.6642756666666667</v>
          </cell>
          <cell r="U553">
            <v>177.23997566270515</v>
          </cell>
          <cell r="V553">
            <v>82.398872925478912</v>
          </cell>
          <cell r="W553">
            <v>2151000</v>
          </cell>
          <cell r="X553">
            <v>82.398872925478912</v>
          </cell>
          <cell r="Y553">
            <v>73.147763751451336</v>
          </cell>
          <cell r="Z553">
            <v>177.23997566270515</v>
          </cell>
          <cell r="AA553">
            <v>157.34083982937182</v>
          </cell>
        </row>
        <row r="554">
          <cell r="A554">
            <v>2161000</v>
          </cell>
          <cell r="B554">
            <v>32.610240986152547</v>
          </cell>
          <cell r="C554">
            <v>38.840905438327475</v>
          </cell>
          <cell r="D554">
            <v>2.7813438620462088</v>
          </cell>
          <cell r="E554">
            <v>3.0001174359141642</v>
          </cell>
          <cell r="F554">
            <v>19.769800015059481</v>
          </cell>
          <cell r="G554">
            <v>1.1627409428211057</v>
          </cell>
          <cell r="H554">
            <v>15.56688277682737</v>
          </cell>
          <cell r="I554">
            <v>18.298882769428985</v>
          </cell>
          <cell r="J554">
            <v>9.2740080479413862</v>
          </cell>
          <cell r="K554">
            <v>8.1661529958460797</v>
          </cell>
          <cell r="L554">
            <v>1.7079073676839378</v>
          </cell>
          <cell r="M554">
            <v>0.67495842982328369</v>
          </cell>
          <cell r="N554">
            <v>0.16017605234459376</v>
          </cell>
          <cell r="O554">
            <v>6.0472832499006968</v>
          </cell>
          <cell r="P554">
            <v>158.0614003701173</v>
          </cell>
          <cell r="Q554">
            <v>73.142711878814112</v>
          </cell>
          <cell r="R554">
            <v>17.431999999999995</v>
          </cell>
          <cell r="S554">
            <v>0.80286016666666693</v>
          </cell>
          <cell r="T554">
            <v>1.6642756666666667</v>
          </cell>
          <cell r="U554">
            <v>177.96053620345063</v>
          </cell>
          <cell r="V554">
            <v>82.351011662864707</v>
          </cell>
          <cell r="W554">
            <v>2161000</v>
          </cell>
          <cell r="X554">
            <v>82.351011662864707</v>
          </cell>
          <cell r="Y554">
            <v>73.142711878814112</v>
          </cell>
          <cell r="Z554">
            <v>177.96053620345063</v>
          </cell>
          <cell r="AA554">
            <v>158.0614003701173</v>
          </cell>
        </row>
        <row r="555">
          <cell r="A555">
            <v>2171000</v>
          </cell>
          <cell r="B555">
            <v>32.761144461331412</v>
          </cell>
          <cell r="C555">
            <v>39.020641233969904</v>
          </cell>
          <cell r="D555">
            <v>2.7942144953735855</v>
          </cell>
          <cell r="E555">
            <v>3.0140004411705927</v>
          </cell>
          <cell r="F555">
            <v>19.861284513046801</v>
          </cell>
          <cell r="G555">
            <v>1.1674543444152181</v>
          </cell>
          <cell r="H555">
            <v>15.638918328779372</v>
          </cell>
          <cell r="I555">
            <v>18.374596018248781</v>
          </cell>
          <cell r="J555">
            <v>9.3169234021660099</v>
          </cell>
          <cell r="K555">
            <v>8.2039417649152426</v>
          </cell>
          <cell r="L555">
            <v>1.7145758749050188</v>
          </cell>
          <cell r="M555">
            <v>0.67808179136804669</v>
          </cell>
          <cell r="N555">
            <v>0.16091726498848358</v>
          </cell>
          <cell r="O555">
            <v>6.0752669761843654</v>
          </cell>
          <cell r="P555">
            <v>158.78196091086284</v>
          </cell>
          <cell r="Q555">
            <v>73.137706545768239</v>
          </cell>
          <cell r="R555">
            <v>17.431999999999995</v>
          </cell>
          <cell r="S555">
            <v>0.80286016666666693</v>
          </cell>
          <cell r="T555">
            <v>1.6642756666666667</v>
          </cell>
          <cell r="U555">
            <v>178.68109674419617</v>
          </cell>
          <cell r="V555">
            <v>82.303591314691928</v>
          </cell>
          <cell r="W555">
            <v>2171000</v>
          </cell>
          <cell r="X555">
            <v>82.303591314691928</v>
          </cell>
          <cell r="Y555">
            <v>73.137706545768239</v>
          </cell>
          <cell r="Z555">
            <v>178.68109674419617</v>
          </cell>
          <cell r="AA555">
            <v>158.78196091086284</v>
          </cell>
        </row>
        <row r="556">
          <cell r="A556">
            <v>2181000</v>
          </cell>
          <cell r="B556">
            <v>32.912047936510277</v>
          </cell>
          <cell r="C556">
            <v>39.200377029612326</v>
          </cell>
          <cell r="D556">
            <v>2.8070851287009631</v>
          </cell>
          <cell r="E556">
            <v>3.0278834464270203</v>
          </cell>
          <cell r="F556">
            <v>19.952769011034121</v>
          </cell>
          <cell r="G556">
            <v>1.1721677460093309</v>
          </cell>
          <cell r="H556">
            <v>15.71095388073137</v>
          </cell>
          <cell r="I556">
            <v>18.450309267068572</v>
          </cell>
          <cell r="J556">
            <v>9.3598387563906336</v>
          </cell>
          <cell r="K556">
            <v>8.2417305339844038</v>
          </cell>
          <cell r="L556">
            <v>1.7212443821260996</v>
          </cell>
          <cell r="M556">
            <v>0.6812051529128097</v>
          </cell>
          <cell r="N556">
            <v>0.16165847763237343</v>
          </cell>
          <cell r="O556">
            <v>6.1032507024680331</v>
          </cell>
          <cell r="P556">
            <v>159.50252145160835</v>
          </cell>
          <cell r="Q556">
            <v>73.132747112154206</v>
          </cell>
          <cell r="R556">
            <v>17.431999999999995</v>
          </cell>
          <cell r="S556">
            <v>0.80286016666666693</v>
          </cell>
          <cell r="T556">
            <v>1.6642756666666667</v>
          </cell>
          <cell r="U556">
            <v>179.40165728494168</v>
          </cell>
          <cell r="V556">
            <v>82.256605816112639</v>
          </cell>
          <cell r="W556">
            <v>2181000</v>
          </cell>
          <cell r="X556">
            <v>82.256605816112639</v>
          </cell>
          <cell r="Y556">
            <v>73.132747112154206</v>
          </cell>
          <cell r="Z556">
            <v>179.40165728494168</v>
          </cell>
          <cell r="AA556">
            <v>159.50252145160835</v>
          </cell>
        </row>
        <row r="557">
          <cell r="A557">
            <v>2191000</v>
          </cell>
          <cell r="B557">
            <v>33.062951411689134</v>
          </cell>
          <cell r="C557">
            <v>39.380112825254749</v>
          </cell>
          <cell r="D557">
            <v>2.8199557620283402</v>
          </cell>
          <cell r="E557">
            <v>3.0417664516834488</v>
          </cell>
          <cell r="F557">
            <v>20.044253509021441</v>
          </cell>
          <cell r="G557">
            <v>1.176881147603444</v>
          </cell>
          <cell r="H557">
            <v>15.782989432683372</v>
          </cell>
          <cell r="I557">
            <v>18.526022515888364</v>
          </cell>
          <cell r="J557">
            <v>9.402754110615259</v>
          </cell>
          <cell r="K557">
            <v>8.2795193030535685</v>
          </cell>
          <cell r="L557">
            <v>1.7279128893471807</v>
          </cell>
          <cell r="M557">
            <v>0.68432851445757259</v>
          </cell>
          <cell r="N557">
            <v>0.16239969027626328</v>
          </cell>
          <cell r="O557">
            <v>6.1312344287517018</v>
          </cell>
          <cell r="P557">
            <v>160.22308199235385</v>
          </cell>
          <cell r="Q557">
            <v>73.127832949499705</v>
          </cell>
          <cell r="R557">
            <v>17.431999999999995</v>
          </cell>
          <cell r="S557">
            <v>0.80286016666666693</v>
          </cell>
          <cell r="T557">
            <v>1.6642756666666667</v>
          </cell>
          <cell r="U557">
            <v>180.12221782568719</v>
          </cell>
          <cell r="V557">
            <v>82.210049213001909</v>
          </cell>
          <cell r="W557">
            <v>2191000</v>
          </cell>
          <cell r="X557">
            <v>82.210049213001909</v>
          </cell>
          <cell r="Y557">
            <v>73.127832949499705</v>
          </cell>
          <cell r="Z557">
            <v>180.12221782568719</v>
          </cell>
          <cell r="AA557">
            <v>160.22308199235385</v>
          </cell>
        </row>
        <row r="558">
          <cell r="A558">
            <v>2201000</v>
          </cell>
          <cell r="B558">
            <v>33.213854886867999</v>
          </cell>
          <cell r="C558">
            <v>39.559848620897164</v>
          </cell>
          <cell r="D558">
            <v>2.8328263953557169</v>
          </cell>
          <cell r="E558">
            <v>3.0556494569398773</v>
          </cell>
          <cell r="F558">
            <v>20.135738007008754</v>
          </cell>
          <cell r="G558">
            <v>1.1815945491975568</v>
          </cell>
          <cell r="H558">
            <v>15.855024984635374</v>
          </cell>
          <cell r="I558">
            <v>18.60173576470816</v>
          </cell>
          <cell r="J558">
            <v>9.4456694648398845</v>
          </cell>
          <cell r="K558">
            <v>8.3173080721227315</v>
          </cell>
          <cell r="L558">
            <v>1.7345813965682615</v>
          </cell>
          <cell r="M558">
            <v>0.6874518760023357</v>
          </cell>
          <cell r="N558">
            <v>0.1631409029201531</v>
          </cell>
          <cell r="O558">
            <v>6.1592181550353695</v>
          </cell>
          <cell r="P558">
            <v>160.94364253309936</v>
          </cell>
          <cell r="Q558">
            <v>73.122963440753921</v>
          </cell>
          <cell r="R558">
            <v>17.431999999999995</v>
          </cell>
          <cell r="S558">
            <v>0.80286016666666693</v>
          </cell>
          <cell r="T558">
            <v>1.6642756666666667</v>
          </cell>
          <cell r="U558">
            <v>180.8427783664327</v>
          </cell>
          <cell r="V558">
            <v>82.163915659442381</v>
          </cell>
          <cell r="W558">
            <v>2201000</v>
          </cell>
          <cell r="X558">
            <v>82.163915659442381</v>
          </cell>
          <cell r="Y558">
            <v>73.122963440753921</v>
          </cell>
          <cell r="Z558">
            <v>180.8427783664327</v>
          </cell>
          <cell r="AA558">
            <v>160.94364253309936</v>
          </cell>
        </row>
        <row r="559">
          <cell r="A559">
            <v>2211000</v>
          </cell>
          <cell r="B559">
            <v>33.364758362046871</v>
          </cell>
          <cell r="C559">
            <v>39.739584416539593</v>
          </cell>
          <cell r="D559">
            <v>2.8456970286830945</v>
          </cell>
          <cell r="E559">
            <v>3.0695324621963054</v>
          </cell>
          <cell r="F559">
            <v>20.227222504996071</v>
          </cell>
          <cell r="G559">
            <v>1.1863079507916696</v>
          </cell>
          <cell r="H559">
            <v>15.927060536587375</v>
          </cell>
          <cell r="I559">
            <v>18.677449013527951</v>
          </cell>
          <cell r="J559">
            <v>9.4885848190645099</v>
          </cell>
          <cell r="K559">
            <v>8.3550968411918944</v>
          </cell>
          <cell r="L559">
            <v>1.7412499037893423</v>
          </cell>
          <cell r="M559">
            <v>0.69057523754709871</v>
          </cell>
          <cell r="N559">
            <v>0.16388211556404292</v>
          </cell>
          <cell r="O559">
            <v>6.1872018813190381</v>
          </cell>
          <cell r="P559">
            <v>161.66420307384482</v>
          </cell>
          <cell r="Q559">
            <v>73.118137980029317</v>
          </cell>
          <cell r="R559">
            <v>17.431999999999995</v>
          </cell>
          <cell r="S559">
            <v>0.80286016666666693</v>
          </cell>
          <cell r="T559">
            <v>1.6642756666666667</v>
          </cell>
          <cell r="U559">
            <v>181.56333890717815</v>
          </cell>
          <cell r="V559">
            <v>82.118199415277317</v>
          </cell>
          <cell r="W559">
            <v>2211000</v>
          </cell>
          <cell r="X559">
            <v>82.118199415277317</v>
          </cell>
          <cell r="Y559">
            <v>73.118137980029317</v>
          </cell>
          <cell r="Z559">
            <v>181.56333890717815</v>
          </cell>
          <cell r="AA559">
            <v>161.66420307384482</v>
          </cell>
        </row>
        <row r="560">
          <cell r="A560">
            <v>2221000</v>
          </cell>
          <cell r="B560">
            <v>33.515661837225728</v>
          </cell>
          <cell r="C560">
            <v>39.919320212182015</v>
          </cell>
          <cell r="D560">
            <v>2.8585676620104716</v>
          </cell>
          <cell r="E560">
            <v>3.0834154674527339</v>
          </cell>
          <cell r="F560">
            <v>20.318707002983391</v>
          </cell>
          <cell r="G560">
            <v>1.1910213523857824</v>
          </cell>
          <cell r="H560">
            <v>15.999096088539373</v>
          </cell>
          <cell r="I560">
            <v>18.753162262347747</v>
          </cell>
          <cell r="J560">
            <v>9.5315001732891336</v>
          </cell>
          <cell r="K560">
            <v>8.3928856102610574</v>
          </cell>
          <cell r="L560">
            <v>1.7479184110104238</v>
          </cell>
          <cell r="M560">
            <v>0.6936985990918616</v>
          </cell>
          <cell r="N560">
            <v>0.16462332820793277</v>
          </cell>
          <cell r="O560">
            <v>6.2151856076027059</v>
          </cell>
          <cell r="P560">
            <v>162.38476361459041</v>
          </cell>
          <cell r="Q560">
            <v>73.113355972350476</v>
          </cell>
          <cell r="R560">
            <v>17.431999999999995</v>
          </cell>
          <cell r="S560">
            <v>0.80286016666666693</v>
          </cell>
          <cell r="T560">
            <v>1.6642756666666667</v>
          </cell>
          <cell r="U560">
            <v>182.28389944792374</v>
          </cell>
          <cell r="V560">
            <v>82.072894843729742</v>
          </cell>
          <cell r="W560">
            <v>2221000</v>
          </cell>
          <cell r="X560">
            <v>82.072894843729742</v>
          </cell>
          <cell r="Y560">
            <v>73.113355972350476</v>
          </cell>
          <cell r="Z560">
            <v>182.28389944792374</v>
          </cell>
          <cell r="AA560">
            <v>162.38476361459041</v>
          </cell>
        </row>
        <row r="561">
          <cell r="A561">
            <v>2231000</v>
          </cell>
          <cell r="B561">
            <v>33.666565312404593</v>
          </cell>
          <cell r="C561">
            <v>40.099056007824437</v>
          </cell>
          <cell r="D561">
            <v>2.8714382953378488</v>
          </cell>
          <cell r="E561">
            <v>3.0972984727091624</v>
          </cell>
          <cell r="F561">
            <v>20.410191500970708</v>
          </cell>
          <cell r="G561">
            <v>1.1957347539798953</v>
          </cell>
          <cell r="H561">
            <v>16.071131640491377</v>
          </cell>
          <cell r="I561">
            <v>18.828875511167539</v>
          </cell>
          <cell r="J561">
            <v>9.574415527513759</v>
          </cell>
          <cell r="K561">
            <v>8.4306743793302186</v>
          </cell>
          <cell r="L561">
            <v>1.7545869182315046</v>
          </cell>
          <cell r="M561">
            <v>0.69682196063662472</v>
          </cell>
          <cell r="N561">
            <v>0.16536454085182259</v>
          </cell>
          <cell r="O561">
            <v>6.2431693338863745</v>
          </cell>
          <cell r="P561">
            <v>163.10532415533584</v>
          </cell>
          <cell r="Q561">
            <v>73.108616833409158</v>
          </cell>
          <cell r="R561">
            <v>17.431999999999995</v>
          </cell>
          <cell r="S561">
            <v>0.80286016666666693</v>
          </cell>
          <cell r="T561">
            <v>1.6642756666666667</v>
          </cell>
          <cell r="U561">
            <v>183.00445998866917</v>
          </cell>
          <cell r="V561">
            <v>82.027996409085233</v>
          </cell>
          <cell r="W561">
            <v>2231000</v>
          </cell>
          <cell r="X561">
            <v>82.027996409085233</v>
          </cell>
          <cell r="Y561">
            <v>73.108616833409158</v>
          </cell>
          <cell r="Z561">
            <v>183.00445998866917</v>
          </cell>
          <cell r="AA561">
            <v>163.10532415533584</v>
          </cell>
        </row>
        <row r="562">
          <cell r="A562">
            <v>2241000</v>
          </cell>
          <cell r="B562">
            <v>33.817468787583465</v>
          </cell>
          <cell r="C562">
            <v>40.278791803466859</v>
          </cell>
          <cell r="D562">
            <v>2.8843089286652264</v>
          </cell>
          <cell r="E562">
            <v>3.1111814779655909</v>
          </cell>
          <cell r="F562">
            <v>20.501675998958028</v>
          </cell>
          <cell r="G562">
            <v>1.2004481555740076</v>
          </cell>
          <cell r="H562">
            <v>16.143167192443379</v>
          </cell>
          <cell r="I562">
            <v>18.90458875998733</v>
          </cell>
          <cell r="J562">
            <v>9.6173308817383827</v>
          </cell>
          <cell r="K562">
            <v>8.4684631483993833</v>
          </cell>
          <cell r="L562">
            <v>1.7612554254525854</v>
          </cell>
          <cell r="M562">
            <v>0.69994532218138761</v>
          </cell>
          <cell r="N562">
            <v>0.16610575349571247</v>
          </cell>
          <cell r="O562">
            <v>6.2711530601700423</v>
          </cell>
          <cell r="P562">
            <v>163.82588469608135</v>
          </cell>
          <cell r="Q562">
            <v>73.103919989326798</v>
          </cell>
          <cell r="R562">
            <v>17.431999999999995</v>
          </cell>
          <cell r="S562">
            <v>0.80286016666666693</v>
          </cell>
          <cell r="T562">
            <v>1.6642756666666667</v>
          </cell>
          <cell r="U562">
            <v>183.72502052941468</v>
          </cell>
          <cell r="V562">
            <v>81.983498674437598</v>
          </cell>
          <cell r="W562">
            <v>2241000</v>
          </cell>
          <cell r="X562">
            <v>81.983498674437598</v>
          </cell>
          <cell r="Y562">
            <v>73.103919989326798</v>
          </cell>
          <cell r="Z562">
            <v>183.72502052941468</v>
          </cell>
          <cell r="AA562">
            <v>163.82588469608135</v>
          </cell>
        </row>
        <row r="563">
          <cell r="A563">
            <v>2251000</v>
          </cell>
          <cell r="B563">
            <v>33.96837226276233</v>
          </cell>
          <cell r="C563">
            <v>40.458527599109281</v>
          </cell>
          <cell r="D563">
            <v>2.8971795619926035</v>
          </cell>
          <cell r="E563">
            <v>3.1250644832220194</v>
          </cell>
          <cell r="F563">
            <v>20.593160496945348</v>
          </cell>
          <cell r="G563">
            <v>1.2051615571681205</v>
          </cell>
          <cell r="H563">
            <v>16.215202744395377</v>
          </cell>
          <cell r="I563">
            <v>18.980302008807126</v>
          </cell>
          <cell r="J563">
            <v>9.6602462359630064</v>
          </cell>
          <cell r="K563">
            <v>8.5062519174685463</v>
          </cell>
          <cell r="L563">
            <v>1.7679239326736662</v>
          </cell>
          <cell r="M563">
            <v>0.70306868372615061</v>
          </cell>
          <cell r="N563">
            <v>0.16684696613960232</v>
          </cell>
          <cell r="O563">
            <v>6.2991367864537109</v>
          </cell>
          <cell r="P563">
            <v>164.54644523682688</v>
          </cell>
          <cell r="Q563">
            <v>73.099264876422424</v>
          </cell>
          <cell r="R563">
            <v>17.431999999999995</v>
          </cell>
          <cell r="S563">
            <v>0.80286016666666693</v>
          </cell>
          <cell r="T563">
            <v>1.6642756666666667</v>
          </cell>
          <cell r="U563">
            <v>184.44558107016022</v>
          </cell>
          <cell r="V563">
            <v>81.939396299493652</v>
          </cell>
          <cell r="W563">
            <v>2251000</v>
          </cell>
          <cell r="X563">
            <v>81.939396299493652</v>
          </cell>
          <cell r="Y563">
            <v>73.099264876422424</v>
          </cell>
          <cell r="Z563">
            <v>184.44558107016022</v>
          </cell>
          <cell r="AA563">
            <v>164.54644523682688</v>
          </cell>
        </row>
        <row r="564">
          <cell r="A564">
            <v>2261000</v>
          </cell>
          <cell r="B564">
            <v>34.119275737941194</v>
          </cell>
          <cell r="C564">
            <v>40.638263394751704</v>
          </cell>
          <cell r="D564">
            <v>2.9100501953199802</v>
          </cell>
          <cell r="E564">
            <v>3.1389474884784478</v>
          </cell>
          <cell r="F564">
            <v>20.684644994932668</v>
          </cell>
          <cell r="G564">
            <v>1.2098749587622333</v>
          </cell>
          <cell r="H564">
            <v>16.287238296347375</v>
          </cell>
          <cell r="I564">
            <v>19.056015257626918</v>
          </cell>
          <cell r="J564">
            <v>9.7031615901876318</v>
          </cell>
          <cell r="K564">
            <v>8.5440406865377074</v>
          </cell>
          <cell r="L564">
            <v>1.7745924398947472</v>
          </cell>
          <cell r="M564">
            <v>0.70619204527091362</v>
          </cell>
          <cell r="N564">
            <v>0.16758817878349211</v>
          </cell>
          <cell r="O564">
            <v>6.3271205127373786</v>
          </cell>
          <cell r="P564">
            <v>165.26700577757234</v>
          </cell>
          <cell r="Q564">
            <v>73.094650940987322</v>
          </cell>
          <cell r="R564">
            <v>17.431999999999995</v>
          </cell>
          <cell r="S564">
            <v>0.80286016666666693</v>
          </cell>
          <cell r="T564">
            <v>1.6642756666666667</v>
          </cell>
          <cell r="U564">
            <v>185.16614161090567</v>
          </cell>
          <cell r="V564">
            <v>81.895684038436826</v>
          </cell>
          <cell r="W564">
            <v>2261000</v>
          </cell>
          <cell r="X564">
            <v>81.895684038436826</v>
          </cell>
          <cell r="Y564">
            <v>73.094650940987322</v>
          </cell>
          <cell r="Z564">
            <v>185.16614161090567</v>
          </cell>
          <cell r="AA564">
            <v>165.26700577757234</v>
          </cell>
        </row>
        <row r="565">
          <cell r="A565">
            <v>2271000</v>
          </cell>
          <cell r="B565">
            <v>34.270179213120059</v>
          </cell>
          <cell r="C565">
            <v>40.817999190394126</v>
          </cell>
          <cell r="D565">
            <v>2.9229208286473578</v>
          </cell>
          <cell r="E565">
            <v>3.1528304937348763</v>
          </cell>
          <cell r="F565">
            <v>20.776129492919978</v>
          </cell>
          <cell r="G565">
            <v>1.2145883603563461</v>
          </cell>
          <cell r="H565">
            <v>16.359273848299377</v>
          </cell>
          <cell r="I565">
            <v>19.131728506446709</v>
          </cell>
          <cell r="J565">
            <v>9.7460769444122572</v>
          </cell>
          <cell r="K565">
            <v>8.5818294556068704</v>
          </cell>
          <cell r="L565">
            <v>1.7812609471158285</v>
          </cell>
          <cell r="M565">
            <v>0.70931540681567662</v>
          </cell>
          <cell r="N565">
            <v>0.16832939142738196</v>
          </cell>
          <cell r="O565">
            <v>6.3551042390210473</v>
          </cell>
          <cell r="P565">
            <v>165.98756631831793</v>
          </cell>
          <cell r="Q565">
            <v>73.090077639065584</v>
          </cell>
          <cell r="R565">
            <v>17.431999999999995</v>
          </cell>
          <cell r="S565">
            <v>0.80286016666666693</v>
          </cell>
          <cell r="T565">
            <v>1.6642756666666667</v>
          </cell>
          <cell r="U565">
            <v>185.88670215165126</v>
          </cell>
          <cell r="V565">
            <v>81.85235673784733</v>
          </cell>
          <cell r="W565">
            <v>2271000</v>
          </cell>
          <cell r="X565">
            <v>81.85235673784733</v>
          </cell>
          <cell r="Y565">
            <v>73.090077639065584</v>
          </cell>
          <cell r="Z565">
            <v>185.88670215165126</v>
          </cell>
          <cell r="AA565">
            <v>165.98756631831793</v>
          </cell>
        </row>
        <row r="566">
          <cell r="A566">
            <v>2281000</v>
          </cell>
          <cell r="B566">
            <v>34.421082688298924</v>
          </cell>
          <cell r="C566">
            <v>40.997734986036541</v>
          </cell>
          <cell r="D566">
            <v>2.935791461974735</v>
          </cell>
          <cell r="E566">
            <v>3.1667134989913039</v>
          </cell>
          <cell r="F566">
            <v>20.867613990907298</v>
          </cell>
          <cell r="G566">
            <v>1.2193017619504589</v>
          </cell>
          <cell r="H566">
            <v>16.431309400251379</v>
          </cell>
          <cell r="I566">
            <v>19.207441755266505</v>
          </cell>
          <cell r="J566">
            <v>9.7889922986368827</v>
          </cell>
          <cell r="K566">
            <v>8.6196182246760333</v>
          </cell>
          <cell r="L566">
            <v>1.7879294543369095</v>
          </cell>
          <cell r="M566">
            <v>0.71243876836043973</v>
          </cell>
          <cell r="N566">
            <v>0.16907060407127178</v>
          </cell>
          <cell r="O566">
            <v>6.383087965304715</v>
          </cell>
          <cell r="P566">
            <v>166.70812685906338</v>
          </cell>
          <cell r="Q566">
            <v>73.085544436239971</v>
          </cell>
          <cell r="R566">
            <v>17.431999999999995</v>
          </cell>
          <cell r="S566">
            <v>0.80286016666666693</v>
          </cell>
          <cell r="T566">
            <v>1.6642756666666667</v>
          </cell>
          <cell r="U566">
            <v>186.60726269239672</v>
          </cell>
          <cell r="V566">
            <v>81.809409334676332</v>
          </cell>
          <cell r="W566">
            <v>2281000</v>
          </cell>
          <cell r="X566">
            <v>81.809409334676332</v>
          </cell>
          <cell r="Y566">
            <v>73.085544436239971</v>
          </cell>
          <cell r="Z566">
            <v>186.60726269239672</v>
          </cell>
          <cell r="AA566">
            <v>166.70812685906338</v>
          </cell>
        </row>
        <row r="567">
          <cell r="A567">
            <v>2291000</v>
          </cell>
          <cell r="B567">
            <v>34.571986163477781</v>
          </cell>
          <cell r="C567">
            <v>41.17747078167897</v>
          </cell>
          <cell r="D567">
            <v>2.9486620953021121</v>
          </cell>
          <cell r="E567">
            <v>3.1805965042477324</v>
          </cell>
          <cell r="F567">
            <v>20.959098488894618</v>
          </cell>
          <cell r="G567">
            <v>1.2240151635445717</v>
          </cell>
          <cell r="H567">
            <v>16.503344952203381</v>
          </cell>
          <cell r="I567">
            <v>19.283155004086296</v>
          </cell>
          <cell r="J567">
            <v>9.8319076528615064</v>
          </cell>
          <cell r="K567">
            <v>8.6574069937451963</v>
          </cell>
          <cell r="L567">
            <v>1.7945979615579903</v>
          </cell>
          <cell r="M567">
            <v>0.71556212990520263</v>
          </cell>
          <cell r="N567">
            <v>0.16981181671516166</v>
          </cell>
          <cell r="O567">
            <v>6.4110716915883836</v>
          </cell>
          <cell r="P567">
            <v>167.42868739980889</v>
          </cell>
          <cell r="Q567">
            <v>73.081050807424234</v>
          </cell>
          <cell r="R567">
            <v>17.431999999999995</v>
          </cell>
          <cell r="S567">
            <v>0.80286016666666693</v>
          </cell>
          <cell r="T567">
            <v>1.6642756666666667</v>
          </cell>
          <cell r="U567">
            <v>187.32782323314223</v>
          </cell>
          <cell r="V567">
            <v>81.766836854274217</v>
          </cell>
          <cell r="W567">
            <v>2291000</v>
          </cell>
          <cell r="X567">
            <v>81.766836854274217</v>
          </cell>
          <cell r="Y567">
            <v>73.081050807424234</v>
          </cell>
          <cell r="Z567">
            <v>187.32782323314223</v>
          </cell>
          <cell r="AA567">
            <v>167.42868739980889</v>
          </cell>
        </row>
        <row r="568">
          <cell r="A568">
            <v>2301000</v>
          </cell>
          <cell r="B568">
            <v>34.722889638656646</v>
          </cell>
          <cell r="C568">
            <v>41.357206577321399</v>
          </cell>
          <cell r="D568">
            <v>2.9615327286294892</v>
          </cell>
          <cell r="E568">
            <v>3.1944795095041609</v>
          </cell>
          <cell r="F568">
            <v>21.050582986881938</v>
          </cell>
          <cell r="G568">
            <v>1.2287285651386846</v>
          </cell>
          <cell r="H568">
            <v>16.575380504155383</v>
          </cell>
          <cell r="I568">
            <v>19.358868252906088</v>
          </cell>
          <cell r="J568">
            <v>9.87482300708613</v>
          </cell>
          <cell r="K568">
            <v>8.6951957628143592</v>
          </cell>
          <cell r="L568">
            <v>1.8012664687790714</v>
          </cell>
          <cell r="M568">
            <v>0.71868549144996574</v>
          </cell>
          <cell r="N568">
            <v>0.17055302935905148</v>
          </cell>
          <cell r="O568">
            <v>6.4390554178720514</v>
          </cell>
          <cell r="P568">
            <v>168.1492479405544</v>
          </cell>
          <cell r="Q568">
            <v>73.076596236659881</v>
          </cell>
          <cell r="R568">
            <v>17.431999999999995</v>
          </cell>
          <cell r="S568">
            <v>0.80286016666666693</v>
          </cell>
          <cell r="T568">
            <v>1.6642756666666667</v>
          </cell>
          <cell r="U568">
            <v>188.04838377388774</v>
          </cell>
          <cell r="V568">
            <v>81.724634408469242</v>
          </cell>
          <cell r="W568">
            <v>2301000</v>
          </cell>
          <cell r="X568">
            <v>81.724634408469242</v>
          </cell>
          <cell r="Y568">
            <v>73.076596236659881</v>
          </cell>
          <cell r="Z568">
            <v>188.04838377388774</v>
          </cell>
          <cell r="AA568">
            <v>168.1492479405544</v>
          </cell>
        </row>
        <row r="569">
          <cell r="A569">
            <v>2311000</v>
          </cell>
          <cell r="B569">
            <v>34.873793113835511</v>
          </cell>
          <cell r="C569">
            <v>41.536942372963807</v>
          </cell>
          <cell r="D569">
            <v>2.9744033619568664</v>
          </cell>
          <cell r="E569">
            <v>3.208362514760589</v>
          </cell>
          <cell r="F569">
            <v>21.142067484869255</v>
          </cell>
          <cell r="G569">
            <v>1.2334419667327969</v>
          </cell>
          <cell r="H569">
            <v>16.647416056107382</v>
          </cell>
          <cell r="I569">
            <v>19.434581501725884</v>
          </cell>
          <cell r="J569">
            <v>9.9177383613107555</v>
          </cell>
          <cell r="K569">
            <v>8.7329845318835222</v>
          </cell>
          <cell r="L569">
            <v>1.8079349760001524</v>
          </cell>
          <cell r="M569">
            <v>0.72180885299472863</v>
          </cell>
          <cell r="N569">
            <v>0.1712942420029413</v>
          </cell>
          <cell r="O569">
            <v>6.46703914415572</v>
          </cell>
          <cell r="P569">
            <v>168.86980848129997</v>
          </cell>
          <cell r="Q569">
            <v>73.072180216919079</v>
          </cell>
          <cell r="R569">
            <v>17.431999999999995</v>
          </cell>
          <cell r="S569">
            <v>0.80286016666666693</v>
          </cell>
          <cell r="T569">
            <v>1.6642756666666667</v>
          </cell>
          <cell r="U569">
            <v>188.7689443146333</v>
          </cell>
          <cell r="V569">
            <v>81.682797193696786</v>
          </cell>
          <cell r="W569">
            <v>2311000</v>
          </cell>
          <cell r="X569">
            <v>81.682797193696786</v>
          </cell>
          <cell r="Y569">
            <v>73.072180216919079</v>
          </cell>
          <cell r="Z569">
            <v>188.7689443146333</v>
          </cell>
          <cell r="AA569">
            <v>168.86980848129997</v>
          </cell>
        </row>
        <row r="570">
          <cell r="A570">
            <v>2321000</v>
          </cell>
          <cell r="B570">
            <v>35.024696589014376</v>
          </cell>
          <cell r="C570">
            <v>41.716678168606229</v>
          </cell>
          <cell r="D570">
            <v>2.9872739952842435</v>
          </cell>
          <cell r="E570">
            <v>3.2222455200170175</v>
          </cell>
          <cell r="F570">
            <v>21.233551982856575</v>
          </cell>
          <cell r="G570">
            <v>1.2381553683269098</v>
          </cell>
          <cell r="H570">
            <v>16.719451608059384</v>
          </cell>
          <cell r="I570">
            <v>19.510294750545675</v>
          </cell>
          <cell r="J570">
            <v>9.9606537155353791</v>
          </cell>
          <cell r="K570">
            <v>8.7707733009526851</v>
          </cell>
          <cell r="L570">
            <v>1.8146034832212332</v>
          </cell>
          <cell r="M570">
            <v>0.72493221453949175</v>
          </cell>
          <cell r="N570">
            <v>0.17203545464683115</v>
          </cell>
          <cell r="O570">
            <v>6.4950228704393878</v>
          </cell>
          <cell r="P570">
            <v>169.59036902204539</v>
          </cell>
          <cell r="Q570">
            <v>73.06780224991185</v>
          </cell>
          <cell r="R570">
            <v>17.431999999999995</v>
          </cell>
          <cell r="S570">
            <v>0.80286016666666693</v>
          </cell>
          <cell r="T570">
            <v>1.6642756666666667</v>
          </cell>
          <cell r="U570">
            <v>189.48950485537873</v>
          </cell>
          <cell r="V570">
            <v>81.641320489176522</v>
          </cell>
          <cell r="W570">
            <v>2321000</v>
          </cell>
          <cell r="X570">
            <v>81.641320489176522</v>
          </cell>
          <cell r="Y570">
            <v>73.06780224991185</v>
          </cell>
          <cell r="Z570">
            <v>189.48950485537873</v>
          </cell>
          <cell r="AA570">
            <v>169.59036902204539</v>
          </cell>
        </row>
        <row r="571">
          <cell r="A571">
            <v>2331000</v>
          </cell>
          <cell r="B571">
            <v>35.17560006419324</v>
          </cell>
          <cell r="C571">
            <v>41.896413964248659</v>
          </cell>
          <cell r="D571">
            <v>3.0001446286116207</v>
          </cell>
          <cell r="E571">
            <v>3.236128525273446</v>
          </cell>
          <cell r="F571">
            <v>21.325036480843899</v>
          </cell>
          <cell r="G571">
            <v>1.2428687699210228</v>
          </cell>
          <cell r="H571">
            <v>16.791487160011386</v>
          </cell>
          <cell r="I571">
            <v>19.586007999365464</v>
          </cell>
          <cell r="J571">
            <v>10.003569069760006</v>
          </cell>
          <cell r="K571">
            <v>8.8085620700218481</v>
          </cell>
          <cell r="L571">
            <v>1.8212719904423145</v>
          </cell>
          <cell r="M571">
            <v>0.72805557608425464</v>
          </cell>
          <cell r="N571">
            <v>0.17277666729072097</v>
          </cell>
          <cell r="O571">
            <v>6.5230065967230564</v>
          </cell>
          <cell r="P571">
            <v>170.31092956279093</v>
          </cell>
          <cell r="Q571">
            <v>73.063461845899155</v>
          </cell>
          <cell r="R571">
            <v>17.431999999999995</v>
          </cell>
          <cell r="S571">
            <v>0.80286016666666693</v>
          </cell>
          <cell r="T571">
            <v>1.6642756666666667</v>
          </cell>
          <cell r="U571">
            <v>190.21006539612426</v>
          </cell>
          <cell r="V571">
            <v>81.600199655136961</v>
          </cell>
          <cell r="W571">
            <v>2331000</v>
          </cell>
          <cell r="X571">
            <v>81.600199655136961</v>
          </cell>
          <cell r="Y571">
            <v>73.063461845899155</v>
          </cell>
          <cell r="Z571">
            <v>190.21006539612426</v>
          </cell>
          <cell r="AA571">
            <v>170.31092956279093</v>
          </cell>
        </row>
        <row r="572">
          <cell r="A572">
            <v>2341000</v>
          </cell>
          <cell r="B572">
            <v>35.326503539372105</v>
          </cell>
          <cell r="C572">
            <v>42.076149759891088</v>
          </cell>
          <cell r="D572">
            <v>3.0130152619389978</v>
          </cell>
          <cell r="E572">
            <v>3.250011530529874</v>
          </cell>
          <cell r="F572">
            <v>21.416520978831205</v>
          </cell>
          <cell r="G572">
            <v>1.2475821715151356</v>
          </cell>
          <cell r="H572">
            <v>16.86352271196338</v>
          </cell>
          <cell r="I572">
            <v>19.661721248185263</v>
          </cell>
          <cell r="J572">
            <v>10.04648442398463</v>
          </cell>
          <cell r="K572">
            <v>8.8463508390910093</v>
          </cell>
          <cell r="L572">
            <v>1.8279404976633955</v>
          </cell>
          <cell r="M572">
            <v>0.73117893762901764</v>
          </cell>
          <cell r="N572">
            <v>0.17351787993461082</v>
          </cell>
          <cell r="O572">
            <v>6.5509903230067241</v>
          </cell>
          <cell r="P572">
            <v>171.03149010353644</v>
          </cell>
          <cell r="Q572">
            <v>73.059158523509794</v>
          </cell>
          <cell r="R572">
            <v>17.431999999999995</v>
          </cell>
          <cell r="S572">
            <v>0.80286016666666693</v>
          </cell>
          <cell r="T572">
            <v>1.6642756666666667</v>
          </cell>
          <cell r="U572">
            <v>190.93062593686977</v>
          </cell>
          <cell r="V572">
            <v>81.559430131084909</v>
          </cell>
          <cell r="W572">
            <v>2341000</v>
          </cell>
          <cell r="X572">
            <v>81.559430131084909</v>
          </cell>
          <cell r="Y572">
            <v>73.059158523509794</v>
          </cell>
          <cell r="Z572">
            <v>190.93062593686977</v>
          </cell>
          <cell r="AA572">
            <v>171.03149010353644</v>
          </cell>
        </row>
        <row r="573">
          <cell r="A573">
            <v>2351000</v>
          </cell>
          <cell r="B573">
            <v>35.47740701455097</v>
          </cell>
          <cell r="C573">
            <v>42.25588555553351</v>
          </cell>
          <cell r="D573">
            <v>3.025885895266375</v>
          </cell>
          <cell r="E573">
            <v>3.2638945357863025</v>
          </cell>
          <cell r="F573">
            <v>21.508005476818528</v>
          </cell>
          <cell r="G573">
            <v>1.2522955731092484</v>
          </cell>
          <cell r="H573">
            <v>16.935558263915386</v>
          </cell>
          <cell r="I573">
            <v>19.737434497005051</v>
          </cell>
          <cell r="J573">
            <v>10.089399778209254</v>
          </cell>
          <cell r="K573">
            <v>8.884139608160174</v>
          </cell>
          <cell r="L573">
            <v>1.8346090048844763</v>
          </cell>
          <cell r="M573">
            <v>0.73430229917378076</v>
          </cell>
          <cell r="N573">
            <v>0.17425909257850067</v>
          </cell>
          <cell r="O573">
            <v>6.5789740492903928</v>
          </cell>
          <cell r="P573">
            <v>171.75205064428192</v>
          </cell>
          <cell r="Q573">
            <v>73.054891809562704</v>
          </cell>
          <cell r="R573">
            <v>17.431999999999995</v>
          </cell>
          <cell r="S573">
            <v>0.80286016666666693</v>
          </cell>
          <cell r="T573">
            <v>1.6642756666666667</v>
          </cell>
          <cell r="U573">
            <v>191.65118647761525</v>
          </cell>
          <cell r="V573">
            <v>81.519007434119629</v>
          </cell>
          <cell r="W573">
            <v>2351000</v>
          </cell>
          <cell r="X573">
            <v>81.519007434119629</v>
          </cell>
          <cell r="Y573">
            <v>73.054891809562704</v>
          </cell>
          <cell r="Z573">
            <v>191.65118647761525</v>
          </cell>
          <cell r="AA573">
            <v>171.75205064428192</v>
          </cell>
        </row>
        <row r="574">
          <cell r="A574">
            <v>2361000</v>
          </cell>
          <cell r="B574">
            <v>35.628310489729834</v>
          </cell>
          <cell r="C574">
            <v>42.435621351175925</v>
          </cell>
          <cell r="D574">
            <v>3.0387565285937526</v>
          </cell>
          <cell r="E574">
            <v>3.277777541042731</v>
          </cell>
          <cell r="F574">
            <v>21.599489974805849</v>
          </cell>
          <cell r="G574">
            <v>1.2570089747033613</v>
          </cell>
          <cell r="H574">
            <v>17.007593815867384</v>
          </cell>
          <cell r="I574">
            <v>19.81314774582485</v>
          </cell>
          <cell r="J574">
            <v>10.132315132433877</v>
          </cell>
          <cell r="K574">
            <v>8.9219283772293352</v>
          </cell>
          <cell r="L574">
            <v>1.8412775121055573</v>
          </cell>
          <cell r="M574">
            <v>0.73742566071854365</v>
          </cell>
          <cell r="N574">
            <v>0.17500030522239049</v>
          </cell>
          <cell r="O574">
            <v>6.6069577755740605</v>
          </cell>
          <cell r="P574">
            <v>172.47261118502746</v>
          </cell>
          <cell r="Q574">
            <v>73.050661238893454</v>
          </cell>
          <cell r="R574">
            <v>17.431999999999995</v>
          </cell>
          <cell r="S574">
            <v>0.80286016666666693</v>
          </cell>
          <cell r="T574">
            <v>1.6642756666666667</v>
          </cell>
          <cell r="U574">
            <v>192.37174701836079</v>
          </cell>
          <cell r="V574">
            <v>81.478927157289618</v>
          </cell>
          <cell r="W574">
            <v>2361000</v>
          </cell>
          <cell r="X574">
            <v>81.478927157289618</v>
          </cell>
          <cell r="Y574">
            <v>73.050661238893454</v>
          </cell>
          <cell r="Z574">
            <v>192.37174701836079</v>
          </cell>
          <cell r="AA574">
            <v>172.47261118502746</v>
          </cell>
        </row>
        <row r="575">
          <cell r="A575">
            <v>2371000</v>
          </cell>
          <cell r="B575">
            <v>35.779213964908699</v>
          </cell>
          <cell r="C575">
            <v>42.615357146818354</v>
          </cell>
          <cell r="D575">
            <v>3.0516271619211293</v>
          </cell>
          <cell r="E575">
            <v>3.2916605462991591</v>
          </cell>
          <cell r="F575">
            <v>21.690974472793165</v>
          </cell>
          <cell r="G575">
            <v>1.2617223762974741</v>
          </cell>
          <cell r="H575">
            <v>17.079629367819386</v>
          </cell>
          <cell r="I575">
            <v>19.888860994644638</v>
          </cell>
          <cell r="J575">
            <v>10.175230486658503</v>
          </cell>
          <cell r="K575">
            <v>8.9597171462984981</v>
          </cell>
          <cell r="L575">
            <v>1.8479460193266384</v>
          </cell>
          <cell r="M575">
            <v>0.74054902226330666</v>
          </cell>
          <cell r="N575">
            <v>0.17574151786628034</v>
          </cell>
          <cell r="O575">
            <v>6.6349415018577291</v>
          </cell>
          <cell r="P575">
            <v>173.19317172577291</v>
          </cell>
          <cell r="Q575">
            <v>73.046466354185114</v>
          </cell>
          <cell r="R575">
            <v>17.431999999999995</v>
          </cell>
          <cell r="S575">
            <v>0.80286016666666693</v>
          </cell>
          <cell r="T575">
            <v>1.6642756666666667</v>
          </cell>
          <cell r="U575">
            <v>193.09230755910625</v>
          </cell>
          <cell r="V575">
            <v>81.439184967990826</v>
          </cell>
          <cell r="W575">
            <v>2371000</v>
          </cell>
          <cell r="X575">
            <v>81.439184967990826</v>
          </cell>
          <cell r="Y575">
            <v>73.046466354185114</v>
          </cell>
          <cell r="Z575">
            <v>193.09230755910625</v>
          </cell>
          <cell r="AA575">
            <v>173.19317172577291</v>
          </cell>
        </row>
        <row r="576">
          <cell r="A576">
            <v>2381000</v>
          </cell>
          <cell r="B576">
            <v>35.930117440087564</v>
          </cell>
          <cell r="C576">
            <v>42.795092942460776</v>
          </cell>
          <cell r="D576">
            <v>3.0644977952485064</v>
          </cell>
          <cell r="E576">
            <v>3.3055435515555875</v>
          </cell>
          <cell r="F576">
            <v>21.782458970780485</v>
          </cell>
          <cell r="G576">
            <v>1.2664357778915865</v>
          </cell>
          <cell r="H576">
            <v>17.151664919771388</v>
          </cell>
          <cell r="I576">
            <v>19.964574243464433</v>
          </cell>
          <cell r="J576">
            <v>10.218145840883128</v>
          </cell>
          <cell r="K576">
            <v>8.9975059153676611</v>
          </cell>
          <cell r="L576">
            <v>1.8546145265477194</v>
          </cell>
          <cell r="M576">
            <v>0.74367238380806966</v>
          </cell>
          <cell r="N576">
            <v>0.17648273051017016</v>
          </cell>
          <cell r="O576">
            <v>6.6629252281413969</v>
          </cell>
          <cell r="P576">
            <v>173.91373226651851</v>
          </cell>
          <cell r="Q576">
            <v>73.042306705803654</v>
          </cell>
          <cell r="R576">
            <v>17.431999999999995</v>
          </cell>
          <cell r="S576">
            <v>0.80286016666666693</v>
          </cell>
          <cell r="T576">
            <v>1.6642756666666667</v>
          </cell>
          <cell r="U576">
            <v>193.81286809985184</v>
          </cell>
          <cell r="V576">
            <v>81.399776606405652</v>
          </cell>
          <cell r="W576">
            <v>2381000</v>
          </cell>
          <cell r="X576">
            <v>81.399776606405652</v>
          </cell>
          <cell r="Y576">
            <v>73.042306705803654</v>
          </cell>
          <cell r="Z576">
            <v>193.81286809985184</v>
          </cell>
          <cell r="AA576">
            <v>173.91373226651851</v>
          </cell>
        </row>
        <row r="577">
          <cell r="A577">
            <v>2391000</v>
          </cell>
          <cell r="B577">
            <v>36.081020915266421</v>
          </cell>
          <cell r="C577">
            <v>42.974828738103199</v>
          </cell>
          <cell r="D577">
            <v>3.0773684285758836</v>
          </cell>
          <cell r="E577">
            <v>3.319426556812016</v>
          </cell>
          <cell r="F577">
            <v>21.873943468767806</v>
          </cell>
          <cell r="G577">
            <v>1.2711491794856993</v>
          </cell>
          <cell r="H577">
            <v>17.223700471723387</v>
          </cell>
          <cell r="I577">
            <v>20.040287492284225</v>
          </cell>
          <cell r="J577">
            <v>10.261061195107752</v>
          </cell>
          <cell r="K577">
            <v>9.035294684436824</v>
          </cell>
          <cell r="L577">
            <v>1.8612830337688002</v>
          </cell>
          <cell r="M577">
            <v>0.74679574535283255</v>
          </cell>
          <cell r="N577">
            <v>0.17722394315405998</v>
          </cell>
          <cell r="O577">
            <v>6.6909089544250655</v>
          </cell>
          <cell r="P577">
            <v>174.63429280726396</v>
          </cell>
          <cell r="Q577">
            <v>73.038181851636949</v>
          </cell>
          <cell r="R577">
            <v>17.431999999999995</v>
          </cell>
          <cell r="S577">
            <v>0.80286016666666693</v>
          </cell>
          <cell r="T577">
            <v>1.6642756666666667</v>
          </cell>
          <cell r="U577">
            <v>194.53342864059729</v>
          </cell>
          <cell r="V577">
            <v>81.360697883980464</v>
          </cell>
          <cell r="W577">
            <v>2391000</v>
          </cell>
          <cell r="X577">
            <v>81.360697883980464</v>
          </cell>
          <cell r="Y577">
            <v>73.038181851636949</v>
          </cell>
          <cell r="Z577">
            <v>194.53342864059729</v>
          </cell>
          <cell r="AA577">
            <v>174.63429280726396</v>
          </cell>
        </row>
        <row r="578">
          <cell r="A578">
            <v>2401000</v>
          </cell>
          <cell r="B578">
            <v>36.231924390445286</v>
          </cell>
          <cell r="C578">
            <v>43.154564533745621</v>
          </cell>
          <cell r="D578">
            <v>3.0902390619032607</v>
          </cell>
          <cell r="E578">
            <v>3.3333095620684441</v>
          </cell>
          <cell r="F578">
            <v>21.965427966755122</v>
          </cell>
          <cell r="G578">
            <v>1.2758625810798121</v>
          </cell>
          <cell r="H578">
            <v>17.295736023675389</v>
          </cell>
          <cell r="I578">
            <v>20.11600074110402</v>
          </cell>
          <cell r="J578">
            <v>10.303976549332377</v>
          </cell>
          <cell r="K578">
            <v>9.073083453505987</v>
          </cell>
          <cell r="L578">
            <v>1.8679515409898813</v>
          </cell>
          <cell r="M578">
            <v>0.74991910689759567</v>
          </cell>
          <cell r="N578">
            <v>0.17796515579794986</v>
          </cell>
          <cell r="O578">
            <v>6.7188926807087332</v>
          </cell>
          <cell r="P578">
            <v>175.35485334800947</v>
          </cell>
          <cell r="Q578">
            <v>73.034091356938561</v>
          </cell>
          <cell r="R578">
            <v>17.431999999999995</v>
          </cell>
          <cell r="S578">
            <v>0.80286016666666693</v>
          </cell>
          <cell r="T578">
            <v>1.6642756666666667</v>
          </cell>
          <cell r="U578">
            <v>195.2539891813428</v>
          </cell>
          <cell r="V578">
            <v>81.321944681942028</v>
          </cell>
          <cell r="W578">
            <v>2401000</v>
          </cell>
          <cell r="X578">
            <v>81.321944681942028</v>
          </cell>
          <cell r="Y578">
            <v>73.034091356938561</v>
          </cell>
          <cell r="Z578">
            <v>195.2539891813428</v>
          </cell>
          <cell r="AA578">
            <v>175.35485334800947</v>
          </cell>
        </row>
        <row r="579">
          <cell r="A579">
            <v>2411000</v>
          </cell>
          <cell r="B579">
            <v>36.382827865624151</v>
          </cell>
          <cell r="C579">
            <v>43.33430032938805</v>
          </cell>
          <cell r="D579">
            <v>3.1031096952306378</v>
          </cell>
          <cell r="E579">
            <v>3.3471925673248726</v>
          </cell>
          <cell r="F579">
            <v>22.056912464742435</v>
          </cell>
          <cell r="G579">
            <v>1.2805759826739254</v>
          </cell>
          <cell r="H579">
            <v>17.36777157562739</v>
          </cell>
          <cell r="I579">
            <v>20.191713989923809</v>
          </cell>
          <cell r="J579">
            <v>10.346891903557001</v>
          </cell>
          <cell r="K579">
            <v>9.1108722225751499</v>
          </cell>
          <cell r="L579">
            <v>1.8746200482109623</v>
          </cell>
          <cell r="M579">
            <v>0.75304246844235867</v>
          </cell>
          <cell r="N579">
            <v>0.17870636844183968</v>
          </cell>
          <cell r="O579">
            <v>6.7468764069924019</v>
          </cell>
          <cell r="P579">
            <v>176.07541388875501</v>
          </cell>
          <cell r="Q579">
            <v>73.030034794174625</v>
          </cell>
          <cell r="R579">
            <v>17.431999999999995</v>
          </cell>
          <cell r="S579">
            <v>0.80286016666666693</v>
          </cell>
          <cell r="T579">
            <v>1.6642756666666667</v>
          </cell>
          <cell r="U579">
            <v>195.97454972208834</v>
          </cell>
          <cell r="V579">
            <v>81.283512949849992</v>
          </cell>
          <cell r="W579">
            <v>2411000</v>
          </cell>
          <cell r="X579">
            <v>81.283512949849992</v>
          </cell>
          <cell r="Y579">
            <v>73.030034794174625</v>
          </cell>
          <cell r="Z579">
            <v>195.97454972208834</v>
          </cell>
          <cell r="AA579">
            <v>176.07541388875501</v>
          </cell>
        </row>
        <row r="580">
          <cell r="A580">
            <v>2421000</v>
          </cell>
          <cell r="B580">
            <v>36.533731340803016</v>
          </cell>
          <cell r="C580">
            <v>43.514036125030465</v>
          </cell>
          <cell r="D580">
            <v>3.115980328558015</v>
          </cell>
          <cell r="E580">
            <v>3.3610755725813011</v>
          </cell>
          <cell r="F580">
            <v>22.148396962729755</v>
          </cell>
          <cell r="G580">
            <v>1.2852893842680377</v>
          </cell>
          <cell r="H580">
            <v>17.439807127579392</v>
          </cell>
          <cell r="I580">
            <v>20.267427238743608</v>
          </cell>
          <cell r="J580">
            <v>10.389807257781628</v>
          </cell>
          <cell r="K580">
            <v>9.1486609916443129</v>
          </cell>
          <cell r="L580">
            <v>1.8812885554320429</v>
          </cell>
          <cell r="M580">
            <v>0.75616582998712167</v>
          </cell>
          <cell r="N580">
            <v>0.17944758108572953</v>
          </cell>
          <cell r="O580">
            <v>6.7748601332760696</v>
          </cell>
          <cell r="P580">
            <v>176.79597442950046</v>
          </cell>
          <cell r="Q580">
            <v>73.026011742875042</v>
          </cell>
          <cell r="R580">
            <v>17.431999999999995</v>
          </cell>
          <cell r="S580">
            <v>0.80286016666666693</v>
          </cell>
          <cell r="T580">
            <v>1.6642756666666667</v>
          </cell>
          <cell r="U580">
            <v>196.69511026283379</v>
          </cell>
          <cell r="V580">
            <v>81.245398704185789</v>
          </cell>
          <cell r="W580">
            <v>2421000</v>
          </cell>
          <cell r="X580">
            <v>81.245398704185789</v>
          </cell>
          <cell r="Y580">
            <v>73.026011742875042</v>
          </cell>
          <cell r="Z580">
            <v>196.69511026283379</v>
          </cell>
          <cell r="AA580">
            <v>176.79597442950046</v>
          </cell>
        </row>
        <row r="581">
          <cell r="A581">
            <v>2431000</v>
          </cell>
          <cell r="B581">
            <v>36.68463481598188</v>
          </cell>
          <cell r="C581">
            <v>43.693771920672887</v>
          </cell>
          <cell r="D581">
            <v>3.1288509618853926</v>
          </cell>
          <cell r="E581">
            <v>3.3749585778377291</v>
          </cell>
          <cell r="F581">
            <v>22.239881460717076</v>
          </cell>
          <cell r="G581">
            <v>1.2900027858621506</v>
          </cell>
          <cell r="H581">
            <v>17.511842679531391</v>
          </cell>
          <cell r="I581">
            <v>20.343140487563396</v>
          </cell>
          <cell r="J581">
            <v>10.432722612006252</v>
          </cell>
          <cell r="K581">
            <v>9.1864497607134759</v>
          </cell>
          <cell r="L581">
            <v>1.8879570626531239</v>
          </cell>
          <cell r="M581">
            <v>0.75928919153188468</v>
          </cell>
          <cell r="N581">
            <v>0.18018879372961932</v>
          </cell>
          <cell r="O581">
            <v>6.8028438595597382</v>
          </cell>
          <cell r="P581">
            <v>177.51653497024603</v>
          </cell>
          <cell r="Q581">
            <v>73.022021789488278</v>
          </cell>
          <cell r="R581">
            <v>17.431999999999995</v>
          </cell>
          <cell r="S581">
            <v>0.80286016666666693</v>
          </cell>
          <cell r="T581">
            <v>1.6642756666666667</v>
          </cell>
          <cell r="U581">
            <v>197.41567080357936</v>
          </cell>
          <cell r="V581">
            <v>81.207598026976285</v>
          </cell>
          <cell r="W581">
            <v>2431000</v>
          </cell>
          <cell r="X581">
            <v>81.207598026976285</v>
          </cell>
          <cell r="Y581">
            <v>73.022021789488278</v>
          </cell>
          <cell r="Z581">
            <v>197.41567080357936</v>
          </cell>
          <cell r="AA581">
            <v>177.51653497024603</v>
          </cell>
        </row>
        <row r="582">
          <cell r="A582">
            <v>2441000</v>
          </cell>
          <cell r="B582">
            <v>36.835538291160745</v>
          </cell>
          <cell r="C582">
            <v>43.873507716315309</v>
          </cell>
          <cell r="D582">
            <v>3.1417215952127693</v>
          </cell>
          <cell r="E582">
            <v>3.3888415830941576</v>
          </cell>
          <cell r="F582">
            <v>22.331365958704392</v>
          </cell>
          <cell r="G582">
            <v>1.2947161874562634</v>
          </cell>
          <cell r="H582">
            <v>17.583878231483393</v>
          </cell>
          <cell r="I582">
            <v>20.418853736383191</v>
          </cell>
          <cell r="J582">
            <v>10.475637966230877</v>
          </cell>
          <cell r="K582">
            <v>9.224238529782637</v>
          </cell>
          <cell r="L582">
            <v>1.8946255698742052</v>
          </cell>
          <cell r="M582">
            <v>0.76241255307664768</v>
          </cell>
          <cell r="N582">
            <v>0.18093000637350917</v>
          </cell>
          <cell r="O582">
            <v>6.830827585843406</v>
          </cell>
          <cell r="P582">
            <v>178.23709551099145</v>
          </cell>
          <cell r="Q582">
            <v>73.018064527239432</v>
          </cell>
          <cell r="R582">
            <v>17.431999999999995</v>
          </cell>
          <cell r="S582">
            <v>0.80286016666666693</v>
          </cell>
          <cell r="T582">
            <v>1.6642756666666667</v>
          </cell>
          <cell r="U582">
            <v>198.13623134432478</v>
          </cell>
          <cell r="V582">
            <v>81.17010706445096</v>
          </cell>
          <cell r="W582">
            <v>2441000</v>
          </cell>
          <cell r="X582">
            <v>81.17010706445096</v>
          </cell>
          <cell r="Y582">
            <v>73.018064527239432</v>
          </cell>
          <cell r="Z582">
            <v>198.13623134432478</v>
          </cell>
          <cell r="AA582">
            <v>178.23709551099145</v>
          </cell>
        </row>
        <row r="583">
          <cell r="A583">
            <v>2451000</v>
          </cell>
          <cell r="B583">
            <v>36.98644176633961</v>
          </cell>
          <cell r="C583">
            <v>44.053243511957724</v>
          </cell>
          <cell r="D583">
            <v>3.1545922285401464</v>
          </cell>
          <cell r="E583">
            <v>3.4027245883505861</v>
          </cell>
          <cell r="F583">
            <v>22.422850456691712</v>
          </cell>
          <cell r="G583">
            <v>1.2994295890503762</v>
          </cell>
          <cell r="H583">
            <v>17.655913783435395</v>
          </cell>
          <cell r="I583">
            <v>20.494566985202983</v>
          </cell>
          <cell r="J583">
            <v>10.518553320455501</v>
          </cell>
          <cell r="K583">
            <v>9.2620272988518018</v>
          </cell>
          <cell r="L583">
            <v>1.9012940770952864</v>
          </cell>
          <cell r="M583">
            <v>0.76553591462141057</v>
          </cell>
          <cell r="N583">
            <v>0.18167121901739902</v>
          </cell>
          <cell r="O583">
            <v>6.8588113121270746</v>
          </cell>
          <cell r="P583">
            <v>178.95765605173702</v>
          </cell>
          <cell r="Q583">
            <v>73.014139555992259</v>
          </cell>
          <cell r="R583">
            <v>17.431999999999995</v>
          </cell>
          <cell r="S583">
            <v>0.80286016666666693</v>
          </cell>
          <cell r="T583">
            <v>1.6642756666666667</v>
          </cell>
          <cell r="U583">
            <v>198.85679188507035</v>
          </cell>
          <cell r="V583">
            <v>81.132922025732498</v>
          </cell>
          <cell r="W583">
            <v>2451000</v>
          </cell>
          <cell r="X583">
            <v>81.132922025732498</v>
          </cell>
          <cell r="Y583">
            <v>73.014139555992259</v>
          </cell>
          <cell r="Z583">
            <v>198.85679188507035</v>
          </cell>
          <cell r="AA583">
            <v>178.95765605173702</v>
          </cell>
        </row>
        <row r="584">
          <cell r="A584">
            <v>2461000</v>
          </cell>
          <cell r="B584">
            <v>37.137345241518474</v>
          </cell>
          <cell r="C584">
            <v>44.232979307600154</v>
          </cell>
          <cell r="D584">
            <v>3.167462861867524</v>
          </cell>
          <cell r="E584">
            <v>3.4166075936070142</v>
          </cell>
          <cell r="F584">
            <v>22.514334954679029</v>
          </cell>
          <cell r="G584">
            <v>1.3041429906444892</v>
          </cell>
          <cell r="H584">
            <v>17.727949335387397</v>
          </cell>
          <cell r="I584">
            <v>20.570280234022778</v>
          </cell>
          <cell r="J584">
            <v>10.561468674680127</v>
          </cell>
          <cell r="K584">
            <v>9.2998160679209629</v>
          </cell>
          <cell r="L584">
            <v>1.907962584316367</v>
          </cell>
          <cell r="M584">
            <v>0.76865927616617358</v>
          </cell>
          <cell r="N584">
            <v>0.18241243166128884</v>
          </cell>
          <cell r="O584">
            <v>6.8867950384107424</v>
          </cell>
          <cell r="P584">
            <v>179.67821659248256</v>
          </cell>
          <cell r="Q584">
            <v>73.010246482113999</v>
          </cell>
          <cell r="R584">
            <v>17.431999999999995</v>
          </cell>
          <cell r="S584">
            <v>0.80286016666666693</v>
          </cell>
          <cell r="T584">
            <v>1.6642756666666667</v>
          </cell>
          <cell r="U584">
            <v>199.57735242581589</v>
          </cell>
          <cell r="V584">
            <v>81.096039181558666</v>
          </cell>
          <cell r="W584">
            <v>2461000</v>
          </cell>
          <cell r="X584">
            <v>81.096039181558666</v>
          </cell>
          <cell r="Y584">
            <v>73.010246482113999</v>
          </cell>
          <cell r="Z584">
            <v>199.57735242581589</v>
          </cell>
          <cell r="AA584">
            <v>179.67821659248256</v>
          </cell>
        </row>
        <row r="585">
          <cell r="A585">
            <v>2471000</v>
          </cell>
          <cell r="B585">
            <v>37.288248716697339</v>
          </cell>
          <cell r="C585">
            <v>44.412715103242576</v>
          </cell>
          <cell r="D585">
            <v>3.1803334951949007</v>
          </cell>
          <cell r="E585">
            <v>3.4304905988634427</v>
          </cell>
          <cell r="F585">
            <v>22.605819452666349</v>
          </cell>
          <cell r="G585">
            <v>1.3088563922386021</v>
          </cell>
          <cell r="H585">
            <v>17.799984887339392</v>
          </cell>
          <cell r="I585">
            <v>20.64599348284257</v>
          </cell>
          <cell r="J585">
            <v>10.604384028904752</v>
          </cell>
          <cell r="K585">
            <v>9.3376048369901277</v>
          </cell>
          <cell r="L585">
            <v>1.9146310915374478</v>
          </cell>
          <cell r="M585">
            <v>0.77178263771093658</v>
          </cell>
          <cell r="N585">
            <v>0.18315364430517866</v>
          </cell>
          <cell r="O585">
            <v>6.914778764694411</v>
          </cell>
          <cell r="P585">
            <v>180.39877713322804</v>
          </cell>
          <cell r="Q585">
            <v>73.006384918344011</v>
          </cell>
          <cell r="R585">
            <v>17.431999999999995</v>
          </cell>
          <cell r="S585">
            <v>0.80286016666666693</v>
          </cell>
          <cell r="T585">
            <v>1.6642756666666667</v>
          </cell>
          <cell r="U585">
            <v>200.29791296656137</v>
          </cell>
          <cell r="V585">
            <v>81.059454863035754</v>
          </cell>
          <cell r="W585">
            <v>2471000</v>
          </cell>
          <cell r="X585">
            <v>81.059454863035754</v>
          </cell>
          <cell r="Y585">
            <v>73.006384918344011</v>
          </cell>
          <cell r="Z585">
            <v>200.29791296656137</v>
          </cell>
          <cell r="AA585">
            <v>180.39877713322804</v>
          </cell>
        </row>
        <row r="586">
          <cell r="A586">
            <v>2481000</v>
          </cell>
          <cell r="B586">
            <v>37.439152191876211</v>
          </cell>
          <cell r="C586">
            <v>44.592450898884984</v>
          </cell>
          <cell r="D586">
            <v>3.1932041285222783</v>
          </cell>
          <cell r="E586">
            <v>3.4443736041198707</v>
          </cell>
          <cell r="F586">
            <v>22.697303950653662</v>
          </cell>
          <cell r="G586">
            <v>1.3135697938327149</v>
          </cell>
          <cell r="H586">
            <v>17.872020439291394</v>
          </cell>
          <cell r="I586">
            <v>20.721706731662358</v>
          </cell>
          <cell r="J586">
            <v>10.647299383129376</v>
          </cell>
          <cell r="K586">
            <v>9.3753936060592888</v>
          </cell>
          <cell r="L586">
            <v>1.9212995987585291</v>
          </cell>
          <cell r="M586">
            <v>0.77490599925569958</v>
          </cell>
          <cell r="N586">
            <v>0.18389485694906854</v>
          </cell>
          <cell r="O586">
            <v>6.9427624909780787</v>
          </cell>
          <cell r="P586">
            <v>181.11933767397352</v>
          </cell>
          <cell r="Q586">
            <v>73.002554483665264</v>
          </cell>
          <cell r="R586">
            <v>17.431999999999995</v>
          </cell>
          <cell r="S586">
            <v>0.80286016666666693</v>
          </cell>
          <cell r="T586">
            <v>1.6642756666666667</v>
          </cell>
          <cell r="U586">
            <v>201.01847350730685</v>
          </cell>
          <cell r="V586">
            <v>81.02316546042195</v>
          </cell>
          <cell r="W586">
            <v>2481000</v>
          </cell>
          <cell r="X586">
            <v>81.02316546042195</v>
          </cell>
          <cell r="Y586">
            <v>73.002554483665264</v>
          </cell>
          <cell r="Z586">
            <v>201.01847350730685</v>
          </cell>
          <cell r="AA586">
            <v>181.11933767397352</v>
          </cell>
        </row>
        <row r="587">
          <cell r="A587">
            <v>2491000</v>
          </cell>
          <cell r="B587">
            <v>37.590055667055076</v>
          </cell>
          <cell r="C587">
            <v>44.772186694527406</v>
          </cell>
          <cell r="D587">
            <v>3.2060747618496559</v>
          </cell>
          <cell r="E587">
            <v>3.4582566093762988</v>
          </cell>
          <cell r="F587">
            <v>22.788788448640982</v>
          </cell>
          <cell r="G587">
            <v>1.3182831954268273</v>
          </cell>
          <cell r="H587">
            <v>17.944055991243392</v>
          </cell>
          <cell r="I587">
            <v>20.797419980482154</v>
          </cell>
          <cell r="J587">
            <v>10.690214737354001</v>
          </cell>
          <cell r="K587">
            <v>9.4131823751284518</v>
          </cell>
          <cell r="L587">
            <v>1.9279681059796103</v>
          </cell>
          <cell r="M587">
            <v>0.7780293608004627</v>
          </cell>
          <cell r="N587">
            <v>0.18463606959295839</v>
          </cell>
          <cell r="O587">
            <v>6.9707462172617474</v>
          </cell>
          <cell r="P587">
            <v>181.839898214719</v>
          </cell>
          <cell r="Q587">
            <v>72.998754803179054</v>
          </cell>
          <cell r="R587">
            <v>17.431999999999995</v>
          </cell>
          <cell r="S587">
            <v>0.80286016666666693</v>
          </cell>
          <cell r="T587">
            <v>1.6642756666666667</v>
          </cell>
          <cell r="U587">
            <v>201.73903404805233</v>
          </cell>
          <cell r="V587">
            <v>80.987167421939915</v>
          </cell>
          <cell r="W587">
            <v>2491000</v>
          </cell>
          <cell r="X587">
            <v>80.987167421939915</v>
          </cell>
          <cell r="Y587">
            <v>72.998754803179054</v>
          </cell>
          <cell r="Z587">
            <v>201.73903404805233</v>
          </cell>
          <cell r="AA587">
            <v>181.839898214719</v>
          </cell>
        </row>
        <row r="588">
          <cell r="A588">
            <v>2501000</v>
          </cell>
          <cell r="B588">
            <v>37.740959142233926</v>
          </cell>
          <cell r="C588">
            <v>44.951922490169835</v>
          </cell>
          <cell r="D588">
            <v>3.2189453951770335</v>
          </cell>
          <cell r="E588">
            <v>3.4721396146327272</v>
          </cell>
          <cell r="F588">
            <v>22.880272946628303</v>
          </cell>
          <cell r="G588">
            <v>1.3229965970209401</v>
          </cell>
          <cell r="H588">
            <v>18.016091543195397</v>
          </cell>
          <cell r="I588">
            <v>20.873133229301946</v>
          </cell>
          <cell r="J588">
            <v>10.733130091578625</v>
          </cell>
          <cell r="K588">
            <v>9.4509711441976147</v>
          </cell>
          <cell r="L588">
            <v>1.9346366132006911</v>
          </cell>
          <cell r="M588">
            <v>0.78115272234522559</v>
          </cell>
          <cell r="N588">
            <v>0.18537728223684824</v>
          </cell>
          <cell r="O588">
            <v>6.9987299435454151</v>
          </cell>
          <cell r="P588">
            <v>182.56045875546451</v>
          </cell>
          <cell r="Q588">
            <v>72.994985507982605</v>
          </cell>
          <cell r="R588">
            <v>17.431999999999995</v>
          </cell>
          <cell r="S588">
            <v>0.80286016666666693</v>
          </cell>
          <cell r="T588">
            <v>1.6642756666666667</v>
          </cell>
          <cell r="U588">
            <v>202.45959458879784</v>
          </cell>
          <cell r="V588">
            <v>80.951457252618084</v>
          </cell>
          <cell r="W588">
            <v>2501000</v>
          </cell>
          <cell r="X588">
            <v>80.951457252618084</v>
          </cell>
          <cell r="Y588">
            <v>72.994985507982605</v>
          </cell>
          <cell r="Z588">
            <v>202.45959458879784</v>
          </cell>
          <cell r="AA588">
            <v>182.56045875546451</v>
          </cell>
        </row>
        <row r="589">
          <cell r="A589">
            <v>2511000</v>
          </cell>
          <cell r="B589">
            <v>37.891862617412791</v>
          </cell>
          <cell r="C589">
            <v>45.131658285812257</v>
          </cell>
          <cell r="D589">
            <v>3.2318160285044097</v>
          </cell>
          <cell r="E589">
            <v>3.4860226198891562</v>
          </cell>
          <cell r="F589">
            <v>22.971757444615623</v>
          </cell>
          <cell r="G589">
            <v>1.3277099986150529</v>
          </cell>
          <cell r="H589">
            <v>18.088127095147396</v>
          </cell>
          <cell r="I589">
            <v>20.948846478121741</v>
          </cell>
          <cell r="J589">
            <v>10.776045445803248</v>
          </cell>
          <cell r="K589">
            <v>9.4887599132667759</v>
          </cell>
          <cell r="L589">
            <v>1.9413051204217719</v>
          </cell>
          <cell r="M589">
            <v>0.7842760838899886</v>
          </cell>
          <cell r="N589">
            <v>0.18611849488073803</v>
          </cell>
          <cell r="O589">
            <v>7.0267136698290837</v>
          </cell>
          <cell r="P589">
            <v>183.28101929621002</v>
          </cell>
          <cell r="Q589">
            <v>72.991246235049786</v>
          </cell>
          <cell r="R589">
            <v>17.431999999999995</v>
          </cell>
          <cell r="S589">
            <v>0.80286016666666693</v>
          </cell>
          <cell r="T589">
            <v>1.6642756666666667</v>
          </cell>
          <cell r="U589">
            <v>203.18015512954335</v>
          </cell>
          <cell r="V589">
            <v>80.916031513159439</v>
          </cell>
          <cell r="W589">
            <v>2511000</v>
          </cell>
          <cell r="X589">
            <v>80.916031513159439</v>
          </cell>
          <cell r="Y589">
            <v>72.991246235049786</v>
          </cell>
          <cell r="Z589">
            <v>203.18015512954335</v>
          </cell>
          <cell r="AA589">
            <v>183.28101929621002</v>
          </cell>
        </row>
        <row r="590">
          <cell r="A590">
            <v>2521000</v>
          </cell>
          <cell r="B590">
            <v>38.042766092591663</v>
          </cell>
          <cell r="C590">
            <v>45.311394081454686</v>
          </cell>
          <cell r="D590">
            <v>3.2446866618317873</v>
          </cell>
          <cell r="E590">
            <v>3.4999056251455842</v>
          </cell>
          <cell r="F590">
            <v>23.063241942602939</v>
          </cell>
          <cell r="G590">
            <v>1.3324234002091657</v>
          </cell>
          <cell r="H590">
            <v>18.160162647099398</v>
          </cell>
          <cell r="I590">
            <v>21.024559726941529</v>
          </cell>
          <cell r="J590">
            <v>10.818960800027876</v>
          </cell>
          <cell r="K590">
            <v>9.5265486823359407</v>
          </cell>
          <cell r="L590">
            <v>1.947973627642853</v>
          </cell>
          <cell r="M590">
            <v>0.7873994454347516</v>
          </cell>
          <cell r="N590">
            <v>0.18685970752462788</v>
          </cell>
          <cell r="O590">
            <v>7.0546973961127515</v>
          </cell>
          <cell r="P590">
            <v>184.00157983695553</v>
          </cell>
          <cell r="Q590">
            <v>72.987536627114451</v>
          </cell>
          <cell r="R590">
            <v>17.431999999999995</v>
          </cell>
          <cell r="S590">
            <v>0.80286016666666693</v>
          </cell>
          <cell r="T590">
            <v>1.6642756666666667</v>
          </cell>
          <cell r="U590">
            <v>203.90071567028886</v>
          </cell>
          <cell r="V590">
            <v>80.880886818837311</v>
          </cell>
          <cell r="W590">
            <v>2521000</v>
          </cell>
          <cell r="X590">
            <v>80.880886818837311</v>
          </cell>
          <cell r="Y590">
            <v>72.987536627114451</v>
          </cell>
          <cell r="Z590">
            <v>203.90071567028886</v>
          </cell>
          <cell r="AA590">
            <v>184.00157983695553</v>
          </cell>
        </row>
        <row r="591">
          <cell r="A591">
            <v>2531000</v>
          </cell>
          <cell r="B591">
            <v>38.19366956777052</v>
          </cell>
          <cell r="C591">
            <v>45.491129877097094</v>
          </cell>
          <cell r="D591">
            <v>3.257557295159164</v>
          </cell>
          <cell r="E591">
            <v>3.5137886304020127</v>
          </cell>
          <cell r="F591">
            <v>23.15472644059026</v>
          </cell>
          <cell r="G591">
            <v>1.3371368018032785</v>
          </cell>
          <cell r="H591">
            <v>18.2321981990514</v>
          </cell>
          <cell r="I591">
            <v>21.100272975761328</v>
          </cell>
          <cell r="J591">
            <v>10.861876154252499</v>
          </cell>
          <cell r="K591">
            <v>9.5643374514051036</v>
          </cell>
          <cell r="L591">
            <v>1.9546421348639342</v>
          </cell>
          <cell r="M591">
            <v>0.79052280697951449</v>
          </cell>
          <cell r="N591">
            <v>0.1876009201685177</v>
          </cell>
          <cell r="O591">
            <v>7.0826811223964201</v>
          </cell>
          <cell r="P591">
            <v>184.72214037770104</v>
          </cell>
          <cell r="Q591">
            <v>72.983856332556712</v>
          </cell>
          <cell r="R591">
            <v>17.431999999999995</v>
          </cell>
          <cell r="S591">
            <v>0.80286016666666693</v>
          </cell>
          <cell r="T591">
            <v>1.6642756666666667</v>
          </cell>
          <cell r="U591">
            <v>204.62127621103437</v>
          </cell>
          <cell r="V591">
            <v>80.846019838417376</v>
          </cell>
          <cell r="W591">
            <v>2531000</v>
          </cell>
          <cell r="X591">
            <v>80.846019838417376</v>
          </cell>
          <cell r="Y591">
            <v>72.983856332556712</v>
          </cell>
          <cell r="Z591">
            <v>204.62127621103437</v>
          </cell>
          <cell r="AA591">
            <v>184.72214037770104</v>
          </cell>
        </row>
        <row r="592">
          <cell r="A592">
            <v>2541000</v>
          </cell>
          <cell r="B592">
            <v>38.344573042949385</v>
          </cell>
          <cell r="C592">
            <v>45.670865672739524</v>
          </cell>
          <cell r="D592">
            <v>3.2704279284865416</v>
          </cell>
          <cell r="E592">
            <v>3.5276716356584412</v>
          </cell>
          <cell r="F592">
            <v>23.24621093857758</v>
          </cell>
          <cell r="G592">
            <v>1.3418502033973914</v>
          </cell>
          <cell r="H592">
            <v>18.304233751003398</v>
          </cell>
          <cell r="I592">
            <v>21.175986224581116</v>
          </cell>
          <cell r="J592">
            <v>10.904791508477125</v>
          </cell>
          <cell r="K592">
            <v>9.6021262204742648</v>
          </cell>
          <cell r="L592">
            <v>1.961310642085015</v>
          </cell>
          <cell r="M592">
            <v>0.7936461685242775</v>
          </cell>
          <cell r="N592">
            <v>0.18834213281240755</v>
          </cell>
          <cell r="O592">
            <v>7.1106648486800879</v>
          </cell>
          <cell r="P592">
            <v>185.44270091844658</v>
          </cell>
          <cell r="Q592">
            <v>72.98020500529185</v>
          </cell>
          <cell r="R592">
            <v>17.431999999999995</v>
          </cell>
          <cell r="S592">
            <v>0.80286016666666693</v>
          </cell>
          <cell r="T592">
            <v>1.6642756666666667</v>
          </cell>
          <cell r="U592">
            <v>205.34183675177991</v>
          </cell>
          <cell r="V592">
            <v>80.811427293105041</v>
          </cell>
          <cell r="W592">
            <v>2541000</v>
          </cell>
          <cell r="X592">
            <v>80.811427293105041</v>
          </cell>
          <cell r="Y592">
            <v>72.98020500529185</v>
          </cell>
          <cell r="Z592">
            <v>205.34183675177991</v>
          </cell>
          <cell r="AA592">
            <v>185.44270091844658</v>
          </cell>
        </row>
        <row r="593">
          <cell r="A593">
            <v>2551000</v>
          </cell>
          <cell r="B593">
            <v>38.49547651812825</v>
          </cell>
          <cell r="C593">
            <v>45.850601468381946</v>
          </cell>
          <cell r="D593">
            <v>3.2832985618139188</v>
          </cell>
          <cell r="E593">
            <v>3.5415546409148693</v>
          </cell>
          <cell r="F593">
            <v>23.337695436564896</v>
          </cell>
          <cell r="G593">
            <v>1.3465636049915042</v>
          </cell>
          <cell r="H593">
            <v>18.376269302955404</v>
          </cell>
          <cell r="I593">
            <v>21.251699473400912</v>
          </cell>
          <cell r="J593">
            <v>10.947706862701748</v>
          </cell>
          <cell r="K593">
            <v>9.6399149895434277</v>
          </cell>
          <cell r="L593">
            <v>1.9679791493060959</v>
          </cell>
          <cell r="M593">
            <v>0.79676953006904061</v>
          </cell>
          <cell r="N593">
            <v>0.18908334545629737</v>
          </cell>
          <cell r="O593">
            <v>7.1386485749637565</v>
          </cell>
          <cell r="P593">
            <v>186.16326145919209</v>
          </cell>
          <cell r="Q593">
            <v>72.976582304661733</v>
          </cell>
          <cell r="R593">
            <v>17.431999999999995</v>
          </cell>
          <cell r="S593">
            <v>0.80286016666666693</v>
          </cell>
          <cell r="T593">
            <v>1.6642756666666667</v>
          </cell>
          <cell r="U593">
            <v>206.06239729252542</v>
          </cell>
          <cell r="V593">
            <v>80.777105955517612</v>
          </cell>
          <cell r="W593">
            <v>2551000</v>
          </cell>
          <cell r="X593">
            <v>80.777105955517612</v>
          </cell>
          <cell r="Y593">
            <v>72.976582304661733</v>
          </cell>
          <cell r="Z593">
            <v>206.06239729252542</v>
          </cell>
          <cell r="AA593">
            <v>186.16326145919209</v>
          </cell>
        </row>
        <row r="594">
          <cell r="A594">
            <v>2561000</v>
          </cell>
          <cell r="B594">
            <v>38.646379993307114</v>
          </cell>
          <cell r="C594">
            <v>46.030337264024368</v>
          </cell>
          <cell r="D594">
            <v>3.2961691951412955</v>
          </cell>
          <cell r="E594">
            <v>3.5554376461712978</v>
          </cell>
          <cell r="F594">
            <v>23.429179934552213</v>
          </cell>
          <cell r="G594">
            <v>1.3512770065856166</v>
          </cell>
          <cell r="H594">
            <v>18.448304854907402</v>
          </cell>
          <cell r="I594">
            <v>21.327412722220704</v>
          </cell>
          <cell r="J594">
            <v>10.990622216926372</v>
          </cell>
          <cell r="K594">
            <v>9.6777037586125942</v>
          </cell>
          <cell r="L594">
            <v>1.9746476565271771</v>
          </cell>
          <cell r="M594">
            <v>0.79989289161380372</v>
          </cell>
          <cell r="N594">
            <v>0.1898245581001872</v>
          </cell>
          <cell r="O594">
            <v>7.1666323012474242</v>
          </cell>
          <cell r="P594">
            <v>186.88382199993757</v>
          </cell>
          <cell r="Q594">
            <v>72.972987895328998</v>
          </cell>
          <cell r="R594">
            <v>17.431999999999995</v>
          </cell>
          <cell r="S594">
            <v>0.80286016666666693</v>
          </cell>
          <cell r="T594">
            <v>1.6642756666666667</v>
          </cell>
          <cell r="U594">
            <v>206.7829578332709</v>
          </cell>
          <cell r="V594">
            <v>80.743052648680546</v>
          </cell>
          <cell r="W594">
            <v>2561000</v>
          </cell>
          <cell r="X594">
            <v>80.743052648680546</v>
          </cell>
          <cell r="Y594">
            <v>72.972987895328998</v>
          </cell>
          <cell r="Z594">
            <v>206.7829578332709</v>
          </cell>
          <cell r="AA594">
            <v>186.88382199993757</v>
          </cell>
        </row>
        <row r="595">
          <cell r="A595">
            <v>2571000</v>
          </cell>
          <cell r="B595">
            <v>38.797283468485979</v>
          </cell>
          <cell r="C595">
            <v>46.21007305966679</v>
          </cell>
          <cell r="D595">
            <v>3.3090398284686731</v>
          </cell>
          <cell r="E595">
            <v>3.5693206514277263</v>
          </cell>
          <cell r="F595">
            <v>23.520664432539533</v>
          </cell>
          <cell r="G595">
            <v>1.3559904081797294</v>
          </cell>
          <cell r="H595">
            <v>18.520340406859404</v>
          </cell>
          <cell r="I595">
            <v>21.403125971040499</v>
          </cell>
          <cell r="J595">
            <v>11.033537571150998</v>
          </cell>
          <cell r="K595">
            <v>9.7154925276817536</v>
          </cell>
          <cell r="L595">
            <v>1.9813161637482579</v>
          </cell>
          <cell r="M595">
            <v>0.80301625315856651</v>
          </cell>
          <cell r="N595">
            <v>0.19056577074407705</v>
          </cell>
          <cell r="O595">
            <v>7.1946160275310929</v>
          </cell>
          <cell r="P595">
            <v>187.6043825406831</v>
          </cell>
          <cell r="Q595">
            <v>72.969421447173517</v>
          </cell>
          <cell r="R595">
            <v>17.431999999999995</v>
          </cell>
          <cell r="S595">
            <v>0.80286016666666693</v>
          </cell>
          <cell r="T595">
            <v>1.6642756666666667</v>
          </cell>
          <cell r="U595">
            <v>207.50351837401644</v>
          </cell>
          <cell r="V595">
            <v>80.709264245047237</v>
          </cell>
          <cell r="W595">
            <v>2571000</v>
          </cell>
          <cell r="X595">
            <v>80.709264245047237</v>
          </cell>
          <cell r="Y595">
            <v>72.969421447173517</v>
          </cell>
          <cell r="Z595">
            <v>207.50351837401644</v>
          </cell>
          <cell r="AA595">
            <v>187.6043825406831</v>
          </cell>
        </row>
        <row r="596">
          <cell r="A596">
            <v>2581000</v>
          </cell>
          <cell r="B596">
            <v>38.948186943664851</v>
          </cell>
          <cell r="C596">
            <v>46.389808855309219</v>
          </cell>
          <cell r="D596">
            <v>3.3219104617960502</v>
          </cell>
          <cell r="E596">
            <v>3.5832036566841539</v>
          </cell>
          <cell r="F596">
            <v>23.612148930526846</v>
          </cell>
          <cell r="G596">
            <v>1.3607038097738422</v>
          </cell>
          <cell r="H596">
            <v>18.592375958811406</v>
          </cell>
          <cell r="I596">
            <v>21.478839219860287</v>
          </cell>
          <cell r="J596">
            <v>11.076452925375623</v>
          </cell>
          <cell r="K596">
            <v>9.7532812967509184</v>
          </cell>
          <cell r="L596">
            <v>1.9879846709693392</v>
          </cell>
          <cell r="M596">
            <v>0.80613961470332973</v>
          </cell>
          <cell r="N596">
            <v>0.19130698338796692</v>
          </cell>
          <cell r="O596">
            <v>7.2225997538147606</v>
          </cell>
          <cell r="P596">
            <v>188.32494308142859</v>
          </cell>
          <cell r="Q596">
            <v>72.96588263519125</v>
          </cell>
          <cell r="R596">
            <v>17.431999999999995</v>
          </cell>
          <cell r="S596">
            <v>0.80286016666666693</v>
          </cell>
          <cell r="T596">
            <v>1.6642756666666667</v>
          </cell>
          <cell r="U596">
            <v>208.22407891476192</v>
          </cell>
          <cell r="V596">
            <v>80.675737665541234</v>
          </cell>
          <cell r="W596">
            <v>2581000</v>
          </cell>
          <cell r="X596">
            <v>80.675737665541234</v>
          </cell>
          <cell r="Y596">
            <v>72.96588263519125</v>
          </cell>
          <cell r="Z596">
            <v>208.22407891476192</v>
          </cell>
          <cell r="AA596">
            <v>188.32494308142859</v>
          </cell>
        </row>
        <row r="597">
          <cell r="A597">
            <v>2591000</v>
          </cell>
          <cell r="B597">
            <v>39.099090418843716</v>
          </cell>
          <cell r="C597">
            <v>46.569544650951634</v>
          </cell>
          <cell r="D597">
            <v>3.3347810951234269</v>
          </cell>
          <cell r="E597">
            <v>3.5970866619405824</v>
          </cell>
          <cell r="F597">
            <v>23.703633428514166</v>
          </cell>
          <cell r="G597">
            <v>1.3654172113679552</v>
          </cell>
          <cell r="H597">
            <v>18.664411510763401</v>
          </cell>
          <cell r="I597">
            <v>21.554552468680086</v>
          </cell>
          <cell r="J597">
            <v>11.119368279600247</v>
          </cell>
          <cell r="K597">
            <v>9.7910700658200778</v>
          </cell>
          <cell r="L597">
            <v>1.99465317819042</v>
          </cell>
          <cell r="M597">
            <v>0.80926297624809251</v>
          </cell>
          <cell r="N597">
            <v>0.19204819603185674</v>
          </cell>
          <cell r="O597">
            <v>7.2505834800984292</v>
          </cell>
          <cell r="P597">
            <v>189.04550362217407</v>
          </cell>
          <cell r="Q597">
            <v>72.962371139395614</v>
          </cell>
          <cell r="R597">
            <v>17.431999999999995</v>
          </cell>
          <cell r="S597">
            <v>0.80286016666666693</v>
          </cell>
          <cell r="T597">
            <v>1.6642756666666667</v>
          </cell>
          <cell r="U597">
            <v>208.9446394555074</v>
          </cell>
          <cell r="V597">
            <v>80.642469878621156</v>
          </cell>
          <cell r="W597">
            <v>2591000</v>
          </cell>
          <cell r="X597">
            <v>80.642469878621156</v>
          </cell>
          <cell r="Y597">
            <v>72.962371139395614</v>
          </cell>
          <cell r="Z597">
            <v>208.9446394555074</v>
          </cell>
          <cell r="AA597">
            <v>189.04550362217407</v>
          </cell>
        </row>
        <row r="598">
          <cell r="A598">
            <v>2601000</v>
          </cell>
          <cell r="B598">
            <v>39.249993894022573</v>
          </cell>
          <cell r="C598">
            <v>46.749280446594057</v>
          </cell>
          <cell r="D598">
            <v>3.3476517284508045</v>
          </cell>
          <cell r="E598">
            <v>3.6109696671970108</v>
          </cell>
          <cell r="F598">
            <v>23.795117926501486</v>
          </cell>
          <cell r="G598">
            <v>1.3701306129620681</v>
          </cell>
          <cell r="H598">
            <v>18.736447062715403</v>
          </cell>
          <cell r="I598">
            <v>21.630265717499874</v>
          </cell>
          <cell r="J598">
            <v>11.162283633824872</v>
          </cell>
          <cell r="K598">
            <v>9.8288588348892407</v>
          </cell>
          <cell r="L598">
            <v>2.0013216854115008</v>
          </cell>
          <cell r="M598">
            <v>0.81238633779285541</v>
          </cell>
          <cell r="N598">
            <v>0.19278940867574659</v>
          </cell>
          <cell r="O598">
            <v>7.2785672063820979</v>
          </cell>
          <cell r="P598">
            <v>189.76606416291958</v>
          </cell>
          <cell r="Q598">
            <v>72.95888664472109</v>
          </cell>
          <cell r="R598">
            <v>17.431999999999995</v>
          </cell>
          <cell r="S598">
            <v>0.80286016666666693</v>
          </cell>
          <cell r="T598">
            <v>1.6642756666666667</v>
          </cell>
          <cell r="U598">
            <v>209.66519999625291</v>
          </cell>
          <cell r="V598">
            <v>80.60945789936676</v>
          </cell>
          <cell r="W598">
            <v>2601000</v>
          </cell>
          <cell r="X598">
            <v>80.60945789936676</v>
          </cell>
          <cell r="Y598">
            <v>72.95888664472109</v>
          </cell>
          <cell r="Z598">
            <v>209.66519999625291</v>
          </cell>
          <cell r="AA598">
            <v>189.76606416291958</v>
          </cell>
        </row>
        <row r="599">
          <cell r="A599">
            <v>2611000</v>
          </cell>
          <cell r="B599">
            <v>39.400897369201438</v>
          </cell>
          <cell r="C599">
            <v>46.929016242236479</v>
          </cell>
          <cell r="D599">
            <v>3.3605223617781821</v>
          </cell>
          <cell r="E599">
            <v>3.6248526724534389</v>
          </cell>
          <cell r="F599">
            <v>23.886602424488807</v>
          </cell>
          <cell r="G599">
            <v>1.3748440145561809</v>
          </cell>
          <cell r="H599">
            <v>18.808482614667405</v>
          </cell>
          <cell r="I599">
            <v>21.705978966319673</v>
          </cell>
          <cell r="J599">
            <v>11.205198988049496</v>
          </cell>
          <cell r="K599">
            <v>9.8666476039584072</v>
          </cell>
          <cell r="L599">
            <v>2.0079901926325823</v>
          </cell>
          <cell r="M599">
            <v>0.81550969933761852</v>
          </cell>
          <cell r="N599">
            <v>0.19353062131963641</v>
          </cell>
          <cell r="O599">
            <v>7.3065509326657656</v>
          </cell>
          <cell r="P599">
            <v>190.48662470366509</v>
          </cell>
          <cell r="Q599">
            <v>72.955428840928803</v>
          </cell>
          <cell r="R599">
            <v>17.431999999999995</v>
          </cell>
          <cell r="S599">
            <v>0.80286016666666693</v>
          </cell>
          <cell r="T599">
            <v>1.6642756666666667</v>
          </cell>
          <cell r="U599">
            <v>210.38576053699842</v>
          </cell>
          <cell r="V599">
            <v>80.576698788586143</v>
          </cell>
          <cell r="W599">
            <v>2611000</v>
          </cell>
          <cell r="X599">
            <v>80.576698788586143</v>
          </cell>
          <cell r="Y599">
            <v>72.955428840928803</v>
          </cell>
          <cell r="Z599">
            <v>210.38576053699842</v>
          </cell>
          <cell r="AA599">
            <v>190.48662470366509</v>
          </cell>
        </row>
        <row r="600">
          <cell r="A600">
            <v>2621000</v>
          </cell>
          <cell r="B600">
            <v>39.551800844380296</v>
          </cell>
          <cell r="C600">
            <v>47.108752037878908</v>
          </cell>
          <cell r="D600">
            <v>3.3733929951055583</v>
          </cell>
          <cell r="E600">
            <v>3.6387356777098674</v>
          </cell>
          <cell r="F600">
            <v>23.978086922476123</v>
          </cell>
          <cell r="G600">
            <v>1.3795574161502937</v>
          </cell>
          <cell r="H600">
            <v>18.880518166619407</v>
          </cell>
          <cell r="I600">
            <v>21.781692215139461</v>
          </cell>
          <cell r="J600">
            <v>11.248114342274121</v>
          </cell>
          <cell r="K600">
            <v>9.9044363730275684</v>
          </cell>
          <cell r="L600">
            <v>2.0146586998536629</v>
          </cell>
          <cell r="M600">
            <v>0.81863306088238164</v>
          </cell>
          <cell r="N600">
            <v>0.19427183396352626</v>
          </cell>
          <cell r="O600">
            <v>7.3345346589494342</v>
          </cell>
          <cell r="P600">
            <v>191.2071852444106</v>
          </cell>
          <cell r="Q600">
            <v>72.951997422514538</v>
          </cell>
          <cell r="R600">
            <v>17.431999999999995</v>
          </cell>
          <cell r="S600">
            <v>0.80286016666666693</v>
          </cell>
          <cell r="T600">
            <v>1.6642756666666667</v>
          </cell>
          <cell r="U600">
            <v>211.10632107774393</v>
          </cell>
          <cell r="V600">
            <v>80.544189651943498</v>
          </cell>
          <cell r="W600">
            <v>2621000</v>
          </cell>
          <cell r="X600">
            <v>80.544189651943498</v>
          </cell>
          <cell r="Y600">
            <v>72.951997422514538</v>
          </cell>
          <cell r="Z600">
            <v>211.10632107774393</v>
          </cell>
          <cell r="AA600">
            <v>191.2071852444106</v>
          </cell>
        </row>
        <row r="601">
          <cell r="A601">
            <v>2631000</v>
          </cell>
          <cell r="B601">
            <v>39.702704319559167</v>
          </cell>
          <cell r="C601">
            <v>47.28848783352133</v>
          </cell>
          <cell r="D601">
            <v>3.3862636284329359</v>
          </cell>
          <cell r="E601">
            <v>3.6526186829662959</v>
          </cell>
          <cell r="F601">
            <v>24.06957142046344</v>
          </cell>
          <cell r="G601">
            <v>1.3842708177444061</v>
          </cell>
          <cell r="H601">
            <v>18.952553718571405</v>
          </cell>
          <cell r="I601">
            <v>21.857405463959257</v>
          </cell>
          <cell r="J601">
            <v>11.291029696498745</v>
          </cell>
          <cell r="K601">
            <v>9.9422251420967314</v>
          </cell>
          <cell r="L601">
            <v>2.0213272070747439</v>
          </cell>
          <cell r="M601">
            <v>0.82175642242714464</v>
          </cell>
          <cell r="N601">
            <v>0.19501304660741609</v>
          </cell>
          <cell r="O601">
            <v>7.362518385233102</v>
          </cell>
          <cell r="P601">
            <v>191.92774578515613</v>
          </cell>
          <cell r="Q601">
            <v>72.948592088618824</v>
          </cell>
          <cell r="R601">
            <v>17.431999999999995</v>
          </cell>
          <cell r="S601">
            <v>0.80286016666666693</v>
          </cell>
          <cell r="T601">
            <v>1.6642756666666667</v>
          </cell>
          <cell r="U601">
            <v>211.82688161848947</v>
          </cell>
          <cell r="V601">
            <v>80.511927639106602</v>
          </cell>
          <cell r="W601">
            <v>2631000</v>
          </cell>
          <cell r="X601">
            <v>80.511927639106602</v>
          </cell>
          <cell r="Y601">
            <v>72.948592088618824</v>
          </cell>
          <cell r="Z601">
            <v>211.82688161848947</v>
          </cell>
          <cell r="AA601">
            <v>191.92774578515613</v>
          </cell>
        </row>
        <row r="602">
          <cell r="A602">
            <v>2641000</v>
          </cell>
          <cell r="B602">
            <v>39.853607794738032</v>
          </cell>
          <cell r="C602">
            <v>47.468223629163752</v>
          </cell>
          <cell r="D602">
            <v>3.3991342617603135</v>
          </cell>
          <cell r="E602">
            <v>3.6665016882227248</v>
          </cell>
          <cell r="F602">
            <v>24.16105591845076</v>
          </cell>
          <cell r="G602">
            <v>1.3889842193385189</v>
          </cell>
          <cell r="H602">
            <v>19.024589270523407</v>
          </cell>
          <cell r="I602">
            <v>21.933118712779049</v>
          </cell>
          <cell r="J602">
            <v>11.333945050723369</v>
          </cell>
          <cell r="K602">
            <v>9.9800139111658925</v>
          </cell>
          <cell r="L602">
            <v>2.0279957142958245</v>
          </cell>
          <cell r="M602">
            <v>0.82487978397190764</v>
          </cell>
          <cell r="N602">
            <v>0.19575425925130591</v>
          </cell>
          <cell r="O602">
            <v>7.3905021115167706</v>
          </cell>
          <cell r="P602">
            <v>192.64830632590164</v>
          </cell>
          <cell r="Q602">
            <v>72.94521254293889</v>
          </cell>
          <cell r="R602">
            <v>17.431999999999995</v>
          </cell>
          <cell r="S602">
            <v>0.80286016666666693</v>
          </cell>
          <cell r="T602">
            <v>1.6642756666666667</v>
          </cell>
          <cell r="U602">
            <v>212.54744215923498</v>
          </cell>
          <cell r="V602">
            <v>80.479909942913665</v>
          </cell>
          <cell r="W602">
            <v>2641000</v>
          </cell>
          <cell r="X602">
            <v>80.479909942913665</v>
          </cell>
          <cell r="Y602">
            <v>72.94521254293889</v>
          </cell>
          <cell r="Z602">
            <v>212.54744215923498</v>
          </cell>
          <cell r="AA602">
            <v>192.64830632590164</v>
          </cell>
        </row>
        <row r="603">
          <cell r="A603">
            <v>2651000</v>
          </cell>
          <cell r="B603">
            <v>40.00451126991689</v>
          </cell>
          <cell r="C603">
            <v>47.647959424806167</v>
          </cell>
          <cell r="D603">
            <v>3.4120048950876907</v>
          </cell>
          <cell r="E603">
            <v>3.6803846934791529</v>
          </cell>
          <cell r="F603">
            <v>24.252540416438073</v>
          </cell>
          <cell r="G603">
            <v>1.3936976209326317</v>
          </cell>
          <cell r="H603">
            <v>19.096624822475409</v>
          </cell>
          <cell r="I603">
            <v>22.008831961598844</v>
          </cell>
          <cell r="J603">
            <v>11.376860404947994</v>
          </cell>
          <cell r="K603">
            <v>10.017802680235057</v>
          </cell>
          <cell r="L603">
            <v>2.034664221516906</v>
          </cell>
          <cell r="M603">
            <v>0.82800314551667065</v>
          </cell>
          <cell r="N603">
            <v>0.19649547189519576</v>
          </cell>
          <cell r="O603">
            <v>7.4184858378004384</v>
          </cell>
          <cell r="P603">
            <v>193.36886686664715</v>
          </cell>
          <cell r="Q603">
            <v>72.94185849364284</v>
          </cell>
          <cell r="R603">
            <v>17.431999999999995</v>
          </cell>
          <cell r="S603">
            <v>0.80286016666666693</v>
          </cell>
          <cell r="T603">
            <v>1.6642756666666667</v>
          </cell>
          <cell r="U603">
            <v>213.26800269998049</v>
          </cell>
          <cell r="V603">
            <v>80.448133798559212</v>
          </cell>
          <cell r="W603">
            <v>2651000</v>
          </cell>
          <cell r="X603">
            <v>80.448133798559212</v>
          </cell>
          <cell r="Y603">
            <v>72.94185849364284</v>
          </cell>
          <cell r="Z603">
            <v>213.26800269998049</v>
          </cell>
          <cell r="AA603">
            <v>193.36886686664715</v>
          </cell>
        </row>
        <row r="604">
          <cell r="A604">
            <v>2661000</v>
          </cell>
          <cell r="B604">
            <v>40.155414745095754</v>
          </cell>
          <cell r="C604">
            <v>47.827695220448597</v>
          </cell>
          <cell r="D604">
            <v>3.4248755284150674</v>
          </cell>
          <cell r="E604">
            <v>3.6942676987355814</v>
          </cell>
          <cell r="F604">
            <v>24.344024914425393</v>
          </cell>
          <cell r="G604">
            <v>1.3984110225267445</v>
          </cell>
          <cell r="H604">
            <v>19.168660374427411</v>
          </cell>
          <cell r="I604">
            <v>22.084545210418632</v>
          </cell>
          <cell r="J604">
            <v>11.419775759172621</v>
          </cell>
          <cell r="K604">
            <v>10.05559144930422</v>
          </cell>
          <cell r="L604">
            <v>2.0413327287379874</v>
          </cell>
          <cell r="M604">
            <v>0.83112650706143354</v>
          </cell>
          <cell r="N604">
            <v>0.19723668453908558</v>
          </cell>
          <cell r="O604">
            <v>7.446469564084107</v>
          </cell>
          <cell r="P604">
            <v>194.08942740739263</v>
          </cell>
          <cell r="Q604">
            <v>72.938529653285471</v>
          </cell>
          <cell r="R604">
            <v>17.431999999999995</v>
          </cell>
          <cell r="S604">
            <v>0.80286016666666693</v>
          </cell>
          <cell r="T604">
            <v>1.6642756666666667</v>
          </cell>
          <cell r="U604">
            <v>213.98856324072597</v>
          </cell>
          <cell r="V604">
            <v>80.416596482798184</v>
          </cell>
          <cell r="W604">
            <v>2661000</v>
          </cell>
          <cell r="X604">
            <v>80.416596482798184</v>
          </cell>
          <cell r="Y604">
            <v>72.938529653285471</v>
          </cell>
          <cell r="Z604">
            <v>213.98856324072597</v>
          </cell>
          <cell r="AA604">
            <v>194.08942740739263</v>
          </cell>
        </row>
        <row r="605">
          <cell r="A605">
            <v>2671000</v>
          </cell>
          <cell r="B605">
            <v>40.306318220274626</v>
          </cell>
          <cell r="C605">
            <v>48.007431016091019</v>
          </cell>
          <cell r="D605">
            <v>3.4377461617424445</v>
          </cell>
          <cell r="E605">
            <v>3.7081507039920099</v>
          </cell>
          <cell r="F605">
            <v>24.435509412412717</v>
          </cell>
          <cell r="G605">
            <v>1.4031244241208574</v>
          </cell>
          <cell r="H605">
            <v>19.240695926379413</v>
          </cell>
          <cell r="I605">
            <v>22.160258459238431</v>
          </cell>
          <cell r="J605">
            <v>11.462691113397245</v>
          </cell>
          <cell r="K605">
            <v>10.093380218373385</v>
          </cell>
          <cell r="L605">
            <v>2.0480012359590676</v>
          </cell>
          <cell r="M605">
            <v>0.83424986860619654</v>
          </cell>
          <cell r="N605">
            <v>0.1979778971829754</v>
          </cell>
          <cell r="O605">
            <v>7.4744532903677747</v>
          </cell>
          <cell r="P605">
            <v>194.80998794813817</v>
          </cell>
          <cell r="Q605">
            <v>72.935225738726388</v>
          </cell>
          <cell r="R605">
            <v>17.431999999999995</v>
          </cell>
          <cell r="S605">
            <v>0.80286016666666693</v>
          </cell>
          <cell r="T605">
            <v>1.6642756666666667</v>
          </cell>
          <cell r="U605">
            <v>214.7091237814715</v>
          </cell>
          <cell r="V605">
            <v>80.385295313167916</v>
          </cell>
          <cell r="W605">
            <v>2671000</v>
          </cell>
          <cell r="X605">
            <v>80.385295313167916</v>
          </cell>
          <cell r="Y605">
            <v>72.935225738726388</v>
          </cell>
          <cell r="Z605">
            <v>214.7091237814715</v>
          </cell>
          <cell r="AA605">
            <v>194.80998794813817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5">
          <cell r="B5" t="str">
            <v>May 2003</v>
          </cell>
        </row>
      </sheetData>
      <sheetData sheetId="1" refreshError="1"/>
      <sheetData sheetId="2" refreshError="1"/>
      <sheetData sheetId="3">
        <row r="20">
          <cell r="E20">
            <v>4408428.2932176068</v>
          </cell>
        </row>
        <row r="21">
          <cell r="E21" t="str">
            <v>0</v>
          </cell>
        </row>
        <row r="27">
          <cell r="E27">
            <v>577360.49617163138</v>
          </cell>
        </row>
        <row r="28">
          <cell r="E28" t="str">
            <v>0</v>
          </cell>
        </row>
        <row r="32">
          <cell r="E32">
            <v>1119264</v>
          </cell>
        </row>
        <row r="39">
          <cell r="E39">
            <v>2147744.33</v>
          </cell>
        </row>
        <row r="40">
          <cell r="E40">
            <v>0</v>
          </cell>
        </row>
        <row r="41">
          <cell r="E41">
            <v>184117</v>
          </cell>
        </row>
        <row r="47">
          <cell r="E47">
            <v>774742.6991320001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4">
          <cell r="B4">
            <v>37806</v>
          </cell>
        </row>
      </sheetData>
      <sheetData sheetId="1" refreshError="1"/>
      <sheetData sheetId="2" refreshError="1"/>
      <sheetData sheetId="3">
        <row r="21">
          <cell r="E21">
            <v>1079008147.6262262</v>
          </cell>
        </row>
        <row r="30">
          <cell r="E30">
            <v>110141914.8204633</v>
          </cell>
        </row>
        <row r="44">
          <cell r="C44">
            <v>236905653</v>
          </cell>
        </row>
        <row r="54">
          <cell r="E54">
            <v>155376243.93999994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P &amp; Tx"/>
      <sheetName val="Bill 210 &amp; BPPR"/>
      <sheetName val="COP Accrual"/>
      <sheetName val="Invoice Estimate Report"/>
    </sheetNames>
    <sheetDataSet>
      <sheetData sheetId="0">
        <row r="1">
          <cell r="B1" t="str">
            <v>3-May-04 Data for COP Accrual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"/>
      <sheetName val="actual%"/>
      <sheetName val="budget-04"/>
      <sheetName val="actual-03&amp;04"/>
      <sheetName val="GWh-03"/>
      <sheetName val="class"/>
      <sheetName val="class var"/>
      <sheetName val="S1"/>
      <sheetName val="S2"/>
      <sheetName val="S3"/>
    </sheetNames>
    <sheetDataSet>
      <sheetData sheetId="0" refreshError="1"/>
      <sheetData sheetId="1" refreshError="1">
        <row r="1">
          <cell r="F1">
            <v>1000000</v>
          </cell>
          <cell r="I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odity"/>
      <sheetName val="Other COP &amp; Revenue"/>
      <sheetName val="Bill 210 &amp; MPMA"/>
      <sheetName val="COP Accrual"/>
      <sheetName val="Invoice Estimate Report"/>
    </sheetNames>
    <sheetDataSet>
      <sheetData sheetId="0" refreshError="1">
        <row r="1">
          <cell r="J1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EP"/>
      <sheetName val="HUSA"/>
      <sheetName val="Total MW - interval"/>
      <sheetName val="Total MW - hour"/>
      <sheetName val="Ont MW &amp; Weighs"/>
      <sheetName val="Preliminary"/>
      <sheetName val="Final"/>
      <sheetName val="Apr-03 Method"/>
      <sheetName val="Apr-03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1000000</v>
          </cell>
        </row>
      </sheetData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_Mstr_Cntrl_Chg"/>
      <sheetName val="F_Mstr_Cntrl_Old"/>
      <sheetName val="Rev_Rt_Class"/>
      <sheetName val="Fcst"/>
      <sheetName val="Fcst_Chg"/>
      <sheetName val="Fcst_Prev"/>
      <sheetName val="Tx_Meters_2007"/>
      <sheetName val="Check_Fcst"/>
      <sheetName val="Dx_Tariff_Chg"/>
      <sheetName val="Rider_Rev_Chg"/>
      <sheetName val="COP_Chg"/>
      <sheetName val="Dx_Out_Fcst"/>
      <sheetName val="Dx_Out_Fcst_Chg"/>
      <sheetName val="Dx_Out_Fcst_Prev"/>
      <sheetName val="Out_Fcst"/>
      <sheetName val="Out_Budget"/>
      <sheetName val="Actual_AR_Averages"/>
      <sheetName val="Dx_Out_Bud_061208b"/>
      <sheetName val="In_F_Loss_Factors"/>
      <sheetName val="F_Scaling"/>
      <sheetName val="In_F_Dx_Rates"/>
      <sheetName val="In_F_Flow_Thru_Rates"/>
      <sheetName val="Retail_Core_060501"/>
      <sheetName val="Retail_Core_070501"/>
      <sheetName val="AcqMEU_060501a"/>
      <sheetName val="AcqMEU_070501"/>
      <sheetName val="Q1_Q3_Total_Demand_Rates"/>
      <sheetName val="Impacts"/>
      <sheetName val="Adjust_Summary"/>
      <sheetName val="G1 Serv_Chg"/>
      <sheetName val="TxC_Direct"/>
      <sheetName val="TxC_LDC"/>
      <sheetName val="In_F_Whls_Rates"/>
      <sheetName val="In_F_Hist_kWhs"/>
      <sheetName val="In_F_Hist_kWs"/>
      <sheetName val="In_Rate_Class"/>
      <sheetName val="In_Rate_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%-04"/>
      <sheetName val="GWh-03"/>
      <sheetName val="budget-04"/>
      <sheetName val="LT"/>
      <sheetName val="actual-03&amp;04"/>
      <sheetName val="class"/>
      <sheetName val="class var"/>
      <sheetName val="S1"/>
      <sheetName val="S2"/>
      <sheetName val="S3"/>
    </sheetNames>
    <sheetDataSet>
      <sheetData sheetId="0" refreshError="1">
        <row r="3">
          <cell r="B3" t="str">
            <v>Report Date: 8-Mar-04</v>
          </cell>
        </row>
        <row r="4">
          <cell r="B4">
            <v>38018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showGridLines="0" tabSelected="1" view="pageLayout" zoomScaleNormal="100" zoomScaleSheetLayoutView="100" workbookViewId="0">
      <selection activeCell="S6" sqref="S6"/>
    </sheetView>
  </sheetViews>
  <sheetFormatPr defaultColWidth="9.140625" defaultRowHeight="12.75" x14ac:dyDescent="0.2"/>
  <cols>
    <col min="1" max="1" width="5.42578125" style="1" customWidth="1"/>
    <col min="2" max="2" width="1.85546875" style="1" customWidth="1"/>
    <col min="3" max="3" width="48.140625" style="1" customWidth="1"/>
    <col min="4" max="4" width="2.7109375" style="1" hidden="1" customWidth="1"/>
    <col min="5" max="5" width="10.42578125" style="1" hidden="1" customWidth="1"/>
    <col min="6" max="6" width="2.7109375" style="1" customWidth="1"/>
    <col min="7" max="7" width="10.42578125" style="1" customWidth="1"/>
    <col min="8" max="8" width="2.7109375" style="1" customWidth="1"/>
    <col min="9" max="9" width="10.28515625" style="1" customWidth="1"/>
    <col min="10" max="10" width="2.7109375" style="1" customWidth="1"/>
    <col min="11" max="11" width="10.42578125" style="1" customWidth="1"/>
    <col min="12" max="12" width="2.7109375" style="1" customWidth="1"/>
    <col min="13" max="13" width="8.7109375" style="1" customWidth="1"/>
    <col min="14" max="14" width="1.5703125" style="1" customWidth="1"/>
    <col min="15" max="15" width="2.7109375" style="1" customWidth="1"/>
    <col min="16" max="16" width="8.85546875" style="1" customWidth="1"/>
    <col min="17" max="17" width="3.28515625" style="1" customWidth="1"/>
    <col min="18" max="18" width="9.140625" style="1"/>
    <col min="19" max="19" width="18.5703125" style="1" bestFit="1" customWidth="1"/>
    <col min="20" max="16384" width="9.140625" style="1"/>
  </cols>
  <sheetData>
    <row r="1" spans="1:24" ht="14.2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4"/>
    </row>
    <row r="2" spans="1:24" ht="14.25" x14ac:dyDescent="0.2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4"/>
    </row>
    <row r="3" spans="1:24" ht="14.25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4"/>
    </row>
    <row r="4" spans="1:24" ht="15" x14ac:dyDescent="0.2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4"/>
    </row>
    <row r="5" spans="1:24" ht="15" x14ac:dyDescent="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4"/>
    </row>
    <row r="6" spans="1:24" ht="19.5" x14ac:dyDescent="0.3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14"/>
      <c r="S6" s="3"/>
      <c r="T6" s="2"/>
    </row>
    <row r="7" spans="1:24" ht="1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S7" s="10"/>
    </row>
    <row r="8" spans="1:24" ht="29.25" x14ac:dyDescent="0.25">
      <c r="A8" s="17" t="s">
        <v>5</v>
      </c>
      <c r="B8" s="18"/>
      <c r="C8" s="19" t="s">
        <v>6</v>
      </c>
      <c r="D8" s="20"/>
      <c r="E8" s="21">
        <v>2017</v>
      </c>
      <c r="F8" s="20"/>
      <c r="G8" s="21">
        <v>2018</v>
      </c>
      <c r="H8" s="22"/>
      <c r="I8" s="21">
        <v>2019</v>
      </c>
      <c r="J8" s="22"/>
      <c r="K8" s="21">
        <v>2020</v>
      </c>
      <c r="L8" s="22"/>
      <c r="M8" s="21">
        <v>2021</v>
      </c>
      <c r="N8" s="23"/>
      <c r="O8" s="22"/>
      <c r="P8" s="21">
        <v>2022</v>
      </c>
      <c r="Q8" s="24"/>
      <c r="X8" s="3"/>
    </row>
    <row r="9" spans="1:24" ht="15" x14ac:dyDescent="0.25">
      <c r="A9" s="18"/>
      <c r="B9" s="18"/>
      <c r="C9" s="18"/>
      <c r="D9" s="18"/>
      <c r="E9" s="25" t="s">
        <v>7</v>
      </c>
      <c r="F9" s="18"/>
      <c r="G9" s="25" t="s">
        <v>7</v>
      </c>
      <c r="H9" s="25"/>
      <c r="I9" s="25" t="s">
        <v>8</v>
      </c>
      <c r="J9" s="25"/>
      <c r="K9" s="25" t="s">
        <v>9</v>
      </c>
      <c r="L9" s="25"/>
      <c r="M9" s="25" t="s">
        <v>10</v>
      </c>
      <c r="N9" s="25"/>
      <c r="O9" s="25"/>
      <c r="P9" s="25" t="s">
        <v>11</v>
      </c>
      <c r="Q9" s="26"/>
    </row>
    <row r="10" spans="1:24" ht="15" x14ac:dyDescent="0.25">
      <c r="A10" s="18"/>
      <c r="B10" s="18"/>
      <c r="C10" s="27" t="s">
        <v>12</v>
      </c>
      <c r="D10" s="18"/>
      <c r="E10" s="28"/>
      <c r="F10" s="18"/>
      <c r="G10" s="29"/>
      <c r="H10" s="30"/>
      <c r="I10" s="29"/>
      <c r="J10" s="31"/>
      <c r="K10" s="29"/>
      <c r="L10" s="30"/>
      <c r="M10" s="29"/>
      <c r="N10" s="29"/>
      <c r="O10" s="31"/>
      <c r="P10" s="29"/>
      <c r="Q10" s="14"/>
    </row>
    <row r="11" spans="1:24" ht="15" x14ac:dyDescent="0.25">
      <c r="A11" s="18"/>
      <c r="B11" s="18"/>
      <c r="C11" s="18"/>
      <c r="D11" s="18"/>
      <c r="E11" s="32"/>
      <c r="F11" s="18"/>
      <c r="G11" s="33"/>
      <c r="H11" s="34"/>
      <c r="I11" s="33"/>
      <c r="J11" s="35"/>
      <c r="K11" s="33"/>
      <c r="L11" s="34"/>
      <c r="M11" s="33"/>
      <c r="N11" s="33"/>
      <c r="O11" s="35"/>
      <c r="P11" s="33"/>
      <c r="Q11" s="36"/>
      <c r="R11" s="3"/>
      <c r="S11" s="3"/>
      <c r="T11" s="3"/>
      <c r="U11" s="3"/>
      <c r="V11" s="3"/>
    </row>
    <row r="12" spans="1:24" ht="15" x14ac:dyDescent="0.25">
      <c r="A12" s="37">
        <v>1</v>
      </c>
      <c r="B12" s="38"/>
      <c r="C12" s="38" t="s">
        <v>13</v>
      </c>
      <c r="D12" s="39"/>
      <c r="E12" s="40">
        <v>310.92060246882102</v>
      </c>
      <c r="F12" s="39" t="s">
        <v>14</v>
      </c>
      <c r="G12" s="41">
        <v>330.87612544490185</v>
      </c>
      <c r="H12" s="42" t="s">
        <v>14</v>
      </c>
      <c r="I12" s="41">
        <v>347.43347334983719</v>
      </c>
      <c r="J12" s="42" t="s">
        <v>14</v>
      </c>
      <c r="K12" s="41">
        <v>364.1822501800043</v>
      </c>
      <c r="L12" s="42" t="s">
        <v>14</v>
      </c>
      <c r="M12" s="41">
        <v>390.05177870004462</v>
      </c>
      <c r="N12" s="43" t="s">
        <v>38</v>
      </c>
      <c r="O12" s="42" t="s">
        <v>14</v>
      </c>
      <c r="P12" s="41">
        <v>404.12641628798565</v>
      </c>
      <c r="Q12" s="79" t="s">
        <v>38</v>
      </c>
      <c r="R12" s="78"/>
      <c r="S12" s="4"/>
      <c r="T12" s="3"/>
      <c r="U12" s="3"/>
      <c r="V12" s="3"/>
    </row>
    <row r="13" spans="1:24" ht="15" x14ac:dyDescent="0.25">
      <c r="A13" s="37"/>
      <c r="B13" s="38"/>
      <c r="C13" s="38"/>
      <c r="D13" s="39"/>
      <c r="E13" s="40"/>
      <c r="F13" s="39"/>
      <c r="G13" s="41"/>
      <c r="H13" s="42"/>
      <c r="I13" s="41"/>
      <c r="J13" s="42"/>
      <c r="K13" s="41"/>
      <c r="L13" s="42"/>
      <c r="M13" s="41"/>
      <c r="N13" s="43"/>
      <c r="O13" s="42"/>
      <c r="P13" s="41"/>
      <c r="Q13" s="14"/>
      <c r="R13" s="3"/>
      <c r="S13" s="3"/>
      <c r="T13" s="3"/>
      <c r="U13" s="3"/>
      <c r="V13" s="3"/>
    </row>
    <row r="14" spans="1:24" ht="15" x14ac:dyDescent="0.25">
      <c r="A14" s="37">
        <v>2</v>
      </c>
      <c r="B14" s="38"/>
      <c r="C14" s="38" t="s">
        <v>49</v>
      </c>
      <c r="D14" s="39"/>
      <c r="E14" s="40"/>
      <c r="F14" s="39"/>
      <c r="G14" s="41"/>
      <c r="H14" s="42"/>
      <c r="I14" s="41"/>
      <c r="J14" s="42"/>
      <c r="K14" s="41"/>
      <c r="L14" s="42"/>
      <c r="M14" s="41"/>
      <c r="N14" s="43"/>
      <c r="O14" s="42"/>
      <c r="P14" s="41"/>
      <c r="Q14" s="44"/>
      <c r="T14" s="3"/>
      <c r="U14" s="3"/>
      <c r="V14" s="3"/>
    </row>
    <row r="15" spans="1:24" ht="15" x14ac:dyDescent="0.25">
      <c r="A15" s="37">
        <v>3</v>
      </c>
      <c r="B15" s="38"/>
      <c r="C15" s="38" t="s">
        <v>15</v>
      </c>
      <c r="D15" s="39"/>
      <c r="E15" s="40">
        <v>23.56372411050641</v>
      </c>
      <c r="F15" s="39"/>
      <c r="G15" s="41">
        <v>23.850343553887022</v>
      </c>
      <c r="H15" s="42"/>
      <c r="I15" s="41">
        <v>23.507364180348567</v>
      </c>
      <c r="J15" s="42"/>
      <c r="K15" s="41">
        <v>23.212291501560692</v>
      </c>
      <c r="L15" s="42"/>
      <c r="M15" s="41">
        <v>21.857900918274392</v>
      </c>
      <c r="N15" s="43"/>
      <c r="O15" s="42"/>
      <c r="P15" s="41">
        <v>22.683709416926686</v>
      </c>
      <c r="Q15" s="44"/>
      <c r="R15" s="3"/>
      <c r="S15" s="3"/>
      <c r="T15" s="3"/>
      <c r="U15" s="3"/>
      <c r="V15" s="3"/>
    </row>
    <row r="16" spans="1:24" ht="15" x14ac:dyDescent="0.25">
      <c r="A16" s="37">
        <v>4</v>
      </c>
      <c r="B16" s="38"/>
      <c r="C16" s="38" t="s">
        <v>16</v>
      </c>
      <c r="D16" s="39"/>
      <c r="E16" s="40">
        <v>-27.433853659301427</v>
      </c>
      <c r="F16" s="39"/>
      <c r="G16" s="41">
        <v>-28.983607533135558</v>
      </c>
      <c r="H16" s="42"/>
      <c r="I16" s="41">
        <v>-30.702364134944929</v>
      </c>
      <c r="J16" s="42"/>
      <c r="K16" s="41">
        <v>-31.832303332259059</v>
      </c>
      <c r="L16" s="42"/>
      <c r="M16" s="41">
        <v>-31.913383680054139</v>
      </c>
      <c r="N16" s="43"/>
      <c r="O16" s="42"/>
      <c r="P16" s="41">
        <v>-33.787035222215074</v>
      </c>
      <c r="Q16" s="44"/>
      <c r="R16" s="3"/>
      <c r="S16" s="3"/>
      <c r="T16" s="3"/>
      <c r="U16" s="3"/>
      <c r="V16" s="3"/>
    </row>
    <row r="17" spans="1:23" ht="15" x14ac:dyDescent="0.25">
      <c r="A17" s="37">
        <v>5</v>
      </c>
      <c r="B17" s="38"/>
      <c r="C17" s="38" t="s">
        <v>17</v>
      </c>
      <c r="D17" s="39"/>
      <c r="E17" s="40">
        <v>379.75515216090821</v>
      </c>
      <c r="F17" s="39"/>
      <c r="G17" s="41">
        <v>392.55454602041232</v>
      </c>
      <c r="H17" s="42"/>
      <c r="I17" s="41">
        <v>413.49602057445554</v>
      </c>
      <c r="J17" s="42"/>
      <c r="K17" s="41">
        <v>428.56738642769295</v>
      </c>
      <c r="L17" s="42"/>
      <c r="M17" s="41">
        <v>448.09271121976042</v>
      </c>
      <c r="N17" s="43" t="s">
        <v>38</v>
      </c>
      <c r="O17" s="42"/>
      <c r="P17" s="41">
        <v>462.97204393452472</v>
      </c>
      <c r="Q17" s="79" t="s">
        <v>38</v>
      </c>
      <c r="R17" s="78"/>
      <c r="S17" s="4"/>
      <c r="T17" s="3"/>
      <c r="U17" s="3"/>
      <c r="V17" s="3"/>
    </row>
    <row r="18" spans="1:23" ht="15" x14ac:dyDescent="0.25">
      <c r="A18" s="37">
        <v>7</v>
      </c>
      <c r="B18" s="38" t="s">
        <v>18</v>
      </c>
      <c r="C18" s="38" t="s">
        <v>44</v>
      </c>
      <c r="D18" s="39"/>
      <c r="E18" s="40">
        <v>-422.54676184084991</v>
      </c>
      <c r="F18" s="39"/>
      <c r="G18" s="41">
        <v>-430.46008254682152</v>
      </c>
      <c r="H18" s="42"/>
      <c r="I18" s="41">
        <v>-453.80189290310767</v>
      </c>
      <c r="J18" s="42"/>
      <c r="K18" s="41">
        <v>-474.98016690804991</v>
      </c>
      <c r="L18" s="42"/>
      <c r="M18" s="41">
        <v>-495.14278563101982</v>
      </c>
      <c r="N18" s="43" t="s">
        <v>38</v>
      </c>
      <c r="O18" s="42"/>
      <c r="P18" s="41">
        <v>-522.21963240646903</v>
      </c>
      <c r="Q18" s="79" t="s">
        <v>38</v>
      </c>
      <c r="R18" s="78"/>
      <c r="S18" s="4"/>
      <c r="T18" s="3"/>
      <c r="U18" s="3"/>
      <c r="V18" s="3"/>
    </row>
    <row r="19" spans="1:23" ht="15" x14ac:dyDescent="0.25">
      <c r="A19" s="15">
        <v>8</v>
      </c>
      <c r="B19" s="18"/>
      <c r="C19" s="18" t="s">
        <v>19</v>
      </c>
      <c r="D19" s="39"/>
      <c r="E19" s="40">
        <v>-5.01</v>
      </c>
      <c r="F19" s="39"/>
      <c r="G19" s="41">
        <v>-5.01</v>
      </c>
      <c r="H19" s="42"/>
      <c r="I19" s="41">
        <v>-5.01</v>
      </c>
      <c r="J19" s="42"/>
      <c r="K19" s="41">
        <v>-5.01</v>
      </c>
      <c r="L19" s="42"/>
      <c r="M19" s="41">
        <v>-5.01</v>
      </c>
      <c r="N19" s="43"/>
      <c r="O19" s="42"/>
      <c r="P19" s="41">
        <v>-5.01</v>
      </c>
      <c r="Q19" s="44"/>
      <c r="R19" s="3"/>
      <c r="S19" s="3"/>
      <c r="T19" s="3"/>
      <c r="U19" s="3"/>
      <c r="V19" s="3"/>
    </row>
    <row r="20" spans="1:23" ht="15" x14ac:dyDescent="0.25">
      <c r="A20" s="15">
        <v>9</v>
      </c>
      <c r="B20" s="18"/>
      <c r="C20" s="18" t="s">
        <v>45</v>
      </c>
      <c r="D20" s="39"/>
      <c r="E20" s="40">
        <v>-17.848058594000001</v>
      </c>
      <c r="F20" s="39"/>
      <c r="G20" s="41">
        <v>-17.337196608000003</v>
      </c>
      <c r="H20" s="42"/>
      <c r="I20" s="41">
        <v>-16.228528832000002</v>
      </c>
      <c r="J20" s="42"/>
      <c r="K20" s="41">
        <v>-18.8278964</v>
      </c>
      <c r="L20" s="42"/>
      <c r="M20" s="41">
        <v>-18.638390392000002</v>
      </c>
      <c r="N20" s="43"/>
      <c r="O20" s="42"/>
      <c r="P20" s="41">
        <v>-17.357114249999999</v>
      </c>
      <c r="Q20" s="44"/>
      <c r="R20" s="3"/>
      <c r="S20" s="3"/>
      <c r="T20" s="3"/>
      <c r="U20" s="3"/>
      <c r="V20" s="3"/>
    </row>
    <row r="21" spans="1:23" ht="15" x14ac:dyDescent="0.25">
      <c r="A21" s="15">
        <v>10</v>
      </c>
      <c r="B21" s="18"/>
      <c r="C21" s="18" t="s">
        <v>20</v>
      </c>
      <c r="D21" s="39"/>
      <c r="E21" s="40">
        <v>0.11567350369020807</v>
      </c>
      <c r="F21" s="39"/>
      <c r="G21" s="41">
        <v>7.7246560683293122E-2</v>
      </c>
      <c r="H21" s="42"/>
      <c r="I21" s="41">
        <v>8.144245790566286E-2</v>
      </c>
      <c r="J21" s="42"/>
      <c r="K21" s="41">
        <v>8.5866268880372618E-2</v>
      </c>
      <c r="L21" s="42"/>
      <c r="M21" s="41">
        <v>9.0530373481321313E-2</v>
      </c>
      <c r="N21" s="43"/>
      <c r="O21" s="42"/>
      <c r="P21" s="41">
        <v>9.5447824035369444E-2</v>
      </c>
      <c r="Q21" s="44"/>
      <c r="R21" s="3"/>
      <c r="S21" s="3"/>
      <c r="T21" s="3"/>
      <c r="U21" s="3"/>
      <c r="V21" s="3"/>
    </row>
    <row r="22" spans="1:23" ht="15" x14ac:dyDescent="0.25">
      <c r="A22" s="15">
        <v>11</v>
      </c>
      <c r="B22" s="18"/>
      <c r="C22" s="18" t="s">
        <v>21</v>
      </c>
      <c r="D22" s="39"/>
      <c r="E22" s="40">
        <v>2.15</v>
      </c>
      <c r="F22" s="39"/>
      <c r="G22" s="41">
        <v>2.15</v>
      </c>
      <c r="H22" s="42"/>
      <c r="I22" s="41">
        <v>2.15</v>
      </c>
      <c r="J22" s="42"/>
      <c r="K22" s="41">
        <v>2.15</v>
      </c>
      <c r="L22" s="42"/>
      <c r="M22" s="41">
        <v>2.15</v>
      </c>
      <c r="N22" s="43"/>
      <c r="O22" s="42"/>
      <c r="P22" s="41">
        <v>2.15</v>
      </c>
      <c r="Q22" s="44"/>
      <c r="R22" s="3"/>
      <c r="S22" s="3"/>
      <c r="T22" s="3"/>
      <c r="U22" s="3"/>
      <c r="V22" s="3"/>
    </row>
    <row r="23" spans="1:23" ht="15" x14ac:dyDescent="0.25">
      <c r="A23" s="15">
        <v>12</v>
      </c>
      <c r="B23" s="18"/>
      <c r="C23" s="45" t="s">
        <v>46</v>
      </c>
      <c r="D23" s="39"/>
      <c r="E23" s="40">
        <v>6.19</v>
      </c>
      <c r="F23" s="39"/>
      <c r="G23" s="41">
        <v>6.19</v>
      </c>
      <c r="H23" s="42"/>
      <c r="I23" s="41">
        <v>6.19</v>
      </c>
      <c r="J23" s="42"/>
      <c r="K23" s="41">
        <v>6.19</v>
      </c>
      <c r="L23" s="42"/>
      <c r="M23" s="41">
        <v>6.19</v>
      </c>
      <c r="N23" s="43"/>
      <c r="O23" s="42"/>
      <c r="P23" s="41">
        <v>6.19</v>
      </c>
      <c r="Q23" s="44"/>
      <c r="T23" s="3"/>
      <c r="U23" s="3"/>
      <c r="V23" s="3"/>
      <c r="W23" s="5"/>
    </row>
    <row r="24" spans="1:23" ht="15" x14ac:dyDescent="0.25">
      <c r="A24" s="15">
        <v>13</v>
      </c>
      <c r="B24" s="18"/>
      <c r="C24" s="18" t="s">
        <v>22</v>
      </c>
      <c r="D24" s="39"/>
      <c r="E24" s="40">
        <v>0.94585859999999999</v>
      </c>
      <c r="F24" s="39"/>
      <c r="G24" s="41">
        <v>0.95161600000000002</v>
      </c>
      <c r="H24" s="42"/>
      <c r="I24" s="41">
        <v>1.046635</v>
      </c>
      <c r="J24" s="42"/>
      <c r="K24" s="41">
        <v>1.046635</v>
      </c>
      <c r="L24" s="42"/>
      <c r="M24" s="41">
        <v>1.046635</v>
      </c>
      <c r="N24" s="43"/>
      <c r="O24" s="42"/>
      <c r="P24" s="41">
        <v>1.046635</v>
      </c>
      <c r="Q24" s="44"/>
      <c r="T24" s="3"/>
      <c r="U24" s="3"/>
      <c r="V24" s="3"/>
    </row>
    <row r="25" spans="1:23" ht="15" x14ac:dyDescent="0.25">
      <c r="A25" s="15">
        <v>14</v>
      </c>
      <c r="B25" s="18"/>
      <c r="C25" s="18" t="s">
        <v>39</v>
      </c>
      <c r="D25" s="39"/>
      <c r="E25" s="40">
        <v>0.29108008142197384</v>
      </c>
      <c r="F25" s="39"/>
      <c r="G25" s="41">
        <v>0.2919053108027605</v>
      </c>
      <c r="H25" s="42"/>
      <c r="I25" s="41">
        <v>0.29322724367701625</v>
      </c>
      <c r="J25" s="42"/>
      <c r="K25" s="41">
        <v>0.28934878391949737</v>
      </c>
      <c r="L25" s="42"/>
      <c r="M25" s="41">
        <v>0.27741621834663366</v>
      </c>
      <c r="N25" s="43"/>
      <c r="O25" s="42"/>
      <c r="P25" s="41">
        <v>0.28794457886815988</v>
      </c>
      <c r="Q25" s="44"/>
      <c r="R25" s="3"/>
      <c r="S25" s="3"/>
      <c r="T25" s="3"/>
      <c r="U25" s="3"/>
    </row>
    <row r="26" spans="1:23" ht="15" x14ac:dyDescent="0.25">
      <c r="A26" s="15">
        <v>15</v>
      </c>
      <c r="B26" s="18"/>
      <c r="C26" s="18" t="s">
        <v>47</v>
      </c>
      <c r="D26" s="39"/>
      <c r="E26" s="40">
        <v>-22.326308541737241</v>
      </c>
      <c r="F26" s="39"/>
      <c r="G26" s="41">
        <v>-22.074539184615759</v>
      </c>
      <c r="H26" s="42"/>
      <c r="I26" s="41">
        <v>-23.081842283122246</v>
      </c>
      <c r="J26" s="42"/>
      <c r="K26" s="41">
        <v>-22.893875467137395</v>
      </c>
      <c r="L26" s="42"/>
      <c r="M26" s="41">
        <v>-23.112782395104119</v>
      </c>
      <c r="N26" s="43"/>
      <c r="O26" s="42"/>
      <c r="P26" s="41">
        <v>-24.223815020711967</v>
      </c>
      <c r="Q26" s="44"/>
      <c r="R26" s="3"/>
      <c r="S26" s="3"/>
      <c r="T26" s="3"/>
      <c r="U26" s="3"/>
      <c r="V26" s="3"/>
    </row>
    <row r="27" spans="1:23" ht="15" x14ac:dyDescent="0.25">
      <c r="A27" s="15">
        <v>16</v>
      </c>
      <c r="B27" s="18"/>
      <c r="C27" s="18" t="s">
        <v>48</v>
      </c>
      <c r="D27" s="39"/>
      <c r="E27" s="40">
        <v>-25.415368000000001</v>
      </c>
      <c r="F27" s="39"/>
      <c r="G27" s="41">
        <v>-19.7912</v>
      </c>
      <c r="H27" s="42"/>
      <c r="I27" s="41">
        <v>-19.659499999999998</v>
      </c>
      <c r="J27" s="42"/>
      <c r="K27" s="41">
        <v>-19.563500000000001</v>
      </c>
      <c r="L27" s="42"/>
      <c r="M27" s="41">
        <v>-19.810000000000002</v>
      </c>
      <c r="N27" s="43"/>
      <c r="O27" s="42"/>
      <c r="P27" s="41">
        <v>-20.810000000000002</v>
      </c>
      <c r="Q27" s="80"/>
      <c r="R27" s="78"/>
      <c r="S27" s="3"/>
      <c r="T27" s="3"/>
      <c r="U27" s="3"/>
      <c r="V27" s="3"/>
    </row>
    <row r="28" spans="1:23" ht="15" x14ac:dyDescent="0.25">
      <c r="A28" s="15">
        <v>17</v>
      </c>
      <c r="B28" s="18"/>
      <c r="C28" s="18" t="s">
        <v>23</v>
      </c>
      <c r="D28" s="46"/>
      <c r="E28" s="40">
        <v>1.4699401517665789</v>
      </c>
      <c r="F28" s="46"/>
      <c r="G28" s="41">
        <v>1.5280547632049606</v>
      </c>
      <c r="H28" s="31"/>
      <c r="I28" s="41">
        <v>1.5379904418599453</v>
      </c>
      <c r="J28" s="31"/>
      <c r="K28" s="41">
        <v>1.4835047943218793</v>
      </c>
      <c r="L28" s="31"/>
      <c r="M28" s="41">
        <v>1.4617037628464997</v>
      </c>
      <c r="N28" s="43"/>
      <c r="O28" s="31"/>
      <c r="P28" s="41">
        <v>1.5743158453900834</v>
      </c>
      <c r="Q28" s="44"/>
      <c r="R28" s="3"/>
      <c r="S28" s="3"/>
      <c r="T28" s="3"/>
      <c r="U28" s="3"/>
      <c r="V28" s="3"/>
    </row>
    <row r="29" spans="1:23" ht="15" x14ac:dyDescent="0.25">
      <c r="A29" s="15">
        <v>18</v>
      </c>
      <c r="B29" s="18"/>
      <c r="C29" s="18" t="s">
        <v>40</v>
      </c>
      <c r="D29" s="46"/>
      <c r="E29" s="40">
        <v>-2.1380102002566557</v>
      </c>
      <c r="F29" s="46"/>
      <c r="G29" s="41">
        <v>-2.2015078373750239</v>
      </c>
      <c r="H29" s="31"/>
      <c r="I29" s="41">
        <v>-2.1478192375890335</v>
      </c>
      <c r="J29" s="31"/>
      <c r="K29" s="41">
        <v>-2.3969545076195269</v>
      </c>
      <c r="L29" s="31"/>
      <c r="M29" s="41">
        <v>-2.1341825409917679</v>
      </c>
      <c r="N29" s="43"/>
      <c r="O29" s="31"/>
      <c r="P29" s="41">
        <v>-2.1589972074809043</v>
      </c>
      <c r="Q29" s="44"/>
      <c r="R29" s="3"/>
      <c r="S29" s="3"/>
      <c r="T29" s="3"/>
      <c r="U29" s="3"/>
      <c r="V29" s="3"/>
    </row>
    <row r="30" spans="1:23" ht="15" x14ac:dyDescent="0.25">
      <c r="A30" s="15">
        <v>19</v>
      </c>
      <c r="B30" s="18"/>
      <c r="C30" s="18" t="s">
        <v>24</v>
      </c>
      <c r="D30" s="46"/>
      <c r="E30" s="40">
        <v>-0.70584631790306551</v>
      </c>
      <c r="F30" s="46"/>
      <c r="G30" s="41">
        <v>-0.4049702811208214</v>
      </c>
      <c r="H30" s="31"/>
      <c r="I30" s="41">
        <v>-0.42769080257625497</v>
      </c>
      <c r="J30" s="31"/>
      <c r="K30" s="41">
        <v>-0.45846443699137546</v>
      </c>
      <c r="L30" s="31"/>
      <c r="M30" s="41">
        <v>-0.49747517973716693</v>
      </c>
      <c r="N30" s="43"/>
      <c r="O30" s="31"/>
      <c r="P30" s="41">
        <v>-0.30864044704936833</v>
      </c>
      <c r="Q30" s="44"/>
      <c r="R30" s="3"/>
      <c r="S30" s="3"/>
      <c r="T30" s="3"/>
      <c r="U30" s="3"/>
      <c r="V30" s="3"/>
    </row>
    <row r="31" spans="1:23" ht="15" x14ac:dyDescent="0.25">
      <c r="A31" s="15">
        <v>20</v>
      </c>
      <c r="B31" s="18"/>
      <c r="C31" s="18" t="s">
        <v>25</v>
      </c>
      <c r="D31" s="46"/>
      <c r="E31" s="40">
        <v>0</v>
      </c>
      <c r="F31" s="46"/>
      <c r="G31" s="41">
        <v>-1.7999999999999999E-2</v>
      </c>
      <c r="H31" s="31"/>
      <c r="I31" s="41">
        <v>0</v>
      </c>
      <c r="J31" s="31"/>
      <c r="K31" s="41">
        <v>-5.3999999999999999E-2</v>
      </c>
      <c r="L31" s="31"/>
      <c r="M31" s="41">
        <v>0</v>
      </c>
      <c r="N31" s="43"/>
      <c r="O31" s="31"/>
      <c r="P31" s="41">
        <v>0</v>
      </c>
      <c r="Q31" s="44"/>
      <c r="R31" s="3"/>
      <c r="S31" s="3"/>
      <c r="T31" s="3"/>
      <c r="U31" s="3"/>
      <c r="V31" s="3"/>
    </row>
    <row r="32" spans="1:23" ht="15" x14ac:dyDescent="0.25">
      <c r="A32" s="15">
        <v>21</v>
      </c>
      <c r="B32" s="18"/>
      <c r="C32" s="18" t="s">
        <v>26</v>
      </c>
      <c r="D32" s="46"/>
      <c r="E32" s="40">
        <v>1.3424964318762154</v>
      </c>
      <c r="F32" s="46"/>
      <c r="G32" s="41">
        <v>2.2094208897805991</v>
      </c>
      <c r="H32" s="31"/>
      <c r="I32" s="41">
        <v>2.6007733737131522</v>
      </c>
      <c r="J32" s="31"/>
      <c r="K32" s="41">
        <v>2.6007733737131522</v>
      </c>
      <c r="L32" s="31"/>
      <c r="M32" s="41">
        <v>2.6007733737131522</v>
      </c>
      <c r="N32" s="43"/>
      <c r="O32" s="31"/>
      <c r="P32" s="41">
        <v>2.6007733737131522</v>
      </c>
      <c r="Q32" s="44"/>
      <c r="R32" s="3"/>
      <c r="S32" s="3"/>
      <c r="T32" s="3"/>
      <c r="U32" s="3"/>
      <c r="V32" s="3"/>
    </row>
    <row r="33" spans="1:22" ht="15" x14ac:dyDescent="0.25">
      <c r="A33" s="15">
        <v>22</v>
      </c>
      <c r="B33" s="18"/>
      <c r="C33" s="18" t="s">
        <v>41</v>
      </c>
      <c r="D33" s="46"/>
      <c r="E33" s="40">
        <v>-0.53184490534431916</v>
      </c>
      <c r="F33" s="46"/>
      <c r="G33" s="41">
        <v>-0.53649105870216129</v>
      </c>
      <c r="H33" s="31"/>
      <c r="I33" s="41">
        <v>-0.55395531286984367</v>
      </c>
      <c r="J33" s="31"/>
      <c r="K33" s="41">
        <v>-0.54403144537634385</v>
      </c>
      <c r="L33" s="31"/>
      <c r="M33" s="41">
        <v>-0.55274727427189552</v>
      </c>
      <c r="N33" s="43"/>
      <c r="O33" s="31"/>
      <c r="P33" s="41">
        <v>-0.55827474701461444</v>
      </c>
      <c r="Q33" s="44"/>
      <c r="R33" s="3"/>
      <c r="S33" s="3"/>
      <c r="T33" s="3"/>
      <c r="U33" s="3"/>
      <c r="V33" s="3"/>
    </row>
    <row r="34" spans="1:22" ht="15" x14ac:dyDescent="0.25">
      <c r="A34" s="15">
        <v>23</v>
      </c>
      <c r="B34" s="18"/>
      <c r="C34" s="18" t="s">
        <v>42</v>
      </c>
      <c r="D34" s="46"/>
      <c r="E34" s="47">
        <v>2.0129710691394491</v>
      </c>
      <c r="F34" s="46"/>
      <c r="G34" s="48">
        <v>2.7201107356018981</v>
      </c>
      <c r="H34" s="31"/>
      <c r="I34" s="48">
        <v>2.5793253745547844</v>
      </c>
      <c r="J34" s="31"/>
      <c r="K34" s="48">
        <v>2.5020159925187899</v>
      </c>
      <c r="L34" s="31"/>
      <c r="M34" s="48">
        <v>2.2976292604134341</v>
      </c>
      <c r="N34" s="43"/>
      <c r="O34" s="31"/>
      <c r="P34" s="48">
        <v>2.132275455088311</v>
      </c>
      <c r="Q34" s="44"/>
      <c r="R34" s="3"/>
      <c r="S34" s="3"/>
      <c r="T34" s="3"/>
      <c r="U34" s="3"/>
      <c r="V34" s="3"/>
    </row>
    <row r="35" spans="1:22" ht="15" x14ac:dyDescent="0.25">
      <c r="A35" s="15"/>
      <c r="B35" s="18"/>
      <c r="C35" s="18"/>
      <c r="D35" s="49" t="s">
        <v>14</v>
      </c>
      <c r="E35" s="40">
        <f>SUM(E15:E34)</f>
        <v>-106.11915595008358</v>
      </c>
      <c r="F35" s="49" t="s">
        <v>14</v>
      </c>
      <c r="G35" s="41">
        <f>SUM(G15:G34)</f>
        <v>-94.294351215397995</v>
      </c>
      <c r="H35" s="50" t="s">
        <v>14</v>
      </c>
      <c r="I35" s="41">
        <f>SUM(I15:I34)</f>
        <v>-98.130814859695292</v>
      </c>
      <c r="J35" s="50" t="s">
        <v>14</v>
      </c>
      <c r="K35" s="41">
        <f>SUM(K15:K34)</f>
        <v>-108.43337035482632</v>
      </c>
      <c r="L35" s="50" t="s">
        <v>14</v>
      </c>
      <c r="M35" s="41">
        <f>SUM(M15:M34)</f>
        <v>-110.74644696634306</v>
      </c>
      <c r="N35" s="43"/>
      <c r="O35" s="50" t="s">
        <v>14</v>
      </c>
      <c r="P35" s="41">
        <f>SUM(P15:P34)</f>
        <v>-124.70036387239442</v>
      </c>
      <c r="Q35" s="44"/>
      <c r="R35" s="3"/>
      <c r="S35" s="3"/>
      <c r="T35" s="3"/>
      <c r="U35" s="3"/>
      <c r="V35" s="3"/>
    </row>
    <row r="36" spans="1:22" ht="15" x14ac:dyDescent="0.25">
      <c r="A36" s="15"/>
      <c r="B36" s="18"/>
      <c r="C36" s="18"/>
      <c r="D36" s="49"/>
      <c r="E36" s="40"/>
      <c r="F36" s="49"/>
      <c r="G36" s="41"/>
      <c r="H36" s="50"/>
      <c r="I36" s="41"/>
      <c r="J36" s="50"/>
      <c r="K36" s="41"/>
      <c r="L36" s="50"/>
      <c r="M36" s="41"/>
      <c r="N36" s="43"/>
      <c r="O36" s="50"/>
      <c r="P36" s="41"/>
      <c r="Q36" s="44"/>
      <c r="R36" s="3"/>
      <c r="S36" s="3"/>
      <c r="T36" s="3"/>
      <c r="U36" s="3"/>
      <c r="V36" s="3"/>
    </row>
    <row r="37" spans="1:22" ht="15" x14ac:dyDescent="0.25">
      <c r="A37" s="15">
        <v>24</v>
      </c>
      <c r="B37" s="18"/>
      <c r="C37" s="18" t="s">
        <v>27</v>
      </c>
      <c r="D37" s="49" t="s">
        <v>14</v>
      </c>
      <c r="E37" s="51">
        <f>SUM(E12+E35)</f>
        <v>204.80144651873744</v>
      </c>
      <c r="F37" s="49" t="s">
        <v>14</v>
      </c>
      <c r="G37" s="52">
        <f>SUM(G12+G35)</f>
        <v>236.58177422950385</v>
      </c>
      <c r="H37" s="50" t="s">
        <v>14</v>
      </c>
      <c r="I37" s="52">
        <f>SUM(I12+I35)</f>
        <v>249.30265849014188</v>
      </c>
      <c r="J37" s="50" t="s">
        <v>14</v>
      </c>
      <c r="K37" s="52">
        <f>SUM(K12+K35)</f>
        <v>255.74887982517799</v>
      </c>
      <c r="L37" s="50" t="s">
        <v>14</v>
      </c>
      <c r="M37" s="52">
        <f>SUM(M12+M35)</f>
        <v>279.30533173370156</v>
      </c>
      <c r="N37" s="43"/>
      <c r="O37" s="50" t="s">
        <v>14</v>
      </c>
      <c r="P37" s="52">
        <f>SUM(P12+P35)</f>
        <v>279.42605241559124</v>
      </c>
      <c r="Q37" s="14"/>
      <c r="R37" s="4"/>
      <c r="S37" s="4"/>
    </row>
    <row r="38" spans="1:22" ht="15" x14ac:dyDescent="0.25">
      <c r="A38" s="15"/>
      <c r="B38" s="18"/>
      <c r="C38" s="18"/>
      <c r="D38" s="18"/>
      <c r="E38" s="32"/>
      <c r="F38" s="18"/>
      <c r="G38" s="53"/>
      <c r="H38" s="31"/>
      <c r="I38" s="53"/>
      <c r="J38" s="31"/>
      <c r="K38" s="53"/>
      <c r="L38" s="31"/>
      <c r="M38" s="53"/>
      <c r="N38" s="33"/>
      <c r="O38" s="31"/>
      <c r="P38" s="53"/>
      <c r="Q38" s="14"/>
    </row>
    <row r="39" spans="1:22" ht="15" x14ac:dyDescent="0.25">
      <c r="A39" s="15">
        <v>25</v>
      </c>
      <c r="B39" s="18"/>
      <c r="C39" s="18" t="s">
        <v>28</v>
      </c>
      <c r="D39" s="54"/>
      <c r="E39" s="55">
        <f>E50</f>
        <v>26.5</v>
      </c>
      <c r="F39" s="54" t="s">
        <v>29</v>
      </c>
      <c r="G39" s="56">
        <f>G50</f>
        <v>26.5</v>
      </c>
      <c r="H39" s="57" t="s">
        <v>29</v>
      </c>
      <c r="I39" s="56">
        <f>I50</f>
        <v>26.5</v>
      </c>
      <c r="J39" s="57" t="s">
        <v>29</v>
      </c>
      <c r="K39" s="56">
        <f>K50</f>
        <v>26.5</v>
      </c>
      <c r="L39" s="57" t="s">
        <v>29</v>
      </c>
      <c r="M39" s="56">
        <f>M50</f>
        <v>26.5</v>
      </c>
      <c r="N39" s="58"/>
      <c r="O39" s="57" t="s">
        <v>29</v>
      </c>
      <c r="P39" s="56">
        <f>P50</f>
        <v>26.5</v>
      </c>
      <c r="Q39" s="59" t="s">
        <v>29</v>
      </c>
    </row>
    <row r="40" spans="1:22" ht="15" x14ac:dyDescent="0.25">
      <c r="A40" s="15"/>
      <c r="B40" s="18"/>
      <c r="C40" s="18"/>
      <c r="D40" s="18"/>
      <c r="E40" s="32"/>
      <c r="F40" s="18"/>
      <c r="G40" s="53"/>
      <c r="H40" s="31"/>
      <c r="I40" s="53"/>
      <c r="J40" s="31"/>
      <c r="K40" s="53"/>
      <c r="L40" s="31"/>
      <c r="M40" s="53"/>
      <c r="N40" s="33"/>
      <c r="O40" s="31"/>
      <c r="P40" s="53"/>
      <c r="Q40" s="60"/>
    </row>
    <row r="41" spans="1:22" ht="15" x14ac:dyDescent="0.25">
      <c r="A41" s="15">
        <v>26</v>
      </c>
      <c r="B41" s="18"/>
      <c r="C41" s="18" t="s">
        <v>30</v>
      </c>
      <c r="D41" s="49" t="s">
        <v>14</v>
      </c>
      <c r="E41" s="40">
        <f>(E37*E39/100)</f>
        <v>54.27238332746542</v>
      </c>
      <c r="F41" s="49" t="s">
        <v>14</v>
      </c>
      <c r="G41" s="41">
        <f>(G37*G39/100)</f>
        <v>62.694170170818524</v>
      </c>
      <c r="H41" s="50" t="s">
        <v>14</v>
      </c>
      <c r="I41" s="41">
        <f>(I37*I39/100)</f>
        <v>66.065204499887599</v>
      </c>
      <c r="J41" s="50" t="s">
        <v>14</v>
      </c>
      <c r="K41" s="41">
        <f>(K37*K39/100)</f>
        <v>67.773453153672165</v>
      </c>
      <c r="L41" s="50" t="s">
        <v>14</v>
      </c>
      <c r="M41" s="41">
        <f>(M37*M39/100)</f>
        <v>74.015912909430924</v>
      </c>
      <c r="N41" s="43"/>
      <c r="O41" s="50" t="s">
        <v>14</v>
      </c>
      <c r="P41" s="41">
        <f>(P37*P39/100)</f>
        <v>74.047903890131678</v>
      </c>
      <c r="Q41" s="60"/>
      <c r="T41" s="7"/>
    </row>
    <row r="42" spans="1:22" ht="15" x14ac:dyDescent="0.25">
      <c r="A42" s="15">
        <v>27</v>
      </c>
      <c r="B42" s="18"/>
      <c r="C42" s="18" t="s">
        <v>31</v>
      </c>
      <c r="D42" s="49"/>
      <c r="E42" s="47">
        <f>-E24-E25</f>
        <v>-1.2369386814219738</v>
      </c>
      <c r="F42" s="49"/>
      <c r="G42" s="48">
        <f>-G24-G25</f>
        <v>-1.2435213108027605</v>
      </c>
      <c r="H42" s="50"/>
      <c r="I42" s="48">
        <f>-I24-I25</f>
        <v>-1.3398622436770162</v>
      </c>
      <c r="J42" s="50"/>
      <c r="K42" s="48">
        <f>-K24-K25</f>
        <v>-1.3359837839194975</v>
      </c>
      <c r="L42" s="50"/>
      <c r="M42" s="48">
        <f>-M24-M25</f>
        <v>-1.3240512183466335</v>
      </c>
      <c r="N42" s="43"/>
      <c r="O42" s="50"/>
      <c r="P42" s="48">
        <f>-P24-P25</f>
        <v>-1.3345795788681598</v>
      </c>
      <c r="Q42" s="60"/>
    </row>
    <row r="43" spans="1:22" ht="15.75" thickBot="1" x14ac:dyDescent="0.3">
      <c r="A43" s="15">
        <v>28</v>
      </c>
      <c r="B43" s="18"/>
      <c r="C43" s="18" t="s">
        <v>32</v>
      </c>
      <c r="D43" s="49" t="s">
        <v>14</v>
      </c>
      <c r="E43" s="61">
        <f>E41+E42</f>
        <v>53.035444646043445</v>
      </c>
      <c r="F43" s="49" t="s">
        <v>14</v>
      </c>
      <c r="G43" s="62">
        <f>G41+G42</f>
        <v>61.450648860015761</v>
      </c>
      <c r="H43" s="50" t="s">
        <v>14</v>
      </c>
      <c r="I43" s="62">
        <f>I41+I42</f>
        <v>64.725342256210581</v>
      </c>
      <c r="J43" s="50" t="s">
        <v>14</v>
      </c>
      <c r="K43" s="62">
        <f>K41+K42</f>
        <v>66.437469369752662</v>
      </c>
      <c r="L43" s="50" t="s">
        <v>14</v>
      </c>
      <c r="M43" s="62">
        <f>M41+M42</f>
        <v>72.691861691084284</v>
      </c>
      <c r="N43" s="43"/>
      <c r="O43" s="50" t="s">
        <v>14</v>
      </c>
      <c r="P43" s="62">
        <f>P41+P42</f>
        <v>72.71332431126352</v>
      </c>
      <c r="Q43" s="60"/>
      <c r="R43" s="3"/>
      <c r="S43" s="3"/>
      <c r="T43" s="8"/>
    </row>
    <row r="44" spans="1:22" ht="15.75" thickTop="1" x14ac:dyDescent="0.25">
      <c r="A44" s="15"/>
      <c r="B44" s="18"/>
      <c r="C44" s="18"/>
      <c r="D44" s="46"/>
      <c r="E44" s="63"/>
      <c r="F44" s="39"/>
      <c r="G44" s="64"/>
      <c r="H44" s="42"/>
      <c r="I44" s="65"/>
      <c r="J44" s="42"/>
      <c r="K44" s="65"/>
      <c r="L44" s="42"/>
      <c r="M44" s="65"/>
      <c r="N44" s="66"/>
      <c r="O44" s="42"/>
      <c r="P44" s="65"/>
      <c r="Q44" s="14"/>
      <c r="T44" s="9"/>
    </row>
    <row r="45" spans="1:22" ht="15" x14ac:dyDescent="0.25">
      <c r="A45" s="15"/>
      <c r="B45" s="18"/>
      <c r="C45" s="18"/>
      <c r="D45" s="18"/>
      <c r="E45" s="67"/>
      <c r="F45" s="38"/>
      <c r="G45" s="68"/>
      <c r="H45" s="42"/>
      <c r="I45" s="68"/>
      <c r="J45" s="42"/>
      <c r="K45" s="68"/>
      <c r="L45" s="42"/>
      <c r="M45" s="68"/>
      <c r="N45" s="50"/>
      <c r="O45" s="42"/>
      <c r="P45" s="68"/>
      <c r="Q45" s="14"/>
    </row>
    <row r="46" spans="1:22" ht="15" x14ac:dyDescent="0.25">
      <c r="A46" s="15"/>
      <c r="B46" s="18"/>
      <c r="C46" s="27" t="s">
        <v>33</v>
      </c>
      <c r="D46" s="18"/>
      <c r="E46" s="69"/>
      <c r="F46" s="38"/>
      <c r="G46" s="69"/>
      <c r="H46" s="42"/>
      <c r="I46" s="65"/>
      <c r="J46" s="42"/>
      <c r="K46" s="65"/>
      <c r="L46" s="42"/>
      <c r="M46" s="65"/>
      <c r="N46" s="66"/>
      <c r="O46" s="42"/>
      <c r="P46" s="65"/>
      <c r="Q46" s="14"/>
    </row>
    <row r="47" spans="1:22" ht="15" x14ac:dyDescent="0.25">
      <c r="A47" s="15"/>
      <c r="B47" s="18"/>
      <c r="C47" s="18"/>
      <c r="D47" s="18"/>
      <c r="E47" s="67"/>
      <c r="F47" s="18"/>
      <c r="G47" s="68"/>
      <c r="H47" s="31"/>
      <c r="I47" s="68"/>
      <c r="J47" s="31"/>
      <c r="K47" s="68"/>
      <c r="L47" s="31"/>
      <c r="M47" s="68"/>
      <c r="N47" s="50"/>
      <c r="O47" s="31"/>
      <c r="P47" s="68"/>
      <c r="Q47" s="14"/>
    </row>
    <row r="48" spans="1:22" ht="15" x14ac:dyDescent="0.25">
      <c r="A48" s="15">
        <v>29</v>
      </c>
      <c r="B48" s="18"/>
      <c r="C48" s="18" t="s">
        <v>34</v>
      </c>
      <c r="D48" s="70"/>
      <c r="E48" s="71">
        <v>15</v>
      </c>
      <c r="F48" s="70" t="s">
        <v>29</v>
      </c>
      <c r="G48" s="72">
        <v>15</v>
      </c>
      <c r="H48" s="73" t="s">
        <v>29</v>
      </c>
      <c r="I48" s="72">
        <v>15</v>
      </c>
      <c r="J48" s="73" t="s">
        <v>29</v>
      </c>
      <c r="K48" s="72">
        <v>15</v>
      </c>
      <c r="L48" s="73" t="s">
        <v>29</v>
      </c>
      <c r="M48" s="72">
        <v>15</v>
      </c>
      <c r="N48" s="74"/>
      <c r="O48" s="73" t="s">
        <v>29</v>
      </c>
      <c r="P48" s="72">
        <v>15</v>
      </c>
      <c r="Q48" s="75" t="s">
        <v>29</v>
      </c>
    </row>
    <row r="49" spans="1:17" ht="15" x14ac:dyDescent="0.25">
      <c r="A49" s="15">
        <v>30</v>
      </c>
      <c r="B49" s="18"/>
      <c r="C49" s="18" t="s">
        <v>35</v>
      </c>
      <c r="D49" s="70"/>
      <c r="E49" s="71">
        <v>11.5</v>
      </c>
      <c r="F49" s="70" t="s">
        <v>29</v>
      </c>
      <c r="G49" s="72">
        <v>11.5</v>
      </c>
      <c r="H49" s="73" t="s">
        <v>29</v>
      </c>
      <c r="I49" s="72">
        <v>11.5</v>
      </c>
      <c r="J49" s="73" t="s">
        <v>29</v>
      </c>
      <c r="K49" s="72">
        <v>11.5</v>
      </c>
      <c r="L49" s="73" t="s">
        <v>29</v>
      </c>
      <c r="M49" s="72">
        <v>11.5</v>
      </c>
      <c r="N49" s="74"/>
      <c r="O49" s="73" t="s">
        <v>29</v>
      </c>
      <c r="P49" s="72">
        <v>11.5</v>
      </c>
      <c r="Q49" s="75" t="s">
        <v>29</v>
      </c>
    </row>
    <row r="50" spans="1:17" ht="15" x14ac:dyDescent="0.25">
      <c r="A50" s="15">
        <v>31</v>
      </c>
      <c r="B50" s="18"/>
      <c r="C50" s="18" t="s">
        <v>36</v>
      </c>
      <c r="D50" s="70"/>
      <c r="E50" s="76">
        <f>SUM(E48:E49)</f>
        <v>26.5</v>
      </c>
      <c r="F50" s="70" t="s">
        <v>29</v>
      </c>
      <c r="G50" s="77">
        <f>SUM(G48:G49)</f>
        <v>26.5</v>
      </c>
      <c r="H50" s="73" t="s">
        <v>29</v>
      </c>
      <c r="I50" s="77">
        <f>SUM(I48:I49)</f>
        <v>26.5</v>
      </c>
      <c r="J50" s="73" t="s">
        <v>29</v>
      </c>
      <c r="K50" s="77">
        <f>SUM(K48:K49)</f>
        <v>26.5</v>
      </c>
      <c r="L50" s="73" t="s">
        <v>29</v>
      </c>
      <c r="M50" s="77">
        <f>SUM(M48:M49)</f>
        <v>26.5</v>
      </c>
      <c r="N50" s="74"/>
      <c r="O50" s="73" t="s">
        <v>29</v>
      </c>
      <c r="P50" s="77">
        <f>SUM(P48:P49)</f>
        <v>26.5</v>
      </c>
      <c r="Q50" s="75" t="s">
        <v>29</v>
      </c>
    </row>
    <row r="51" spans="1:17" x14ac:dyDescent="0.2">
      <c r="A51" s="11"/>
      <c r="B51" s="11"/>
      <c r="C51" s="11"/>
      <c r="D51" s="11"/>
      <c r="E51" s="12"/>
      <c r="F51" s="11"/>
      <c r="G51" s="12"/>
      <c r="H51" s="13"/>
      <c r="I51" s="12"/>
      <c r="J51" s="11"/>
      <c r="K51" s="12"/>
      <c r="L51" s="13"/>
      <c r="M51" s="12"/>
      <c r="N51" s="12"/>
      <c r="O51" s="11"/>
      <c r="P51" s="12"/>
      <c r="Q51" s="6"/>
    </row>
    <row r="52" spans="1:17" x14ac:dyDescent="0.2">
      <c r="A52" s="11" t="s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6" spans="1:17" x14ac:dyDescent="0.2">
      <c r="A56" s="10"/>
    </row>
  </sheetData>
  <mergeCells count="6">
    <mergeCell ref="A6:P6"/>
    <mergeCell ref="A1:P1"/>
    <mergeCell ref="A2:P2"/>
    <mergeCell ref="A3:P3"/>
    <mergeCell ref="A4:P4"/>
    <mergeCell ref="A5:P5"/>
  </mergeCells>
  <pageMargins left="1" right="1" top="1" bottom="1" header="0.5" footer="0.5"/>
  <pageSetup scale="67" orientation="portrait" r:id="rId1"/>
  <headerFooter>
    <oddHeader xml:space="preserve">&amp;RUpdated: 2017-06-07
EB-2017-0049
Exhibit C1-7-2
Attachment 1
Page 1 of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EB-2017-0049</Case_x0020_Number_x002f_Docket_x0020_Number>
    <Tab xmlns="c177ebce-ba5d-4f17-87d0-6a1c56acc62b">07</Tab>
    <Issue_x0020_Date xmlns="f9175001-c430-4d57-adde-c1c10539e919">2017-06-07T00:00:00-04:00</Issue_x0020_Date>
    <Dir_Approved xmlns="9fda2e78-8e3f-49d4-9e97-25a6337a81ff">true</Dir_Approved>
    <Witness xmlns="6cd78a55-9298-4f12-88a0-08be2e2ac8f0">Glendy Cheung</Witness>
    <RA_Approved xmlns="9fda2e78-8e3f-49d4-9e97-25a6337a81ff">true</RA_Approved>
    <Shell_Created xmlns="9fda2e78-8e3f-49d4-9e97-25a6337a81ff">false</Shell_Created>
    <RA_x0020_Contact xmlns="31a38067-a042-4e0e-9037-517587b10700">Uri Akselrud</RA_x0020_Contact>
    <Primary_Author xmlns="9fda2e78-8e3f-49d4-9e97-25a6337a81ff">
      <UserInfo>
        <DisplayName/>
        <AccountId xsi:nil="true"/>
        <AccountType/>
      </UserInfo>
    </Primary_Author>
    <Exhibit xmlns="c177ebce-ba5d-4f17-87d0-6a1c56acc62b">C1</Exhibit>
    <Draft_Ready xmlns="9fda2e78-8e3f-49d4-9e97-25a6337a81ff">false</Draft_Ready>
    <Additional_Reviewers xmlns="9fda2e78-8e3f-49d4-9e97-25a6337a81ff">
      <UserInfo>
        <DisplayName/>
        <AccountId xsi:nil="true"/>
        <AccountType/>
      </UserInfo>
    </Additional_Reviewers>
    <Legal xmlns="6cd78a55-9298-4f12-88a0-08be2e2ac8f0">false</Legal>
    <Schedule xmlns="c177ebce-ba5d-4f17-87d0-6a1c56acc62b">2</Schedule>
    <Filing_x0020_Status xmlns="ea909525-6dd5-47d7-9eed-71e77e5cedc6">Blue Page Formatting Complete</Filing_x0020_Status>
    <Dir_Contact xmlns="9fda2e78-8e3f-49d4-9e97-25a6337a81ff">Karen Taylor</Dir_Contact>
    <Hydro_x0020_One_x0020_Data_x0020_Classification xmlns="f0af1d65-dfd0-4b99-b523-def3a954563f">Internal Use (Only Internal information is not for release to the public)</Hydro_x0020_One_x0020_Data_x0020_Classification>
    <Strategic_x003f_ xmlns="9fda2e78-8e3f-49d4-9e97-25a6337a81ff">false</Strategic_x003f_>
    <SR_Approved xmlns="9fda2e78-8e3f-49d4-9e97-25a6337a81ff">false</SR_Approved>
    <BP_x0020_Update xmlns="6cd78a55-9298-4f12-88a0-08be2e2ac8f0">Yes</BP_x0020_Update>
  </documentManagement>
</p:properties>
</file>

<file path=customXml/item2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7D94A-3EB1-4102-876E-A4388063721D}">
  <ds:schemaRefs>
    <ds:schemaRef ds:uri="http://schemas.openxmlformats.org/package/2006/metadata/core-properties"/>
    <ds:schemaRef ds:uri="ea909525-6dd5-47d7-9eed-71e77e5cedc6"/>
    <ds:schemaRef ds:uri="6cd78a55-9298-4f12-88a0-08be2e2ac8f0"/>
    <ds:schemaRef ds:uri="9fda2e78-8e3f-49d4-9e97-25a6337a81ff"/>
    <ds:schemaRef ds:uri="http://purl.org/dc/elements/1.1/"/>
    <ds:schemaRef ds:uri="f0af1d65-dfd0-4b99-b523-def3a954563f"/>
    <ds:schemaRef ds:uri="http://www.w3.org/XML/1998/namespace"/>
    <ds:schemaRef ds:uri="f9175001-c430-4d57-adde-c1c10539e919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31a38067-a042-4e0e-9037-517587b10700"/>
    <ds:schemaRef ds:uri="c177ebce-ba5d-4f17-87d0-6a1c56acc62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B03CAB-9708-475D-A6E6-4ED5908084D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3D8A040-B6AC-41F6-954D-F9A8EC6B1A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51D69A-33D7-4976-BA31-EAA2A3322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C1-07-02-01</vt:lpstr>
      <vt:lpstr>'C1-07-02-01'!Print_Area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Utility Income Taxes Test Years (2018 - 2022)</dc:title>
  <dc:creator>Uri AKSELRUD</dc:creator>
  <cp:lastModifiedBy>GAUVREAU Diane</cp:lastModifiedBy>
  <cp:lastPrinted>2017-06-05T14:41:40Z</cp:lastPrinted>
  <dcterms:created xsi:type="dcterms:W3CDTF">2017-01-25T18:07:58Z</dcterms:created>
  <dcterms:modified xsi:type="dcterms:W3CDTF">2017-06-05T14:41:47Z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0x0101006C4D7F394B56A844BBAB815FF7A6EFB5</vt:lpwstr>
  </property>
  <property fmtid="{D5CDD505-2E9C-101B-9397-08002B2CF9AE}" pid="3" name="Hydro One Data Classification">
    <vt:lpwstr>Internal Use (Only Internal information is not for release to the public)</vt:lpwstr>
  </property>
  <property fmtid="{D5CDD505-2E9C-101B-9397-08002B2CF9AE}" pid="4" name="Comments">
    <vt:lpwstr/>
  </property>
  <property fmtid="{D5CDD505-2E9C-101B-9397-08002B2CF9AE}" pid="5" name="Strategic?">
    <vt:bool>false</vt:bool>
  </property>
  <property fmtid="{D5CDD505-2E9C-101B-9397-08002B2CF9AE}" pid="6" name="Order">
    <vt:r8>65500</vt:r8>
  </property>
  <property fmtid="{D5CDD505-2E9C-101B-9397-08002B2CF9AE}" pid="7" name="Jurisdiction">
    <vt:lpwstr>OEB</vt:lpwstr>
  </property>
  <property fmtid="{D5CDD505-2E9C-101B-9397-08002B2CF9AE}" pid="8" name="Document Type">
    <vt:lpwstr>Prefiled evidence</vt:lpwstr>
  </property>
  <property fmtid="{D5CDD505-2E9C-101B-9397-08002B2CF9AE}" pid="9" name="Authoring Party">
    <vt:lpwstr>Hydro One Networks</vt:lpwstr>
  </property>
  <property fmtid="{D5CDD505-2E9C-101B-9397-08002B2CF9AE}" pid="10" name="Dir_Contact">
    <vt:lpwstr>Karen Taylor</vt:lpwstr>
  </property>
  <property fmtid="{D5CDD505-2E9C-101B-9397-08002B2CF9AE}" pid="11" name="Case Type">
    <vt:lpwstr>Electricity</vt:lpwstr>
  </property>
  <property fmtid="{D5CDD505-2E9C-101B-9397-08002B2CF9AE}" pid="12" name="Applicant">
    <vt:lpwstr>;#Hydro One Networks;#</vt:lpwstr>
  </property>
  <property fmtid="{D5CDD505-2E9C-101B-9397-08002B2CF9AE}" pid="13" name="Filing Status">
    <vt:lpwstr>Initial_Stage</vt:lpwstr>
  </property>
  <property fmtid="{D5CDD505-2E9C-101B-9397-08002B2CF9AE}" pid="14" name="AM_Approved">
    <vt:bool>false</vt:bool>
  </property>
  <property fmtid="{D5CDD505-2E9C-101B-9397-08002B2CF9AE}" pid="15" name="RA2_Approved">
    <vt:bool>false</vt:bool>
  </property>
  <property fmtid="{D5CDD505-2E9C-101B-9397-08002B2CF9AE}" pid="16" name="ISD_Category">
    <vt:lpwstr>Other</vt:lpwstr>
  </property>
</Properties>
</file>