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60" activeTab="1"/>
  </bookViews>
  <sheets>
    <sheet name="2014" sheetId="5" r:id="rId1"/>
    <sheet name="2015" sheetId="6" r:id="rId2"/>
    <sheet name="Sheet2" sheetId="2" r:id="rId3"/>
    <sheet name="Sheet3" sheetId="3" r:id="rId4"/>
  </sheets>
  <calcPr calcId="145621" iterate="1"/>
</workbook>
</file>

<file path=xl/calcChain.xml><?xml version="1.0" encoding="utf-8"?>
<calcChain xmlns="http://schemas.openxmlformats.org/spreadsheetml/2006/main">
  <c r="B12" i="6" l="1"/>
  <c r="B13" i="6" l="1"/>
  <c r="B15" i="6" s="1"/>
  <c r="B13" i="5" l="1"/>
  <c r="B14" i="5"/>
  <c r="C12" i="5"/>
  <c r="B16" i="5" l="1"/>
</calcChain>
</file>

<file path=xl/sharedStrings.xml><?xml version="1.0" encoding="utf-8"?>
<sst xmlns="http://schemas.openxmlformats.org/spreadsheetml/2006/main" count="23" uniqueCount="15">
  <si>
    <t>Difference</t>
  </si>
  <si>
    <t>Prepared by: Mark Danelon</t>
  </si>
  <si>
    <t>A</t>
  </si>
  <si>
    <t>Balance Per G/L</t>
  </si>
  <si>
    <t>Imm, Pass</t>
  </si>
  <si>
    <t>Account # 1595-01</t>
  </si>
  <si>
    <t>Account Description:  Rate Rider Disposition of GA (Global Adjustment)- Only Non RPP-Principal</t>
  </si>
  <si>
    <t>Amounts Collected through Rate Order</t>
  </si>
  <si>
    <t>Report Profile 43, 44</t>
  </si>
  <si>
    <t>December 31, 2014</t>
  </si>
  <si>
    <t>Balance at December 31, 2013</t>
  </si>
  <si>
    <t xml:space="preserve">To record remaining 50% disposition of 2011 DVA Acct Balance -Principal Only
</t>
  </si>
  <si>
    <t>To record remaining 50% disposition as approved by the OEB in E.L.K.'s 2012 Cost of Service Decision and Rate Order EB-2011-0099</t>
  </si>
  <si>
    <t>December 31, 2015</t>
  </si>
  <si>
    <t>Balance at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</si>
</sst>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">
    <xf numFmtId="0" fontId="0" fillId="0" borderId="0" xfId="0"/>
    <xf numFmtId="15" fontId="0" fillId="0" borderId="0" xfId="0" quotePrefix="1" applyNumberFormat="1"/>
    <xf numFmtId="0" fontId="1" fillId="0" borderId="0" xfId="0" applyFont="1"/>
    <xf numFmtId="164" fontId="0" fillId="0" borderId="0" xfId="1" applyFont="1"/>
    <xf numFmtId="164" fontId="0" fillId="0" borderId="1" xfId="1" applyFont="1" applyBorder="1"/>
    <xf numFmtId="0" fontId="6" fillId="0" borderId="0" xfId="0" applyFont="1"/>
    <xf numFmtId="164" fontId="0" fillId="0" borderId="2" xfId="1" applyFont="1" applyBorder="1"/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1790700</xdr:colOff>
      <xdr:row>3</xdr:row>
      <xdr:rowOff>161925</xdr:rowOff>
    </xdr:to>
    <xdr:pic>
      <xdr:nvPicPr>
        <xdr:cNvPr id="2" name="Picture 2" descr="elk-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907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1790700</xdr:colOff>
      <xdr:row>3</xdr:row>
      <xdr:rowOff>161925</xdr:rowOff>
    </xdr:to>
    <xdr:pic>
      <xdr:nvPicPr>
        <xdr:cNvPr id="2" name="Picture 2" descr="elk-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907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9"/>
  <sheetViews>
    <sheetView workbookViewId="0">
      <selection activeCell="B13" sqref="B13"/>
    </sheetView>
  </sheetViews>
  <sheetFormatPr defaultRowHeight="15" x14ac:dyDescent="0.25"/>
  <cols>
    <col min="1" max="1" width="54" bestFit="1" customWidth="1"/>
    <col min="2" max="2" width="14" style="3" customWidth="1"/>
    <col min="3" max="3" width="12.42578125" customWidth="1"/>
  </cols>
  <sheetData>
    <row r="5" spans="1:3" x14ac:dyDescent="0.25">
      <c r="A5" t="s">
        <v>6</v>
      </c>
    </row>
    <row r="6" spans="1:3" x14ac:dyDescent="0.25">
      <c r="A6" t="s">
        <v>5</v>
      </c>
    </row>
    <row r="7" spans="1:3" x14ac:dyDescent="0.25">
      <c r="A7" s="1" t="s">
        <v>9</v>
      </c>
    </row>
    <row r="8" spans="1:3" x14ac:dyDescent="0.25">
      <c r="A8" s="2" t="s">
        <v>1</v>
      </c>
    </row>
    <row r="11" spans="1:3" x14ac:dyDescent="0.25">
      <c r="A11" t="s">
        <v>10</v>
      </c>
      <c r="B11" s="3">
        <v>1532641.94</v>
      </c>
    </row>
    <row r="12" spans="1:3" ht="51" customHeight="1" x14ac:dyDescent="0.25">
      <c r="A12" s="8" t="s">
        <v>11</v>
      </c>
      <c r="B12" s="3">
        <v>1739713</v>
      </c>
      <c r="C12" s="5" t="str">
        <f>A18</f>
        <v>A</v>
      </c>
    </row>
    <row r="13" spans="1:3" x14ac:dyDescent="0.25">
      <c r="A13" t="s">
        <v>7</v>
      </c>
      <c r="B13" s="3">
        <f>2786433.15-3173306.32</f>
        <v>-386873.16999999993</v>
      </c>
      <c r="C13" t="s">
        <v>8</v>
      </c>
    </row>
    <row r="14" spans="1:3" ht="15.75" thickBot="1" x14ac:dyDescent="0.3">
      <c r="B14" s="4">
        <f>SUM(B11:B13)</f>
        <v>2885481.77</v>
      </c>
    </row>
    <row r="15" spans="1:3" ht="15.75" thickTop="1" x14ac:dyDescent="0.25">
      <c r="A15" s="7" t="s">
        <v>3</v>
      </c>
      <c r="B15" s="3">
        <v>2855055.79</v>
      </c>
    </row>
    <row r="16" spans="1:3" ht="15.75" thickBot="1" x14ac:dyDescent="0.3">
      <c r="A16" s="7" t="s">
        <v>0</v>
      </c>
      <c r="B16" s="6">
        <f>B14-B15</f>
        <v>30425.979999999981</v>
      </c>
      <c r="C16" s="5" t="s">
        <v>4</v>
      </c>
    </row>
    <row r="18" spans="1:3" x14ac:dyDescent="0.25">
      <c r="A18" s="5" t="s">
        <v>2</v>
      </c>
    </row>
    <row r="19" spans="1:3" ht="41.25" customHeight="1" x14ac:dyDescent="0.25">
      <c r="A19" s="9" t="s">
        <v>12</v>
      </c>
      <c r="B19" s="9"/>
      <c r="C19" s="9"/>
    </row>
  </sheetData>
  <mergeCells count="1">
    <mergeCell ref="A19:C19"/>
  </mergeCells>
  <pageMargins left="0.7" right="0.7" top="0.75" bottom="0.75" header="0.3" footer="0.3"/>
  <pageSetup orientation="portrait" r:id="rId1"/>
  <headerFooter>
    <oddFooter>&amp;L&amp;Z&amp;F&amp;D&amp;T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"/>
  <sheetViews>
    <sheetView tabSelected="1" workbookViewId="0">
      <selection activeCell="B15" sqref="B15"/>
    </sheetView>
  </sheetViews>
  <sheetFormatPr defaultRowHeight="15" x14ac:dyDescent="0.25"/>
  <cols>
    <col min="1" max="1" width="54" bestFit="1" customWidth="1"/>
    <col min="2" max="2" width="14" style="3" customWidth="1"/>
    <col min="3" max="3" width="12.42578125" customWidth="1"/>
  </cols>
  <sheetData>
    <row r="5" spans="1:3" x14ac:dyDescent="0.25">
      <c r="A5" t="s">
        <v>6</v>
      </c>
    </row>
    <row r="6" spans="1:3" x14ac:dyDescent="0.25">
      <c r="A6" t="s">
        <v>5</v>
      </c>
    </row>
    <row r="7" spans="1:3" x14ac:dyDescent="0.25">
      <c r="A7" s="1" t="s">
        <v>13</v>
      </c>
    </row>
    <row r="8" spans="1:3" x14ac:dyDescent="0.25">
      <c r="A8" s="2" t="s">
        <v>1</v>
      </c>
    </row>
    <row r="11" spans="1:3" x14ac:dyDescent="0.25">
      <c r="A11" t="s">
        <v>14</v>
      </c>
      <c r="B11" s="3">
        <v>2885055.79</v>
      </c>
    </row>
    <row r="12" spans="1:3" x14ac:dyDescent="0.25">
      <c r="A12" t="s">
        <v>7</v>
      </c>
      <c r="B12" s="3">
        <f>1478346.92-1664035.76</f>
        <v>-185688.84000000008</v>
      </c>
      <c r="C12" t="s">
        <v>8</v>
      </c>
    </row>
    <row r="13" spans="1:3" ht="15.75" thickBot="1" x14ac:dyDescent="0.3">
      <c r="B13" s="4">
        <f>SUM(B11:B12)</f>
        <v>2699366.95</v>
      </c>
    </row>
    <row r="14" spans="1:3" ht="15.75" thickTop="1" x14ac:dyDescent="0.25">
      <c r="A14" s="7" t="s">
        <v>3</v>
      </c>
      <c r="B14" s="3">
        <v>2699162.73</v>
      </c>
    </row>
    <row r="15" spans="1:3" ht="15.75" thickBot="1" x14ac:dyDescent="0.3">
      <c r="A15" s="7" t="s">
        <v>0</v>
      </c>
      <c r="B15" s="6">
        <f>B13-B14</f>
        <v>204.22000000020489</v>
      </c>
      <c r="C15" s="5" t="s">
        <v>4</v>
      </c>
    </row>
  </sheetData>
  <pageMargins left="0.7" right="0.7" top="0.75" bottom="0.75" header="0.3" footer="0.3"/>
  <pageSetup orientation="portrait" r:id="rId1"/>
  <headerFooter>
    <oddFooter>&amp;L&amp;Z&amp;F&amp;D&amp;T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2014</vt:lpstr>
      <vt:lpstr>2015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sslater</dc:creator>
  <cp:lastModifiedBy>Bruce Bacon</cp:lastModifiedBy>
  <cp:lastPrinted>2016-07-06T20:45:31Z</cp:lastPrinted>
  <dcterms:created xsi:type="dcterms:W3CDTF">2010-01-11T18:08:56Z</dcterms:created>
  <dcterms:modified xsi:type="dcterms:W3CDTF">2017-05-27T00:33:24Z</dcterms:modified>
</cp:coreProperties>
</file>