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80" windowHeight="93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Sheet1!$A$1:$S$92</definedName>
    <definedName name="_xlnm.Print_Titles" localSheetId="0">Sheet1!$1:$3</definedName>
  </definedNames>
  <calcPr calcId="145621" iterate="1"/>
</workbook>
</file>

<file path=xl/calcChain.xml><?xml version="1.0" encoding="utf-8"?>
<calcChain xmlns="http://schemas.openxmlformats.org/spreadsheetml/2006/main">
  <c r="E33" i="2" l="1"/>
  <c r="D30" i="2"/>
  <c r="D15" i="2"/>
  <c r="D10" i="2"/>
  <c r="S90" i="1"/>
  <c r="R90" i="1"/>
  <c r="Q90" i="1"/>
  <c r="P90" i="1"/>
  <c r="O90" i="1"/>
  <c r="N90" i="1"/>
  <c r="M90" i="1"/>
  <c r="L90" i="1"/>
  <c r="K90" i="1"/>
  <c r="I90" i="1"/>
  <c r="G90" i="1"/>
  <c r="F90" i="1"/>
  <c r="E90" i="1"/>
  <c r="D90" i="1"/>
  <c r="C90" i="1"/>
</calcChain>
</file>

<file path=xl/sharedStrings.xml><?xml version="1.0" encoding="utf-8"?>
<sst xmlns="http://schemas.openxmlformats.org/spreadsheetml/2006/main" count="253" uniqueCount="161">
  <si>
    <t>Date</t>
  </si>
  <si>
    <t>Description of work</t>
  </si>
  <si>
    <t>ADR</t>
  </si>
  <si>
    <t>Disbursements</t>
  </si>
  <si>
    <t>David Poch - GEC</t>
  </si>
  <si>
    <t>Description</t>
  </si>
  <si>
    <t xml:space="preserve">Amount </t>
  </si>
  <si>
    <t>Net of GST</t>
  </si>
  <si>
    <t>Category</t>
  </si>
  <si>
    <t>excl HST unless noted</t>
  </si>
  <si>
    <t>incl HST</t>
  </si>
  <si>
    <t>Meals (@ max8.75/11.25/20)</t>
  </si>
  <si>
    <t>Mileage @.4</t>
  </si>
  <si>
    <t>Pre-Hearing Conf.</t>
  </si>
  <si>
    <t>Tech. Conf.</t>
  </si>
  <si>
    <t>Prep</t>
  </si>
  <si>
    <t>Attend</t>
  </si>
  <si>
    <t>Interrogatories</t>
  </si>
  <si>
    <t>Respond</t>
  </si>
  <si>
    <t>Issues Conf.</t>
  </si>
  <si>
    <t>Proposal</t>
  </si>
  <si>
    <t>Arg.</t>
  </si>
  <si>
    <t>Oral Hrg.</t>
  </si>
  <si>
    <t>Other Conferences</t>
  </si>
  <si>
    <t>Intervenor mtg to discuss witnesses etc.</t>
  </si>
  <si>
    <t>30</t>
  </si>
  <si>
    <t>t/c clients re hearing objectives</t>
  </si>
  <si>
    <t>March 30</t>
  </si>
  <si>
    <t>April 15</t>
  </si>
  <si>
    <t>t/c Stensil and Greening re issues, witnessing, timing etc.</t>
  </si>
  <si>
    <t>June 10</t>
  </si>
  <si>
    <t>correspond client and Greening re Irs</t>
  </si>
  <si>
    <t>Time Docket for David Poch: EB-2016-0152 OPG 2017-2021 rates</t>
  </si>
  <si>
    <t>File: OPG 2016-21</t>
  </si>
  <si>
    <t>29</t>
  </si>
  <si>
    <t>intervention letter</t>
  </si>
  <si>
    <t>July 20</t>
  </si>
  <si>
    <t>review correspondence, review exhibits</t>
  </si>
  <si>
    <t>21</t>
  </si>
  <si>
    <t>review issues vs regs</t>
  </si>
  <si>
    <t>Aug 5</t>
  </si>
  <si>
    <t>mtg intervenors to discuss issue coverage</t>
  </si>
  <si>
    <t>10</t>
  </si>
  <si>
    <t>review Pegasus report and updates and draft Irs</t>
  </si>
  <si>
    <t>11</t>
  </si>
  <si>
    <t>review evidence</t>
  </si>
  <si>
    <t>12</t>
  </si>
  <si>
    <t>review P.O. 1</t>
  </si>
  <si>
    <t>18</t>
  </si>
  <si>
    <t>review evid.</t>
  </si>
  <si>
    <t>19</t>
  </si>
  <si>
    <t>review evid., memo to client re hearing objectives</t>
  </si>
  <si>
    <t>20</t>
  </si>
  <si>
    <t>confer Gibbons, prep re issues scope</t>
  </si>
  <si>
    <t>24</t>
  </si>
  <si>
    <t>correspond ED and client re legal issues</t>
  </si>
  <si>
    <t>25</t>
  </si>
  <si>
    <t>review correspondence re confidentiality, prep re issues list scope and priorities, review evidence</t>
  </si>
  <si>
    <t>Sept 1</t>
  </si>
  <si>
    <t>meet other parties, attend presentation</t>
  </si>
  <si>
    <t>7</t>
  </si>
  <si>
    <t>correspond client and draft info requests for Sept 23rd</t>
  </si>
  <si>
    <t>14</t>
  </si>
  <si>
    <t>review correspondence and reply to OPG letter, prep re Irs, correspond client</t>
  </si>
  <si>
    <t>23</t>
  </si>
  <si>
    <t>review slide deck and attend untranscribed T.C. by phone, review evidence and draft Irs</t>
  </si>
  <si>
    <t>26</t>
  </si>
  <si>
    <t>review evid. and prep Irs, review Staff Irs</t>
  </si>
  <si>
    <t>Oct 1</t>
  </si>
  <si>
    <t>prep IRs</t>
  </si>
  <si>
    <t>Oct 27</t>
  </si>
  <si>
    <t>review IRRs</t>
  </si>
  <si>
    <t>28</t>
  </si>
  <si>
    <t>Review IRRs to prep for tech conf</t>
  </si>
  <si>
    <t>Nov 3</t>
  </si>
  <si>
    <t>review further IRRS, correspond</t>
  </si>
  <si>
    <t>15</t>
  </si>
  <si>
    <t>prep</t>
  </si>
  <si>
    <t>meet other parties, attend &amp; listen to T.C. on line</t>
  </si>
  <si>
    <t>16</t>
  </si>
  <si>
    <t xml:space="preserve">attend </t>
  </si>
  <si>
    <t>review Roberts report, correspondence</t>
  </si>
  <si>
    <t>review transcripts, consider motions, prep</t>
  </si>
  <si>
    <t>Nov 2</t>
  </si>
  <si>
    <t>prepare motions</t>
  </si>
  <si>
    <t>Oct 13-16</t>
  </si>
  <si>
    <t>Maberly - Tor ret 600 km</t>
  </si>
  <si>
    <t>9</t>
  </si>
  <si>
    <t>review Brd Staff submissions and prep comments in response</t>
  </si>
  <si>
    <t>prep for motions</t>
  </si>
  <si>
    <t>13</t>
  </si>
  <si>
    <t>review OPG reply submissions</t>
  </si>
  <si>
    <t>"</t>
  </si>
  <si>
    <t>meet other counsel, prep and attend motions</t>
  </si>
  <si>
    <t>review Board order on Issue Prioritization</t>
  </si>
  <si>
    <t>prep re ADR, confirm removal of confid docs</t>
  </si>
  <si>
    <t>2017 Jan 6</t>
  </si>
  <si>
    <t>prep for ADR</t>
  </si>
  <si>
    <t>attend ADR, meet other counsel</t>
  </si>
  <si>
    <t>Jan 8-10</t>
  </si>
  <si>
    <t>Jan 8</t>
  </si>
  <si>
    <t>dinner</t>
  </si>
  <si>
    <t>review correspondence, correspond other parties re evidence</t>
  </si>
  <si>
    <t>17</t>
  </si>
  <si>
    <t>review evidence and IRRS and JTs for hrg prep, review draft settlement</t>
  </si>
  <si>
    <t>review correspondence re ADR</t>
  </si>
  <si>
    <t>Feb 7</t>
  </si>
  <si>
    <t>further review of evidence, prep cross and correspond other parties re cross schedule etc.</t>
  </si>
  <si>
    <t>8</t>
  </si>
  <si>
    <t>" and review panel responsibilities vs cross</t>
  </si>
  <si>
    <t>prep cross</t>
  </si>
  <si>
    <t>correspond, prep</t>
  </si>
  <si>
    <t>review motion outcome and prep</t>
  </si>
  <si>
    <t xml:space="preserve">prep -correspond, arrange compendium, </t>
  </si>
  <si>
    <t>" revisit cross given new smoothing and D2O evidence, correspond client and other parties</t>
  </si>
  <si>
    <t>review revised evidence, confer client and other counsel</t>
  </si>
  <si>
    <t>27</t>
  </si>
  <si>
    <t>meet other counsel, prep, attend</t>
  </si>
  <si>
    <t>Mar 2</t>
  </si>
  <si>
    <t>3</t>
  </si>
  <si>
    <t>6</t>
  </si>
  <si>
    <t>prep attend remotely</t>
  </si>
  <si>
    <t>prep attend, and attend remotely</t>
  </si>
  <si>
    <t>prep Schiff and Pickering cross</t>
  </si>
  <si>
    <t>attend, prep cross</t>
  </si>
  <si>
    <t>Feb 26 - March 11</t>
  </si>
  <si>
    <t>Feb 27</t>
  </si>
  <si>
    <t>March 2</t>
  </si>
  <si>
    <t>lunch</t>
  </si>
  <si>
    <t>Photocopies</t>
  </si>
  <si>
    <t>GEC Compendium</t>
  </si>
  <si>
    <t xml:space="preserve">review motion decision, review transcript, revise cross </t>
  </si>
  <si>
    <t>review  transcript, revise cross of IESO, draft cross of panel 3b</t>
  </si>
  <si>
    <t xml:space="preserve">edit compendium and prep </t>
  </si>
  <si>
    <t>22</t>
  </si>
  <si>
    <t>prep, correspond clients</t>
  </si>
  <si>
    <t>attend</t>
  </si>
  <si>
    <t>confer other parties, attend</t>
  </si>
  <si>
    <t>prep attend</t>
  </si>
  <si>
    <t>31</t>
  </si>
  <si>
    <t>review transcript of rulings</t>
  </si>
  <si>
    <t>Mar 24</t>
  </si>
  <si>
    <t>Mar 23-27</t>
  </si>
  <si>
    <t>Apr 4</t>
  </si>
  <si>
    <t>review undertakings, confer Mondrow</t>
  </si>
  <si>
    <t>5</t>
  </si>
  <si>
    <t>review transcript, prep re smoothing</t>
  </si>
  <si>
    <t>review undertaking responses, corresp client</t>
  </si>
  <si>
    <t>review undertaking responses</t>
  </si>
  <si>
    <t>draft argument outline</t>
  </si>
  <si>
    <t>May 8</t>
  </si>
  <si>
    <t>review Staff submissions</t>
  </si>
  <si>
    <t>review ED and SEC excerpt of argument draft and correspond, prep argument</t>
  </si>
  <si>
    <t>finalize arg</t>
  </si>
  <si>
    <t>review transcripts and draft argument</t>
  </si>
  <si>
    <t>" and correspond with clients re same</t>
  </si>
  <si>
    <t>June 19</t>
  </si>
  <si>
    <t>review OPG arg and report</t>
  </si>
  <si>
    <t>Totals for costs</t>
  </si>
  <si>
    <t>GRAND TOTAL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</si>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</sst>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horizontal="left"/>
    </xf>
    <xf numFmtId="49" fontId="0" fillId="0" borderId="0" xfId="0" applyNumberFormat="1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quotePrefix="1" applyAlignment="1">
      <alignment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2"/>
  <sheetViews>
    <sheetView tabSelected="1" workbookViewId="0">
      <selection activeCell="D8" sqref="D8"/>
    </sheetView>
  </sheetViews>
  <sheetFormatPr defaultRowHeight="12.75" x14ac:dyDescent="0.2"/>
  <cols>
    <col min="1" max="1" width="11.7109375" style="3" customWidth="1"/>
    <col min="2" max="2" width="38.5703125" style="2" customWidth="1"/>
    <col min="3" max="3" width="6.5703125" customWidth="1"/>
    <col min="4" max="4" width="6.42578125" customWidth="1"/>
    <col min="5" max="5" width="5.7109375" customWidth="1"/>
    <col min="6" max="6" width="7.140625" customWidth="1"/>
    <col min="7" max="7" width="6.42578125" customWidth="1"/>
    <col min="8" max="8" width="7" customWidth="1"/>
    <col min="9" max="9" width="6.5703125" customWidth="1"/>
    <col min="10" max="11" width="6.7109375" customWidth="1"/>
    <col min="12" max="13" width="6.85546875" customWidth="1"/>
    <col min="14" max="14" width="6.7109375" customWidth="1"/>
    <col min="15" max="16" width="8.7109375" customWidth="1"/>
    <col min="17" max="18" width="6.5703125" customWidth="1"/>
    <col min="19" max="19" width="13.42578125" customWidth="1"/>
  </cols>
  <sheetData>
    <row r="1" spans="1:19" x14ac:dyDescent="0.2">
      <c r="A1" s="6" t="s">
        <v>32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9" x14ac:dyDescent="0.2">
      <c r="A2" s="9"/>
      <c r="B2" s="10"/>
      <c r="C2" s="15" t="s">
        <v>13</v>
      </c>
      <c r="D2" s="15"/>
      <c r="E2" s="15" t="s">
        <v>14</v>
      </c>
      <c r="F2" s="15"/>
      <c r="G2" s="15" t="s">
        <v>17</v>
      </c>
      <c r="H2" s="15"/>
      <c r="I2" s="15" t="s">
        <v>19</v>
      </c>
      <c r="J2" s="15"/>
      <c r="K2" s="15" t="s">
        <v>2</v>
      </c>
      <c r="L2" s="15"/>
      <c r="M2" s="15"/>
      <c r="N2" s="11" t="s">
        <v>21</v>
      </c>
      <c r="O2" s="15" t="s">
        <v>22</v>
      </c>
      <c r="P2" s="15"/>
      <c r="Q2" s="15" t="s">
        <v>23</v>
      </c>
      <c r="R2" s="15"/>
      <c r="S2" t="s">
        <v>159</v>
      </c>
    </row>
    <row r="3" spans="1:19" s="2" customFormat="1" ht="14.25" customHeight="1" x14ac:dyDescent="0.2">
      <c r="A3" s="12" t="s">
        <v>0</v>
      </c>
      <c r="B3" s="7" t="s">
        <v>1</v>
      </c>
      <c r="C3" s="7" t="s">
        <v>15</v>
      </c>
      <c r="D3" s="7" t="s">
        <v>16</v>
      </c>
      <c r="E3" s="7" t="s">
        <v>15</v>
      </c>
      <c r="F3" s="13" t="s">
        <v>16</v>
      </c>
      <c r="G3" s="7" t="s">
        <v>15</v>
      </c>
      <c r="H3" s="10" t="s">
        <v>18</v>
      </c>
      <c r="I3" s="10" t="s">
        <v>15</v>
      </c>
      <c r="J3" s="10" t="s">
        <v>16</v>
      </c>
      <c r="K3" s="10" t="s">
        <v>15</v>
      </c>
      <c r="L3" s="10" t="s">
        <v>16</v>
      </c>
      <c r="M3" s="10" t="s">
        <v>20</v>
      </c>
      <c r="N3" s="10"/>
      <c r="O3" s="10" t="s">
        <v>15</v>
      </c>
      <c r="P3" s="10" t="s">
        <v>16</v>
      </c>
      <c r="Q3" s="10" t="s">
        <v>15</v>
      </c>
      <c r="R3" s="10" t="s">
        <v>16</v>
      </c>
    </row>
    <row r="4" spans="1:19" x14ac:dyDescent="0.2">
      <c r="A4" s="3" t="s">
        <v>27</v>
      </c>
      <c r="B4" s="2" t="s">
        <v>26</v>
      </c>
      <c r="Q4">
        <v>0.5</v>
      </c>
    </row>
    <row r="5" spans="1:19" x14ac:dyDescent="0.2">
      <c r="A5" s="3" t="s">
        <v>25</v>
      </c>
      <c r="B5" s="2" t="s">
        <v>24</v>
      </c>
      <c r="C5" s="1"/>
      <c r="D5" s="1"/>
      <c r="E5" s="1"/>
      <c r="F5" s="1"/>
      <c r="Q5">
        <v>0.25</v>
      </c>
      <c r="R5">
        <v>2</v>
      </c>
    </row>
    <row r="6" spans="1:19" ht="25.5" x14ac:dyDescent="0.2">
      <c r="A6" s="3" t="s">
        <v>28</v>
      </c>
      <c r="B6" s="2" t="s">
        <v>29</v>
      </c>
      <c r="O6">
        <v>0.75</v>
      </c>
    </row>
    <row r="7" spans="1:19" x14ac:dyDescent="0.2">
      <c r="A7" s="3" t="s">
        <v>30</v>
      </c>
      <c r="B7" s="2" t="s">
        <v>31</v>
      </c>
      <c r="G7">
        <v>0.25</v>
      </c>
    </row>
    <row r="8" spans="1:19" x14ac:dyDescent="0.2">
      <c r="A8" s="3" t="s">
        <v>34</v>
      </c>
      <c r="B8" s="2" t="s">
        <v>35</v>
      </c>
      <c r="O8">
        <v>0.2</v>
      </c>
    </row>
    <row r="9" spans="1:19" x14ac:dyDescent="0.2">
      <c r="A9" s="3" t="s">
        <v>36</v>
      </c>
      <c r="B9" s="2" t="s">
        <v>37</v>
      </c>
      <c r="O9">
        <v>1.25</v>
      </c>
    </row>
    <row r="10" spans="1:19" x14ac:dyDescent="0.2">
      <c r="A10" s="3" t="s">
        <v>38</v>
      </c>
      <c r="B10" s="2" t="s">
        <v>39</v>
      </c>
      <c r="G10">
        <v>0.3</v>
      </c>
    </row>
    <row r="11" spans="1:19" x14ac:dyDescent="0.2">
      <c r="A11" s="3" t="s">
        <v>40</v>
      </c>
      <c r="B11" s="2" t="s">
        <v>41</v>
      </c>
      <c r="R11">
        <v>1</v>
      </c>
    </row>
    <row r="12" spans="1:19" ht="25.5" x14ac:dyDescent="0.2">
      <c r="A12" s="3" t="s">
        <v>42</v>
      </c>
      <c r="B12" s="2" t="s">
        <v>43</v>
      </c>
      <c r="G12">
        <v>4.25</v>
      </c>
    </row>
    <row r="13" spans="1:19" x14ac:dyDescent="0.2">
      <c r="A13" s="3" t="s">
        <v>44</v>
      </c>
      <c r="B13" s="2" t="s">
        <v>45</v>
      </c>
      <c r="G13">
        <v>1.5</v>
      </c>
    </row>
    <row r="14" spans="1:19" x14ac:dyDescent="0.2">
      <c r="A14" s="3" t="s">
        <v>46</v>
      </c>
      <c r="B14" s="2" t="s">
        <v>47</v>
      </c>
      <c r="C14">
        <v>0.2</v>
      </c>
    </row>
    <row r="15" spans="1:19" x14ac:dyDescent="0.2">
      <c r="A15" s="3" t="s">
        <v>48</v>
      </c>
      <c r="B15" s="2" t="s">
        <v>49</v>
      </c>
      <c r="G15">
        <v>0.75</v>
      </c>
    </row>
    <row r="16" spans="1:19" ht="25.5" x14ac:dyDescent="0.2">
      <c r="A16" s="3" t="s">
        <v>50</v>
      </c>
      <c r="B16" s="2" t="s">
        <v>51</v>
      </c>
      <c r="G16">
        <v>1.5</v>
      </c>
    </row>
    <row r="17" spans="1:15" x14ac:dyDescent="0.2">
      <c r="A17" s="3" t="s">
        <v>52</v>
      </c>
      <c r="B17" s="2" t="s">
        <v>53</v>
      </c>
      <c r="I17">
        <v>0.75</v>
      </c>
    </row>
    <row r="18" spans="1:15" x14ac:dyDescent="0.2">
      <c r="A18" s="3" t="s">
        <v>54</v>
      </c>
      <c r="B18" s="2" t="s">
        <v>55</v>
      </c>
      <c r="I18">
        <v>0.5</v>
      </c>
    </row>
    <row r="19" spans="1:15" ht="38.25" x14ac:dyDescent="0.2">
      <c r="A19" s="3" t="s">
        <v>56</v>
      </c>
      <c r="B19" s="2" t="s">
        <v>57</v>
      </c>
      <c r="I19">
        <v>0.25</v>
      </c>
      <c r="O19">
        <v>2.75</v>
      </c>
    </row>
    <row r="20" spans="1:15" x14ac:dyDescent="0.2">
      <c r="A20" s="3" t="s">
        <v>58</v>
      </c>
      <c r="B20" s="2" t="s">
        <v>59</v>
      </c>
      <c r="C20">
        <v>0.25</v>
      </c>
      <c r="D20">
        <v>1.75</v>
      </c>
    </row>
    <row r="21" spans="1:15" ht="25.5" x14ac:dyDescent="0.2">
      <c r="A21" s="3" t="s">
        <v>60</v>
      </c>
      <c r="B21" s="2" t="s">
        <v>61</v>
      </c>
      <c r="E21">
        <v>1.2</v>
      </c>
    </row>
    <row r="22" spans="1:15" ht="25.5" x14ac:dyDescent="0.2">
      <c r="A22" s="3" t="s">
        <v>62</v>
      </c>
      <c r="B22" s="2" t="s">
        <v>63</v>
      </c>
      <c r="E22">
        <v>1.25</v>
      </c>
      <c r="G22">
        <v>0.75</v>
      </c>
      <c r="O22">
        <v>0.5</v>
      </c>
    </row>
    <row r="23" spans="1:15" ht="25.5" x14ac:dyDescent="0.2">
      <c r="A23" s="3" t="s">
        <v>64</v>
      </c>
      <c r="B23" s="2" t="s">
        <v>65</v>
      </c>
      <c r="E23">
        <v>0.25</v>
      </c>
      <c r="F23">
        <v>4</v>
      </c>
      <c r="G23">
        <v>1.5</v>
      </c>
      <c r="O23">
        <v>1.5</v>
      </c>
    </row>
    <row r="24" spans="1:15" x14ac:dyDescent="0.2">
      <c r="A24" s="3" t="s">
        <v>66</v>
      </c>
      <c r="B24" s="2" t="s">
        <v>67</v>
      </c>
      <c r="G24">
        <v>3.75</v>
      </c>
    </row>
    <row r="25" spans="1:15" x14ac:dyDescent="0.2">
      <c r="A25" s="3" t="s">
        <v>25</v>
      </c>
      <c r="B25" s="2" t="s">
        <v>69</v>
      </c>
      <c r="G25">
        <v>7</v>
      </c>
    </row>
    <row r="26" spans="1:15" x14ac:dyDescent="0.2">
      <c r="A26" s="3" t="s">
        <v>68</v>
      </c>
      <c r="B26" s="2" t="s">
        <v>69</v>
      </c>
      <c r="G26">
        <v>3.75</v>
      </c>
    </row>
    <row r="27" spans="1:15" x14ac:dyDescent="0.2">
      <c r="A27" s="3" t="s">
        <v>70</v>
      </c>
      <c r="B27" s="2" t="s">
        <v>71</v>
      </c>
      <c r="E27">
        <v>1.5</v>
      </c>
    </row>
    <row r="28" spans="1:15" x14ac:dyDescent="0.2">
      <c r="A28" s="3" t="s">
        <v>72</v>
      </c>
      <c r="B28" s="2" t="s">
        <v>73</v>
      </c>
      <c r="E28">
        <v>6.5</v>
      </c>
    </row>
    <row r="29" spans="1:15" x14ac:dyDescent="0.2">
      <c r="A29" s="3" t="s">
        <v>74</v>
      </c>
      <c r="B29" s="2" t="s">
        <v>75</v>
      </c>
      <c r="E29">
        <v>1.75</v>
      </c>
    </row>
    <row r="30" spans="1:15" ht="25.5" x14ac:dyDescent="0.2">
      <c r="A30" s="3" t="s">
        <v>62</v>
      </c>
      <c r="B30" s="2" t="s">
        <v>78</v>
      </c>
      <c r="E30">
        <v>0.5</v>
      </c>
      <c r="F30">
        <v>4.5</v>
      </c>
    </row>
    <row r="31" spans="1:15" x14ac:dyDescent="0.2">
      <c r="A31" s="3" t="s">
        <v>76</v>
      </c>
      <c r="B31" s="2" t="s">
        <v>77</v>
      </c>
      <c r="E31">
        <v>0.5</v>
      </c>
    </row>
    <row r="32" spans="1:15" x14ac:dyDescent="0.2">
      <c r="A32" s="3" t="s">
        <v>79</v>
      </c>
      <c r="B32" s="2" t="s">
        <v>80</v>
      </c>
      <c r="F32">
        <v>4</v>
      </c>
    </row>
    <row r="33" spans="1:16" x14ac:dyDescent="0.2">
      <c r="A33" s="3" t="s">
        <v>38</v>
      </c>
      <c r="B33" s="2" t="s">
        <v>81</v>
      </c>
      <c r="O33">
        <v>2.15</v>
      </c>
    </row>
    <row r="34" spans="1:16" x14ac:dyDescent="0.2">
      <c r="A34" s="3" t="s">
        <v>64</v>
      </c>
      <c r="B34" s="2" t="s">
        <v>82</v>
      </c>
      <c r="O34">
        <v>3.25</v>
      </c>
    </row>
    <row r="35" spans="1:16" x14ac:dyDescent="0.2">
      <c r="A35" s="3" t="s">
        <v>83</v>
      </c>
      <c r="B35" s="2" t="s">
        <v>84</v>
      </c>
      <c r="O35">
        <v>3.75</v>
      </c>
    </row>
    <row r="36" spans="1:16" ht="25.5" x14ac:dyDescent="0.2">
      <c r="A36" s="3" t="s">
        <v>87</v>
      </c>
      <c r="B36" s="2" t="s">
        <v>88</v>
      </c>
      <c r="O36">
        <v>0.4</v>
      </c>
    </row>
    <row r="37" spans="1:16" x14ac:dyDescent="0.2">
      <c r="A37" s="3" t="s">
        <v>46</v>
      </c>
      <c r="B37" s="2" t="s">
        <v>89</v>
      </c>
      <c r="O37">
        <v>0.5</v>
      </c>
    </row>
    <row r="38" spans="1:16" x14ac:dyDescent="0.2">
      <c r="A38" s="3" t="s">
        <v>90</v>
      </c>
      <c r="B38" s="2" t="s">
        <v>91</v>
      </c>
      <c r="O38">
        <v>0.75</v>
      </c>
    </row>
    <row r="39" spans="1:16" x14ac:dyDescent="0.2">
      <c r="A39" s="3" t="s">
        <v>62</v>
      </c>
      <c r="B39" s="2" t="s">
        <v>89</v>
      </c>
      <c r="O39">
        <v>2</v>
      </c>
    </row>
    <row r="40" spans="1:16" x14ac:dyDescent="0.2">
      <c r="A40" s="3" t="s">
        <v>76</v>
      </c>
      <c r="B40" s="2" t="s">
        <v>92</v>
      </c>
      <c r="O40">
        <v>0.9</v>
      </c>
    </row>
    <row r="41" spans="1:16" ht="25.5" x14ac:dyDescent="0.2">
      <c r="A41" s="3" t="s">
        <v>79</v>
      </c>
      <c r="B41" s="2" t="s">
        <v>93</v>
      </c>
      <c r="O41">
        <v>0.75</v>
      </c>
      <c r="P41">
        <v>4.5</v>
      </c>
    </row>
    <row r="42" spans="1:16" x14ac:dyDescent="0.2">
      <c r="A42" s="3" t="s">
        <v>38</v>
      </c>
      <c r="B42" s="2" t="s">
        <v>94</v>
      </c>
      <c r="K42">
        <v>0.25</v>
      </c>
    </row>
    <row r="43" spans="1:16" x14ac:dyDescent="0.2">
      <c r="A43" s="3" t="s">
        <v>34</v>
      </c>
      <c r="B43" s="2" t="s">
        <v>95</v>
      </c>
      <c r="K43">
        <v>2.5</v>
      </c>
    </row>
    <row r="44" spans="1:16" x14ac:dyDescent="0.2">
      <c r="A44" s="3" t="s">
        <v>96</v>
      </c>
      <c r="B44" s="2" t="s">
        <v>97</v>
      </c>
      <c r="K44">
        <v>0.5</v>
      </c>
    </row>
    <row r="45" spans="1:16" x14ac:dyDescent="0.2">
      <c r="A45" s="3" t="s">
        <v>87</v>
      </c>
      <c r="B45" s="2" t="s">
        <v>98</v>
      </c>
      <c r="K45">
        <v>0.5</v>
      </c>
      <c r="L45">
        <v>2.25</v>
      </c>
    </row>
    <row r="46" spans="1:16" ht="25.5" x14ac:dyDescent="0.2">
      <c r="A46" s="3" t="s">
        <v>90</v>
      </c>
      <c r="B46" s="2" t="s">
        <v>102</v>
      </c>
      <c r="O46">
        <v>0.25</v>
      </c>
    </row>
    <row r="47" spans="1:16" ht="25.5" x14ac:dyDescent="0.2">
      <c r="A47" s="3" t="s">
        <v>103</v>
      </c>
      <c r="B47" s="2" t="s">
        <v>104</v>
      </c>
      <c r="M47">
        <v>0.15</v>
      </c>
      <c r="O47">
        <v>5.5</v>
      </c>
    </row>
    <row r="48" spans="1:16" x14ac:dyDescent="0.2">
      <c r="A48" s="3" t="s">
        <v>52</v>
      </c>
      <c r="B48" s="2" t="s">
        <v>105</v>
      </c>
      <c r="M48">
        <v>0.1</v>
      </c>
    </row>
    <row r="49" spans="1:16" ht="38.25" x14ac:dyDescent="0.2">
      <c r="A49" s="3" t="s">
        <v>106</v>
      </c>
      <c r="B49" s="2" t="s">
        <v>107</v>
      </c>
      <c r="O49">
        <v>6.5</v>
      </c>
    </row>
    <row r="50" spans="1:16" x14ac:dyDescent="0.2">
      <c r="A50" s="3" t="s">
        <v>108</v>
      </c>
      <c r="B50" s="2" t="s">
        <v>92</v>
      </c>
      <c r="O50">
        <v>7.25</v>
      </c>
    </row>
    <row r="51" spans="1:16" x14ac:dyDescent="0.2">
      <c r="A51" s="3" t="s">
        <v>87</v>
      </c>
      <c r="B51" s="2" t="s">
        <v>92</v>
      </c>
      <c r="O51">
        <v>7.5</v>
      </c>
    </row>
    <row r="52" spans="1:16" x14ac:dyDescent="0.2">
      <c r="A52" s="3" t="s">
        <v>42</v>
      </c>
      <c r="B52" s="2" t="s">
        <v>92</v>
      </c>
      <c r="O52">
        <v>6.5</v>
      </c>
    </row>
    <row r="53" spans="1:16" x14ac:dyDescent="0.2">
      <c r="A53" s="3" t="s">
        <v>90</v>
      </c>
      <c r="B53" s="2" t="s">
        <v>109</v>
      </c>
      <c r="O53">
        <v>6</v>
      </c>
    </row>
    <row r="54" spans="1:16" x14ac:dyDescent="0.2">
      <c r="A54" s="3" t="s">
        <v>62</v>
      </c>
      <c r="B54" s="2" t="s">
        <v>110</v>
      </c>
      <c r="O54">
        <v>4.5</v>
      </c>
    </row>
    <row r="55" spans="1:16" x14ac:dyDescent="0.2">
      <c r="A55" s="3" t="s">
        <v>76</v>
      </c>
      <c r="B55" s="2" t="s">
        <v>111</v>
      </c>
      <c r="O55">
        <v>0.75</v>
      </c>
    </row>
    <row r="56" spans="1:16" x14ac:dyDescent="0.2">
      <c r="A56" s="3" t="s">
        <v>79</v>
      </c>
      <c r="B56" s="2" t="s">
        <v>112</v>
      </c>
      <c r="O56">
        <v>1.75</v>
      </c>
    </row>
    <row r="57" spans="1:16" x14ac:dyDescent="0.2">
      <c r="A57" s="3" t="s">
        <v>103</v>
      </c>
      <c r="B57" s="2" t="s">
        <v>113</v>
      </c>
      <c r="O57">
        <v>5</v>
      </c>
    </row>
    <row r="58" spans="1:16" ht="38.25" x14ac:dyDescent="0.2">
      <c r="A58" s="3" t="s">
        <v>64</v>
      </c>
      <c r="B58" s="2" t="s">
        <v>114</v>
      </c>
      <c r="O58">
        <v>6.25</v>
      </c>
    </row>
    <row r="59" spans="1:16" ht="25.5" x14ac:dyDescent="0.2">
      <c r="A59" s="3" t="s">
        <v>54</v>
      </c>
      <c r="B59" s="2" t="s">
        <v>115</v>
      </c>
      <c r="O59">
        <v>0.6</v>
      </c>
    </row>
    <row r="60" spans="1:16" x14ac:dyDescent="0.2">
      <c r="A60" s="3" t="s">
        <v>116</v>
      </c>
      <c r="B60" s="2" t="s">
        <v>117</v>
      </c>
      <c r="O60">
        <v>0.5</v>
      </c>
      <c r="P60">
        <v>6.25</v>
      </c>
    </row>
    <row r="61" spans="1:16" x14ac:dyDescent="0.2">
      <c r="A61" s="3" t="s">
        <v>72</v>
      </c>
      <c r="B61" s="2" t="s">
        <v>92</v>
      </c>
      <c r="O61">
        <v>0.3</v>
      </c>
      <c r="P61">
        <v>6</v>
      </c>
    </row>
    <row r="62" spans="1:16" x14ac:dyDescent="0.2">
      <c r="A62" s="3" t="s">
        <v>118</v>
      </c>
      <c r="B62" s="2" t="s">
        <v>92</v>
      </c>
      <c r="O62">
        <v>0.75</v>
      </c>
      <c r="P62">
        <v>5.25</v>
      </c>
    </row>
    <row r="63" spans="1:16" x14ac:dyDescent="0.2">
      <c r="A63" s="3" t="s">
        <v>119</v>
      </c>
      <c r="B63" s="2" t="s">
        <v>92</v>
      </c>
      <c r="O63">
        <v>0.5</v>
      </c>
      <c r="P63">
        <v>1.25</v>
      </c>
    </row>
    <row r="64" spans="1:16" x14ac:dyDescent="0.2">
      <c r="A64" s="3" t="s">
        <v>120</v>
      </c>
      <c r="B64" s="2" t="s">
        <v>121</v>
      </c>
      <c r="P64">
        <v>4.25</v>
      </c>
    </row>
    <row r="65" spans="1:16" x14ac:dyDescent="0.2">
      <c r="A65" s="3" t="s">
        <v>60</v>
      </c>
      <c r="B65" s="2" t="s">
        <v>122</v>
      </c>
      <c r="O65">
        <v>2.75</v>
      </c>
      <c r="P65">
        <v>3.5</v>
      </c>
    </row>
    <row r="66" spans="1:16" x14ac:dyDescent="0.2">
      <c r="A66" s="3" t="s">
        <v>108</v>
      </c>
      <c r="B66" s="2" t="s">
        <v>123</v>
      </c>
      <c r="O66">
        <v>4.75</v>
      </c>
    </row>
    <row r="67" spans="1:16" x14ac:dyDescent="0.2">
      <c r="A67" s="3" t="s">
        <v>87</v>
      </c>
      <c r="B67" s="2" t="s">
        <v>124</v>
      </c>
      <c r="O67">
        <v>2.75</v>
      </c>
      <c r="P67">
        <v>4.25</v>
      </c>
    </row>
    <row r="68" spans="1:16" x14ac:dyDescent="0.2">
      <c r="A68" s="3" t="s">
        <v>42</v>
      </c>
      <c r="B68" s="2" t="s">
        <v>136</v>
      </c>
      <c r="P68">
        <v>3.25</v>
      </c>
    </row>
    <row r="69" spans="1:16" ht="25.5" x14ac:dyDescent="0.2">
      <c r="A69" s="3" t="s">
        <v>62</v>
      </c>
      <c r="B69" s="2" t="s">
        <v>131</v>
      </c>
      <c r="O69">
        <v>1.75</v>
      </c>
    </row>
    <row r="70" spans="1:16" ht="25.5" x14ac:dyDescent="0.2">
      <c r="A70" s="3" t="s">
        <v>76</v>
      </c>
      <c r="B70" s="2" t="s">
        <v>132</v>
      </c>
      <c r="O70">
        <v>7.5</v>
      </c>
    </row>
    <row r="71" spans="1:16" x14ac:dyDescent="0.2">
      <c r="A71" s="3" t="s">
        <v>79</v>
      </c>
      <c r="B71" s="2" t="s">
        <v>133</v>
      </c>
      <c r="O71">
        <v>2</v>
      </c>
    </row>
    <row r="72" spans="1:16" x14ac:dyDescent="0.2">
      <c r="A72" s="3" t="s">
        <v>52</v>
      </c>
      <c r="B72" s="2" t="s">
        <v>77</v>
      </c>
      <c r="O72">
        <v>1.5</v>
      </c>
    </row>
    <row r="73" spans="1:16" x14ac:dyDescent="0.2">
      <c r="A73" s="3" t="s">
        <v>134</v>
      </c>
      <c r="B73" s="2" t="s">
        <v>135</v>
      </c>
      <c r="O73">
        <v>2.25</v>
      </c>
    </row>
    <row r="74" spans="1:16" x14ac:dyDescent="0.2">
      <c r="A74" s="3" t="s">
        <v>54</v>
      </c>
      <c r="B74" s="2" t="s">
        <v>137</v>
      </c>
      <c r="O74">
        <v>0.5</v>
      </c>
      <c r="P74">
        <v>5.5</v>
      </c>
    </row>
    <row r="75" spans="1:16" x14ac:dyDescent="0.2">
      <c r="A75" s="3" t="s">
        <v>116</v>
      </c>
      <c r="B75" s="2" t="s">
        <v>138</v>
      </c>
      <c r="O75">
        <v>0.5</v>
      </c>
      <c r="P75">
        <v>6.25</v>
      </c>
    </row>
    <row r="76" spans="1:16" x14ac:dyDescent="0.2">
      <c r="A76" s="3" t="s">
        <v>139</v>
      </c>
      <c r="B76" s="2" t="s">
        <v>140</v>
      </c>
      <c r="O76">
        <v>0.2</v>
      </c>
    </row>
    <row r="77" spans="1:16" x14ac:dyDescent="0.2">
      <c r="A77" s="3" t="s">
        <v>143</v>
      </c>
      <c r="B77" s="2" t="s">
        <v>144</v>
      </c>
      <c r="O77">
        <v>0.3</v>
      </c>
    </row>
    <row r="78" spans="1:16" x14ac:dyDescent="0.2">
      <c r="A78" s="3" t="s">
        <v>145</v>
      </c>
      <c r="B78" s="2" t="s">
        <v>146</v>
      </c>
      <c r="O78">
        <v>2.2000000000000002</v>
      </c>
    </row>
    <row r="79" spans="1:16" x14ac:dyDescent="0.2">
      <c r="A79" s="3" t="s">
        <v>120</v>
      </c>
      <c r="B79" s="2" t="s">
        <v>147</v>
      </c>
      <c r="O79">
        <v>0.5</v>
      </c>
    </row>
    <row r="80" spans="1:16" x14ac:dyDescent="0.2">
      <c r="A80" s="3" t="s">
        <v>38</v>
      </c>
      <c r="B80" s="2" t="s">
        <v>148</v>
      </c>
      <c r="O80">
        <v>0.25</v>
      </c>
    </row>
    <row r="81" spans="1:19" x14ac:dyDescent="0.2">
      <c r="A81" s="3" t="s">
        <v>54</v>
      </c>
      <c r="B81" s="2" t="s">
        <v>92</v>
      </c>
      <c r="O81">
        <v>0.2</v>
      </c>
    </row>
    <row r="82" spans="1:19" x14ac:dyDescent="0.2">
      <c r="A82" s="3" t="s">
        <v>72</v>
      </c>
      <c r="B82" s="2" t="s">
        <v>149</v>
      </c>
      <c r="N82">
        <v>2</v>
      </c>
    </row>
    <row r="83" spans="1:19" x14ac:dyDescent="0.2">
      <c r="A83" s="3" t="s">
        <v>150</v>
      </c>
      <c r="B83" s="2" t="s">
        <v>154</v>
      </c>
      <c r="N83">
        <v>9.5</v>
      </c>
    </row>
    <row r="84" spans="1:19" x14ac:dyDescent="0.2">
      <c r="A84" s="3" t="s">
        <v>87</v>
      </c>
      <c r="B84" s="2" t="s">
        <v>92</v>
      </c>
      <c r="N84">
        <v>8.25</v>
      </c>
    </row>
    <row r="85" spans="1:19" x14ac:dyDescent="0.2">
      <c r="A85" s="3" t="s">
        <v>42</v>
      </c>
      <c r="B85" s="2" t="s">
        <v>92</v>
      </c>
      <c r="N85">
        <v>7</v>
      </c>
    </row>
    <row r="86" spans="1:19" x14ac:dyDescent="0.2">
      <c r="A86" s="3" t="s">
        <v>44</v>
      </c>
      <c r="B86" s="14" t="s">
        <v>155</v>
      </c>
      <c r="N86">
        <v>3.5</v>
      </c>
    </row>
    <row r="87" spans="1:19" ht="25.5" x14ac:dyDescent="0.2">
      <c r="A87" s="3" t="s">
        <v>103</v>
      </c>
      <c r="B87" s="2" t="s">
        <v>152</v>
      </c>
      <c r="N87">
        <v>1.5</v>
      </c>
    </row>
    <row r="88" spans="1:19" x14ac:dyDescent="0.2">
      <c r="A88" s="3" t="s">
        <v>50</v>
      </c>
      <c r="B88" s="2" t="s">
        <v>151</v>
      </c>
      <c r="N88">
        <v>1.25</v>
      </c>
    </row>
    <row r="89" spans="1:19" x14ac:dyDescent="0.2">
      <c r="A89" s="3" t="s">
        <v>38</v>
      </c>
      <c r="B89" s="2" t="s">
        <v>153</v>
      </c>
      <c r="N89">
        <v>0.75</v>
      </c>
    </row>
    <row r="90" spans="1:19" x14ac:dyDescent="0.2">
      <c r="B90" s="2" t="s">
        <v>158</v>
      </c>
      <c r="C90">
        <f>SUM(C4:C89)</f>
        <v>0.45</v>
      </c>
      <c r="D90">
        <f>SUM(D20:D89)</f>
        <v>1.75</v>
      </c>
      <c r="E90">
        <f>SUM(E4:E89)</f>
        <v>13.45</v>
      </c>
      <c r="F90">
        <f>SUM(F5:F89)</f>
        <v>12.5</v>
      </c>
      <c r="G90">
        <f>SUM(G4:G89)</f>
        <v>25.3</v>
      </c>
      <c r="I90">
        <f>SUM(I5:I89)</f>
        <v>1.5</v>
      </c>
      <c r="K90">
        <f t="shared" ref="K90:R90" si="0">SUM(K4:K89)</f>
        <v>3.75</v>
      </c>
      <c r="L90">
        <f t="shared" si="0"/>
        <v>2.25</v>
      </c>
      <c r="M90">
        <f t="shared" si="0"/>
        <v>0.25</v>
      </c>
      <c r="N90">
        <f t="shared" si="0"/>
        <v>33.75</v>
      </c>
      <c r="O90">
        <f t="shared" si="0"/>
        <v>111.7</v>
      </c>
      <c r="P90">
        <f t="shared" si="0"/>
        <v>50.25</v>
      </c>
      <c r="Q90">
        <f t="shared" si="0"/>
        <v>0.75</v>
      </c>
      <c r="R90">
        <f t="shared" si="0"/>
        <v>3</v>
      </c>
      <c r="S90">
        <f>SUM(C90:R90)</f>
        <v>260.64999999999998</v>
      </c>
    </row>
    <row r="92" spans="1:19" x14ac:dyDescent="0.2">
      <c r="A92" s="3" t="s">
        <v>156</v>
      </c>
      <c r="B92" s="2" t="s">
        <v>157</v>
      </c>
      <c r="N92">
        <v>2.25</v>
      </c>
    </row>
  </sheetData>
  <mergeCells count="7">
    <mergeCell ref="O2:P2"/>
    <mergeCell ref="Q2:R2"/>
    <mergeCell ref="C2:D2"/>
    <mergeCell ref="E2:F2"/>
    <mergeCell ref="G2:H2"/>
    <mergeCell ref="I2:J2"/>
    <mergeCell ref="K2:M2"/>
  </mergeCells>
  <phoneticPr fontId="0" type="noConversion"/>
  <printOptions headings="1" gridLines="1"/>
  <pageMargins left="0.75" right="0.75" top="1" bottom="1" header="0.5" footer="0.5"/>
  <pageSetup scale="62" fitToHeight="2" orientation="landscape" draft="1" verticalDpi="0" r:id="rId1"/>
  <headerFooter alignWithMargins="0"/>
  <ignoredErrors>
    <ignoredError sqref="D9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35" sqref="A35"/>
    </sheetView>
  </sheetViews>
  <sheetFormatPr defaultRowHeight="12.75" x14ac:dyDescent="0.2"/>
  <cols>
    <col min="1" max="1" width="14.7109375" style="4" customWidth="1"/>
    <col min="2" max="2" width="16.85546875" style="4" customWidth="1"/>
    <col min="3" max="3" width="35.5703125" customWidth="1"/>
    <col min="5" max="5" width="9.7109375" customWidth="1"/>
  </cols>
  <sheetData>
    <row r="1" spans="1:5" x14ac:dyDescent="0.2">
      <c r="A1" s="4" t="s">
        <v>3</v>
      </c>
      <c r="B1" s="4" t="s">
        <v>4</v>
      </c>
      <c r="D1" t="s">
        <v>33</v>
      </c>
    </row>
    <row r="2" spans="1:5" x14ac:dyDescent="0.2">
      <c r="A2" s="5" t="s">
        <v>9</v>
      </c>
    </row>
    <row r="3" spans="1:5" x14ac:dyDescent="0.2">
      <c r="A3" s="4" t="s">
        <v>8</v>
      </c>
      <c r="B3" s="4" t="s">
        <v>0</v>
      </c>
      <c r="C3" t="s">
        <v>5</v>
      </c>
      <c r="D3" t="s">
        <v>6</v>
      </c>
      <c r="E3" t="s">
        <v>7</v>
      </c>
    </row>
    <row r="6" spans="1:5" x14ac:dyDescent="0.2">
      <c r="A6" s="5" t="s">
        <v>12</v>
      </c>
      <c r="B6" s="4" t="s">
        <v>85</v>
      </c>
      <c r="C6" t="s">
        <v>86</v>
      </c>
      <c r="D6">
        <v>240</v>
      </c>
    </row>
    <row r="7" spans="1:5" x14ac:dyDescent="0.2">
      <c r="A7" s="5"/>
      <c r="B7" s="4" t="s">
        <v>99</v>
      </c>
      <c r="C7" t="s">
        <v>92</v>
      </c>
      <c r="D7">
        <v>240</v>
      </c>
    </row>
    <row r="8" spans="1:5" x14ac:dyDescent="0.2">
      <c r="B8" s="4" t="s">
        <v>125</v>
      </c>
      <c r="C8" t="s">
        <v>92</v>
      </c>
      <c r="D8">
        <v>240</v>
      </c>
    </row>
    <row r="9" spans="1:5" x14ac:dyDescent="0.2">
      <c r="B9" s="4" t="s">
        <v>142</v>
      </c>
      <c r="C9" t="s">
        <v>92</v>
      </c>
      <c r="D9">
        <v>240</v>
      </c>
    </row>
    <row r="10" spans="1:5" x14ac:dyDescent="0.2">
      <c r="C10" s="4" t="s">
        <v>160</v>
      </c>
      <c r="D10">
        <f>SUM(D6:D9)</f>
        <v>960</v>
      </c>
      <c r="E10">
        <v>960</v>
      </c>
    </row>
    <row r="13" spans="1:5" x14ac:dyDescent="0.2">
      <c r="A13" s="4" t="s">
        <v>129</v>
      </c>
      <c r="B13" s="4" t="s">
        <v>126</v>
      </c>
      <c r="C13" t="s">
        <v>130</v>
      </c>
      <c r="D13">
        <v>68.599999999999994</v>
      </c>
    </row>
    <row r="14" spans="1:5" x14ac:dyDescent="0.2">
      <c r="B14" s="4" t="s">
        <v>141</v>
      </c>
      <c r="C14" t="s">
        <v>92</v>
      </c>
      <c r="D14">
        <v>89</v>
      </c>
    </row>
    <row r="15" spans="1:5" x14ac:dyDescent="0.2">
      <c r="C15" t="s">
        <v>160</v>
      </c>
      <c r="D15">
        <f>SUM(D13:D14)</f>
        <v>157.6</v>
      </c>
      <c r="E15">
        <v>157.6</v>
      </c>
    </row>
    <row r="17" spans="1:5" x14ac:dyDescent="0.2">
      <c r="A17" s="4" t="s">
        <v>11</v>
      </c>
    </row>
    <row r="18" spans="1:5" x14ac:dyDescent="0.2">
      <c r="A18" s="5" t="s">
        <v>10</v>
      </c>
    </row>
    <row r="19" spans="1:5" x14ac:dyDescent="0.2">
      <c r="B19" s="4" t="s">
        <v>100</v>
      </c>
      <c r="C19" t="s">
        <v>101</v>
      </c>
      <c r="D19">
        <v>20</v>
      </c>
    </row>
    <row r="20" spans="1:5" x14ac:dyDescent="0.2">
      <c r="B20" s="4" t="s">
        <v>126</v>
      </c>
      <c r="C20" t="s">
        <v>101</v>
      </c>
      <c r="D20">
        <v>20</v>
      </c>
    </row>
    <row r="21" spans="1:5" x14ac:dyDescent="0.2">
      <c r="B21" s="4" t="s">
        <v>72</v>
      </c>
      <c r="C21" t="s">
        <v>101</v>
      </c>
      <c r="D21">
        <v>20</v>
      </c>
    </row>
    <row r="22" spans="1:5" x14ac:dyDescent="0.2">
      <c r="B22" s="4" t="s">
        <v>127</v>
      </c>
      <c r="C22" t="s">
        <v>128</v>
      </c>
      <c r="D22">
        <v>11.25</v>
      </c>
    </row>
    <row r="23" spans="1:5" x14ac:dyDescent="0.2">
      <c r="B23" s="4" t="s">
        <v>119</v>
      </c>
      <c r="C23" t="s">
        <v>101</v>
      </c>
      <c r="D23">
        <v>20</v>
      </c>
    </row>
    <row r="24" spans="1:5" x14ac:dyDescent="0.2">
      <c r="B24" s="4" t="s">
        <v>108</v>
      </c>
      <c r="C24" t="s">
        <v>101</v>
      </c>
      <c r="D24">
        <v>20</v>
      </c>
    </row>
    <row r="25" spans="1:5" x14ac:dyDescent="0.2">
      <c r="B25" s="4" t="s">
        <v>87</v>
      </c>
      <c r="C25" t="s">
        <v>128</v>
      </c>
      <c r="D25">
        <v>11.25</v>
      </c>
    </row>
    <row r="26" spans="1:5" x14ac:dyDescent="0.2">
      <c r="B26" s="4" t="s">
        <v>87</v>
      </c>
      <c r="C26" t="s">
        <v>101</v>
      </c>
      <c r="D26">
        <v>20</v>
      </c>
    </row>
    <row r="27" spans="1:5" x14ac:dyDescent="0.2">
      <c r="B27" s="4" t="s">
        <v>64</v>
      </c>
      <c r="C27" t="s">
        <v>101</v>
      </c>
      <c r="D27">
        <v>20</v>
      </c>
    </row>
    <row r="28" spans="1:5" x14ac:dyDescent="0.2">
      <c r="B28" s="4" t="s">
        <v>54</v>
      </c>
      <c r="C28" t="s">
        <v>128</v>
      </c>
      <c r="D28">
        <v>8.8000000000000007</v>
      </c>
    </row>
    <row r="29" spans="1:5" x14ac:dyDescent="0.2">
      <c r="B29" s="4" t="s">
        <v>116</v>
      </c>
      <c r="C29" t="s">
        <v>128</v>
      </c>
      <c r="D29">
        <v>10.06</v>
      </c>
    </row>
    <row r="30" spans="1:5" x14ac:dyDescent="0.2">
      <c r="C30" t="s">
        <v>160</v>
      </c>
      <c r="D30">
        <f>SUM(D19:D29)</f>
        <v>181.36</v>
      </c>
      <c r="E30">
        <v>160.5</v>
      </c>
    </row>
    <row r="33" spans="3:5" x14ac:dyDescent="0.2">
      <c r="C33" t="s">
        <v>159</v>
      </c>
      <c r="E33">
        <f>SUM(E4:E32)</f>
        <v>1278.0999999999999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Poch</dc:creator>
  <cp:lastModifiedBy>David Poch</cp:lastModifiedBy>
  <cp:lastPrinted>2017-07-14T14:43:05Z</cp:lastPrinted>
  <dcterms:created xsi:type="dcterms:W3CDTF">2007-09-05T15:47:05Z</dcterms:created>
  <dcterms:modified xsi:type="dcterms:W3CDTF">2017-07-14T14:55:58Z</dcterms:modified>
</cp:coreProperties>
</file>