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90" windowWidth="28170" windowHeight="12075"/>
  </bookViews>
  <sheets>
    <sheet name="App.2-C_DepExp - 20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1'!$A$1:$B$125</definedName>
    <definedName name="Account2">'[10]Query 1'!$A$1:$B$201</definedName>
    <definedName name="AccountCM">'[11]Query 8'!$A$2:$B$195</definedName>
    <definedName name="AccountCM2">'[10]Query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#REF!</definedName>
    <definedName name="an">'[42]Annual Budget'!$A$1:$B$189</definedName>
    <definedName name="ANALYSIS_TYPES">'[43]valid values'!$Z$2:$Z$10</definedName>
    <definedName name="Annual_Budegt2">#REF!</definedName>
    <definedName name="Annual_Budget">'[44]Annual Budget'!$A$1:$B$189</definedName>
    <definedName name="Annualbudget">'[42]Annual Budget'!$A$1:$B$189</definedName>
    <definedName name="ApprovedYr">[45]Z1.ModelVariables!$C$12</definedName>
    <definedName name="as">#REF!</definedName>
    <definedName name="ASD">#REF!</definedName>
    <definedName name="aso">#REF!</definedName>
    <definedName name="ASOFDATE">'[46]Source Mar 1-2001'!#REF!</definedName>
    <definedName name="at">#REF!</definedName>
    <definedName name="ATS_Table">#REF!</definedName>
    <definedName name="aug05data">#REF!</definedName>
    <definedName name="baseyr">'[47]2. Index'!$M$3</definedName>
    <definedName name="BI_LDCLIST">'[48]3. Rate Class Selection'!$B$19:$B$21</definedName>
    <definedName name="BRAMPTON_GLBAL_LOOKUP">'[41]SUPPORT 6 - GL ACCOUNT BALANCES'!#REF!</definedName>
    <definedName name="BridgeYear">'[49]LDC Info'!$E$26</definedName>
    <definedName name="BU">'[43]valid values'!$A$2:$A$38</definedName>
    <definedName name="bu200dept">#REF!</definedName>
    <definedName name="BU300_GL_ACCOUNTS">'[41]TXDX Support 1- Continuity'!#REF!</definedName>
    <definedName name="BU300_GL_CATEGORY">'[41]TXDX Support 1- Continuity'!#REF!</definedName>
    <definedName name="BUSINESS_UNIT">'[50]SUPPORT 6 - GL ACCOUNT BALANCES'!#REF!,'[50]SUPPORT 6 - GL ACCOUNT BALANCES'!#REF!</definedName>
    <definedName name="BUV">#REF!</definedName>
    <definedName name="buvv">#REF!</definedName>
    <definedName name="CAD">#REF!</definedName>
    <definedName name="cant">'[51]Groups in List Jan 09'!$H$229:$H$288</definedName>
    <definedName name="CapAdv2">'[10]Query 7'!$A$2:$F$200</definedName>
    <definedName name="capex_inserv_print">#REF!</definedName>
    <definedName name="capex_lookup">'[50] SUPPORT 3 - CIP CONT  DETAIL '!$E$18:$O$26</definedName>
    <definedName name="CapitalADVREM">'[11]Query 7'!$A$2:$F$200</definedName>
    <definedName name="cate">#REF!</definedName>
    <definedName name="Categ">'[52]account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[53]PL1!$K$1</definedName>
    <definedName name="CN">[54]Sheet1!$C$1</definedName>
    <definedName name="cntl_mgr">#REF!</definedName>
    <definedName name="co">#REF!</definedName>
    <definedName name="coa">#REF!</definedName>
    <definedName name="coajuly30">#REF!</definedName>
    <definedName name="code_lookup">#REF!</definedName>
    <definedName name="com">#REF!</definedName>
    <definedName name="Consolidated">'[55]14. CY Actual Summary Results'!#REF!</definedName>
    <definedName name="cont_sched_fa_grp">#REF!</definedName>
    <definedName name="contactf">#REF!</definedName>
    <definedName name="CONTINUITY">#REF!</definedName>
    <definedName name="CustomerAdministration">[56]lists!$Z$1:$Z$36</definedName>
    <definedName name="cxl_lookup">#REF!</definedName>
    <definedName name="CXL_XCC_LOOKUP">'[50] SUPPORT 3 - CIP CONT  DETAIL '!$B$40:$S$48</definedName>
    <definedName name="DATA1">'[57]acct changes Remotes'!#REF!</definedName>
    <definedName name="DATA2">#REF!</definedName>
    <definedName name="data3">[58]data2!$B$1:$C$1420</definedName>
    <definedName name="DATA4">#REF!</definedName>
    <definedName name="DATA5">#REF!</definedName>
    <definedName name="DATA6">#REF!</definedName>
    <definedName name="_xlnm.Database">#REF!</definedName>
    <definedName name="date">'[59]Without Subledger'!#REF!</definedName>
    <definedName name="DATEINC">[54]Sheet1!$C$2</definedName>
    <definedName name="del">'[51]Groups in List Jan 09'!$A$288:$E$318</definedName>
    <definedName name="DeptID">#REF!</definedName>
    <definedName name="Desc">#REF!</definedName>
    <definedName name="Descr">#REF!</definedName>
    <definedName name="DirectLoad">'[60]Dx_Tariff&amp;COP'!#REF!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'[49]LDC Info'!$E$16</definedName>
    <definedName name="ELDCLoad">'[60]Dx_Tariff&amp;COP'!#REF!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'[50] SUPPORT 2 -FA CONT GROUP SCHD '!$C$42:$K$56</definedName>
    <definedName name="FA2c_lookup">'[50] SUPPORT 2 -FA CONT GROUP SCHD '!$C$23:$J$35</definedName>
    <definedName name="FA2c1_GLBAL_LOOKUP">'[41]SUPPORT 6 - GL ACCOUNT BALANCES'!#REF!</definedName>
    <definedName name="FA2d_accdep_lookup">'[50] SUPPORT 2 -FA CONT GROUP SCHD '!$C$64:$H$75</definedName>
    <definedName name="FA2d_COST_lookup">'[50]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[56]lists!$I$1:$I$212</definedName>
    <definedName name="Footer">#REF!</definedName>
    <definedName name="Formulas">'[55]14. CY Actual Summary Results'!#REF!</definedName>
    <definedName name="fs">#REF!</definedName>
    <definedName name="FVRate0">'[61]Input - Proj Info'!$K$113</definedName>
    <definedName name="FVRate1">'[61]Input - Proj Info'!$K$114</definedName>
    <definedName name="FVRate2">'[61]Input - Proj Info'!$K$115</definedName>
    <definedName name="FVRate3">'[61]Input - Proj Info'!$K$116</definedName>
    <definedName name="FVRate4">'[61]Input - Proj Info'!$K$117</definedName>
    <definedName name="GL_ACCDEPN_LOOKUP">'[62]SUPPORT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'[63]Group List'!$A$1:$B$252</definedName>
    <definedName name="grp">#REF!</definedName>
    <definedName name="H1_consol">'[64]6 Other_Continuity'!#REF!</definedName>
    <definedName name="H1_dx">'[64]6 Other_Continuity'!#REF!</definedName>
    <definedName name="H1_networks">'[64]6 Other_Continuity'!#REF!</definedName>
    <definedName name="H1_other">'[64]6 Other_Continuity'!#REF!</definedName>
    <definedName name="H1_tx">'[64]6 Other_Continuity'!#REF!</definedName>
    <definedName name="HEADER1">[54]Sheet1!$A$4</definedName>
    <definedName name="histdate">[65]Financials!$E$76</definedName>
    <definedName name="Hydro_One_Brampton_Inc.">'[55]14. CY Actual Summary Results'!#REF!</definedName>
    <definedName name="Hydro_One_Remote_Communities_Inc.">'[55]14. CY Actual Summary Results'!#REF!</definedName>
    <definedName name="Hydro_One_Telecom_Inc.">'[55]14. CY Actual Summary Results'!#REF!</definedName>
    <definedName name="IN_SERVICE_ADDS">#REF!</definedName>
    <definedName name="Incr2000">#REF!</definedName>
    <definedName name="INSERV_LOOKUP">'[50]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'[60]Dx_Tariff&amp;COP'!#REF!</definedName>
    <definedName name="LDC_LIST">[66]lists!$AM$1:$AM$80</definedName>
    <definedName name="LDCkWh">'[60]Dx_Tariff&amp;COP'!#REF!</definedName>
    <definedName name="LDCkWh2">'[60]Dx_Tariff&amp;COP'!#REF!</definedName>
    <definedName name="LDCkWh3">'[60]Dx_Tariff&amp;COP'!#REF!</definedName>
    <definedName name="LDCLIST">#REF!</definedName>
    <definedName name="LDCLoads">'[60]Dx_Tariff&amp;COP'!#REF!</definedName>
    <definedName name="LDCRates">#REF!</definedName>
    <definedName name="LDCRates2">#REF!</definedName>
    <definedName name="LEDGER">'[43]valid values'!$B$2:$B$8</definedName>
    <definedName name="LIMIT">#REF!</definedName>
    <definedName name="LoadForecast">'[60]Dx_Tariff&amp;COP'!#REF!</definedName>
    <definedName name="Loads">'[60]Dx_Tariff&amp;COP'!#REF!</definedName>
    <definedName name="lookup">#REF!</definedName>
    <definedName name="lookup_1110190">#REF!</definedName>
    <definedName name="lookup_bu">#REF!</definedName>
    <definedName name="lookup_class">#REF!</definedName>
    <definedName name="LossFactors">[56]lists!$L$2:$L$15</definedName>
    <definedName name="ly">#REF!</definedName>
    <definedName name="LYN">'[46]Source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'[60]Dx_Tariff&amp;COP'!#REF!</definedName>
    <definedName name="MEUR">#REF!</definedName>
    <definedName name="MEURates">#REF!</definedName>
    <definedName name="MEURTXLoad">'[60]Dx_Tariff&amp;COP'!#REF!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'[67]Month Identifier'!$B$1</definedName>
    <definedName name="Month_Prior">[54]Dx!#REF!</definedName>
    <definedName name="MONTHS">'[46]Source Mar 1-2001'!#REF!</definedName>
    <definedName name="mrr">#REF!</definedName>
    <definedName name="NELDC_kWhs">#REF!</definedName>
    <definedName name="new">#REF!</definedName>
    <definedName name="NNELDCkWhs">'[60]Dx_Tariff&amp;COP'!#REF!</definedName>
    <definedName name="NonPayment">[56]lists!$AA$1:$AA$71</definedName>
    <definedName name="nv">"V2000-12-29"</definedName>
    <definedName name="nvs">"VY"</definedName>
    <definedName name="NvsAnswerCol">"[Drill1]JRNLLAYOUT!$A$4:$A$79"</definedName>
    <definedName name="NvsASD">"V2007-12-28"</definedName>
    <definedName name="NvsAutoDrillOk">"VN"</definedName>
    <definedName name="NvsDateToNumber">"Y"</definedName>
    <definedName name="nvse">0.00393599536619149</definedName>
    <definedName name="NvsElapsedTime">0.000844907408463769</definedName>
    <definedName name="nvsen">36900.4069362268</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'[55]14. CY Actual Summary Results'!#REF!</definedName>
    <definedName name="othNYbud">#REF!</definedName>
    <definedName name="othPYACT">#REF!</definedName>
    <definedName name="OTHSTART">#REF!</definedName>
    <definedName name="overhead">'[61]Input - Proj Info'!$I$148</definedName>
    <definedName name="Page_Count">#REF!</definedName>
    <definedName name="PAGE1">#REF!</definedName>
    <definedName name="parta">#REF!</definedName>
    <definedName name="partb">#REF!</definedName>
    <definedName name="per">[68]INCOME!$I$15:$I$50,[68]INCOME!$N$15:$N$50,[68]INCOME!$X$15:$X$50,[68]INCOME!$AC$15:$AC$50</definedName>
    <definedName name="Percent_Area">[69]INCOME!$I$15:$I$50,[69]INCOME!$N$15:$N$50,[69]INCOME!$X$15:$X$50,[69]INCOME!$AC$15:$AC$50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'[44]Query 3'!$A$1:$C$500</definedName>
    <definedName name="PrSu2">'[70]Query 3'!$A$1:$G$479</definedName>
    <definedName name="q1bpe">'[71]q1 2002'!$A$15:$F$21</definedName>
    <definedName name="R_GL_AD_N">'[72]SUPPORT 1B - PIVOT PSAM ACDEPN'!$B$199:$H$220</definedName>
    <definedName name="R_GL_AD_R">'[72]SUPPORT 1B - PIVOT PSAM ACDEPN'!$B$228:$I$238</definedName>
    <definedName name="R_GL_AD_S">'[72]SUPPORT 1B - PIVOT PSAM ACDEPN'!$B$246:$H$265</definedName>
    <definedName name="R_GL_COST_ACCT_TYPE">'[72]SUPPORT 1B - PIVOT PSAM COST'!$B$169:$V$450</definedName>
    <definedName name="Range_name__gl_accdepn_lookup_txdx">"1.'SUPPORT 6A - LEDGER BAL CONTROL'!$I$1:$P$55"</definedName>
    <definedName name="Range_name__Subledger_bal_by_bu___a9_to_f33">#REF!</definedName>
    <definedName name="Rate_Class">[56]lists!$A$1:$A$104</definedName>
    <definedName name="ratedescription">[73]hidden1!$D$1:$D$122</definedName>
    <definedName name="RateLookup">#REF!</definedName>
    <definedName name="RatesScenarios">[74]Fcst!#REF!</definedName>
    <definedName name="rb">#REF!</definedName>
    <definedName name="RBN">#REF!</definedName>
    <definedName name="RBU">#REF!</definedName>
    <definedName name="rbuu">#REF!</definedName>
    <definedName name="re">#REF!</definedName>
    <definedName name="RebaseYear">'[49]LDC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'[43]valid values'!$X$2:$X$40</definedName>
    <definedName name="RES_SUB_CAT">'[43]valid values'!$Y$2:$Y$61</definedName>
    <definedName name="RES_TYPE">'[43]valid values'!$W$2:$W$20</definedName>
    <definedName name="reso">#REF!</definedName>
    <definedName name="resource">#REF!</definedName>
    <definedName name="RetailRates">#REF!</definedName>
    <definedName name="REVERSAL_VAL">'[75]valid values'!$AB$2:$AB$3</definedName>
    <definedName name="ri">[68]INCOME!#REF!</definedName>
    <definedName name="RID">[69]INCOME!#REF!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'[76]Net Salvage'!#REF!</definedName>
    <definedName name="Salvage_Table">#REF!</definedName>
    <definedName name="salvagsw">'[77]Net Salvage'!#REF!</definedName>
    <definedName name="salvat">#REF!</definedName>
    <definedName name="SCN">'[46]Source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'[61]Input - Proj Info'!$M$27</definedName>
    <definedName name="STAT_CODE">'[43]valid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'[78]account names '!#REF!</definedName>
    <definedName name="susp">'[78]account names '!#REF!</definedName>
    <definedName name="susp_name">'[79]account names '!#REF!</definedName>
    <definedName name="Tax_Provision">#REF!</definedName>
    <definedName name="taxrate06">'[80]Tony Paul'!#REF!</definedName>
    <definedName name="taxrate08">'[80]Tony Paul'!#REF!</definedName>
    <definedName name="taxrate09">'[80]Tony Paul'!#REF!</definedName>
    <definedName name="taxrate10">'[80]Tony Paul'!#REF!</definedName>
    <definedName name="TB">[81]Trial_Balance!$A$7:$CZ$530</definedName>
    <definedName name="tb_data">'[82]Trial_Balance-Dec 05'!$B$420:$AE$941</definedName>
    <definedName name="tb_data_dec_04">'[83]Trial_Balance-Dec 04'!$B$410:$CI$914</definedName>
    <definedName name="tb_data_dec_05">'[83]Trial_Balance-Dec 05'!$B$420:$AE$941</definedName>
    <definedName name="tb_data_mar_06">'[83]Trial_Balance_Mar 06'!$B$383:$CI$899</definedName>
    <definedName name="tb_data_sep_05">'[82]Trial_Balance-Sep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'[49]LDC Info'!$E$24</definedName>
    <definedName name="TestYr">[45]A1.Admin!$C$13</definedName>
    <definedName name="Title1">#REF!</definedName>
    <definedName name="Title2">#REF!</definedName>
    <definedName name="Title3">#REF!</definedName>
    <definedName name="TOTAL">'[50]SUPPORT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'[44]Trend Factors'!$B$2:$N$148</definedName>
    <definedName name="Trend2">'[70]Trend Factors'!$B$2:$O$200</definedName>
    <definedName name="Trends">'[84]Trend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'[60]Dx_Tariff&amp;COP'!#REF!</definedName>
    <definedName name="TXLDCRate">#REF!</definedName>
    <definedName name="unassigned">[81]Unassigned!$D$3:$P$213</definedName>
    <definedName name="Units">[56]lists!$N$2:$N$5</definedName>
    <definedName name="Update_Date">'[85]47. 2003 Comp&amp;Benefits Summary'!$AB$1</definedName>
    <definedName name="usoa">'[86]USoA Map fBrmptn Eff Jan20,09'!$A$3:$D$552</definedName>
    <definedName name="usofa">'[87]usofa mapping for brampton'!$A$2:$C$1688</definedName>
    <definedName name="Utility">[65]Financials!$A$1</definedName>
    <definedName name="utitliy1">[88]Financials!$A$1</definedName>
    <definedName name="WAGBENF">#REF!</definedName>
    <definedName name="wagdob">#REF!</definedName>
    <definedName name="wagdobf">#REF!</definedName>
    <definedName name="wageinfl06">[89]Summary!#REF!</definedName>
    <definedName name="wageinfl08">[80]Summary!#REF!</definedName>
    <definedName name="wageinfl09">[80]Summary!#REF!</definedName>
    <definedName name="wageinfl10">[80]Summary!#REF!</definedName>
    <definedName name="wageinfla09">[80]Summary!#REF!</definedName>
    <definedName name="wageinfla10">[80]Summary!#REF!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S29" i="1" l="1"/>
  <c r="R73" i="1"/>
  <c r="I73" i="1"/>
  <c r="G73" i="1"/>
  <c r="F73" i="1"/>
  <c r="D73" i="1"/>
  <c r="C73" i="1"/>
  <c r="P72" i="1"/>
  <c r="O72" i="1"/>
  <c r="N72" i="1"/>
  <c r="Q72" i="1" s="1"/>
  <c r="S72" i="1" s="1"/>
  <c r="M72" i="1"/>
  <c r="K72" i="1"/>
  <c r="H72" i="1"/>
  <c r="E72" i="1"/>
  <c r="Q71" i="1"/>
  <c r="S71" i="1" s="1"/>
  <c r="P71" i="1"/>
  <c r="O71" i="1"/>
  <c r="N71" i="1"/>
  <c r="M71" i="1"/>
  <c r="K71" i="1"/>
  <c r="H71" i="1"/>
  <c r="E71" i="1"/>
  <c r="P70" i="1"/>
  <c r="O70" i="1"/>
  <c r="N70" i="1"/>
  <c r="Q70" i="1" s="1"/>
  <c r="S70" i="1" s="1"/>
  <c r="M70" i="1"/>
  <c r="K70" i="1"/>
  <c r="H70" i="1"/>
  <c r="E70" i="1"/>
  <c r="P69" i="1"/>
  <c r="O69" i="1"/>
  <c r="Q69" i="1" s="1"/>
  <c r="S69" i="1" s="1"/>
  <c r="N69" i="1"/>
  <c r="M69" i="1"/>
  <c r="K69" i="1"/>
  <c r="H69" i="1"/>
  <c r="E69" i="1"/>
  <c r="P68" i="1"/>
  <c r="O68" i="1"/>
  <c r="N68" i="1"/>
  <c r="Q68" i="1" s="1"/>
  <c r="S68" i="1" s="1"/>
  <c r="M68" i="1"/>
  <c r="K68" i="1"/>
  <c r="H68" i="1"/>
  <c r="E68" i="1"/>
  <c r="Q67" i="1"/>
  <c r="S67" i="1" s="1"/>
  <c r="P67" i="1"/>
  <c r="O67" i="1"/>
  <c r="N67" i="1"/>
  <c r="M67" i="1"/>
  <c r="K67" i="1"/>
  <c r="H67" i="1"/>
  <c r="E67" i="1"/>
  <c r="P66" i="1"/>
  <c r="O66" i="1"/>
  <c r="N66" i="1"/>
  <c r="Q66" i="1" s="1"/>
  <c r="S66" i="1" s="1"/>
  <c r="M66" i="1"/>
  <c r="K66" i="1"/>
  <c r="H66" i="1"/>
  <c r="E66" i="1"/>
  <c r="P65" i="1"/>
  <c r="O65" i="1"/>
  <c r="Q65" i="1" s="1"/>
  <c r="S65" i="1" s="1"/>
  <c r="N65" i="1"/>
  <c r="M65" i="1"/>
  <c r="K65" i="1"/>
  <c r="H65" i="1"/>
  <c r="E65" i="1"/>
  <c r="P64" i="1"/>
  <c r="O64" i="1"/>
  <c r="N64" i="1"/>
  <c r="Q64" i="1" s="1"/>
  <c r="S64" i="1" s="1"/>
  <c r="M64" i="1"/>
  <c r="K64" i="1"/>
  <c r="H64" i="1"/>
  <c r="E64" i="1"/>
  <c r="P63" i="1"/>
  <c r="M63" i="1"/>
  <c r="K63" i="1"/>
  <c r="H63" i="1"/>
  <c r="O63" i="1" s="1"/>
  <c r="E63" i="1"/>
  <c r="N63" i="1" s="1"/>
  <c r="Q63" i="1" s="1"/>
  <c r="S63" i="1" s="1"/>
  <c r="P62" i="1"/>
  <c r="O62" i="1"/>
  <c r="N62" i="1"/>
  <c r="Q62" i="1" s="1"/>
  <c r="S62" i="1" s="1"/>
  <c r="M62" i="1"/>
  <c r="K62" i="1"/>
  <c r="H62" i="1"/>
  <c r="E62" i="1"/>
  <c r="P61" i="1"/>
  <c r="M61" i="1"/>
  <c r="K61" i="1"/>
  <c r="H61" i="1"/>
  <c r="O61" i="1" s="1"/>
  <c r="E61" i="1"/>
  <c r="N61" i="1" s="1"/>
  <c r="Q61" i="1" s="1"/>
  <c r="S61" i="1" s="1"/>
  <c r="P60" i="1"/>
  <c r="O60" i="1"/>
  <c r="N60" i="1"/>
  <c r="Q60" i="1" s="1"/>
  <c r="S60" i="1" s="1"/>
  <c r="M60" i="1"/>
  <c r="K60" i="1"/>
  <c r="H60" i="1"/>
  <c r="E60" i="1"/>
  <c r="P59" i="1"/>
  <c r="M59" i="1"/>
  <c r="K59" i="1"/>
  <c r="H59" i="1"/>
  <c r="O59" i="1" s="1"/>
  <c r="E59" i="1"/>
  <c r="N59" i="1" s="1"/>
  <c r="Q59" i="1" s="1"/>
  <c r="S59" i="1" s="1"/>
  <c r="P58" i="1"/>
  <c r="M58" i="1"/>
  <c r="K58" i="1"/>
  <c r="H58" i="1"/>
  <c r="O58" i="1" s="1"/>
  <c r="E58" i="1"/>
  <c r="N58" i="1" s="1"/>
  <c r="P57" i="1"/>
  <c r="M57" i="1"/>
  <c r="K57" i="1"/>
  <c r="H57" i="1"/>
  <c r="O57" i="1" s="1"/>
  <c r="E57" i="1"/>
  <c r="N57" i="1" s="1"/>
  <c r="Q57" i="1" s="1"/>
  <c r="S57" i="1" s="1"/>
  <c r="P56" i="1"/>
  <c r="O56" i="1"/>
  <c r="N56" i="1"/>
  <c r="Q56" i="1" s="1"/>
  <c r="S56" i="1" s="1"/>
  <c r="M56" i="1"/>
  <c r="K56" i="1"/>
  <c r="H56" i="1"/>
  <c r="E56" i="1"/>
  <c r="P55" i="1"/>
  <c r="M55" i="1"/>
  <c r="K55" i="1"/>
  <c r="H55" i="1"/>
  <c r="O55" i="1" s="1"/>
  <c r="E55" i="1"/>
  <c r="N55" i="1" s="1"/>
  <c r="Q55" i="1" s="1"/>
  <c r="S55" i="1" s="1"/>
  <c r="P54" i="1"/>
  <c r="O54" i="1"/>
  <c r="N54" i="1"/>
  <c r="Q54" i="1" s="1"/>
  <c r="S54" i="1" s="1"/>
  <c r="M54" i="1"/>
  <c r="K54" i="1"/>
  <c r="H54" i="1"/>
  <c r="E54" i="1"/>
  <c r="P53" i="1"/>
  <c r="O53" i="1"/>
  <c r="Q53" i="1" s="1"/>
  <c r="S53" i="1" s="1"/>
  <c r="N53" i="1"/>
  <c r="M53" i="1"/>
  <c r="K53" i="1"/>
  <c r="H53" i="1"/>
  <c r="E53" i="1"/>
  <c r="P52" i="1"/>
  <c r="M52" i="1"/>
  <c r="K52" i="1"/>
  <c r="H52" i="1"/>
  <c r="O52" i="1" s="1"/>
  <c r="E52" i="1"/>
  <c r="N52" i="1" s="1"/>
  <c r="Q51" i="1"/>
  <c r="S51" i="1" s="1"/>
  <c r="P51" i="1"/>
  <c r="O51" i="1"/>
  <c r="N51" i="1"/>
  <c r="M51" i="1"/>
  <c r="K51" i="1"/>
  <c r="H51" i="1"/>
  <c r="E51" i="1"/>
  <c r="P50" i="1"/>
  <c r="M50" i="1"/>
  <c r="K50" i="1"/>
  <c r="H50" i="1"/>
  <c r="O50" i="1" s="1"/>
  <c r="E50" i="1"/>
  <c r="N50" i="1" s="1"/>
  <c r="Q50" i="1" s="1"/>
  <c r="S50" i="1" s="1"/>
  <c r="P49" i="1"/>
  <c r="M49" i="1"/>
  <c r="K49" i="1"/>
  <c r="H49" i="1"/>
  <c r="O49" i="1" s="1"/>
  <c r="E49" i="1"/>
  <c r="N49" i="1" s="1"/>
  <c r="Q49" i="1" s="1"/>
  <c r="S49" i="1" s="1"/>
  <c r="P48" i="1"/>
  <c r="O48" i="1"/>
  <c r="N48" i="1"/>
  <c r="Q48" i="1" s="1"/>
  <c r="S48" i="1" s="1"/>
  <c r="M48" i="1"/>
  <c r="K48" i="1"/>
  <c r="H48" i="1"/>
  <c r="E48" i="1"/>
  <c r="Q47" i="1"/>
  <c r="S47" i="1" s="1"/>
  <c r="P47" i="1"/>
  <c r="O47" i="1"/>
  <c r="N47" i="1"/>
  <c r="M47" i="1"/>
  <c r="K47" i="1"/>
  <c r="H47" i="1"/>
  <c r="E47" i="1"/>
  <c r="P46" i="1"/>
  <c r="M46" i="1"/>
  <c r="K46" i="1"/>
  <c r="H46" i="1"/>
  <c r="O46" i="1" s="1"/>
  <c r="E46" i="1"/>
  <c r="N46" i="1" s="1"/>
  <c r="Q46" i="1" s="1"/>
  <c r="S46" i="1" s="1"/>
  <c r="P45" i="1"/>
  <c r="O45" i="1"/>
  <c r="Q45" i="1" s="1"/>
  <c r="S45" i="1" s="1"/>
  <c r="N45" i="1"/>
  <c r="M45" i="1"/>
  <c r="K45" i="1"/>
  <c r="H45" i="1"/>
  <c r="E45" i="1"/>
  <c r="P44" i="1"/>
  <c r="M44" i="1"/>
  <c r="K44" i="1"/>
  <c r="H44" i="1"/>
  <c r="O44" i="1" s="1"/>
  <c r="E44" i="1"/>
  <c r="N44" i="1" s="1"/>
  <c r="Q44" i="1" s="1"/>
  <c r="S44" i="1" s="1"/>
  <c r="P43" i="1"/>
  <c r="M43" i="1"/>
  <c r="K43" i="1"/>
  <c r="H43" i="1"/>
  <c r="O43" i="1" s="1"/>
  <c r="E43" i="1"/>
  <c r="N43" i="1" s="1"/>
  <c r="Q43" i="1" s="1"/>
  <c r="S43" i="1" s="1"/>
  <c r="P42" i="1"/>
  <c r="O42" i="1"/>
  <c r="N42" i="1"/>
  <c r="Q42" i="1" s="1"/>
  <c r="S42" i="1" s="1"/>
  <c r="M42" i="1"/>
  <c r="K42" i="1"/>
  <c r="H42" i="1"/>
  <c r="E42" i="1"/>
  <c r="P41" i="1"/>
  <c r="M41" i="1"/>
  <c r="K41" i="1"/>
  <c r="H41" i="1"/>
  <c r="O41" i="1" s="1"/>
  <c r="E41" i="1"/>
  <c r="N41" i="1" s="1"/>
  <c r="Q41" i="1" s="1"/>
  <c r="S41" i="1" s="1"/>
  <c r="P40" i="1"/>
  <c r="M40" i="1"/>
  <c r="K40" i="1"/>
  <c r="H40" i="1"/>
  <c r="O40" i="1" s="1"/>
  <c r="E40" i="1"/>
  <c r="N40" i="1" s="1"/>
  <c r="Q39" i="1"/>
  <c r="S39" i="1" s="1"/>
  <c r="P39" i="1"/>
  <c r="O39" i="1"/>
  <c r="N39" i="1"/>
  <c r="M39" i="1"/>
  <c r="K39" i="1"/>
  <c r="H39" i="1"/>
  <c r="E39" i="1"/>
  <c r="P38" i="1"/>
  <c r="O38" i="1"/>
  <c r="N38" i="1"/>
  <c r="Q38" i="1" s="1"/>
  <c r="S38" i="1" s="1"/>
  <c r="M38" i="1"/>
  <c r="K38" i="1"/>
  <c r="H38" i="1"/>
  <c r="E38" i="1"/>
  <c r="P37" i="1"/>
  <c r="O37" i="1"/>
  <c r="Q37" i="1" s="1"/>
  <c r="S37" i="1" s="1"/>
  <c r="N37" i="1"/>
  <c r="M37" i="1"/>
  <c r="K37" i="1"/>
  <c r="H37" i="1"/>
  <c r="E37" i="1"/>
  <c r="P36" i="1"/>
  <c r="O36" i="1"/>
  <c r="N36" i="1"/>
  <c r="Q36" i="1" s="1"/>
  <c r="S36" i="1" s="1"/>
  <c r="M36" i="1"/>
  <c r="K36" i="1"/>
  <c r="H36" i="1"/>
  <c r="E36" i="1"/>
  <c r="Q35" i="1"/>
  <c r="S35" i="1" s="1"/>
  <c r="P35" i="1"/>
  <c r="O35" i="1"/>
  <c r="N35" i="1"/>
  <c r="M35" i="1"/>
  <c r="K35" i="1"/>
  <c r="H35" i="1"/>
  <c r="E35" i="1"/>
  <c r="P34" i="1"/>
  <c r="M34" i="1"/>
  <c r="K34" i="1"/>
  <c r="H34" i="1"/>
  <c r="O34" i="1" s="1"/>
  <c r="E34" i="1"/>
  <c r="N34" i="1" s="1"/>
  <c r="Q34" i="1" s="1"/>
  <c r="S34" i="1" s="1"/>
  <c r="P33" i="1"/>
  <c r="M33" i="1"/>
  <c r="K33" i="1"/>
  <c r="H33" i="1"/>
  <c r="O33" i="1" s="1"/>
  <c r="E33" i="1"/>
  <c r="N33" i="1" s="1"/>
  <c r="Q33" i="1" s="1"/>
  <c r="S33" i="1" s="1"/>
  <c r="P32" i="1"/>
  <c r="M32" i="1"/>
  <c r="K32" i="1"/>
  <c r="H32" i="1"/>
  <c r="O32" i="1" s="1"/>
  <c r="E32" i="1"/>
  <c r="N32" i="1" s="1"/>
  <c r="P31" i="1"/>
  <c r="M31" i="1"/>
  <c r="K31" i="1"/>
  <c r="H31" i="1"/>
  <c r="O31" i="1" s="1"/>
  <c r="E31" i="1"/>
  <c r="N31" i="1" s="1"/>
  <c r="Q31" i="1" s="1"/>
  <c r="S31" i="1" s="1"/>
  <c r="P30" i="1"/>
  <c r="M30" i="1"/>
  <c r="K30" i="1"/>
  <c r="H30" i="1"/>
  <c r="O30" i="1" s="1"/>
  <c r="E30" i="1"/>
  <c r="N30" i="1" s="1"/>
  <c r="Q30" i="1" s="1"/>
  <c r="S30" i="1" s="1"/>
  <c r="P29" i="1"/>
  <c r="M29" i="1"/>
  <c r="K29" i="1"/>
  <c r="H29" i="1"/>
  <c r="O29" i="1" s="1"/>
  <c r="E29" i="1"/>
  <c r="N29" i="1" s="1"/>
  <c r="Q29" i="1" s="1"/>
  <c r="P28" i="1"/>
  <c r="M28" i="1"/>
  <c r="K28" i="1"/>
  <c r="H28" i="1"/>
  <c r="O28" i="1" s="1"/>
  <c r="E28" i="1"/>
  <c r="N28" i="1" s="1"/>
  <c r="Q27" i="1"/>
  <c r="S27" i="1" s="1"/>
  <c r="P27" i="1"/>
  <c r="O27" i="1"/>
  <c r="N27" i="1"/>
  <c r="M27" i="1"/>
  <c r="K27" i="1"/>
  <c r="H27" i="1"/>
  <c r="E27" i="1"/>
  <c r="P26" i="1"/>
  <c r="M26" i="1"/>
  <c r="K26" i="1"/>
  <c r="H26" i="1"/>
  <c r="O26" i="1" s="1"/>
  <c r="E26" i="1"/>
  <c r="N26" i="1" s="1"/>
  <c r="Q26" i="1" s="1"/>
  <c r="S26" i="1" s="1"/>
  <c r="P25" i="1"/>
  <c r="O25" i="1"/>
  <c r="Q25" i="1" s="1"/>
  <c r="S25" i="1" s="1"/>
  <c r="N25" i="1"/>
  <c r="M25" i="1"/>
  <c r="K25" i="1"/>
  <c r="H25" i="1"/>
  <c r="E25" i="1"/>
  <c r="P24" i="1"/>
  <c r="P73" i="1" s="1"/>
  <c r="O24" i="1"/>
  <c r="N24" i="1"/>
  <c r="Q24" i="1" s="1"/>
  <c r="S24" i="1" s="1"/>
  <c r="M24" i="1"/>
  <c r="K24" i="1"/>
  <c r="H24" i="1"/>
  <c r="E24" i="1"/>
  <c r="Q23" i="1"/>
  <c r="P23" i="1"/>
  <c r="O23" i="1"/>
  <c r="N23" i="1"/>
  <c r="M23" i="1"/>
  <c r="K23" i="1"/>
  <c r="H23" i="1"/>
  <c r="H73" i="1" s="1"/>
  <c r="E23" i="1"/>
  <c r="E73" i="1" s="1"/>
  <c r="O73" i="1" l="1"/>
  <c r="Q28" i="1"/>
  <c r="S28" i="1" s="1"/>
  <c r="Q32" i="1"/>
  <c r="S32" i="1" s="1"/>
  <c r="Q40" i="1"/>
  <c r="S40" i="1" s="1"/>
  <c r="Q52" i="1"/>
  <c r="S52" i="1" s="1"/>
  <c r="Q58" i="1"/>
  <c r="S58" i="1" s="1"/>
  <c r="N73" i="1"/>
  <c r="S23" i="1"/>
  <c r="Q73" i="1" l="1"/>
  <c r="S73" i="1"/>
</calcChain>
</file>

<file path=xl/sharedStrings.xml><?xml version="1.0" encoding="utf-8"?>
<sst xmlns="http://schemas.openxmlformats.org/spreadsheetml/2006/main" count="119" uniqueCount="116">
  <si>
    <t>Appendix 2-C</t>
  </si>
  <si>
    <t>Depreciation and Amortization Expense</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</si>
  <si>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</si>
  <si>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</si>
  <si>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</si>
  <si>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</si>
  <si>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</si>
  <si>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</si>
  <si>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This appendix must be duplicated and completed for the years 2012 to 2018. The appendix for 2012 is to be completed under CGAAP (prior to changes in depreciation policies). The appendix for 2012 to 2014 must be completed under Revised CGAAP (after changes in depreciation policies). The appendix for 2014 to 2018 is to be completed under MIFRS (2014 if changes to MIFRS are material).</t>
  </si>
  <si>
    <t>Rebasing for the first time with depreciation policy changes made in 2013.</t>
  </si>
  <si>
    <t>This appendix must be duplicated and completed for the years 2013 to 2018. The appendix for 2013 is to be completed under CGAAP (prior to changes in depreciation policies). The appendix for 2013 to 2014 must be completed under Revised CGAAP (after changes in depreciation policies). The appendix for 2014 to 2018 is to be completed under MIFRS (2014 if changes to MIFRS are material).</t>
  </si>
  <si>
    <t>Already rebased with depreciation policy changes in a prior rate application</t>
  </si>
  <si>
    <t>This appendix must be completed for 2014 to 2018. The appendix for 2014 is to be completed under Revised CGAAP (after changes in depreciation policies). The appendix for 2014 to 2018 is to be completed under MIFRS (2014 if changes to MIFRS are material).</t>
  </si>
  <si>
    <t>Book Values</t>
  </si>
  <si>
    <t>Service Lives</t>
  </si>
  <si>
    <t>Depreciation Expense</t>
  </si>
  <si>
    <t>Account</t>
  </si>
  <si>
    <t>Description</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</si>
  <si>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</si>
  <si>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</si>
  <si>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</si>
  <si>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</si>
  <si>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</si>
  <si>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</si>
  <si>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</si>
  <si>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</si>
  <si>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</si>
  <si>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</si>
  <si>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</si>
  <si>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</si>
  <si>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</si>
  <si>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</si>
  <si>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</si>
  <si>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</si>
  <si>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</si>
  <si>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</si>
  <si>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</si>
  <si>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</si>
  <si>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</si>
  <si>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e</t>
  </si>
  <si>
    <t>f = d- e</t>
  </si>
  <si>
    <t>g</t>
  </si>
  <si>
    <t>h</t>
  </si>
  <si>
    <t>i = 1/h</t>
  </si>
  <si>
    <t>j</t>
  </si>
  <si>
    <t>k = 1/j</t>
  </si>
  <si>
    <t>l = c/j               was l = c/h</t>
  </si>
  <si>
    <t>m = f/j</t>
  </si>
  <si>
    <t>n = g*0.5/j</t>
  </si>
  <si>
    <t>o = l+m+n</t>
  </si>
  <si>
    <t>p</t>
  </si>
  <si>
    <t>q = p-o</t>
  </si>
  <si>
    <t>Computer Software (Formally known as Account 1925)</t>
  </si>
  <si>
    <t>Land Rights (Formally known as Account 1906)</t>
  </si>
  <si>
    <t>Land</t>
  </si>
  <si>
    <t>Buildings &amp;Fixtures</t>
  </si>
  <si>
    <t>Reservoirs Dams &amp; Water</t>
  </si>
  <si>
    <t>Fuel Holders Produce</t>
  </si>
  <si>
    <t>Prime Movers</t>
  </si>
  <si>
    <t>Generators</t>
  </si>
  <si>
    <t>Accessory Electc Equ</t>
  </si>
  <si>
    <t>Misc Power Plant Equ</t>
  </si>
  <si>
    <t>L&amp;Rights</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</si>
  <si>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</si>
  <si>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</si>
  <si>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</si>
  <si>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</si>
  <si>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</si>
  <si>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</si>
  <si>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</si>
  <si>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</si>
  <si>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</si>
  <si>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</si>
  <si>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</si>
  <si>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</si>
  <si>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</si>
  <si>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</si>
  <si>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Office Furniture &amp; Equipment (10 years)</t>
  </si>
  <si>
    <t>Office Furniture &amp; Equipment (5 &amp; 7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</si>
  <si>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</si>
  <si>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</si>
  <si>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</si>
  <si>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</si>
  <si>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</si>
  <si>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</si>
  <si>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</si>
  <si>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</si>
  <si>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</si>
  <si>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</si>
  <si>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</si>
  <si>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</si>
  <si>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</si>
  <si>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</si>
  <si>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</si>
  <si>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</si>
  <si>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</si>
  <si>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A</t>
  </si>
  <si>
    <t>Maj Rollup Acc Dep Suspense</t>
  </si>
  <si>
    <t>B</t>
  </si>
  <si>
    <t>Acc Dep - Contra for Group Retirement</t>
  </si>
  <si>
    <t>C</t>
  </si>
  <si>
    <t>Suspense/Conversion/Error</t>
  </si>
  <si>
    <t>Total</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</si>
  <si>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</si>
  <si>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</si>
  <si>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</si>
  <si>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Notes: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</si>
  <si>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</si>
  <si>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utilities change in depreciation policies (i.e. additions starting in 2012/2013 for those who changed policies Jan. 1, 2012/2013). These assets are to be depreciated at the revised service life. The amount is expected to be equal to the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</si>
  <si>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</si>
  <si>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</si>
  <si>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Board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</si>
  <si>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</si>
  <si>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</si>
  <si>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</si>
  <si>
    <t>2013 (Accounting Standard USGAAP)</t>
  </si>
</sst>
</file>

<file path=xl/styles.xml><?xml version="1.0" encoding="utf-8"?>
<styleSheet xmlns="http://schemas.openxmlformats.org/spreadsheetml/2006/main" xmlns:mc="http://schemas.openxmlformats.org/markup-compatibility/2006" xmlns:x14ac="http://schemas.microsoft.com/office/spreadsheetml/2009/9/ac" mc:Ignorable="x14ac">
  <numFmts count="8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1009]mmmm\ d\,\ yyyy;@"/>
    <numFmt numFmtId="165" formatCode="0_ ;\-0\ "/>
    <numFmt numFmtId="166" formatCode="&quot;$&quot;#,##0"/>
    <numFmt numFmtId="167" formatCode="_-&quot;$&quot;* #,##0_-;\-&quot;$&quot;* #,##0_-;_-&quot;$&quot;* &quot;-&quot;??_-;_-@_-"/>
    <numFmt numFmtId="168" formatCode="_(* #,##0_);_(* \(#,##0\);_(* &quot;-&quot;??_);_(@_)"/>
    <numFmt numFmtId="169" formatCode="_(* #,##0.0_);_(* \(#,##0.0\);_(* &quot;-&quot;??_);_(@_)"/>
    <numFmt numFmtId="170" formatCode="#,##0.0"/>
    <numFmt numFmtId="171" formatCode="&quot;$&quot;#,##0.0,_);[Red]\(&quot;$&quot;#,##0.0,\)"/>
    <numFmt numFmtId="172" formatCode="_(&quot;$&quot;* #,##0_);_(&quot;$&quot;* \(#,##0\);_(&quot;$&quot;* &quot;-&quot;??_);_(@_)"/>
    <numFmt numFmtId="173" formatCode="mm/dd/yyyy"/>
    <numFmt numFmtId="174" formatCode="0\-0"/>
    <numFmt numFmtId="175" formatCode="#,##0.00\ &quot;DM&quot;;\-#,##0.00\ &quot;DM&quot;"/>
    <numFmt numFmtId="176" formatCode="#,##0.0_);\(#,##0.0\)"/>
    <numFmt numFmtId="177" formatCode="#,##0.00000_);\(#,##0.00000\)"/>
    <numFmt numFmtId="178" formatCode="0.0\x"/>
    <numFmt numFmtId="179" formatCode="#,##0.000_);\(#,##0.000\)"/>
    <numFmt numFmtId="180" formatCode="m\-d"/>
    <numFmt numFmtId="181" formatCode="0.0%"/>
    <numFmt numFmtId="182" formatCode="#,##0,_);[Red]\(#,##0,\)"/>
    <numFmt numFmtId="183" formatCode="#,##0.0000_);\(#,##0.0000\)"/>
    <numFmt numFmtId="184" formatCode="#,##0.0_);[Red]\(#,##0.0\)"/>
    <numFmt numFmtId="185" formatCode="#,##0;\-#,##0;&quot;-&quot;"/>
    <numFmt numFmtId="186" formatCode="_-* #,##0\ _F_-;\-* #,##0\ _F_-;_-* &quot;-&quot;\ _F_-;_-@_-"/>
    <numFmt numFmtId="187" formatCode="_-* #,##0\ &quot;F&quot;_-;\-* #,##0\ &quot;F&quot;_-;_-* &quot;-&quot;\ &quot;F&quot;_-;_-@_-"/>
    <numFmt numFmtId="188" formatCode="0.000_)"/>
    <numFmt numFmtId="189" formatCode="_-* #,##0.00_-;\-* #,##0.00_-;_-* &quot;-&quot;??_-;_-@_-"/>
    <numFmt numFmtId="190" formatCode="#,##0&quot;$&quot;_);\(#,##0&quot;$&quot;\)"/>
    <numFmt numFmtId="191" formatCode="#,##0;&quot;\&quot;&quot;\&quot;&quot;\&quot;&quot;\&quot;\(#,##0&quot;\&quot;&quot;\&quot;&quot;\&quot;&quot;\&quot;\)"/>
    <numFmt numFmtId="192" formatCode="&quot;$&quot;#,##0.00\ ;\(&quot;$&quot;#,##0.00\)"/>
    <numFmt numFmtId="193" formatCode="_-&quot;$&quot;* #,##0.00_-;\-&quot;$&quot;* #,##0.00_-;_-&quot;$&quot;* &quot;-&quot;??_-;_-@_-"/>
    <numFmt numFmtId="194" formatCode="_(&quot;$&quot;* #,##0.0000_);_(&quot;$&quot;* \(#,##0.0000\);_(&quot;$&quot;* &quot;-&quot;????_);_(@_)"/>
    <numFmt numFmtId="195" formatCode="&quot;$&quot;#,##0;[Red]&quot;$&quot;#,##0"/>
    <numFmt numFmtId="196" formatCode="&quot;\&quot;&quot;\&quot;&quot;\&quot;&quot;\&quot;\$#,##0.00;&quot;\&quot;&quot;\&quot;&quot;\&quot;&quot;\&quot;\(&quot;\&quot;&quot;\&quot;&quot;\&quot;&quot;\&quot;\$#,##0.00&quot;\&quot;&quot;\&quot;&quot;\&quot;&quot;\&quot;\)"/>
    <numFmt numFmtId="197" formatCode="#,##0_);\(#,##0\);"/>
    <numFmt numFmtId="198" formatCode="000000"/>
    <numFmt numFmtId="199" formatCode="&quot;\&quot;&quot;\&quot;&quot;\&quot;&quot;\&quot;\$#,##0;&quot;\&quot;&quot;\&quot;&quot;\&quot;&quot;\&quot;\(&quot;\&quot;&quot;\&quot;&quot;\&quot;&quot;\&quot;\$#,##0&quot;\&quot;&quot;\&quot;&quot;\&quot;&quot;\&quot;\)"/>
    <numFmt numFmtId="200" formatCode="_([$€-2]* #,##0.00_);_([$€-2]* \(#,##0.00\);_([$€-2]* &quot;-&quot;??_)"/>
    <numFmt numFmtId="201" formatCode="#,##0.000"/>
    <numFmt numFmtId="202" formatCode="#,##0.00&quot; $&quot;;\-#,##0.00&quot; $&quot;"/>
    <numFmt numFmtId="203" formatCode="&quot;$&quot;?,???,??0_);\(&quot;$&quot;?,???,??0\)"/>
    <numFmt numFmtId="204" formatCode="&quot;$&quot;#,##0.0_);[Red]\(&quot;$&quot;#,##0.0\)"/>
    <numFmt numFmtId="205" formatCode="##\-#"/>
    <numFmt numFmtId="206" formatCode="_-* #,##0\ _D_M_-;\-* #,##0\ _D_M_-;_-* &quot;-&quot;\ _D_M_-;_-@_-"/>
    <numFmt numFmtId="207" formatCode="_-* #,##0.00\ _D_M_-;\-* #,##0.00\ _D_M_-;_-* &quot;-&quot;??\ _D_M_-;_-@_-"/>
    <numFmt numFmtId="208" formatCode="_-* #,##0.00\ _F_-;\-* #,##0.00\ _F_-;_-* &quot;-&quot;??\ _F_-;_-@_-"/>
    <numFmt numFmtId="209" formatCode="_-* #,##0\ &quot;DM&quot;_-;\-* #,##0\ &quot;DM&quot;_-;_-* &quot;-&quot;\ &quot;DM&quot;_-;_-@_-"/>
    <numFmt numFmtId="210" formatCode="_-* #,##0.00\ &quot;DM&quot;_-;\-* #,##0.00\ &quot;DM&quot;_-;_-* &quot;-&quot;??\ &quot;DM&quot;_-;_-@_-"/>
    <numFmt numFmtId="211" formatCode="_-* #,##0.00\ &quot;F&quot;_-;\-* #,##0.00\ &quot;F&quot;_-;_-* &quot;-&quot;??\ &quot;F&quot;_-;_-@_-"/>
    <numFmt numFmtId="212" formatCode="#,##0\ &quot;DM&quot;;\-#,##0\ &quot;DM&quot;"/>
    <numFmt numFmtId="213" formatCode="0000"/>
    <numFmt numFmtId="214" formatCode="&quot;Actual Shipments through&quot;\ m/d/yy"/>
    <numFmt numFmtId="215" formatCode="&quot;$&quot;#,##0.00;\-&quot;$&quot;#,##0.00"/>
    <numFmt numFmtId="216" formatCode="_(* #,##0.000000_);_(* \(#,##0.000000\);_(* &quot;-&quot;??_);_(@_)"/>
    <numFmt numFmtId="217" formatCode="#,##0\ &quot;DM&quot;;[Red]\-#,##0\ &quot;DM&quot;"/>
    <numFmt numFmtId="218" formatCode="&quot;£ &quot;#,##0.00;[Red]\-&quot;£ &quot;#,##0.00"/>
    <numFmt numFmtId="219" formatCode="0.0"/>
    <numFmt numFmtId="220" formatCode="0.0%;\(0.0%\)"/>
    <numFmt numFmtId="221" formatCode="#,##0.0_);\(#,##0.0\);"/>
    <numFmt numFmtId="222" formatCode="_-* #,##0.0_-;\-* #,##0.0_-;_-* &quot;-&quot;??_-;_-@_-"/>
    <numFmt numFmtId="223" formatCode="\A&quot;$&quot;#,##0_);\(\A&quot;$&quot;#,##0\)"/>
    <numFmt numFmtId="224" formatCode="mm/dd/yy"/>
    <numFmt numFmtId="225" formatCode="##,###,_);\(##,###,\);0,"/>
    <numFmt numFmtId="226" formatCode="000\-00\-0000"/>
    <numFmt numFmtId="227" formatCode="#,##0.00\ _$;[Red]\-#,##0.00\ _$"/>
    <numFmt numFmtId="228" formatCode="#,##0.0_);\(#,##0\);"/>
    <numFmt numFmtId="229" formatCode="#,##0.0_);\(#,##0.000\);"/>
    <numFmt numFmtId="230" formatCode="_-&quot;£&quot;* #,##0_-;\-&quot;£&quot;* #,##0_-;_-&quot;£&quot;* &quot;-&quot;_-;_-@_-"/>
    <numFmt numFmtId="231" formatCode="_-&quot;£&quot;* #,##0.00_-;\-&quot;£&quot;* #,##0.00_-;_-&quot;£&quot;* &quot;-&quot;??_-;_-@_-"/>
    <numFmt numFmtId="232" formatCode="0.00\x"/>
    <numFmt numFmtId="233" formatCode="_ * #,##0_ ;_ * \-#,##0_ ;_ * &quot;-&quot;_ ;_ @_ "/>
    <numFmt numFmtId="234" formatCode="_ * #,##0.00_ ;_ * \-#,##0.00_ ;_ * &quot;-&quot;??_ ;_ @_ "/>
    <numFmt numFmtId="235" formatCode="_-* #,##0_-;\-* #,##0_-;_-* &quot;-&quot;_-;_-@_-"/>
    <numFmt numFmtId="236" formatCode="_-&quot;\&quot;* #,##0.00_-;&quot;\&quot;&quot;\&quot;\-&quot;\&quot;* #,##0.00_-;_-&quot;\&quot;* &quot;-&quot;??_-;_-@_-"/>
    <numFmt numFmtId="237" formatCode="&quot;\&quot;#,##0.00;&quot;\&quot;&quot;\&quot;&quot;\&quot;&quot;\&quot;\-#,##0.00"/>
    <numFmt numFmtId="238" formatCode="_-* #,##0.00_-;&quot;\&quot;&quot;\&quot;\-* #,##0.00_-;_-* &quot;-&quot;??_-;_-@_-"/>
    <numFmt numFmtId="239" formatCode="&quot;\&quot;#,##0.00;[Red]&quot;\&quot;\-#,##0.00"/>
    <numFmt numFmtId="240" formatCode="&quot;\&quot;#,##0;[Red]&quot;\&quot;\-#,##0"/>
    <numFmt numFmtId="241" formatCode="&quot;\&quot;#,##0;[Red]&quot;\&quot;&quot;\&quot;&quot;\&quot;&quot;\&quot;\-#,##0"/>
    <numFmt numFmtId="242" formatCode="#,##0;[Red]&quot;-&quot;#,##0"/>
    <numFmt numFmtId="243" formatCode="&quot;\&quot;#,##0;&quot;\&quot;&quot;\&quot;&quot;\&quot;&quot;\&quot;\-#,##0"/>
    <numFmt numFmtId="244"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4"/>
      <name val="Arial"/>
      <family val="2"/>
    </font>
    <font>
      <b/>
      <sz val="12"/>
      <name val="Arial"/>
      <family val="2"/>
    </font>
    <font>
      <sz val="11"/>
      <name val="Arial"/>
      <family val="2"/>
    </font>
    <font>
      <b/>
      <i/>
      <sz val="10"/>
      <name val="Arial"/>
      <family val="2"/>
    </font>
    <font>
      <b/>
      <vertAlign val="superscript"/>
      <sz val="10"/>
      <name val="Arial"/>
      <family val="2"/>
    </font>
    <font>
      <b/>
      <sz val="10"/>
      <color rgb="FFFF0000"/>
      <name val="Arial"/>
      <family val="2"/>
    </font>
    <font>
      <sz val="11"/>
      <color rgb="FFFF000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23"/>
      </top>
      <bottom style="thin">
        <color indexed="23"/>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4">
    <xf numFmtId="0" fontId="0" fillId="0" borderId="0"/>
    <xf numFmtId="0" fontId="18" fillId="0" borderId="0"/>
    <xf numFmtId="0" fontId="1" fillId="0" borderId="0"/>
    <xf numFmtId="44" fontId="23" fillId="0" borderId="0" applyFont="0" applyFill="0" applyBorder="0" applyAlignment="0" applyProtection="0"/>
    <xf numFmtId="43"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2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9" fontId="18" fillId="0" borderId="0"/>
    <xf numFmtId="170" fontId="18" fillId="0" borderId="0"/>
    <xf numFmtId="169"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18" fillId="0" borderId="0"/>
    <xf numFmtId="169" fontId="18" fillId="0" borderId="0"/>
    <xf numFmtId="169" fontId="18" fillId="0" borderId="0"/>
    <xf numFmtId="171" fontId="28" fillId="0" borderId="0" applyFont="0" applyFill="0" applyBorder="0" applyAlignment="0" applyProtection="0">
      <protection locked="0"/>
    </xf>
    <xf numFmtId="172" fontId="29" fillId="0" borderId="0"/>
    <xf numFmtId="172" fontId="29" fillId="0" borderId="0"/>
    <xf numFmtId="172" fontId="29" fillId="0" borderId="0"/>
    <xf numFmtId="173" fontId="18" fillId="0" borderId="0"/>
    <xf numFmtId="174" fontId="18" fillId="0" borderId="0"/>
    <xf numFmtId="173" fontId="18" fillId="0" borderId="0"/>
    <xf numFmtId="0" fontId="18" fillId="0" borderId="0"/>
    <xf numFmtId="42" fontId="30" fillId="0" borderId="0" applyFont="0" applyFill="0" applyBorder="0" applyAlignment="0" applyProtection="0"/>
    <xf numFmtId="44" fontId="30" fillId="0" borderId="0" applyFont="0" applyFill="0" applyBorder="0" applyAlignment="0" applyProtection="0"/>
    <xf numFmtId="175" fontId="18"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8" fillId="0" borderId="0"/>
    <xf numFmtId="0" fontId="32" fillId="0" borderId="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18" fillId="0" borderId="0"/>
    <xf numFmtId="0" fontId="34" fillId="0" borderId="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18" fillId="0" borderId="0"/>
    <xf numFmtId="0" fontId="32" fillId="0" borderId="0"/>
    <xf numFmtId="0" fontId="32" fillId="0" borderId="0"/>
    <xf numFmtId="0" fontId="34" fillId="0" borderId="0"/>
    <xf numFmtId="0" fontId="18" fillId="0" borderId="0"/>
    <xf numFmtId="0" fontId="18"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177" fontId="18"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179" fontId="18"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2" fillId="0" borderId="0"/>
    <xf numFmtId="0" fontId="32" fillId="0" borderId="0"/>
    <xf numFmtId="0" fontId="18" fillId="0" borderId="0"/>
    <xf numFmtId="180" fontId="18" fillId="0" borderId="0" applyFont="0" applyFill="0" applyBorder="0" applyAlignment="0" applyProtection="0"/>
    <xf numFmtId="181" fontId="36" fillId="0" borderId="0" applyFont="0" applyFill="0" applyBorder="0" applyAlignment="0" applyProtection="0"/>
    <xf numFmtId="10" fontId="36" fillId="0" borderId="0" applyFont="0" applyFill="0" applyBorder="0" applyAlignment="0" applyProtection="0"/>
    <xf numFmtId="0" fontId="37" fillId="0" borderId="0"/>
    <xf numFmtId="182"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8"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12" borderId="0" applyNumberFormat="0" applyBorder="0" applyAlignment="0" applyProtection="0"/>
    <xf numFmtId="0" fontId="41" fillId="47" borderId="0" applyNumberFormat="0" applyBorder="0" applyAlignment="0" applyProtection="0"/>
    <xf numFmtId="0" fontId="17" fillId="12"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16" borderId="0" applyNumberFormat="0" applyBorder="0" applyAlignment="0" applyProtection="0"/>
    <xf numFmtId="0" fontId="41" fillId="44" borderId="0" applyNumberFormat="0" applyBorder="0" applyAlignment="0" applyProtection="0"/>
    <xf numFmtId="0" fontId="17" fillId="16"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8" borderId="0" applyNumberFormat="0" applyBorder="0" applyAlignment="0" applyProtection="0"/>
    <xf numFmtId="0" fontId="41" fillId="49" borderId="0" applyNumberFormat="0" applyBorder="0" applyAlignment="0" applyProtection="0"/>
    <xf numFmtId="0" fontId="17" fillId="28"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35" fillId="0" borderId="0"/>
    <xf numFmtId="0" fontId="35"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34" fillId="0" borderId="0"/>
    <xf numFmtId="0" fontId="34" fillId="0" borderId="0"/>
    <xf numFmtId="0" fontId="34" fillId="0" borderId="0"/>
    <xf numFmtId="0" fontId="42" fillId="0" borderId="48" applyBorder="0"/>
    <xf numFmtId="0" fontId="40" fillId="51" borderId="0" applyNumberFormat="0" applyBorder="0" applyAlignment="0" applyProtection="0"/>
    <xf numFmtId="0" fontId="40" fillId="51" borderId="0" applyNumberFormat="0" applyBorder="0" applyAlignment="0" applyProtection="0"/>
    <xf numFmtId="0" fontId="17" fillId="9" borderId="0" applyNumberFormat="0" applyBorder="0" applyAlignment="0" applyProtection="0"/>
    <xf numFmtId="0" fontId="41" fillId="51" borderId="0" applyNumberFormat="0" applyBorder="0" applyAlignment="0" applyProtection="0"/>
    <xf numFmtId="0" fontId="17" fillId="9"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3" borderId="0" applyNumberFormat="0" applyBorder="0" applyAlignment="0" applyProtection="0"/>
    <xf numFmtId="0" fontId="41" fillId="52" borderId="0" applyNumberFormat="0" applyBorder="0" applyAlignment="0" applyProtection="0"/>
    <xf numFmtId="0" fontId="17" fillId="1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17" borderId="0" applyNumberFormat="0" applyBorder="0" applyAlignment="0" applyProtection="0"/>
    <xf numFmtId="0" fontId="41" fillId="53" borderId="0" applyNumberFormat="0" applyBorder="0" applyAlignment="0" applyProtection="0"/>
    <xf numFmtId="0" fontId="17" fillId="1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1" borderId="0" applyNumberFormat="0" applyBorder="0" applyAlignment="0" applyProtection="0"/>
    <xf numFmtId="0" fontId="41" fillId="48" borderId="0" applyNumberFormat="0" applyBorder="0" applyAlignment="0" applyProtection="0"/>
    <xf numFmtId="0" fontId="17" fillId="2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25" borderId="0" applyNumberFormat="0" applyBorder="0" applyAlignment="0" applyProtection="0"/>
    <xf numFmtId="0" fontId="41" fillId="49" borderId="0" applyNumberFormat="0" applyBorder="0" applyAlignment="0" applyProtection="0"/>
    <xf numFmtId="0" fontId="17" fillId="25"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17" fillId="29" borderId="0" applyNumberFormat="0" applyBorder="0" applyAlignment="0" applyProtection="0"/>
    <xf numFmtId="0" fontId="41" fillId="54" borderId="0" applyNumberFormat="0" applyBorder="0" applyAlignment="0" applyProtection="0"/>
    <xf numFmtId="0" fontId="17" fillId="29" borderId="0" applyNumberFormat="0" applyBorder="0" applyAlignment="0" applyProtection="0"/>
    <xf numFmtId="0" fontId="43" fillId="0" borderId="0" applyNumberFormat="0" applyAlignment="0"/>
    <xf numFmtId="183" fontId="18" fillId="55" borderId="49">
      <alignment horizontal="center" vertical="center"/>
    </xf>
    <xf numFmtId="0" fontId="44" fillId="0" borderId="0">
      <alignment horizontal="center" wrapText="1"/>
      <protection locked="0"/>
    </xf>
    <xf numFmtId="3" fontId="45" fillId="0" borderId="0" applyNumberFormat="0" applyFill="0" applyBorder="0" applyAlignment="0" applyProtection="0"/>
    <xf numFmtId="3" fontId="46" fillId="0" borderId="0" applyNumberFormat="0" applyFill="0" applyBorder="0" applyAlignment="0" applyProtection="0"/>
    <xf numFmtId="0" fontId="47" fillId="0" borderId="0" applyNumberFormat="0" applyProtection="0"/>
    <xf numFmtId="0" fontId="48"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9" fillId="38" borderId="0" applyNumberFormat="0" applyBorder="0" applyAlignment="0" applyProtection="0"/>
    <xf numFmtId="0" fontId="7" fillId="3" borderId="0" applyNumberFormat="0" applyBorder="0" applyAlignment="0" applyProtection="0"/>
    <xf numFmtId="0" fontId="50" fillId="56" borderId="12" applyBorder="0">
      <alignment horizontal="center"/>
    </xf>
    <xf numFmtId="0" fontId="50" fillId="56" borderId="12" applyBorder="0">
      <alignment horizontal="center"/>
    </xf>
    <xf numFmtId="0" fontId="50" fillId="57" borderId="12" applyBorder="0">
      <alignment horizontal="center"/>
    </xf>
    <xf numFmtId="0" fontId="50" fillId="57" borderId="12" applyBorder="0">
      <alignment horizontal="center"/>
    </xf>
    <xf numFmtId="0" fontId="51" fillId="0" borderId="0" applyNumberFormat="0" applyFill="0" applyBorder="0" applyAlignment="0" applyProtection="0"/>
    <xf numFmtId="184" fontId="52" fillId="0" borderId="0" applyNumberFormat="0" applyFill="0" applyBorder="0" applyAlignment="0"/>
    <xf numFmtId="5" fontId="53" fillId="0" borderId="50" applyAlignment="0" applyProtection="0"/>
    <xf numFmtId="5" fontId="53" fillId="0" borderId="50" applyAlignment="0" applyProtection="0"/>
    <xf numFmtId="0" fontId="21" fillId="0" borderId="51">
      <alignment horizontal="centerContinuous" vertical="center"/>
    </xf>
    <xf numFmtId="0" fontId="19" fillId="0" borderId="12">
      <alignment horizontal="left" vertical="center"/>
    </xf>
    <xf numFmtId="0" fontId="19" fillId="0" borderId="12">
      <alignment horizontal="left" vertical="center"/>
    </xf>
    <xf numFmtId="176" fontId="19" fillId="0" borderId="12">
      <alignment horizontal="right" vertical="center"/>
    </xf>
    <xf numFmtId="176" fontId="19" fillId="0" borderId="12">
      <alignment horizontal="right" vertical="center"/>
    </xf>
    <xf numFmtId="185" fontId="39" fillId="0" borderId="0" applyFill="0" applyBorder="0" applyAlignment="0"/>
    <xf numFmtId="186" fontId="18" fillId="0" borderId="0" applyFill="0" applyBorder="0" applyAlignment="0"/>
    <xf numFmtId="187"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1" fillId="6" borderId="4" applyNumberFormat="0" applyAlignment="0" applyProtection="0"/>
    <xf numFmtId="0" fontId="11" fillId="6" borderId="4" applyNumberFormat="0" applyAlignment="0" applyProtection="0"/>
    <xf numFmtId="0" fontId="54" fillId="58" borderId="52" applyNumberFormat="0" applyAlignment="0" applyProtection="0"/>
    <xf numFmtId="0" fontId="54" fillId="58" borderId="52" applyNumberFormat="0" applyAlignment="0" applyProtection="0"/>
    <xf numFmtId="0" fontId="54" fillId="58" borderId="52" applyNumberFormat="0" applyAlignment="0" applyProtection="0"/>
    <xf numFmtId="0" fontId="11" fillId="6" borderId="4" applyNumberFormat="0" applyAlignment="0" applyProtection="0"/>
    <xf numFmtId="1" fontId="55" fillId="0" borderId="0">
      <alignment horizontal="center"/>
      <protection locked="0"/>
    </xf>
    <xf numFmtId="2" fontId="56" fillId="0" borderId="48"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9" borderId="53" applyNumberFormat="0" applyAlignment="0" applyProtection="0"/>
    <xf numFmtId="0" fontId="13" fillId="7" borderId="7" applyNumberFormat="0" applyAlignment="0" applyProtection="0"/>
    <xf numFmtId="0" fontId="18" fillId="0" borderId="0" applyNumberFormat="0" applyFont="0" applyBorder="0" applyAlignment="0" applyProtection="0"/>
    <xf numFmtId="184" fontId="58" fillId="0" borderId="12" applyBorder="0"/>
    <xf numFmtId="184" fontId="58" fillId="0" borderId="12" applyBorder="0"/>
    <xf numFmtId="0" fontId="59" fillId="0" borderId="48"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8" fontId="63" fillId="0" borderId="0"/>
    <xf numFmtId="184" fontId="28" fillId="0" borderId="0" applyFont="0" applyFill="0" applyBorder="0" applyAlignment="0" applyProtection="0">
      <protection locked="0"/>
    </xf>
    <xf numFmtId="40" fontId="28" fillId="0" borderId="0" applyFont="0" applyFill="0" applyBorder="0" applyAlignment="0" applyProtection="0">
      <protection locked="0"/>
    </xf>
    <xf numFmtId="186"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169"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18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9"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9" fontId="18" fillId="0" borderId="0" applyFont="0" applyFill="0" applyBorder="0" applyAlignment="0" applyProtection="0"/>
    <xf numFmtId="43" fontId="3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9"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9" fontId="18"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0" fontId="18" fillId="0" borderId="0"/>
    <xf numFmtId="191" fontId="28" fillId="0" borderId="0"/>
    <xf numFmtId="191" fontId="28" fillId="0" borderId="0"/>
    <xf numFmtId="190" fontId="18" fillId="0" borderId="0"/>
    <xf numFmtId="190" fontId="18" fillId="0" borderId="0"/>
    <xf numFmtId="190" fontId="18" fillId="0" borderId="0"/>
    <xf numFmtId="0" fontId="28" fillId="0" borderId="0"/>
    <xf numFmtId="37" fontId="36" fillId="0" borderId="0" applyFont="0" applyFill="0" applyBorder="0" applyAlignment="0" applyProtection="0"/>
    <xf numFmtId="176" fontId="36" fillId="0" borderId="0" applyFont="0" applyFill="0" applyBorder="0" applyAlignment="0" applyProtection="0"/>
    <xf numFmtId="39" fontId="36"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6"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3"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43"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92" fontId="18" fillId="60" borderId="0" applyFill="0" applyBorder="0" applyProtection="0">
      <alignment horizontal="right"/>
    </xf>
    <xf numFmtId="193" fontId="1" fillId="0" borderId="0" applyFont="0" applyFill="0" applyBorder="0" applyAlignment="0" applyProtection="0"/>
    <xf numFmtId="44" fontId="23"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9" fillId="0" borderId="0" applyFont="0" applyFill="0" applyBorder="0" applyAlignment="0" applyProtection="0">
      <alignment vertical="top"/>
    </xf>
    <xf numFmtId="44" fontId="18" fillId="0" borderId="0" applyFont="0" applyFill="0" applyBorder="0" applyAlignment="0" applyProtection="0"/>
    <xf numFmtId="192" fontId="18" fillId="60" borderId="0" applyFill="0" applyBorder="0" applyProtection="0">
      <alignment horizontal="right"/>
    </xf>
    <xf numFmtId="44" fontId="18" fillId="0" borderId="0" applyFont="0" applyFill="0" applyBorder="0" applyAlignment="0" applyProtection="0"/>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192" fontId="18" fillId="60"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8" fillId="0" borderId="0" applyFont="0" applyFill="0" applyBorder="0" applyAlignment="0" applyProtection="0"/>
    <xf numFmtId="194"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8" fillId="0" borderId="0" applyFont="0" applyFill="0" applyBorder="0" applyAlignment="0" applyProtection="0"/>
    <xf numFmtId="195" fontId="18" fillId="0" borderId="0"/>
    <xf numFmtId="196" fontId="28" fillId="0" borderId="0"/>
    <xf numFmtId="196" fontId="28" fillId="0" borderId="0"/>
    <xf numFmtId="195" fontId="18" fillId="0" borderId="0"/>
    <xf numFmtId="195" fontId="18" fillId="0" borderId="0"/>
    <xf numFmtId="195" fontId="18" fillId="0" borderId="0"/>
    <xf numFmtId="0" fontId="28" fillId="0" borderId="0"/>
    <xf numFmtId="14" fontId="43" fillId="0" borderId="0" applyFont="0" applyFill="0" applyBorder="0" applyAlignment="0" applyProtection="0"/>
    <xf numFmtId="14" fontId="43" fillId="0" borderId="0" applyFont="0" applyFill="0" applyBorder="0" applyAlignment="0" applyProtection="0"/>
    <xf numFmtId="14" fontId="18" fillId="0" borderId="0" applyFont="0" applyFill="0" applyBorder="0" applyAlignment="0" applyProtection="0"/>
    <xf numFmtId="14" fontId="39" fillId="0" borderId="0" applyFill="0" applyBorder="0" applyAlignment="0"/>
    <xf numFmtId="17" fontId="21" fillId="0" borderId="13" applyNumberFormat="0">
      <alignment horizontal="centerContinuous"/>
    </xf>
    <xf numFmtId="197" fontId="18" fillId="0" borderId="0" applyFont="0" applyFill="0" applyBorder="0" applyProtection="0">
      <alignment horizontal="left"/>
    </xf>
    <xf numFmtId="0" fontId="68" fillId="0" borderId="0"/>
    <xf numFmtId="176" fontId="69" fillId="0" borderId="0" applyFont="0" applyFill="0" applyBorder="0" applyAlignment="0" applyProtection="0">
      <protection locked="0"/>
    </xf>
    <xf numFmtId="39" fontId="70" fillId="0" borderId="0" applyFont="0" applyFill="0" applyBorder="0" applyAlignment="0" applyProtection="0"/>
    <xf numFmtId="179" fontId="44" fillId="0" borderId="0" applyFont="0" applyFill="0" applyBorder="0" applyAlignment="0"/>
    <xf numFmtId="38" fontId="71" fillId="0" borderId="54">
      <alignment vertical="center"/>
    </xf>
    <xf numFmtId="42" fontId="18" fillId="34" borderId="55"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8" fontId="18" fillId="0" borderId="0"/>
    <xf numFmtId="199" fontId="28" fillId="0" borderId="0"/>
    <xf numFmtId="199" fontId="28" fillId="0" borderId="0"/>
    <xf numFmtId="198" fontId="18" fillId="0" borderId="0"/>
    <xf numFmtId="198" fontId="18" fillId="0" borderId="0"/>
    <xf numFmtId="198" fontId="18" fillId="0" borderId="0"/>
    <xf numFmtId="0" fontId="28" fillId="0" borderId="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2" fillId="0" borderId="0" applyNumberFormat="0" applyAlignment="0">
      <alignment horizontal="left"/>
    </xf>
    <xf numFmtId="200"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201" fontId="74" fillId="0" borderId="0" applyFont="0" applyFill="0" applyBorder="0">
      <alignment horizontal="right"/>
      <protection locked="0"/>
    </xf>
    <xf numFmtId="0" fontId="75" fillId="61" borderId="0">
      <alignment horizontal="right"/>
    </xf>
    <xf numFmtId="0" fontId="6" fillId="2" borderId="0" applyNumberFormat="0" applyBorder="0" applyAlignment="0" applyProtection="0"/>
    <xf numFmtId="0" fontId="6" fillId="2" borderId="0" applyNumberFormat="0" applyBorder="0" applyAlignment="0" applyProtection="0"/>
    <xf numFmtId="0" fontId="76" fillId="39" borderId="0" applyNumberFormat="0" applyBorder="0" applyAlignment="0" applyProtection="0"/>
    <xf numFmtId="0" fontId="6" fillId="2" borderId="0" applyNumberFormat="0" applyBorder="0" applyAlignment="0" applyProtection="0"/>
    <xf numFmtId="0" fontId="50" fillId="45" borderId="12" applyBorder="0">
      <alignment horizontal="center"/>
    </xf>
    <xf numFmtId="0" fontId="50" fillId="45" borderId="12" applyBorder="0">
      <alignment horizontal="center"/>
    </xf>
    <xf numFmtId="0" fontId="50" fillId="62" borderId="12" applyBorder="0">
      <alignment horizontal="center"/>
    </xf>
    <xf numFmtId="0" fontId="50" fillId="62" borderId="12" applyBorder="0">
      <alignment horizontal="center"/>
    </xf>
    <xf numFmtId="38" fontId="43" fillId="63" borderId="0" applyNumberFormat="0" applyBorder="0" applyAlignment="0" applyProtection="0"/>
    <xf numFmtId="38" fontId="43" fillId="63"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21" fillId="0" borderId="14" applyNumberFormat="0" applyAlignment="0" applyProtection="0">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21" fillId="0" borderId="56">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7"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21" fillId="0" borderId="0" applyNumberFormat="0" applyFill="0" applyBorder="0" applyAlignment="0" applyProtection="0"/>
    <xf numFmtId="0" fontId="80" fillId="0" borderId="58" applyNumberFormat="0" applyFill="0" applyAlignment="0" applyProtection="0"/>
    <xf numFmtId="0" fontId="4" fillId="0" borderId="2" applyNumberFormat="0" applyFill="0" applyAlignment="0" applyProtection="0"/>
    <xf numFmtId="0" fontId="21" fillId="0" borderId="0" applyNumberFormat="0" applyFon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0" fillId="0" borderId="5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5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2" fontId="18" fillId="0" borderId="0">
      <protection locked="0"/>
    </xf>
    <xf numFmtId="202" fontId="18" fillId="0" borderId="0">
      <protection locked="0"/>
    </xf>
    <xf numFmtId="203" fontId="82" fillId="0" borderId="0">
      <alignment horizontal="left"/>
    </xf>
    <xf numFmtId="0" fontId="83" fillId="0" borderId="60">
      <alignment horizontal="center"/>
    </xf>
    <xf numFmtId="0" fontId="83" fillId="0" borderId="0">
      <alignment horizontal="center"/>
    </xf>
    <xf numFmtId="0" fontId="84" fillId="0" borderId="48" applyFill="0" applyBorder="0" applyProtection="0">
      <alignment horizontal="center" wrapText="1"/>
    </xf>
    <xf numFmtId="0" fontId="84" fillId="0" borderId="0" applyFill="0" applyBorder="0" applyProtection="0">
      <alignment horizontal="left" vertical="top" wrapText="1"/>
    </xf>
    <xf numFmtId="0" fontId="70" fillId="0" borderId="61" applyBorder="0" applyAlignment="0"/>
    <xf numFmtId="0" fontId="85" fillId="0" borderId="62" applyNumberFormat="0" applyFill="0" applyAlignment="0" applyProtection="0"/>
    <xf numFmtId="184"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81" fontId="90" fillId="0" borderId="63" applyFill="0" applyBorder="0" applyAlignment="0">
      <alignment horizontal="center"/>
      <protection locked="0"/>
    </xf>
    <xf numFmtId="10" fontId="43" fillId="3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64" borderId="12" applyNumberFormat="0" applyBorder="0" applyAlignment="0" applyProtection="0"/>
    <xf numFmtId="10" fontId="43" fillId="34" borderId="12" applyNumberFormat="0" applyBorder="0" applyAlignment="0" applyProtection="0"/>
    <xf numFmtId="176"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204" fontId="92" fillId="0" borderId="0" applyNumberFormat="0" applyFill="0" applyBorder="0" applyAlignment="0">
      <protection locked="0"/>
    </xf>
    <xf numFmtId="0" fontId="91" fillId="42" borderId="52"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 fillId="65"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179"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37" fontId="90" fillId="0" borderId="0" applyFill="0" applyBorder="0" applyAlignment="0">
      <protection locked="0"/>
    </xf>
    <xf numFmtId="0" fontId="91" fillId="42" borderId="52" applyNumberFormat="0" applyAlignment="0" applyProtection="0"/>
    <xf numFmtId="10" fontId="94" fillId="66" borderId="0">
      <alignment horizontal="right"/>
      <protection locked="0"/>
    </xf>
    <xf numFmtId="201" fontId="94" fillId="66" borderId="0">
      <alignment horizontal="right"/>
      <protection locked="0"/>
    </xf>
    <xf numFmtId="176" fontId="19" fillId="0" borderId="0"/>
    <xf numFmtId="0" fontId="35" fillId="0" borderId="0"/>
    <xf numFmtId="0" fontId="52" fillId="0" borderId="12">
      <alignment horizontal="centerContinuous"/>
    </xf>
    <xf numFmtId="0" fontId="52" fillId="0" borderId="12">
      <alignment horizontal="centerContinuous"/>
    </xf>
    <xf numFmtId="0" fontId="20" fillId="1" borderId="12">
      <alignment horizontal="centerContinuous" vertical="center"/>
    </xf>
    <xf numFmtId="0" fontId="20" fillId="1" borderId="12">
      <alignment horizontal="centerContinuous" vertical="center"/>
    </xf>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4" applyNumberFormat="0" applyFill="0" applyAlignment="0" applyProtection="0"/>
    <xf numFmtId="0" fontId="12" fillId="0" borderId="6" applyNumberFormat="0" applyFill="0" applyAlignment="0" applyProtection="0"/>
    <xf numFmtId="205" fontId="18" fillId="0" borderId="0"/>
    <xf numFmtId="168" fontId="18" fillId="0" borderId="0"/>
    <xf numFmtId="205" fontId="18" fillId="0" borderId="0"/>
    <xf numFmtId="205" fontId="18" fillId="0" borderId="0"/>
    <xf numFmtId="205" fontId="18" fillId="0" borderId="0"/>
    <xf numFmtId="205" fontId="18" fillId="0" borderId="0"/>
    <xf numFmtId="41" fontId="39" fillId="0" borderId="0" applyFont="0" applyFill="0" applyBorder="0" applyAlignment="0" applyProtection="0"/>
    <xf numFmtId="43" fontId="39" fillId="0" borderId="0" applyFon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186" fontId="18" fillId="0" borderId="0" applyFont="0" applyFill="0" applyBorder="0" applyAlignment="0" applyProtection="0"/>
    <xf numFmtId="208" fontId="18" fillId="0" borderId="0" applyFont="0" applyFill="0" applyBorder="0" applyAlignment="0" applyProtection="0"/>
    <xf numFmtId="209" fontId="18" fillId="0" borderId="0" applyFont="0" applyFill="0" applyBorder="0" applyAlignment="0" applyProtection="0"/>
    <xf numFmtId="210" fontId="18" fillId="0" borderId="0" applyFont="0" applyFill="0" applyBorder="0" applyAlignment="0" applyProtection="0"/>
    <xf numFmtId="187" fontId="18" fillId="0" borderId="0" applyFont="0" applyFill="0" applyBorder="0" applyAlignment="0" applyProtection="0"/>
    <xf numFmtId="211" fontId="18" fillId="0" borderId="0" applyFont="0" applyFill="0" applyBorder="0" applyAlignment="0" applyProtection="0"/>
    <xf numFmtId="212" fontId="18" fillId="0" borderId="0" applyFont="0" applyFill="0" applyBorder="0" applyAlignment="0" applyProtection="0"/>
    <xf numFmtId="0" fontId="19" fillId="0" borderId="0" applyNumberFormat="0" applyFill="0" applyBorder="0" applyAlignment="0" applyProtection="0"/>
    <xf numFmtId="193" fontId="29" fillId="0" borderId="0"/>
    <xf numFmtId="193" fontId="29" fillId="0" borderId="0"/>
    <xf numFmtId="0" fontId="18" fillId="0" borderId="0"/>
    <xf numFmtId="0" fontId="8" fillId="4" borderId="0" applyNumberFormat="0" applyBorder="0" applyAlignment="0" applyProtection="0"/>
    <xf numFmtId="0" fontId="8" fillId="4" borderId="0" applyNumberFormat="0" applyBorder="0" applyAlignment="0" applyProtection="0"/>
    <xf numFmtId="0" fontId="96" fillId="65" borderId="0" applyNumberFormat="0" applyBorder="0" applyAlignment="0" applyProtection="0"/>
    <xf numFmtId="0" fontId="8" fillId="4" borderId="0" applyNumberFormat="0" applyBorder="0" applyAlignment="0" applyProtection="0"/>
    <xf numFmtId="213" fontId="18" fillId="0" borderId="0" applyFont="0" applyFill="0" applyBorder="0" applyAlignment="0" applyProtection="0"/>
    <xf numFmtId="37" fontId="97" fillId="0" borderId="0"/>
    <xf numFmtId="214" fontId="18" fillId="0" borderId="0"/>
    <xf numFmtId="215" fontId="18" fillId="0" borderId="0"/>
    <xf numFmtId="201" fontId="18" fillId="0" borderId="0"/>
    <xf numFmtId="201" fontId="18" fillId="0" borderId="0"/>
    <xf numFmtId="216" fontId="18" fillId="0" borderId="0"/>
    <xf numFmtId="216" fontId="18" fillId="0" borderId="0"/>
    <xf numFmtId="215" fontId="18" fillId="0" borderId="0"/>
    <xf numFmtId="216" fontId="18" fillId="0" borderId="0"/>
    <xf numFmtId="216" fontId="18" fillId="0" borderId="0"/>
    <xf numFmtId="201" fontId="18" fillId="0" borderId="0"/>
    <xf numFmtId="216" fontId="18" fillId="0" borderId="0"/>
    <xf numFmtId="201" fontId="18" fillId="0" borderId="0"/>
    <xf numFmtId="217" fontId="18" fillId="0" borderId="0"/>
    <xf numFmtId="216" fontId="18" fillId="0" borderId="0"/>
    <xf numFmtId="216" fontId="18" fillId="0" borderId="0"/>
    <xf numFmtId="216" fontId="18" fillId="0" borderId="0"/>
    <xf numFmtId="216" fontId="18" fillId="0" borderId="0"/>
    <xf numFmtId="201" fontId="18" fillId="0" borderId="0"/>
    <xf numFmtId="217" fontId="18" fillId="0" borderId="0"/>
    <xf numFmtId="201" fontId="18" fillId="0" borderId="0"/>
    <xf numFmtId="216" fontId="18" fillId="0" borderId="0"/>
    <xf numFmtId="216" fontId="18" fillId="0" borderId="0"/>
    <xf numFmtId="216" fontId="18" fillId="0" borderId="0"/>
    <xf numFmtId="216" fontId="18" fillId="0" borderId="0"/>
    <xf numFmtId="217" fontId="18" fillId="0" borderId="0"/>
    <xf numFmtId="201" fontId="18" fillId="0" borderId="0"/>
    <xf numFmtId="216" fontId="18" fillId="0" borderId="0"/>
    <xf numFmtId="217" fontId="18" fillId="0" borderId="0"/>
    <xf numFmtId="217" fontId="18" fillId="0" borderId="0"/>
    <xf numFmtId="216" fontId="18" fillId="0" borderId="0"/>
    <xf numFmtId="215" fontId="18" fillId="0" borderId="0"/>
    <xf numFmtId="215" fontId="18" fillId="0" borderId="0"/>
    <xf numFmtId="214" fontId="18" fillId="0" borderId="0"/>
    <xf numFmtId="218" fontId="18" fillId="0" borderId="0"/>
    <xf numFmtId="0" fontId="42" fillId="0" borderId="0"/>
    <xf numFmtId="0" fontId="42" fillId="0" borderId="0"/>
    <xf numFmtId="0" fontId="42" fillId="0" borderId="0"/>
    <xf numFmtId="0" fontId="42"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64" fillId="0" borderId="0"/>
    <xf numFmtId="184" fontId="22" fillId="0" borderId="0" applyFill="0" applyBorder="0" applyAlignment="0"/>
    <xf numFmtId="0" fontId="1" fillId="0" borderId="0"/>
    <xf numFmtId="0" fontId="18" fillId="0" borderId="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4" fillId="0" borderId="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184" fontId="22"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8" fillId="0" borderId="0">
      <alignment vertical="center"/>
    </xf>
    <xf numFmtId="0" fontId="43"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4" fillId="0" borderId="0"/>
    <xf numFmtId="0" fontId="1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 fillId="0" borderId="0"/>
    <xf numFmtId="0" fontId="1"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0" fontId="64"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8" fillId="0" borderId="0"/>
    <xf numFmtId="0" fontId="1" fillId="0" borderId="0"/>
    <xf numFmtId="0" fontId="3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9" fillId="0" borderId="0"/>
    <xf numFmtId="0" fontId="64"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6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64" fillId="0" borderId="0"/>
    <xf numFmtId="0" fontId="18"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64" fillId="0" borderId="0"/>
    <xf numFmtId="0" fontId="18" fillId="0" borderId="0"/>
    <xf numFmtId="0" fontId="1" fillId="0" borderId="0"/>
    <xf numFmtId="0" fontId="1" fillId="0" borderId="0"/>
    <xf numFmtId="0" fontId="18"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xf numFmtId="219" fontId="98" fillId="0" borderId="65"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8"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99" fillId="61" borderId="0">
      <alignment horizontal="right"/>
    </xf>
    <xf numFmtId="0" fontId="18" fillId="0" borderId="0"/>
    <xf numFmtId="0" fontId="18" fillId="0" borderId="0"/>
    <xf numFmtId="0" fontId="18" fillId="0" borderId="0"/>
    <xf numFmtId="0" fontId="18" fillId="0" borderId="0"/>
    <xf numFmtId="201" fontId="100" fillId="0" borderId="0" applyFill="0" applyBorder="0">
      <alignment horizontal="right" vertical="top"/>
    </xf>
    <xf numFmtId="1" fontId="68" fillId="0" borderId="0" applyFont="0" applyFill="0" applyBorder="0" applyAlignment="0"/>
    <xf numFmtId="9" fontId="101" fillId="69" borderId="0" applyFont="0" applyFill="0" applyBorder="0"/>
    <xf numFmtId="201" fontId="101" fillId="69" borderId="0" applyFont="0" applyFill="0" applyBorder="0"/>
    <xf numFmtId="7" fontId="28" fillId="0" borderId="0"/>
    <xf numFmtId="7" fontId="28" fillId="0" borderId="0"/>
    <xf numFmtId="7" fontId="28" fillId="0" borderId="0"/>
    <xf numFmtId="166" fontId="18" fillId="70" borderId="0">
      <alignment horizontal="right"/>
    </xf>
    <xf numFmtId="37" fontId="44" fillId="34" borderId="0">
      <alignment horizontal="right"/>
    </xf>
    <xf numFmtId="37" fontId="60" fillId="34" borderId="67">
      <alignment horizontal="right"/>
    </xf>
    <xf numFmtId="166" fontId="18" fillId="70" borderId="0">
      <alignment horizontal="right"/>
    </xf>
    <xf numFmtId="0" fontId="10" fillId="6" borderId="5" applyNumberFormat="0" applyAlignment="0" applyProtection="0"/>
    <xf numFmtId="0" fontId="10" fillId="6" borderId="5" applyNumberFormat="0" applyAlignment="0" applyProtection="0"/>
    <xf numFmtId="0" fontId="102" fillId="58" borderId="68" applyNumberFormat="0" applyAlignment="0" applyProtection="0"/>
    <xf numFmtId="0" fontId="102" fillId="58" borderId="68" applyNumberFormat="0" applyAlignment="0" applyProtection="0"/>
    <xf numFmtId="0" fontId="102" fillId="58" borderId="68" applyNumberFormat="0" applyAlignment="0" applyProtection="0"/>
    <xf numFmtId="0" fontId="10" fillId="6" borderId="5" applyNumberFormat="0" applyAlignment="0" applyProtection="0"/>
    <xf numFmtId="40" fontId="39" fillId="34" borderId="0">
      <alignment horizontal="right"/>
    </xf>
    <xf numFmtId="0" fontId="103" fillId="67" borderId="69"/>
    <xf numFmtId="14" fontId="44" fillId="0" borderId="0">
      <alignment horizontal="center" wrapText="1"/>
      <protection locked="0"/>
    </xf>
    <xf numFmtId="220" fontId="44" fillId="0" borderId="70" applyFont="0" applyFill="0" applyBorder="0" applyAlignment="0" applyProtection="0">
      <alignment horizontal="right"/>
    </xf>
    <xf numFmtId="221" fontId="18" fillId="0" borderId="0" applyFont="0" applyFill="0" applyBorder="0" applyAlignment="0" applyProtection="0"/>
    <xf numFmtId="181" fontId="28" fillId="0" borderId="0" applyFont="0" applyFill="0" applyBorder="0" applyAlignment="0" applyProtection="0">
      <protection locked="0"/>
    </xf>
    <xf numFmtId="10" fontId="28" fillId="0" borderId="0" applyFont="0" applyFill="0" applyBorder="0" applyAlignment="0" applyProtection="0">
      <protection locked="0"/>
    </xf>
    <xf numFmtId="186" fontId="18" fillId="0" borderId="0" applyFont="0" applyFill="0" applyBorder="0" applyAlignment="0" applyProtection="0"/>
    <xf numFmtId="222"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5"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22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1" fontId="18" fillId="0" borderId="0" applyFont="0" applyFill="0" applyBorder="0" applyAlignment="0" applyProtection="0"/>
    <xf numFmtId="10" fontId="104" fillId="34" borderId="0"/>
    <xf numFmtId="9" fontId="39" fillId="0" borderId="0" applyFont="0" applyFill="0" applyBorder="0" applyAlignment="0" applyProtection="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3" fillId="0" borderId="60">
      <alignment horizontal="center"/>
    </xf>
    <xf numFmtId="0" fontId="53" fillId="0" borderId="60">
      <alignment horizontal="center"/>
    </xf>
    <xf numFmtId="0" fontId="53" fillId="0" borderId="60">
      <alignment horizontal="center"/>
    </xf>
    <xf numFmtId="0" fontId="53" fillId="0" borderId="60">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29" fillId="0" borderId="0" applyFill="0" applyBorder="0" applyAlignment="0" applyProtection="0"/>
    <xf numFmtId="3" fontId="105" fillId="0" borderId="0" applyFill="0" applyBorder="0" applyAlignment="0" applyProtection="0"/>
    <xf numFmtId="3" fontId="29" fillId="0" borderId="0" applyFill="0" applyBorder="0" applyAlignment="0" applyProtection="0"/>
    <xf numFmtId="0" fontId="106" fillId="52" borderId="12" applyBorder="0">
      <alignment horizontal="center"/>
    </xf>
    <xf numFmtId="0" fontId="106" fillId="52" borderId="12" applyBorder="0">
      <alignment horizontal="center"/>
    </xf>
    <xf numFmtId="0" fontId="106" fillId="72" borderId="12" applyBorder="0">
      <alignment horizontal="center"/>
    </xf>
    <xf numFmtId="0" fontId="106" fillId="72" borderId="12" applyBorder="0">
      <alignment horizontal="center"/>
    </xf>
    <xf numFmtId="0" fontId="107" fillId="73" borderId="0" applyNumberFormat="0" applyFont="0" applyBorder="0" applyAlignment="0">
      <alignment horizontal="center"/>
    </xf>
    <xf numFmtId="224" fontId="108" fillId="0" borderId="0" applyNumberFormat="0" applyFill="0" applyBorder="0" applyAlignment="0" applyProtection="0">
      <alignment horizontal="left"/>
    </xf>
    <xf numFmtId="225" fontId="33" fillId="0" borderId="0"/>
    <xf numFmtId="49" fontId="18" fillId="0" borderId="0">
      <alignment horizontal="left"/>
    </xf>
    <xf numFmtId="4" fontId="103" fillId="65" borderId="71" applyNumberFormat="0" applyProtection="0">
      <alignment vertical="center"/>
    </xf>
    <xf numFmtId="4" fontId="103" fillId="65" borderId="71" applyNumberFormat="0" applyProtection="0">
      <alignment vertical="center"/>
    </xf>
    <xf numFmtId="4" fontId="109" fillId="74" borderId="71" applyNumberFormat="0" applyProtection="0">
      <alignment vertical="center"/>
    </xf>
    <xf numFmtId="4" fontId="109" fillId="74" borderId="71" applyNumberFormat="0" applyProtection="0">
      <alignment vertical="center"/>
    </xf>
    <xf numFmtId="4" fontId="103" fillId="74" borderId="71" applyNumberFormat="0" applyProtection="0">
      <alignment horizontal="left" vertical="center" indent="1"/>
    </xf>
    <xf numFmtId="4" fontId="103" fillId="74" borderId="71" applyNumberFormat="0" applyProtection="0">
      <alignment horizontal="left" vertical="center" indent="1"/>
    </xf>
    <xf numFmtId="0" fontId="103" fillId="74" borderId="71" applyNumberFormat="0" applyProtection="0">
      <alignment horizontal="left" vertical="top" indent="1"/>
    </xf>
    <xf numFmtId="0" fontId="103" fillId="74" borderId="71" applyNumberFormat="0" applyProtection="0">
      <alignment horizontal="left" vertical="top" indent="1"/>
    </xf>
    <xf numFmtId="4" fontId="103" fillId="75" borderId="0" applyNumberFormat="0" applyProtection="0">
      <alignment horizontal="left" vertical="center" indent="1"/>
    </xf>
    <xf numFmtId="4" fontId="39" fillId="38" borderId="71" applyNumberFormat="0" applyProtection="0">
      <alignment horizontal="right" vertical="center"/>
    </xf>
    <xf numFmtId="4" fontId="39" fillId="38" borderId="71" applyNumberFormat="0" applyProtection="0">
      <alignment horizontal="right" vertical="center"/>
    </xf>
    <xf numFmtId="4" fontId="39" fillId="44" borderId="71" applyNumberFormat="0" applyProtection="0">
      <alignment horizontal="right" vertical="center"/>
    </xf>
    <xf numFmtId="4" fontId="39" fillId="44" borderId="71" applyNumberFormat="0" applyProtection="0">
      <alignment horizontal="right" vertical="center"/>
    </xf>
    <xf numFmtId="4" fontId="39" fillId="52" borderId="71" applyNumberFormat="0" applyProtection="0">
      <alignment horizontal="right" vertical="center"/>
    </xf>
    <xf numFmtId="4" fontId="39" fillId="52" borderId="71" applyNumberFormat="0" applyProtection="0">
      <alignment horizontal="right" vertical="center"/>
    </xf>
    <xf numFmtId="4" fontId="39" fillId="46" borderId="71" applyNumberFormat="0" applyProtection="0">
      <alignment horizontal="right" vertical="center"/>
    </xf>
    <xf numFmtId="4" fontId="39" fillId="46" borderId="71" applyNumberFormat="0" applyProtection="0">
      <alignment horizontal="right" vertical="center"/>
    </xf>
    <xf numFmtId="4" fontId="39" fillId="50" borderId="71" applyNumberFormat="0" applyProtection="0">
      <alignment horizontal="right" vertical="center"/>
    </xf>
    <xf numFmtId="4" fontId="39" fillId="50" borderId="71" applyNumberFormat="0" applyProtection="0">
      <alignment horizontal="right" vertical="center"/>
    </xf>
    <xf numFmtId="4" fontId="39" fillId="54" borderId="71" applyNumberFormat="0" applyProtection="0">
      <alignment horizontal="right" vertical="center"/>
    </xf>
    <xf numFmtId="4" fontId="39" fillId="54" borderId="71" applyNumberFormat="0" applyProtection="0">
      <alignment horizontal="right" vertical="center"/>
    </xf>
    <xf numFmtId="4" fontId="39" fillId="53" borderId="71" applyNumberFormat="0" applyProtection="0">
      <alignment horizontal="right" vertical="center"/>
    </xf>
    <xf numFmtId="4" fontId="39" fillId="53" borderId="71" applyNumberFormat="0" applyProtection="0">
      <alignment horizontal="right" vertical="center"/>
    </xf>
    <xf numFmtId="4" fontId="39" fillId="76" borderId="71" applyNumberFormat="0" applyProtection="0">
      <alignment horizontal="right" vertical="center"/>
    </xf>
    <xf numFmtId="4" fontId="39" fillId="76" borderId="71" applyNumberFormat="0" applyProtection="0">
      <alignment horizontal="right" vertical="center"/>
    </xf>
    <xf numFmtId="4" fontId="39" fillId="45" borderId="71" applyNumberFormat="0" applyProtection="0">
      <alignment horizontal="right" vertical="center"/>
    </xf>
    <xf numFmtId="4" fontId="39" fillId="45" borderId="71" applyNumberFormat="0" applyProtection="0">
      <alignment horizontal="right" vertical="center"/>
    </xf>
    <xf numFmtId="4" fontId="103" fillId="77" borderId="72" applyNumberFormat="0" applyProtection="0">
      <alignment horizontal="left" vertical="center" indent="1"/>
    </xf>
    <xf numFmtId="4" fontId="39" fillId="78" borderId="0" applyNumberFormat="0" applyProtection="0">
      <alignment horizontal="left" vertical="center" indent="1"/>
    </xf>
    <xf numFmtId="4" fontId="110" fillId="79" borderId="0" applyNumberFormat="0" applyProtection="0">
      <alignment horizontal="left" vertical="center" indent="1"/>
    </xf>
    <xf numFmtId="4" fontId="39" fillId="80" borderId="71" applyNumberFormat="0" applyProtection="0">
      <alignment horizontal="right" vertical="center"/>
    </xf>
    <xf numFmtId="4" fontId="39" fillId="80" borderId="71" applyNumberFormat="0" applyProtection="0">
      <alignment horizontal="right" vertical="center"/>
    </xf>
    <xf numFmtId="4" fontId="39" fillId="78" borderId="0" applyNumberFormat="0" applyProtection="0">
      <alignment horizontal="left" vertical="center" indent="1"/>
    </xf>
    <xf numFmtId="4" fontId="39" fillId="75" borderId="0"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center" indent="1"/>
    </xf>
    <xf numFmtId="0" fontId="18" fillId="79" borderId="71" applyNumberFormat="0" applyProtection="0">
      <alignment horizontal="left" vertical="top" indent="1"/>
    </xf>
    <xf numFmtId="0" fontId="18" fillId="79" borderId="71"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55" borderId="71" applyNumberFormat="0" applyProtection="0">
      <alignment horizontal="left" vertical="center" indent="1"/>
    </xf>
    <xf numFmtId="0" fontId="18" fillId="55" borderId="71" applyNumberFormat="0" applyProtection="0">
      <alignment horizontal="left" vertical="center" indent="1"/>
    </xf>
    <xf numFmtId="0" fontId="18" fillId="55" borderId="71" applyNumberFormat="0" applyProtection="0">
      <alignment horizontal="left" vertical="top" indent="1"/>
    </xf>
    <xf numFmtId="0" fontId="18" fillId="55" borderId="71" applyNumberFormat="0" applyProtection="0">
      <alignment horizontal="left" vertical="top" indent="1"/>
    </xf>
    <xf numFmtId="0" fontId="18" fillId="81" borderId="71" applyNumberFormat="0" applyProtection="0">
      <alignment horizontal="left" vertical="center" indent="1"/>
    </xf>
    <xf numFmtId="0" fontId="18" fillId="81" borderId="71" applyNumberFormat="0" applyProtection="0">
      <alignment horizontal="left" vertical="center" indent="1"/>
    </xf>
    <xf numFmtId="0" fontId="18" fillId="81" borderId="71" applyNumberFormat="0" applyProtection="0">
      <alignment horizontal="left" vertical="top" indent="1"/>
    </xf>
    <xf numFmtId="0" fontId="18" fillId="81" borderId="71" applyNumberFormat="0" applyProtection="0">
      <alignment horizontal="left" vertical="top" indent="1"/>
    </xf>
    <xf numFmtId="4" fontId="39" fillId="64" borderId="71" applyNumberFormat="0" applyProtection="0">
      <alignment vertical="center"/>
    </xf>
    <xf numFmtId="4" fontId="39" fillId="64" borderId="71" applyNumberFormat="0" applyProtection="0">
      <alignment vertical="center"/>
    </xf>
    <xf numFmtId="4" fontId="111" fillId="64" borderId="71" applyNumberFormat="0" applyProtection="0">
      <alignment vertical="center"/>
    </xf>
    <xf numFmtId="4" fontId="111" fillId="64" borderId="71" applyNumberFormat="0" applyProtection="0">
      <alignment vertical="center"/>
    </xf>
    <xf numFmtId="4" fontId="39" fillId="64" borderId="71" applyNumberFormat="0" applyProtection="0">
      <alignment horizontal="left" vertical="center" indent="1"/>
    </xf>
    <xf numFmtId="4" fontId="39" fillId="64" borderId="71" applyNumberFormat="0" applyProtection="0">
      <alignment horizontal="left" vertical="center" indent="1"/>
    </xf>
    <xf numFmtId="0" fontId="39" fillId="64" borderId="71" applyNumberFormat="0" applyProtection="0">
      <alignment horizontal="left" vertical="top" indent="1"/>
    </xf>
    <xf numFmtId="0" fontId="39" fillId="64" borderId="71" applyNumberFormat="0" applyProtection="0">
      <alignment horizontal="left" vertical="top" indent="1"/>
    </xf>
    <xf numFmtId="4" fontId="39" fillId="78" borderId="71" applyNumberFormat="0" applyProtection="0">
      <alignment horizontal="right" vertical="center"/>
    </xf>
    <xf numFmtId="4" fontId="39" fillId="78" borderId="71" applyNumberFormat="0" applyProtection="0">
      <alignment horizontal="right" vertical="center"/>
    </xf>
    <xf numFmtId="4" fontId="111" fillId="78" borderId="71" applyNumberFormat="0" applyProtection="0">
      <alignment horizontal="right" vertical="center"/>
    </xf>
    <xf numFmtId="4" fontId="111" fillId="78" borderId="71" applyNumberFormat="0" applyProtection="0">
      <alignment horizontal="right" vertical="center"/>
    </xf>
    <xf numFmtId="4" fontId="39" fillId="80" borderId="71" applyNumberFormat="0" applyProtection="0">
      <alignment horizontal="left" vertical="center" indent="1"/>
    </xf>
    <xf numFmtId="4" fontId="39" fillId="80" borderId="71" applyNumberFormat="0" applyProtection="0">
      <alignment horizontal="left" vertical="center" indent="1"/>
    </xf>
    <xf numFmtId="0" fontId="39" fillId="75" borderId="71" applyNumberFormat="0" applyProtection="0">
      <alignment horizontal="left" vertical="top" indent="1"/>
    </xf>
    <xf numFmtId="0" fontId="39" fillId="75" borderId="71" applyNumberFormat="0" applyProtection="0">
      <alignment horizontal="left" vertical="top" indent="1"/>
    </xf>
    <xf numFmtId="4" fontId="112" fillId="56" borderId="0" applyNumberFormat="0" applyProtection="0">
      <alignment horizontal="left" vertical="center" indent="1"/>
    </xf>
    <xf numFmtId="4" fontId="113" fillId="78" borderId="71" applyNumberFormat="0" applyProtection="0">
      <alignment horizontal="right" vertical="center"/>
    </xf>
    <xf numFmtId="4" fontId="113" fillId="78" borderId="71" applyNumberFormat="0" applyProtection="0">
      <alignment horizontal="right" vertical="center"/>
    </xf>
    <xf numFmtId="0" fontId="18" fillId="82" borderId="0" applyNumberFormat="0" applyFont="0" applyBorder="0" applyAlignment="0" applyProtection="0"/>
    <xf numFmtId="38" fontId="71" fillId="83" borderId="0" applyNumberFormat="0" applyFont="0" applyBorder="0" applyAlignment="0" applyProtection="0"/>
    <xf numFmtId="0" fontId="107" fillId="1" borderId="56" applyNumberFormat="0" applyFont="0" applyAlignment="0">
      <alignment horizontal="center"/>
    </xf>
    <xf numFmtId="0" fontId="107" fillId="1" borderId="56"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4" borderId="0" applyNumberFormat="0" applyBorder="0" applyAlignment="0" applyProtection="0"/>
    <xf numFmtId="0"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Alignment="0" applyProtection="0"/>
    <xf numFmtId="3" fontId="18" fillId="0" borderId="0" applyNumberFormat="0" applyFont="0" applyFill="0" applyBorder="0" applyAlignment="0" applyProtection="0"/>
    <xf numFmtId="0" fontId="40" fillId="84" borderId="0" applyNumberFormat="0" applyBorder="0" applyAlignment="0" applyProtection="0"/>
    <xf numFmtId="0" fontId="18" fillId="64" borderId="0" applyNumberFormat="0" applyBorder="0" applyAlignment="0" applyProtection="0"/>
    <xf numFmtId="3" fontId="18" fillId="0" borderId="0" applyNumberFormat="0" applyFont="0" applyFill="0" applyBorder="0" applyAlignment="0" applyProtection="0"/>
    <xf numFmtId="0" fontId="18" fillId="85" borderId="0" applyNumberFormat="0" applyBorder="0" applyAlignment="0" applyProtection="0"/>
    <xf numFmtId="0"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3" fontId="18" fillId="0" borderId="0" applyNumberFormat="0" applyFont="0" applyFill="0" applyBorder="0" applyAlignment="0" applyProtection="0"/>
    <xf numFmtId="3" fontId="40" fillId="87" borderId="0" applyNumberFormat="0" applyBorder="0" applyAlignment="0" applyProtection="0"/>
    <xf numFmtId="3" fontId="40" fillId="87" borderId="0" applyNumberFormat="0" applyBorder="0" applyAlignment="0" applyProtection="0"/>
    <xf numFmtId="0" fontId="18" fillId="0" borderId="0" applyFont="0" applyFill="0" applyBorder="0" applyAlignment="0" applyProtection="0"/>
    <xf numFmtId="3" fontId="18" fillId="63" borderId="0" applyFont="0" applyBorder="0" applyAlignment="0" applyProtection="0"/>
    <xf numFmtId="0" fontId="18" fillId="87" borderId="0" applyNumberFormat="0" applyFont="0" applyBorder="0" applyAlignment="0" applyProtection="0"/>
    <xf numFmtId="4" fontId="18" fillId="63" borderId="0" applyFont="0" applyBorder="0" applyAlignment="0" applyProtection="0"/>
    <xf numFmtId="226"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2"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60" applyNumberFormat="0" applyAlignment="0"/>
    <xf numFmtId="38" fontId="119" fillId="0" borderId="0" applyFill="0" applyBorder="0" applyAlignment="0" applyProtection="0"/>
    <xf numFmtId="175" fontId="18" fillId="0" borderId="0" applyFill="0" applyBorder="0" applyAlignment="0" applyProtection="0"/>
    <xf numFmtId="227" fontId="119" fillId="0" borderId="0" applyFill="0" applyBorder="0" applyAlignment="0" applyProtection="0"/>
    <xf numFmtId="0" fontId="120" fillId="0" borderId="0" applyNumberFormat="0" applyFill="0" applyBorder="0" applyAlignment="0"/>
    <xf numFmtId="49" fontId="39" fillId="0" borderId="0" applyFill="0" applyBorder="0" applyAlignment="0"/>
    <xf numFmtId="186" fontId="18" fillId="0" borderId="0" applyFill="0" applyBorder="0" applyAlignment="0"/>
    <xf numFmtId="186" fontId="18" fillId="0" borderId="0" applyFill="0" applyBorder="0" applyAlignment="0"/>
    <xf numFmtId="228" fontId="18" fillId="0" borderId="0" applyFont="0" applyFill="0" applyBorder="0" applyAlignment="0" applyProtection="0"/>
    <xf numFmtId="229" fontId="18" fillId="0" borderId="0" applyFont="0" applyFill="0" applyBorder="0" applyAlignment="0" applyProtection="0"/>
    <xf numFmtId="18" fontId="69" fillId="0" borderId="0" applyFont="0" applyFill="0" applyBorder="0" applyAlignment="0" applyProtection="0">
      <alignment horizontal="left"/>
    </xf>
    <xf numFmtId="0" fontId="121" fillId="0" borderId="48"/>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24" fillId="0" borderId="74" applyNumberFormat="0" applyFill="0" applyAlignment="0" applyProtection="0"/>
    <xf numFmtId="0" fontId="16" fillId="0" borderId="9"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24" fillId="0" borderId="74" applyNumberForma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0" fontId="18" fillId="0" borderId="73" applyNumberFormat="0" applyFont="0" applyFill="0" applyAlignment="0" applyProtection="0"/>
    <xf numFmtId="10" fontId="125" fillId="0" borderId="75" applyNumberFormat="0" applyFont="0" applyFill="0" applyAlignment="0" applyProtection="0"/>
    <xf numFmtId="37" fontId="43" fillId="74" borderId="0" applyNumberFormat="0" applyBorder="0" applyAlignment="0" applyProtection="0"/>
    <xf numFmtId="37" fontId="43" fillId="0" borderId="0"/>
    <xf numFmtId="3" fontId="126" fillId="0" borderId="62"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9" fillId="0" borderId="0" applyFont="0" applyFill="0" applyBorder="0" applyAlignment="0" applyProtection="0"/>
    <xf numFmtId="44" fontId="39" fillId="0" borderId="0" applyFont="0" applyFill="0" applyBorder="0" applyAlignment="0" applyProtection="0"/>
    <xf numFmtId="230" fontId="18" fillId="0" borderId="0" applyFont="0" applyFill="0" applyBorder="0" applyAlignment="0" applyProtection="0"/>
    <xf numFmtId="231" fontId="18"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32" fontId="18" fillId="0" borderId="0"/>
    <xf numFmtId="209" fontId="18" fillId="0" borderId="56" applyFont="0" applyFill="0" applyBorder="0" applyAlignment="0" applyProtection="0"/>
    <xf numFmtId="209" fontId="18" fillId="0" borderId="56" applyFont="0" applyFill="0" applyBorder="0" applyAlignment="0" applyProtection="0"/>
    <xf numFmtId="0" fontId="129" fillId="88" borderId="12" applyBorder="0">
      <alignment horizontal="center"/>
    </xf>
    <xf numFmtId="0" fontId="129" fillId="88" borderId="12" applyBorder="0">
      <alignment horizontal="center"/>
    </xf>
    <xf numFmtId="0" fontId="130" fillId="89" borderId="12" applyBorder="0">
      <alignment horizontal="center"/>
    </xf>
    <xf numFmtId="0" fontId="130" fillId="89" borderId="12"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3" fontId="134" fillId="0" borderId="0" applyFont="0" applyFill="0" applyBorder="0" applyAlignment="0" applyProtection="0"/>
    <xf numFmtId="234" fontId="134" fillId="0" borderId="0" applyFont="0" applyFill="0" applyBorder="0" applyAlignment="0" applyProtection="0"/>
    <xf numFmtId="235" fontId="116" fillId="0" borderId="0" applyFont="0" applyFill="0" applyBorder="0" applyAlignment="0" applyProtection="0"/>
    <xf numFmtId="189"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4" fontId="134" fillId="0" borderId="0" applyFont="0" applyFill="0" applyBorder="0" applyAlignment="0" applyProtection="0">
      <alignment vertical="center"/>
    </xf>
    <xf numFmtId="0" fontId="135" fillId="0" borderId="0">
      <protection locked="0"/>
    </xf>
    <xf numFmtId="0" fontId="134" fillId="0" borderId="0"/>
    <xf numFmtId="236" fontId="136" fillId="0" borderId="0">
      <protection locked="0"/>
    </xf>
    <xf numFmtId="237"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8" fontId="136" fillId="0" borderId="0">
      <protection locked="0"/>
    </xf>
    <xf numFmtId="239" fontId="136" fillId="0" borderId="0" applyFont="0" applyFill="0" applyBorder="0" applyAlignment="0" applyProtection="0"/>
    <xf numFmtId="240" fontId="136" fillId="0" borderId="0" applyFont="0" applyFill="0" applyBorder="0" applyAlignment="0" applyProtection="0"/>
    <xf numFmtId="4" fontId="135" fillId="0" borderId="0">
      <protection locked="0"/>
    </xf>
    <xf numFmtId="241" fontId="136" fillId="0" borderId="0">
      <protection locked="0"/>
    </xf>
    <xf numFmtId="242" fontId="138" fillId="0" borderId="0">
      <alignment vertical="center"/>
    </xf>
    <xf numFmtId="0" fontId="139" fillId="0" borderId="0">
      <protection locked="0"/>
    </xf>
    <xf numFmtId="0" fontId="139" fillId="0" borderId="0">
      <protection locked="0"/>
    </xf>
    <xf numFmtId="243"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73">
      <protection locked="0"/>
    </xf>
    <xf numFmtId="242" fontId="136" fillId="0" borderId="0" applyFont="0" applyFill="0" applyBorder="0" applyAlignment="0" applyProtection="0"/>
    <xf numFmtId="244" fontId="136" fillId="0" borderId="0" applyFont="0" applyFill="0" applyBorder="0" applyAlignment="0" applyProtection="0"/>
  </cellStyleXfs>
  <cellXfs count="117">
    <xf numFmtId="0" fontId="0" fillId="0" borderId="0" xfId="0"/>
    <xf numFmtId="0" fontId="18" fillId="0" borderId="0" xfId="1" applyFont="1" applyProtection="1">
      <protection locked="0"/>
    </xf>
    <xf numFmtId="0" fontId="19" fillId="0" borderId="0" xfId="1" applyFont="1" applyFill="1" applyProtection="1">
      <protection locked="0"/>
    </xf>
    <xf numFmtId="0" fontId="18" fillId="0" borderId="0" xfId="1" applyFont="1" applyFill="1" applyProtection="1">
      <protection locked="0"/>
    </xf>
    <xf numFmtId="164" fontId="18" fillId="0" borderId="0" xfId="1" applyNumberFormat="1" applyFont="1" applyFill="1" applyProtection="1">
      <protection locked="0"/>
    </xf>
    <xf numFmtId="0" fontId="21" fillId="0" borderId="0" xfId="1" applyFont="1" applyAlignment="1" applyProtection="1">
      <alignment horizontal="left"/>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22" fillId="33" borderId="12" xfId="2" applyNumberFormat="1" applyFont="1" applyFill="1" applyBorder="1" applyAlignment="1" applyProtection="1">
      <alignment horizontal="center" vertical="center"/>
      <protection locked="0"/>
    </xf>
    <xf numFmtId="0" fontId="18" fillId="33" borderId="12"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0" xfId="1" applyFont="1" applyBorder="1" applyAlignment="1" applyProtection="1">
      <alignment horizontal="left" vertical="center" wrapText="1"/>
      <protection locked="0"/>
    </xf>
    <xf numFmtId="165" fontId="18" fillId="0" borderId="0" xfId="3" applyNumberFormat="1" applyFont="1" applyFill="1" applyBorder="1" applyAlignment="1" applyProtection="1">
      <alignment horizontal="center" vertical="center"/>
      <protection locked="0"/>
    </xf>
    <xf numFmtId="0" fontId="19" fillId="0" borderId="0" xfId="1" applyFont="1" applyAlignment="1" applyProtection="1">
      <alignment horizontal="center" vertical="center" wrapText="1"/>
      <protection locked="0"/>
    </xf>
    <xf numFmtId="0" fontId="19" fillId="34" borderId="18" xfId="1" applyFont="1" applyFill="1" applyBorder="1" applyAlignment="1" applyProtection="1">
      <alignment horizontal="center" vertical="center" wrapText="1"/>
      <protection locked="0"/>
    </xf>
    <xf numFmtId="166" fontId="19" fillId="34" borderId="19" xfId="1" applyNumberFormat="1" applyFont="1" applyFill="1" applyBorder="1" applyAlignment="1" applyProtection="1">
      <alignment horizontal="center" vertical="center" wrapText="1"/>
      <protection locked="0"/>
    </xf>
    <xf numFmtId="0" fontId="19" fillId="34" borderId="20" xfId="1" applyFont="1" applyFill="1" applyBorder="1" applyAlignment="1" applyProtection="1">
      <alignment horizontal="center" vertical="center" wrapText="1"/>
      <protection locked="0"/>
    </xf>
    <xf numFmtId="0" fontId="19" fillId="34" borderId="21" xfId="1" applyFont="1" applyFill="1" applyBorder="1" applyAlignment="1" applyProtection="1">
      <alignment horizontal="center" vertical="center" wrapText="1"/>
      <protection locked="0"/>
    </xf>
    <xf numFmtId="0" fontId="19" fillId="34" borderId="19" xfId="1" applyFont="1" applyFill="1" applyBorder="1" applyAlignment="1" applyProtection="1">
      <alignment horizontal="center" vertical="center" wrapText="1"/>
      <protection locked="0"/>
    </xf>
    <xf numFmtId="0" fontId="19" fillId="34" borderId="22" xfId="1" applyFont="1" applyFill="1" applyBorder="1" applyAlignment="1" applyProtection="1">
      <alignment horizontal="center" vertical="center" wrapText="1"/>
      <protection locked="0"/>
    </xf>
    <xf numFmtId="0" fontId="19" fillId="34" borderId="23" xfId="1" applyFont="1" applyFill="1" applyBorder="1" applyAlignment="1" applyProtection="1">
      <alignment horizontal="center" vertical="center" wrapText="1"/>
      <protection locked="0"/>
    </xf>
    <xf numFmtId="0" fontId="19" fillId="34" borderId="24" xfId="1" applyFont="1" applyFill="1" applyBorder="1" applyAlignment="1" applyProtection="1">
      <alignment horizontal="center" vertical="center" wrapText="1"/>
      <protection locked="0"/>
    </xf>
    <xf numFmtId="0" fontId="19" fillId="34" borderId="25" xfId="1" quotePrefix="1" applyFont="1" applyFill="1" applyBorder="1" applyAlignment="1" applyProtection="1">
      <alignment horizontal="center"/>
      <protection locked="0"/>
    </xf>
    <xf numFmtId="0" fontId="19" fillId="34" borderId="27" xfId="1" quotePrefix="1" applyFont="1" applyFill="1" applyBorder="1" applyAlignment="1" applyProtection="1">
      <alignment horizontal="center"/>
      <protection locked="0"/>
    </xf>
    <xf numFmtId="0" fontId="19" fillId="34" borderId="28" xfId="1" quotePrefix="1" applyFont="1" applyFill="1" applyBorder="1" applyAlignment="1" applyProtection="1">
      <alignment horizontal="center"/>
      <protection locked="0"/>
    </xf>
    <xf numFmtId="0" fontId="19" fillId="34" borderId="29" xfId="1" quotePrefix="1" applyFont="1" applyFill="1" applyBorder="1" applyAlignment="1" applyProtection="1">
      <alignment horizontal="center"/>
      <protection locked="0"/>
    </xf>
    <xf numFmtId="0" fontId="19" fillId="34" borderId="25" xfId="1" applyFont="1" applyFill="1" applyBorder="1" applyAlignment="1" applyProtection="1">
      <alignment horizontal="center" wrapText="1"/>
      <protection locked="0"/>
    </xf>
    <xf numFmtId="0" fontId="19" fillId="34" borderId="26" xfId="1" quotePrefix="1" applyFont="1" applyFill="1" applyBorder="1" applyAlignment="1" applyProtection="1">
      <alignment horizontal="center"/>
      <protection locked="0"/>
    </xf>
    <xf numFmtId="0" fontId="25" fillId="35" borderId="30" xfId="1" applyFont="1" applyFill="1" applyBorder="1" applyAlignment="1" applyProtection="1">
      <alignment horizontal="center" wrapText="1"/>
      <protection locked="0"/>
    </xf>
    <xf numFmtId="0" fontId="19" fillId="34" borderId="12" xfId="1" quotePrefix="1" applyFont="1" applyFill="1" applyBorder="1" applyAlignment="1" applyProtection="1">
      <alignment horizontal="center"/>
      <protection locked="0"/>
    </xf>
    <xf numFmtId="0" fontId="19" fillId="34" borderId="31" xfId="1" applyFont="1" applyFill="1" applyBorder="1" applyAlignment="1" applyProtection="1">
      <alignment horizontal="center"/>
      <protection locked="0"/>
    </xf>
    <xf numFmtId="0" fontId="19" fillId="34" borderId="32" xfId="1" applyFont="1" applyFill="1" applyBorder="1" applyAlignment="1" applyProtection="1">
      <alignment horizontal="center"/>
      <protection locked="0"/>
    </xf>
    <xf numFmtId="0" fontId="18" fillId="0" borderId="19" xfId="1" applyFont="1" applyBorder="1" applyAlignment="1" applyProtection="1">
      <alignment horizontal="center" vertical="center"/>
      <protection locked="0"/>
    </xf>
    <xf numFmtId="0" fontId="18" fillId="0" borderId="22" xfId="1" applyFont="1" applyBorder="1" applyAlignment="1" applyProtection="1">
      <alignment vertical="center" wrapText="1"/>
      <protection locked="0"/>
    </xf>
    <xf numFmtId="167" fontId="22" fillId="36" borderId="30" xfId="3" applyNumberFormat="1" applyFont="1" applyFill="1" applyBorder="1" applyProtection="1">
      <protection locked="0"/>
    </xf>
    <xf numFmtId="167" fontId="26" fillId="36" borderId="12" xfId="3" applyNumberFormat="1" applyFont="1" applyFill="1" applyBorder="1" applyProtection="1">
      <protection locked="0"/>
    </xf>
    <xf numFmtId="167" fontId="22" fillId="0" borderId="31" xfId="3" applyNumberFormat="1" applyFont="1" applyFill="1" applyBorder="1" applyProtection="1">
      <protection locked="0"/>
    </xf>
    <xf numFmtId="167" fontId="22" fillId="36" borderId="12" xfId="3" applyNumberFormat="1" applyFont="1" applyFill="1" applyBorder="1" applyProtection="1">
      <protection locked="0"/>
    </xf>
    <xf numFmtId="43" fontId="26" fillId="36" borderId="30" xfId="4" applyFont="1" applyFill="1" applyBorder="1" applyProtection="1">
      <protection locked="0"/>
    </xf>
    <xf numFmtId="10" fontId="22" fillId="0" borderId="19" xfId="5" applyNumberFormat="1" applyFont="1" applyBorder="1" applyProtection="1">
      <protection locked="0"/>
    </xf>
    <xf numFmtId="43" fontId="22" fillId="36" borderId="12" xfId="4" applyFont="1" applyFill="1" applyBorder="1" applyProtection="1">
      <protection locked="0"/>
    </xf>
    <xf numFmtId="10" fontId="22" fillId="0" borderId="22" xfId="5" applyNumberFormat="1" applyFont="1" applyBorder="1" applyProtection="1">
      <protection locked="0"/>
    </xf>
    <xf numFmtId="167" fontId="19" fillId="0" borderId="18" xfId="1" applyNumberFormat="1" applyFont="1" applyBorder="1" applyProtection="1">
      <protection locked="0"/>
    </xf>
    <xf numFmtId="167" fontId="19" fillId="0" borderId="19" xfId="1" applyNumberFormat="1" applyFont="1" applyBorder="1" applyProtection="1">
      <protection locked="0"/>
    </xf>
    <xf numFmtId="167" fontId="19" fillId="0" borderId="20" xfId="1" applyNumberFormat="1" applyFont="1" applyBorder="1" applyProtection="1">
      <protection locked="0"/>
    </xf>
    <xf numFmtId="167" fontId="19" fillId="0" borderId="12" xfId="1" applyNumberFormat="1" applyFont="1" applyBorder="1" applyProtection="1">
      <protection locked="0"/>
    </xf>
    <xf numFmtId="0" fontId="18" fillId="0" borderId="12" xfId="1" applyFont="1" applyBorder="1" applyAlignment="1" applyProtection="1">
      <alignment horizontal="center" vertical="center"/>
      <protection locked="0"/>
    </xf>
    <xf numFmtId="0" fontId="18" fillId="0" borderId="10" xfId="1" applyFont="1" applyBorder="1" applyAlignment="1" applyProtection="1">
      <alignment vertical="center" wrapText="1"/>
      <protection locked="0"/>
    </xf>
    <xf numFmtId="167" fontId="22" fillId="36" borderId="33" xfId="3" applyNumberFormat="1" applyFont="1" applyFill="1" applyBorder="1" applyProtection="1">
      <protection locked="0"/>
    </xf>
    <xf numFmtId="10" fontId="22" fillId="0" borderId="10" xfId="5" applyNumberFormat="1" applyFont="1" applyBorder="1" applyProtection="1">
      <protection locked="0"/>
    </xf>
    <xf numFmtId="167" fontId="22" fillId="36" borderId="11" xfId="3" applyNumberFormat="1" applyFont="1" applyFill="1" applyBorder="1" applyProtection="1">
      <protection locked="0"/>
    </xf>
    <xf numFmtId="0" fontId="18" fillId="0" borderId="12" xfId="1" applyFill="1" applyBorder="1" applyAlignment="1">
      <alignment horizontal="center" vertical="center"/>
    </xf>
    <xf numFmtId="0" fontId="18" fillId="0" borderId="12" xfId="1" applyFont="1" applyFill="1" applyBorder="1" applyAlignment="1">
      <alignment vertical="center" wrapText="1"/>
    </xf>
    <xf numFmtId="0" fontId="18" fillId="0" borderId="12" xfId="1" applyFont="1" applyFill="1" applyBorder="1" applyAlignment="1" applyProtection="1">
      <alignment horizontal="center" vertical="center"/>
      <protection locked="0"/>
    </xf>
    <xf numFmtId="0" fontId="18" fillId="0" borderId="10" xfId="1" applyFont="1" applyFill="1" applyBorder="1" applyAlignment="1" applyProtection="1">
      <alignment vertical="center" wrapText="1"/>
      <protection locked="0"/>
    </xf>
    <xf numFmtId="0" fontId="18" fillId="0" borderId="12" xfId="6" applyFill="1" applyBorder="1" applyAlignment="1">
      <alignment horizontal="center" vertical="center"/>
    </xf>
    <xf numFmtId="0" fontId="18" fillId="0" borderId="12" xfId="6" applyFont="1" applyFill="1" applyBorder="1" applyAlignment="1">
      <alignment vertical="center" wrapText="1"/>
    </xf>
    <xf numFmtId="167" fontId="19" fillId="0" borderId="12" xfId="1" applyNumberFormat="1" applyFont="1" applyFill="1" applyBorder="1" applyProtection="1">
      <protection locked="0"/>
    </xf>
    <xf numFmtId="0" fontId="18" fillId="0" borderId="12" xfId="7" applyBorder="1" applyAlignment="1">
      <alignment horizontal="center" vertical="center"/>
    </xf>
    <xf numFmtId="0" fontId="18" fillId="0" borderId="12" xfId="7" applyFont="1" applyBorder="1" applyAlignment="1">
      <alignment horizontal="center" vertical="center"/>
    </xf>
    <xf numFmtId="0" fontId="18" fillId="0" borderId="10" xfId="1" applyFont="1" applyFill="1" applyBorder="1" applyAlignment="1" applyProtection="1">
      <alignment vertical="center"/>
      <protection locked="0"/>
    </xf>
    <xf numFmtId="0" fontId="18" fillId="0" borderId="10" xfId="1" applyFont="1" applyBorder="1" applyAlignment="1" applyProtection="1">
      <alignment horizontal="left" vertical="center"/>
      <protection locked="0"/>
    </xf>
    <xf numFmtId="167" fontId="26" fillId="36" borderId="34" xfId="3" applyNumberFormat="1" applyFont="1" applyFill="1" applyBorder="1" applyProtection="1">
      <protection locked="0"/>
    </xf>
    <xf numFmtId="167" fontId="22" fillId="36" borderId="35" xfId="3" applyNumberFormat="1" applyFont="1" applyFill="1" applyBorder="1" applyProtection="1">
      <protection locked="0"/>
    </xf>
    <xf numFmtId="167" fontId="22" fillId="36" borderId="34" xfId="3" applyNumberFormat="1" applyFont="1" applyFill="1" applyBorder="1" applyProtection="1">
      <protection locked="0"/>
    </xf>
    <xf numFmtId="167" fontId="22" fillId="36" borderId="36" xfId="3" applyNumberFormat="1" applyFont="1" applyFill="1" applyBorder="1" applyProtection="1">
      <protection locked="0"/>
    </xf>
    <xf numFmtId="43" fontId="26" fillId="36" borderId="35" xfId="4" applyFont="1" applyFill="1" applyBorder="1" applyProtection="1">
      <protection locked="0"/>
    </xf>
    <xf numFmtId="167" fontId="22" fillId="36" borderId="37" xfId="3" applyNumberFormat="1" applyFont="1" applyFill="1" applyBorder="1" applyProtection="1">
      <protection locked="0"/>
    </xf>
    <xf numFmtId="0" fontId="18" fillId="0" borderId="12" xfId="8" applyFill="1" applyBorder="1" applyAlignment="1">
      <alignment horizontal="center" vertical="center"/>
    </xf>
    <xf numFmtId="0" fontId="18" fillId="0" borderId="12" xfId="8" applyFill="1" applyBorder="1" applyAlignment="1">
      <alignment vertical="center" wrapText="1"/>
    </xf>
    <xf numFmtId="167" fontId="26" fillId="36" borderId="38" xfId="3" applyNumberFormat="1" applyFont="1" applyFill="1" applyBorder="1" applyProtection="1">
      <protection locked="0"/>
    </xf>
    <xf numFmtId="167" fontId="22" fillId="36" borderId="39" xfId="3" applyNumberFormat="1" applyFont="1" applyFill="1" applyBorder="1" applyProtection="1">
      <protection locked="0"/>
    </xf>
    <xf numFmtId="167" fontId="22" fillId="36" borderId="38" xfId="3" applyNumberFormat="1" applyFont="1" applyFill="1" applyBorder="1" applyProtection="1">
      <protection locked="0"/>
    </xf>
    <xf numFmtId="167" fontId="22" fillId="36" borderId="40" xfId="3" applyNumberFormat="1" applyFont="1" applyFill="1" applyBorder="1" applyProtection="1">
      <protection locked="0"/>
    </xf>
    <xf numFmtId="43" fontId="26" fillId="36" borderId="39" xfId="4" applyFont="1" applyFill="1" applyBorder="1" applyProtection="1">
      <protection locked="0"/>
    </xf>
    <xf numFmtId="43" fontId="22" fillId="36" borderId="38" xfId="4" applyFont="1" applyFill="1" applyBorder="1" applyProtection="1">
      <protection locked="0"/>
    </xf>
    <xf numFmtId="10" fontId="22" fillId="0" borderId="41" xfId="5" applyNumberFormat="1" applyFont="1" applyBorder="1" applyProtection="1">
      <protection locked="0"/>
    </xf>
    <xf numFmtId="0" fontId="18" fillId="0" borderId="25" xfId="1" applyFont="1" applyBorder="1" applyAlignment="1" applyProtection="1">
      <alignment horizontal="center"/>
      <protection locked="0"/>
    </xf>
    <xf numFmtId="0" fontId="19" fillId="0" borderId="26" xfId="1" applyFont="1" applyBorder="1" applyProtection="1">
      <protection locked="0"/>
    </xf>
    <xf numFmtId="167" fontId="19" fillId="0" borderId="42" xfId="1" applyNumberFormat="1" applyFont="1" applyBorder="1" applyProtection="1">
      <protection locked="0"/>
    </xf>
    <xf numFmtId="167" fontId="19" fillId="0" borderId="43" xfId="1" applyNumberFormat="1" applyFont="1" applyBorder="1" applyProtection="1">
      <protection locked="0"/>
    </xf>
    <xf numFmtId="167" fontId="19" fillId="0" borderId="44" xfId="1" applyNumberFormat="1" applyFont="1" applyFill="1" applyBorder="1" applyProtection="1">
      <protection locked="0"/>
    </xf>
    <xf numFmtId="43" fontId="22" fillId="0" borderId="45" xfId="4" applyFont="1" applyBorder="1" applyProtection="1">
      <protection locked="0"/>
    </xf>
    <xf numFmtId="10" fontId="22" fillId="0" borderId="46" xfId="5" applyNumberFormat="1" applyFont="1" applyBorder="1" applyProtection="1">
      <protection locked="0"/>
    </xf>
    <xf numFmtId="167" fontId="19" fillId="0" borderId="45" xfId="1" applyNumberFormat="1" applyFont="1" applyBorder="1" applyProtection="1">
      <protection locked="0"/>
    </xf>
    <xf numFmtId="167" fontId="19" fillId="0" borderId="47" xfId="1" applyNumberFormat="1" applyFont="1" applyBorder="1" applyProtection="1">
      <protection locked="0"/>
    </xf>
    <xf numFmtId="167" fontId="19" fillId="0" borderId="44" xfId="1" applyNumberFormat="1" applyFont="1" applyBorder="1" applyProtection="1">
      <protection locked="0"/>
    </xf>
    <xf numFmtId="0" fontId="18" fillId="0" borderId="0" xfId="1" applyFont="1" applyBorder="1" applyAlignment="1" applyProtection="1">
      <alignment horizontal="center"/>
      <protection locked="0"/>
    </xf>
    <xf numFmtId="0" fontId="19" fillId="0" borderId="0" xfId="1" applyFont="1" applyBorder="1" applyProtection="1">
      <protection locked="0"/>
    </xf>
    <xf numFmtId="167" fontId="19" fillId="0" borderId="0" xfId="1" applyNumberFormat="1" applyFont="1" applyBorder="1" applyProtection="1">
      <protection locked="0"/>
    </xf>
    <xf numFmtId="0" fontId="19" fillId="0" borderId="0" xfId="1" applyFont="1" applyProtection="1">
      <protection locked="0"/>
    </xf>
    <xf numFmtId="0" fontId="19" fillId="0" borderId="0" xfId="1" applyFont="1" applyAlignment="1" applyProtection="1">
      <alignment vertical="top" wrapText="1"/>
      <protection locked="0"/>
    </xf>
    <xf numFmtId="0" fontId="18" fillId="0" borderId="0" xfId="1" applyFont="1" applyAlignment="1" applyProtection="1">
      <alignment horizontal="center"/>
      <protection locked="0"/>
    </xf>
    <xf numFmtId="0" fontId="18" fillId="0" borderId="0" xfId="1" applyFont="1" applyAlignment="1" applyProtection="1">
      <alignment horizontal="center" vertical="center"/>
      <protection locked="0"/>
    </xf>
    <xf numFmtId="0" fontId="18" fillId="0" borderId="0" xfId="1" applyFont="1" applyAlignment="1" applyProtection="1">
      <alignment vertical="top"/>
      <protection locked="0"/>
    </xf>
    <xf numFmtId="0" fontId="18" fillId="0" borderId="0" xfId="1" applyFont="1" applyAlignment="1" applyProtection="1">
      <alignment horizontal="center" vertical="top"/>
      <protection locked="0"/>
    </xf>
    <xf numFmtId="0" fontId="18" fillId="0" borderId="0" xfId="1" applyFont="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9" fillId="34" borderId="16" xfId="1" applyFont="1" applyFill="1" applyBorder="1" applyAlignment="1" applyProtection="1">
      <alignment vertical="center"/>
      <protection locked="0"/>
    </xf>
    <xf numFmtId="0" fontId="19" fillId="34" borderId="25" xfId="1" applyFont="1" applyFill="1" applyBorder="1" applyAlignment="1" applyProtection="1">
      <alignment vertical="center"/>
      <protection locked="0"/>
    </xf>
    <xf numFmtId="0" fontId="19" fillId="34" borderId="17" xfId="1" applyFont="1" applyFill="1" applyBorder="1" applyAlignment="1" applyProtection="1">
      <alignment vertical="center"/>
      <protection locked="0"/>
    </xf>
    <xf numFmtId="0" fontId="19" fillId="34" borderId="26" xfId="1" applyFont="1" applyFill="1" applyBorder="1" applyAlignment="1" applyProtection="1">
      <alignment vertical="center"/>
      <protection locked="0"/>
    </xf>
    <xf numFmtId="0" fontId="18" fillId="0" borderId="0" xfId="1" applyFont="1" applyAlignment="1" applyProtection="1">
      <alignment horizontal="left" wrapText="1"/>
      <protection locked="0"/>
    </xf>
    <xf numFmtId="0" fontId="18" fillId="0" borderId="10" xfId="1" applyFont="1" applyBorder="1" applyAlignment="1" applyProtection="1">
      <alignment horizontal="left" vertical="center" wrapText="1"/>
      <protection locked="0"/>
    </xf>
    <xf numFmtId="0" fontId="18" fillId="0" borderId="11" xfId="1" applyFont="1" applyBorder="1" applyAlignment="1" applyProtection="1">
      <alignment horizontal="left" vertical="center" wrapText="1"/>
      <protection locked="0"/>
    </xf>
    <xf numFmtId="0" fontId="18" fillId="0" borderId="12" xfId="1" applyFont="1" applyBorder="1" applyAlignment="1" applyProtection="1">
      <alignment horizontal="left" vertical="center" wrapText="1"/>
      <protection locked="0"/>
    </xf>
    <xf numFmtId="0" fontId="21" fillId="0" borderId="13" xfId="1" applyFont="1" applyBorder="1" applyAlignment="1" applyProtection="1">
      <alignment horizontal="center" vertical="center"/>
      <protection locked="0"/>
    </xf>
    <xf numFmtId="0" fontId="21" fillId="0" borderId="14" xfId="1" applyFont="1" applyBorder="1" applyAlignment="1" applyProtection="1">
      <alignment horizontal="center" vertical="center"/>
      <protection locked="0"/>
    </xf>
    <xf numFmtId="0" fontId="21" fillId="0" borderId="15" xfId="1" applyFont="1" applyBorder="1" applyAlignment="1" applyProtection="1">
      <alignment horizontal="center" vertical="center"/>
      <protection locked="0"/>
    </xf>
    <xf numFmtId="0" fontId="21" fillId="0" borderId="13" xfId="1" applyFont="1" applyBorder="1" applyAlignment="1" applyProtection="1">
      <alignment horizontal="center" wrapText="1"/>
      <protection locked="0"/>
    </xf>
    <xf numFmtId="0" fontId="21" fillId="0" borderId="14" xfId="1" applyFont="1" applyBorder="1" applyAlignment="1" applyProtection="1">
      <alignment horizontal="center" wrapText="1"/>
      <protection locked="0"/>
    </xf>
    <xf numFmtId="0" fontId="21" fillId="0" borderId="15" xfId="1" applyFont="1" applyBorder="1" applyAlignment="1" applyProtection="1">
      <alignment horizontal="center" wrapText="1"/>
      <protection locked="0"/>
    </xf>
    <xf numFmtId="0" fontId="20" fillId="0" borderId="0" xfId="1" applyFont="1" applyAlignment="1" applyProtection="1">
      <alignment horizont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9" fillId="0" borderId="12" xfId="1" applyFont="1" applyBorder="1" applyAlignment="1" applyProtection="1">
      <alignment horizontal="left" vertical="center" wrapText="1"/>
      <protection locked="0"/>
    </xf>
  </cellXfs>
  <cellStyles count="51764">
    <cellStyle name="_x000d__x000a_JournalTemplate=C:\COMFO\CTALK\JOURSTD.TPL_x000d__x000a_LbStateAddress=3 3 0 251 1 89 2 311_x000d__x000a_LbStateJou" xfId="9"/>
    <cellStyle name="_x000d__x000a_JournalTemplate=C:\COMFO\CTALK\JOURSTD.TPL_x000d__x000a_LbStateAddress=3 3 0 251 1 89 2 311_x000d__x000a_LbStateJou 10" xfId="10"/>
    <cellStyle name="_x000d__x000a_JournalTemplate=C:\COMFO\CTALK\JOURSTD.TPL_x000d__x000a_LbStateAddress=3 3 0 251 1 89 2 311_x000d__x000a_LbStateJou 11" xfId="11"/>
    <cellStyle name="_x000d__x000a_JournalTemplate=C:\COMFO\CTALK\JOURSTD.TPL_x000d__x000a_LbStateAddress=3 3 0 251 1 89 2 311_x000d__x000a_LbStateJou 12" xfId="12"/>
    <cellStyle name="_x000d__x000a_JournalTemplate=C:\COMFO\CTALK\JOURSTD.TPL_x000d__x000a_LbStateAddress=3 3 0 251 1 89 2 311_x000d__x000a_LbStateJou 14" xfId="13"/>
    <cellStyle name="_x000d__x000a_JournalTemplate=C:\COMFO\CTALK\JOURSTD.TPL_x000d__x000a_LbStateAddress=3 3 0 251 1 89 2 311_x000d__x000a_LbStateJou 15" xfId="14"/>
    <cellStyle name="_x000d__x000a_JournalTemplate=C:\COMFO\CTALK\JOURSTD.TPL_x000d__x000a_LbStateAddress=3 3 0 251 1 89 2 311_x000d__x000a_LbStateJou 16" xfId="15"/>
    <cellStyle name="_x000d__x000a_JournalTemplate=C:\COMFO\CTALK\JOURSTD.TPL_x000d__x000a_LbStateAddress=3 3 0 251 1 89 2 311_x000d__x000a_LbStateJou 17" xfId="16"/>
    <cellStyle name="_x000d__x000a_JournalTemplate=C:\COMFO\CTALK\JOURSTD.TPL_x000d__x000a_LbStateAddress=3 3 0 251 1 89 2 311_x000d__x000a_LbStateJou 18" xfId="17"/>
    <cellStyle name="_x000d__x000a_JournalTemplate=C:\COMFO\CTALK\JOURSTD.TPL_x000d__x000a_LbStateAddress=3 3 0 251 1 89 2 311_x000d__x000a_LbStateJou 3" xfId="18"/>
    <cellStyle name="_x000d__x000a_JournalTemplate=C:\COMFO\CTALK\JOURSTD.TPL_x000d__x000a_LbStateAddress=3 3 0 251 1 89 2 311_x000d__x000a_LbStateJou 7" xfId="19"/>
    <cellStyle name="_x000d__x000a_JournalTemplate=C:\COMFO\CTALK\JOURSTD.TPL_x000d__x000a_LbStateAddress=3 3 0 251 1 89 2 311_x000d__x000a_LbStateJou 8" xfId="20"/>
    <cellStyle name="_x000d__x000a_JournalTemplate=C:\COMFO\CTALK\JOURSTD.TPL_x000d__x000a_LbStateAddress=3 3 0 251 1 89 2 311_x000d__x000a_LbStateJou 9" xfId="21"/>
    <cellStyle name="$" xfId="22"/>
    <cellStyle name="$ 2" xfId="23"/>
    <cellStyle name="$ 3" xfId="24"/>
    <cellStyle name="$ 4" xfId="25"/>
    <cellStyle name="$ 5" xfId="26"/>
    <cellStyle name="$.00" xfId="27"/>
    <cellStyle name="$_9. Rev2Cost_GDPIPI" xfId="28"/>
    <cellStyle name="$_Brampton Comparision of TB  pre  post entries" xfId="29"/>
    <cellStyle name="$_Brampton Comparision of TB  pre  post entries 2" xfId="30"/>
    <cellStyle name="$_CCA-Request_H11bps" xfId="31"/>
    <cellStyle name="$_CCA-Request_H11bps 2" xfId="32"/>
    <cellStyle name="$_CCA-Request_H11bps 3" xfId="33"/>
    <cellStyle name="$_CCA-Request_H11bps 4" xfId="34"/>
    <cellStyle name="$_CCA-Request_H11bps July 9" xfId="35"/>
    <cellStyle name="$_CCA-Request_H11bps July 9 2" xfId="36"/>
    <cellStyle name="$_CCA-Request_H11bps July 9 3" xfId="37"/>
    <cellStyle name="$_CCA-Request_H11bps July 9 4" xfId="38"/>
    <cellStyle name="$_CCA-Request_H11bps July 9_Brampton Comparision of TB  pre  post entries" xfId="39"/>
    <cellStyle name="$_CCA-Request_H11bps July 9_Brampton Comparision of TB  pre  post entries 2" xfId="40"/>
    <cellStyle name="$_CCA-Request_H11bps_Brampton Comparision of TB  pre  post entries" xfId="41"/>
    <cellStyle name="$_CCA-Request_H11bps_Brampton Comparision of TB  pre  post entries 2" xfId="42"/>
    <cellStyle name="$_lists" xfId="43"/>
    <cellStyle name="$_lists_4. Current Monthly Fixed Charge" xfId="44"/>
    <cellStyle name="$_Sheet4" xfId="45"/>
    <cellStyle name="$1000s (0)" xfId="46"/>
    <cellStyle name="$comma" xfId="47"/>
    <cellStyle name="$comma 2" xfId="48"/>
    <cellStyle name="$comma 3" xfId="49"/>
    <cellStyle name="$M" xfId="50"/>
    <cellStyle name="$M.00" xfId="51"/>
    <cellStyle name="$M_9. Rev2Cost_GDPIPI" xfId="52"/>
    <cellStyle name="%" xfId="53"/>
    <cellStyle name="??" xfId="54"/>
    <cellStyle name="?? [0.00]_Sheet1" xfId="55"/>
    <cellStyle name="?? [0]_??" xfId="56"/>
    <cellStyle name="???? [0.00]_Sheet1" xfId="57"/>
    <cellStyle name="????_Sheet1" xfId="58"/>
    <cellStyle name="??_?.????" xfId="59"/>
    <cellStyle name="_12-09-05 Goldfish software Cost Estimate v6" xfId="60"/>
    <cellStyle name="_14000 Aug 06" xfId="61"/>
    <cellStyle name="_20061023--v2_320 OIO-CE-V8Cb-9-11" xfId="62"/>
    <cellStyle name="_20061218_Duke Energy-v1-CE-V11Ba-12-12-06-5x5x10" xfId="63"/>
    <cellStyle name="_20070126-Verso-v1-CE-V16B-01-24-07-5x5x10-RL" xfId="64"/>
    <cellStyle name="_20070206-Verso-v2-CE-V16B-01-24-07-5x5x10-RL" xfId="65"/>
    <cellStyle name="_20070321- PEP BOYS Q04-v2_5yr-CE-V17Ab-03-01-07-10x5x10-RL" xfId="66"/>
    <cellStyle name="_20070321- PEP BOYS Q04-v2_7yrs-CE access fees-V17Ab-03-01-07-10x5x10-RL" xfId="67"/>
    <cellStyle name="_Allergan - 20070517-ALLERGAN NT-v1-CE-V16A-02-13-07-10x5x10-RL-WIP10yr-test" xfId="68"/>
    <cellStyle name="_Allergan - 20070517-ALLERGAN TRAN-v1-CE-V16A-02-13-07-10x5x10-RL-WIP10yr-test" xfId="69"/>
    <cellStyle name="_AMR deal approval" xfId="70"/>
    <cellStyle name="_AMR NRES" xfId="71"/>
    <cellStyle name="_AMR.1.24.2005. V23 W.SAP" xfId="72"/>
    <cellStyle name="_AMR.1.9.2005. V19 W.SAP" xfId="73"/>
    <cellStyle name="_Appendix 11 - Pricing Forms - 111907 - V2" xfId="74"/>
    <cellStyle name="_Appendix 11 - Pricing Forms - 113007 - V3" xfId="75"/>
    <cellStyle name="_Appendix 13 - Financial Base Case - ELC - 120707 - V4" xfId="76"/>
    <cellStyle name="_Appendix I Allergan Pricing Matrix 051107 COMPUCOM REV4 NoGrowth 061207" xfId="77"/>
    <cellStyle name="_ARM_CF model 06042007" xfId="78"/>
    <cellStyle name="_ARM_Server Cost Worksheet_US_r1" xfId="79"/>
    <cellStyle name="_Arvin Meritor Desktop Support Cost Model 070602 (2)" xfId="80"/>
    <cellStyle name="_ASE - Financial Approval - 05.18.05" xfId="81"/>
    <cellStyle name="_Attachment 4-A Supplier Pricing Forms-RFP v2.3" xfId="82"/>
    <cellStyle name="_Attachment 4-A Supplier Pricing Forms-RFP v3.0 Working" xfId="83"/>
    <cellStyle name="_Attachment 4-A Supplier Pricing Forms-RFP-v2" xfId="84"/>
    <cellStyle name="_Blades" xfId="85"/>
    <cellStyle name="_Book2" xfId="86"/>
    <cellStyle name="_CICS-COBOL costs 02-12-2007" xfId="87"/>
    <cellStyle name="_Comma" xfId="88"/>
    <cellStyle name="_Comma 2" xfId="89"/>
    <cellStyle name="_Comma 3" xfId="90"/>
    <cellStyle name="_Comma 4" xfId="91"/>
    <cellStyle name="_Copy of 20070321- ARM 06-01-07 Arvin Meritor US -V17Ab-03-01-07-10x5x10-RL" xfId="92"/>
    <cellStyle name="_Copy of 20070321- PEP BOYS Q04-v1-CE-V17Ab-03-01-07-10x5x10-RL" xfId="93"/>
    <cellStyle name="_Copy of American RFP Juarez v11 Standard - Offshore 12-15-05" xfId="94"/>
    <cellStyle name="_Copy of AMR Pricing Assumptions" xfId="95"/>
    <cellStyle name="_Currency" xfId="96"/>
    <cellStyle name="_Currency 2" xfId="97"/>
    <cellStyle name="_Currency 3" xfId="98"/>
    <cellStyle name="_Currency 4" xfId="99"/>
    <cellStyle name="_CurrencySpace" xfId="100"/>
    <cellStyle name="_CurrencySpace 2" xfId="101"/>
    <cellStyle name="_CurrencySpace 3" xfId="102"/>
    <cellStyle name="_CurrencySpace 4" xfId="103"/>
    <cellStyle name="_DCP Midstream Pricing Forms 020708" xfId="104"/>
    <cellStyle name="_DCP Midstream v3.1" xfId="105"/>
    <cellStyle name="_Deal Approval Template v42 5-3-05 JWK" xfId="106"/>
    <cellStyle name="_Deal Approval Template v42 5-3-05 JWK2" xfId="107"/>
    <cellStyle name="_Deal Approval Template v46" xfId="108"/>
    <cellStyle name="_Deal Approval Template v47" xfId="109"/>
    <cellStyle name="_ELC - Affiliates v1.4" xfId="110"/>
    <cellStyle name="_ELC - EMEA v1.6" xfId="111"/>
    <cellStyle name="_GMAC_HRO PRI-G02 FinRespMatrix" xfId="112"/>
    <cellStyle name="_GMAC_HRO PRI-G03 BaseCase V1 wlinks" xfId="113"/>
    <cellStyle name="_GMAC_HRO PRI-S01 SupplierPricingForms" xfId="114"/>
    <cellStyle name="_Goodyear 2007-02-12-goodyear v3-CE-V1" xfId="115"/>
    <cellStyle name="_Goodyear SW Start date 12-01-07 #-CE-V8Cb-9-11" xfId="116"/>
    <cellStyle name="_GSK Server Cost Worksheet - V14 JMC" xfId="117"/>
    <cellStyle name="_IP (DRAFT) v1" xfId="118"/>
    <cellStyle name="_IP (DRAFT) v6" xfId="119"/>
    <cellStyle name="_Multiple" xfId="120"/>
    <cellStyle name="_Multiple 2" xfId="121"/>
    <cellStyle name="_Multiple 3" xfId="122"/>
    <cellStyle name="_Multiple 4" xfId="123"/>
    <cellStyle name="_MultipleSpace" xfId="124"/>
    <cellStyle name="_MultipleSpace 2" xfId="125"/>
    <cellStyle name="_MultipleSpace 3" xfId="126"/>
    <cellStyle name="_MultipleSpace 4" xfId="127"/>
    <cellStyle name="_ODE Transaction Model_India_v2" xfId="128"/>
    <cellStyle name="_Offshore Pricing Model_United_10 31 05" xfId="129"/>
    <cellStyle name="_PDS Pricing Sheets v5 - WORKING" xfId="130"/>
    <cellStyle name="_PDS Pricing Sheets v6.1" xfId="131"/>
    <cellStyle name="_Pep Boys hardware refresh v1" xfId="132"/>
    <cellStyle name="_Percent" xfId="133"/>
    <cellStyle name="_Percent 2" xfId="134"/>
    <cellStyle name="_Percent 3" xfId="135"/>
    <cellStyle name="_Percent 4" xfId="136"/>
    <cellStyle name="_PercentSpace" xfId="137"/>
    <cellStyle name="_PercentSpace 2" xfId="138"/>
    <cellStyle name="_PercentSpace 3" xfId="139"/>
    <cellStyle name="_PercentSpace 4" xfId="140"/>
    <cellStyle name="_PercentSpace_AR Analysis 061207" xfId="141"/>
    <cellStyle name="_PercentSpace_AR Analysis 061207 2" xfId="142"/>
    <cellStyle name="_PercentSpace_AR Analysis 061207 3" xfId="143"/>
    <cellStyle name="_PercentSpace_AR Analysis 061207 4" xfId="144"/>
    <cellStyle name="_PercentSpace_RMDx BP050513a 051212a" xfId="145"/>
    <cellStyle name="_PercentSpace_RMDx BP050513a 051212a 2" xfId="146"/>
    <cellStyle name="_PercentSpace_RMDx BP050513a 051212a 3" xfId="147"/>
    <cellStyle name="_PercentSpace_RMDx BP050513a 051212a 4" xfId="148"/>
    <cellStyle name="_Perot - IS CS Pricing Analysis_v2_RandyH_06222005" xfId="149"/>
    <cellStyle name="_Project SIERRA - RFP Addendum II - Appendix B - Core Personnel PM - V2.0" xfId="150"/>
    <cellStyle name="_REVISED - Appendix I Allergan Pricing Matrix 051107 COMPUCOM REV1 (2)" xfId="151"/>
    <cellStyle name="_SOFTWARE 5Y" xfId="152"/>
    <cellStyle name="_Starbucks Siebel CPA G09305" xfId="153"/>
    <cellStyle name="_Sunlife 20070301-Sun Life-v#-CE-V17Ab-03-01-07-10x5x10-RL" xfId="154"/>
    <cellStyle name="_TBO Staff Costs" xfId="155"/>
    <cellStyle name="_TBO Wages (2)" xfId="156"/>
    <cellStyle name="_UBS DR Server Cost Worksheet Global with Swiss v1.0" xfId="157"/>
    <cellStyle name="_UBS Server Cost Worksheet Global with Swiss v1.0" xfId="158"/>
    <cellStyle name="_UTC - BAFO 3.51" xfId="159"/>
    <cellStyle name="_UTC - RFP DRAFT 1.4" xfId="160"/>
    <cellStyle name="_UTC Opportunity Review 05.18.05" xfId="161"/>
    <cellStyle name="_Version Control" xfId="162"/>
    <cellStyle name="_Verso Quote CompuCom ver2" xfId="163"/>
    <cellStyle name="¨_x000c_ LŒB" xfId="164"/>
    <cellStyle name="0%" xfId="165"/>
    <cellStyle name="0.0%" xfId="166"/>
    <cellStyle name="0.00%" xfId="167"/>
    <cellStyle name="1" xfId="168"/>
    <cellStyle name="1000s (0)" xfId="169"/>
    <cellStyle name="2" xfId="170"/>
    <cellStyle name="20% - Accent1 10" xfId="171"/>
    <cellStyle name="20% - Accent1 10 10" xfId="172"/>
    <cellStyle name="20% - Accent1 10 11" xfId="173"/>
    <cellStyle name="20% - Accent1 10 2" xfId="174"/>
    <cellStyle name="20% - Accent1 10 2 2" xfId="175"/>
    <cellStyle name="20% - Accent1 10 2 2 2" xfId="176"/>
    <cellStyle name="20% - Accent1 10 2 2 2 2" xfId="177"/>
    <cellStyle name="20% - Accent1 10 2 2 2 3" xfId="178"/>
    <cellStyle name="20% - Accent1 10 2 2 3" xfId="179"/>
    <cellStyle name="20% - Accent1 10 2 2 3 2" xfId="180"/>
    <cellStyle name="20% - Accent1 10 2 2 3 3" xfId="181"/>
    <cellStyle name="20% - Accent1 10 2 2 4" xfId="182"/>
    <cellStyle name="20% - Accent1 10 2 2 5" xfId="183"/>
    <cellStyle name="20% - Accent1 10 2 2 6" xfId="184"/>
    <cellStyle name="20% - Accent1 10 2 3" xfId="185"/>
    <cellStyle name="20% - Accent1 10 2 3 2" xfId="186"/>
    <cellStyle name="20% - Accent1 10 2 3 3" xfId="187"/>
    <cellStyle name="20% - Accent1 10 2 4" xfId="188"/>
    <cellStyle name="20% - Accent1 10 2 4 2" xfId="189"/>
    <cellStyle name="20% - Accent1 10 2 4 3" xfId="190"/>
    <cellStyle name="20% - Accent1 10 2 5" xfId="191"/>
    <cellStyle name="20% - Accent1 10 2 6" xfId="192"/>
    <cellStyle name="20% - Accent1 10 2 7" xfId="193"/>
    <cellStyle name="20% - Accent1 10 2 8" xfId="194"/>
    <cellStyle name="20% - Accent1 10 3" xfId="195"/>
    <cellStyle name="20% - Accent1 10 3 2" xfId="196"/>
    <cellStyle name="20% - Accent1 10 3 2 2" xfId="197"/>
    <cellStyle name="20% - Accent1 10 3 2 3" xfId="198"/>
    <cellStyle name="20% - Accent1 10 3 3" xfId="199"/>
    <cellStyle name="20% - Accent1 10 3 3 2" xfId="200"/>
    <cellStyle name="20% - Accent1 10 3 3 3" xfId="201"/>
    <cellStyle name="20% - Accent1 10 3 4" xfId="202"/>
    <cellStyle name="20% - Accent1 10 3 5" xfId="203"/>
    <cellStyle name="20% - Accent1 10 3 6" xfId="204"/>
    <cellStyle name="20% - Accent1 10 4" xfId="205"/>
    <cellStyle name="20% - Accent1 10 4 2" xfId="206"/>
    <cellStyle name="20% - Accent1 10 4 3" xfId="207"/>
    <cellStyle name="20% - Accent1 10 5" xfId="208"/>
    <cellStyle name="20% - Accent1 10 5 2" xfId="209"/>
    <cellStyle name="20% - Accent1 10 5 3" xfId="210"/>
    <cellStyle name="20% - Accent1 10 6" xfId="211"/>
    <cellStyle name="20% - Accent1 10 7" xfId="212"/>
    <cellStyle name="20% - Accent1 10 8" xfId="213"/>
    <cellStyle name="20% - Accent1 10 9" xfId="214"/>
    <cellStyle name="20% - Accent1 11" xfId="215"/>
    <cellStyle name="20% - Accent1 11 10" xfId="216"/>
    <cellStyle name="20% - Accent1 11 2" xfId="217"/>
    <cellStyle name="20% - Accent1 11 2 2" xfId="218"/>
    <cellStyle name="20% - Accent1 11 2 2 2" xfId="219"/>
    <cellStyle name="20% - Accent1 11 2 2 3" xfId="220"/>
    <cellStyle name="20% - Accent1 11 2 3" xfId="221"/>
    <cellStyle name="20% - Accent1 11 2 3 2" xfId="222"/>
    <cellStyle name="20% - Accent1 11 2 3 3" xfId="223"/>
    <cellStyle name="20% - Accent1 11 2 4" xfId="224"/>
    <cellStyle name="20% - Accent1 11 2 5" xfId="225"/>
    <cellStyle name="20% - Accent1 11 2 6" xfId="226"/>
    <cellStyle name="20% - Accent1 11 3" xfId="227"/>
    <cellStyle name="20% - Accent1 11 3 2" xfId="228"/>
    <cellStyle name="20% - Accent1 11 3 3" xfId="229"/>
    <cellStyle name="20% - Accent1 11 4" xfId="230"/>
    <cellStyle name="20% - Accent1 11 4 2" xfId="231"/>
    <cellStyle name="20% - Accent1 11 4 3" xfId="232"/>
    <cellStyle name="20% - Accent1 11 5" xfId="233"/>
    <cellStyle name="20% - Accent1 11 6" xfId="234"/>
    <cellStyle name="20% - Accent1 11 7" xfId="235"/>
    <cellStyle name="20% - Accent1 11 8" xfId="236"/>
    <cellStyle name="20% - Accent1 11 9" xfId="237"/>
    <cellStyle name="20% - Accent1 12" xfId="238"/>
    <cellStyle name="20% - Accent1 12 2" xfId="239"/>
    <cellStyle name="20% - Accent1 12 3" xfId="240"/>
    <cellStyle name="20% - Accent1 12 4" xfId="241"/>
    <cellStyle name="20% - Accent1 12 5" xfId="242"/>
    <cellStyle name="20% - Accent1 13" xfId="243"/>
    <cellStyle name="20% - Accent1 13 2" xfId="244"/>
    <cellStyle name="20% - Accent1 13 3" xfId="245"/>
    <cellStyle name="20% - Accent1 13 4" xfId="246"/>
    <cellStyle name="20% - Accent1 14" xfId="247"/>
    <cellStyle name="20% - Accent1 14 2" xfId="248"/>
    <cellStyle name="20% - Accent1 14 3" xfId="249"/>
    <cellStyle name="20% - Accent1 15" xfId="250"/>
    <cellStyle name="20% - Accent1 15 2" xfId="251"/>
    <cellStyle name="20% - Accent1 15 3" xfId="252"/>
    <cellStyle name="20% - Accent1 16" xfId="253"/>
    <cellStyle name="20% - Accent1 16 2" xfId="254"/>
    <cellStyle name="20% - Accent1 17" xfId="255"/>
    <cellStyle name="20% - Accent1 17 2" xfId="256"/>
    <cellStyle name="20% - Accent1 18" xfId="257"/>
    <cellStyle name="20% - Accent1 18 2" xfId="258"/>
    <cellStyle name="20% - Accent1 19" xfId="259"/>
    <cellStyle name="20% - Accent1 19 2" xfId="260"/>
    <cellStyle name="20% - Accent1 2" xfId="261"/>
    <cellStyle name="20% - Accent1 2 10" xfId="262"/>
    <cellStyle name="20% - Accent1 2 11" xfId="263"/>
    <cellStyle name="20% - Accent1 2 12" xfId="264"/>
    <cellStyle name="20% - Accent1 2 2" xfId="265"/>
    <cellStyle name="20% - Accent1 2 2 10" xfId="266"/>
    <cellStyle name="20% - Accent1 2 2 11" xfId="267"/>
    <cellStyle name="20% - Accent1 2 2 12" xfId="268"/>
    <cellStyle name="20% - Accent1 2 2 2" xfId="269"/>
    <cellStyle name="20% - Accent1 2 2 2 10" xfId="270"/>
    <cellStyle name="20% - Accent1 2 2 2 2" xfId="271"/>
    <cellStyle name="20% - Accent1 2 2 2 2 2" xfId="272"/>
    <cellStyle name="20% - Accent1 2 2 2 2 2 2" xfId="273"/>
    <cellStyle name="20% - Accent1 2 2 2 2 2 3" xfId="274"/>
    <cellStyle name="20% - Accent1 2 2 2 2 2 4" xfId="275"/>
    <cellStyle name="20% - Accent1 2 2 2 2 2 5" xfId="276"/>
    <cellStyle name="20% - Accent1 2 2 2 2 3" xfId="277"/>
    <cellStyle name="20% - Accent1 2 2 2 2 3 2" xfId="278"/>
    <cellStyle name="20% - Accent1 2 2 2 2 3 3" xfId="279"/>
    <cellStyle name="20% - Accent1 2 2 2 2 4" xfId="280"/>
    <cellStyle name="20% - Accent1 2 2 2 2 5" xfId="281"/>
    <cellStyle name="20% - Accent1 2 2 2 2 6" xfId="282"/>
    <cellStyle name="20% - Accent1 2 2 2 2 7" xfId="283"/>
    <cellStyle name="20% - Accent1 2 2 2 2 8" xfId="284"/>
    <cellStyle name="20% - Accent1 2 2 2 3" xfId="285"/>
    <cellStyle name="20% - Accent1 2 2 2 3 2" xfId="286"/>
    <cellStyle name="20% - Accent1 2 2 2 3 2 2" xfId="287"/>
    <cellStyle name="20% - Accent1 2 2 2 3 2 3" xfId="288"/>
    <cellStyle name="20% - Accent1 2 2 2 3 3" xfId="289"/>
    <cellStyle name="20% - Accent1 2 2 2 3 4" xfId="290"/>
    <cellStyle name="20% - Accent1 2 2 2 3 5" xfId="291"/>
    <cellStyle name="20% - Accent1 2 2 2 4" xfId="292"/>
    <cellStyle name="20% - Accent1 2 2 2 4 2" xfId="293"/>
    <cellStyle name="20% - Accent1 2 2 2 4 3" xfId="294"/>
    <cellStyle name="20% - Accent1 2 2 2 4 4" xfId="295"/>
    <cellStyle name="20% - Accent1 2 2 2 4 5" xfId="296"/>
    <cellStyle name="20% - Accent1 2 2 2 5" xfId="297"/>
    <cellStyle name="20% - Accent1 2 2 2 5 2" xfId="298"/>
    <cellStyle name="20% - Accent1 2 2 2 5 3" xfId="299"/>
    <cellStyle name="20% - Accent1 2 2 2 6" xfId="300"/>
    <cellStyle name="20% - Accent1 2 2 2 7" xfId="301"/>
    <cellStyle name="20% - Accent1 2 2 2 8" xfId="302"/>
    <cellStyle name="20% - Accent1 2 2 2 9" xfId="303"/>
    <cellStyle name="20% - Accent1 2 2 3" xfId="304"/>
    <cellStyle name="20% - Accent1 2 2 3 2" xfId="305"/>
    <cellStyle name="20% - Accent1 2 2 3 2 2" xfId="306"/>
    <cellStyle name="20% - Accent1 2 2 3 2 3" xfId="307"/>
    <cellStyle name="20% - Accent1 2 2 3 2 4" xfId="308"/>
    <cellStyle name="20% - Accent1 2 2 3 2 5" xfId="309"/>
    <cellStyle name="20% - Accent1 2 2 3 3" xfId="310"/>
    <cellStyle name="20% - Accent1 2 2 3 3 2" xfId="311"/>
    <cellStyle name="20% - Accent1 2 2 3 3 3" xfId="312"/>
    <cellStyle name="20% - Accent1 2 2 3 4" xfId="313"/>
    <cellStyle name="20% - Accent1 2 2 3 5" xfId="314"/>
    <cellStyle name="20% - Accent1 2 2 3 6" xfId="315"/>
    <cellStyle name="20% - Accent1 2 2 3 7" xfId="316"/>
    <cellStyle name="20% - Accent1 2 2 3 8" xfId="317"/>
    <cellStyle name="20% - Accent1 2 2 4" xfId="318"/>
    <cellStyle name="20% - Accent1 2 2 4 2" xfId="319"/>
    <cellStyle name="20% - Accent1 2 2 4 2 2" xfId="320"/>
    <cellStyle name="20% - Accent1 2 2 4 2 3" xfId="321"/>
    <cellStyle name="20% - Accent1 2 2 4 3" xfId="322"/>
    <cellStyle name="20% - Accent1 2 2 4 4" xfId="323"/>
    <cellStyle name="20% - Accent1 2 2 4 5" xfId="324"/>
    <cellStyle name="20% - Accent1 2 2 5" xfId="325"/>
    <cellStyle name="20% - Accent1 2 2 5 2" xfId="326"/>
    <cellStyle name="20% - Accent1 2 2 5 3" xfId="327"/>
    <cellStyle name="20% - Accent1 2 2 5 4" xfId="328"/>
    <cellStyle name="20% - Accent1 2 2 5 5" xfId="329"/>
    <cellStyle name="20% - Accent1 2 2 6" xfId="330"/>
    <cellStyle name="20% - Accent1 2 2 6 2" xfId="331"/>
    <cellStyle name="20% - Accent1 2 2 6 3" xfId="332"/>
    <cellStyle name="20% - Accent1 2 2 7" xfId="333"/>
    <cellStyle name="20% - Accent1 2 2 8" xfId="334"/>
    <cellStyle name="20% - Accent1 2 2 9" xfId="335"/>
    <cellStyle name="20% - Accent1 2 3" xfId="336"/>
    <cellStyle name="20% - Accent1 2 3 10" xfId="337"/>
    <cellStyle name="20% - Accent1 2 3 2" xfId="338"/>
    <cellStyle name="20% - Accent1 2 3 2 2" xfId="339"/>
    <cellStyle name="20% - Accent1 2 3 2 2 2" xfId="340"/>
    <cellStyle name="20% - Accent1 2 3 2 2 3" xfId="341"/>
    <cellStyle name="20% - Accent1 2 3 2 2 4" xfId="342"/>
    <cellStyle name="20% - Accent1 2 3 2 2 5" xfId="343"/>
    <cellStyle name="20% - Accent1 2 3 2 3" xfId="344"/>
    <cellStyle name="20% - Accent1 2 3 2 3 2" xfId="345"/>
    <cellStyle name="20% - Accent1 2 3 2 3 3" xfId="346"/>
    <cellStyle name="20% - Accent1 2 3 2 4" xfId="347"/>
    <cellStyle name="20% - Accent1 2 3 2 5" xfId="348"/>
    <cellStyle name="20% - Accent1 2 3 2 6" xfId="349"/>
    <cellStyle name="20% - Accent1 2 3 2 7" xfId="350"/>
    <cellStyle name="20% - Accent1 2 3 2 8" xfId="351"/>
    <cellStyle name="20% - Accent1 2 3 3" xfId="352"/>
    <cellStyle name="20% - Accent1 2 3 3 2" xfId="353"/>
    <cellStyle name="20% - Accent1 2 3 3 2 2" xfId="354"/>
    <cellStyle name="20% - Accent1 2 3 3 2 3" xfId="355"/>
    <cellStyle name="20% - Accent1 2 3 3 3" xfId="356"/>
    <cellStyle name="20% - Accent1 2 3 3 4" xfId="357"/>
    <cellStyle name="20% - Accent1 2 3 3 5" xfId="358"/>
    <cellStyle name="20% - Accent1 2 3 4" xfId="359"/>
    <cellStyle name="20% - Accent1 2 3 4 2" xfId="360"/>
    <cellStyle name="20% - Accent1 2 3 4 3" xfId="361"/>
    <cellStyle name="20% - Accent1 2 3 4 4" xfId="362"/>
    <cellStyle name="20% - Accent1 2 3 4 5" xfId="363"/>
    <cellStyle name="20% - Accent1 2 3 5" xfId="364"/>
    <cellStyle name="20% - Accent1 2 3 5 2" xfId="365"/>
    <cellStyle name="20% - Accent1 2 3 5 3" xfId="366"/>
    <cellStyle name="20% - Accent1 2 3 6" xfId="367"/>
    <cellStyle name="20% - Accent1 2 3 7" xfId="368"/>
    <cellStyle name="20% - Accent1 2 3 8" xfId="369"/>
    <cellStyle name="20% - Accent1 2 3 9" xfId="370"/>
    <cellStyle name="20% - Accent1 2 4" xfId="371"/>
    <cellStyle name="20% - Accent1 2 4 2" xfId="372"/>
    <cellStyle name="20% - Accent1 2 4 2 2" xfId="373"/>
    <cellStyle name="20% - Accent1 2 4 2 3" xfId="374"/>
    <cellStyle name="20% - Accent1 2 4 2 4" xfId="375"/>
    <cellStyle name="20% - Accent1 2 4 2 5" xfId="376"/>
    <cellStyle name="20% - Accent1 2 4 3" xfId="377"/>
    <cellStyle name="20% - Accent1 2 4 3 2" xfId="378"/>
    <cellStyle name="20% - Accent1 2 4 3 3" xfId="379"/>
    <cellStyle name="20% - Accent1 2 4 4" xfId="380"/>
    <cellStyle name="20% - Accent1 2 4 5" xfId="381"/>
    <cellStyle name="20% - Accent1 2 4 6" xfId="382"/>
    <cellStyle name="20% - Accent1 2 4 7" xfId="383"/>
    <cellStyle name="20% - Accent1 2 4 8" xfId="384"/>
    <cellStyle name="20% - Accent1 2 5" xfId="385"/>
    <cellStyle name="20% - Accent1 2 5 2" xfId="386"/>
    <cellStyle name="20% - Accent1 2 5 2 2" xfId="387"/>
    <cellStyle name="20% - Accent1 2 5 2 3" xfId="388"/>
    <cellStyle name="20% - Accent1 2 5 3" xfId="389"/>
    <cellStyle name="20% - Accent1 2 5 4" xfId="390"/>
    <cellStyle name="20% - Accent1 2 5 5" xfId="391"/>
    <cellStyle name="20% - Accent1 2 6" xfId="392"/>
    <cellStyle name="20% - Accent1 2 6 2" xfId="393"/>
    <cellStyle name="20% - Accent1 2 6 3" xfId="394"/>
    <cellStyle name="20% - Accent1 2 6 4" xfId="395"/>
    <cellStyle name="20% - Accent1 2 6 5" xfId="396"/>
    <cellStyle name="20% - Accent1 2 7" xfId="397"/>
    <cellStyle name="20% - Accent1 2 7 2" xfId="398"/>
    <cellStyle name="20% - Accent1 2 7 3" xfId="399"/>
    <cellStyle name="20% - Accent1 2 8" xfId="400"/>
    <cellStyle name="20% - Accent1 2 9" xfId="401"/>
    <cellStyle name="20% - Accent1 20" xfId="402"/>
    <cellStyle name="20% - Accent1 20 2" xfId="403"/>
    <cellStyle name="20% - Accent1 21" xfId="404"/>
    <cellStyle name="20% - Accent1 21 2" xfId="405"/>
    <cellStyle name="20% - Accent1 22" xfId="406"/>
    <cellStyle name="20% - Accent1 22 2" xfId="407"/>
    <cellStyle name="20% - Accent1 23" xfId="408"/>
    <cellStyle name="20% - Accent1 23 2" xfId="409"/>
    <cellStyle name="20% - Accent1 24" xfId="410"/>
    <cellStyle name="20% - Accent1 24 2" xfId="411"/>
    <cellStyle name="20% - Accent1 25" xfId="412"/>
    <cellStyle name="20% - Accent1 25 2" xfId="413"/>
    <cellStyle name="20% - Accent1 26" xfId="414"/>
    <cellStyle name="20% - Accent1 26 2" xfId="415"/>
    <cellStyle name="20% - Accent1 27" xfId="416"/>
    <cellStyle name="20% - Accent1 27 2" xfId="417"/>
    <cellStyle name="20% - Accent1 28" xfId="418"/>
    <cellStyle name="20% - Accent1 28 2" xfId="419"/>
    <cellStyle name="20% - Accent1 29" xfId="420"/>
    <cellStyle name="20% - Accent1 29 2" xfId="421"/>
    <cellStyle name="20% - Accent1 3" xfId="422"/>
    <cellStyle name="20% - Accent1 3 10" xfId="423"/>
    <cellStyle name="20% - Accent1 3 10 2" xfId="424"/>
    <cellStyle name="20% - Accent1 3 11" xfId="425"/>
    <cellStyle name="20% - Accent1 3 12" xfId="426"/>
    <cellStyle name="20% - Accent1 3 13" xfId="427"/>
    <cellStyle name="20% - Accent1 3 14" xfId="428"/>
    <cellStyle name="20% - Accent1 3 2" xfId="429"/>
    <cellStyle name="20% - Accent1 3 2 10" xfId="430"/>
    <cellStyle name="20% - Accent1 3 2 11" xfId="431"/>
    <cellStyle name="20% - Accent1 3 2 12" xfId="432"/>
    <cellStyle name="20% - Accent1 3 2 2" xfId="433"/>
    <cellStyle name="20% - Accent1 3 2 2 10" xfId="434"/>
    <cellStyle name="20% - Accent1 3 2 2 11" xfId="435"/>
    <cellStyle name="20% - Accent1 3 2 2 2" xfId="436"/>
    <cellStyle name="20% - Accent1 3 2 2 2 2" xfId="437"/>
    <cellStyle name="20% - Accent1 3 2 2 2 2 2" xfId="438"/>
    <cellStyle name="20% - Accent1 3 2 2 2 2 3" xfId="439"/>
    <cellStyle name="20% - Accent1 3 2 2 2 3" xfId="440"/>
    <cellStyle name="20% - Accent1 3 2 2 2 3 2" xfId="441"/>
    <cellStyle name="20% - Accent1 3 2 2 2 3 3" xfId="442"/>
    <cellStyle name="20% - Accent1 3 2 2 2 4" xfId="443"/>
    <cellStyle name="20% - Accent1 3 2 2 2 5" xfId="444"/>
    <cellStyle name="20% - Accent1 3 2 2 2 6" xfId="445"/>
    <cellStyle name="20% - Accent1 3 2 2 2 7" xfId="446"/>
    <cellStyle name="20% - Accent1 3 2 2 3" xfId="447"/>
    <cellStyle name="20% - Accent1 3 2 2 3 2" xfId="448"/>
    <cellStyle name="20% - Accent1 3 2 2 3 3" xfId="449"/>
    <cellStyle name="20% - Accent1 3 2 2 4" xfId="450"/>
    <cellStyle name="20% - Accent1 3 2 2 4 2" xfId="451"/>
    <cellStyle name="20% - Accent1 3 2 2 4 3" xfId="452"/>
    <cellStyle name="20% - Accent1 3 2 2 5" xfId="453"/>
    <cellStyle name="20% - Accent1 3 2 2 6" xfId="454"/>
    <cellStyle name="20% - Accent1 3 2 2 7" xfId="455"/>
    <cellStyle name="20% - Accent1 3 2 2 8" xfId="456"/>
    <cellStyle name="20% - Accent1 3 2 2 9" xfId="457"/>
    <cellStyle name="20% - Accent1 3 2 3" xfId="458"/>
    <cellStyle name="20% - Accent1 3 2 3 2" xfId="459"/>
    <cellStyle name="20% - Accent1 3 2 3 2 2" xfId="460"/>
    <cellStyle name="20% - Accent1 3 2 3 2 3" xfId="461"/>
    <cellStyle name="20% - Accent1 3 2 3 3" xfId="462"/>
    <cellStyle name="20% - Accent1 3 2 3 3 2" xfId="463"/>
    <cellStyle name="20% - Accent1 3 2 3 3 3" xfId="464"/>
    <cellStyle name="20% - Accent1 3 2 3 4" xfId="465"/>
    <cellStyle name="20% - Accent1 3 2 3 5" xfId="466"/>
    <cellStyle name="20% - Accent1 3 2 3 6" xfId="467"/>
    <cellStyle name="20% - Accent1 3 2 3 7" xfId="468"/>
    <cellStyle name="20% - Accent1 3 2 4" xfId="469"/>
    <cellStyle name="20% - Accent1 3 2 4 2" xfId="470"/>
    <cellStyle name="20% - Accent1 3 2 4 3" xfId="471"/>
    <cellStyle name="20% - Accent1 3 2 4 4" xfId="472"/>
    <cellStyle name="20% - Accent1 3 2 5" xfId="473"/>
    <cellStyle name="20% - Accent1 3 2 5 2" xfId="474"/>
    <cellStyle name="20% - Accent1 3 2 5 3" xfId="475"/>
    <cellStyle name="20% - Accent1 3 2 5 4" xfId="476"/>
    <cellStyle name="20% - Accent1 3 2 6" xfId="477"/>
    <cellStyle name="20% - Accent1 3 2 7" xfId="478"/>
    <cellStyle name="20% - Accent1 3 2 8" xfId="479"/>
    <cellStyle name="20% - Accent1 3 2 9" xfId="480"/>
    <cellStyle name="20% - Accent1 3 3" xfId="481"/>
    <cellStyle name="20% - Accent1 3 3 10" xfId="482"/>
    <cellStyle name="20% - Accent1 3 3 11" xfId="483"/>
    <cellStyle name="20% - Accent1 3 3 2" xfId="484"/>
    <cellStyle name="20% - Accent1 3 3 2 2" xfId="485"/>
    <cellStyle name="20% - Accent1 3 3 2 2 2" xfId="486"/>
    <cellStyle name="20% - Accent1 3 3 2 2 3" xfId="487"/>
    <cellStyle name="20% - Accent1 3 3 2 3" xfId="488"/>
    <cellStyle name="20% - Accent1 3 3 2 3 2" xfId="489"/>
    <cellStyle name="20% - Accent1 3 3 2 3 3" xfId="490"/>
    <cellStyle name="20% - Accent1 3 3 2 4" xfId="491"/>
    <cellStyle name="20% - Accent1 3 3 2 5" xfId="492"/>
    <cellStyle name="20% - Accent1 3 3 2 6" xfId="493"/>
    <cellStyle name="20% - Accent1 3 3 2 7" xfId="494"/>
    <cellStyle name="20% - Accent1 3 3 2 8" xfId="495"/>
    <cellStyle name="20% - Accent1 3 3 3" xfId="496"/>
    <cellStyle name="20% - Accent1 3 3 3 2" xfId="497"/>
    <cellStyle name="20% - Accent1 3 3 3 3" xfId="498"/>
    <cellStyle name="20% - Accent1 3 3 3 4" xfId="499"/>
    <cellStyle name="20% - Accent1 3 3 4" xfId="500"/>
    <cellStyle name="20% - Accent1 3 3 4 2" xfId="501"/>
    <cellStyle name="20% - Accent1 3 3 4 3" xfId="502"/>
    <cellStyle name="20% - Accent1 3 3 4 4" xfId="503"/>
    <cellStyle name="20% - Accent1 3 3 5" xfId="504"/>
    <cellStyle name="20% - Accent1 3 3 5 2" xfId="505"/>
    <cellStyle name="20% - Accent1 3 3 6" xfId="506"/>
    <cellStyle name="20% - Accent1 3 3 7" xfId="507"/>
    <cellStyle name="20% - Accent1 3 3 8" xfId="508"/>
    <cellStyle name="20% - Accent1 3 3 9" xfId="509"/>
    <cellStyle name="20% - Accent1 3 4" xfId="510"/>
    <cellStyle name="20% - Accent1 3 4 2" xfId="511"/>
    <cellStyle name="20% - Accent1 3 4 2 2" xfId="512"/>
    <cellStyle name="20% - Accent1 3 4 2 3" xfId="513"/>
    <cellStyle name="20% - Accent1 3 4 2 4" xfId="514"/>
    <cellStyle name="20% - Accent1 3 4 2 5" xfId="515"/>
    <cellStyle name="20% - Accent1 3 4 3" xfId="516"/>
    <cellStyle name="20% - Accent1 3 4 3 2" xfId="517"/>
    <cellStyle name="20% - Accent1 3 4 3 3" xfId="518"/>
    <cellStyle name="20% - Accent1 3 4 3 4" xfId="519"/>
    <cellStyle name="20% - Accent1 3 4 4" xfId="520"/>
    <cellStyle name="20% - Accent1 3 4 4 2" xfId="521"/>
    <cellStyle name="20% - Accent1 3 4 5" xfId="522"/>
    <cellStyle name="20% - Accent1 3 4 5 2" xfId="523"/>
    <cellStyle name="20% - Accent1 3 4 6" xfId="524"/>
    <cellStyle name="20% - Accent1 3 4 7" xfId="525"/>
    <cellStyle name="20% - Accent1 3 4 8" xfId="526"/>
    <cellStyle name="20% - Accent1 3 5" xfId="527"/>
    <cellStyle name="20% - Accent1 3 5 2" xfId="528"/>
    <cellStyle name="20% - Accent1 3 5 2 2" xfId="529"/>
    <cellStyle name="20% - Accent1 3 5 2 3" xfId="530"/>
    <cellStyle name="20% - Accent1 3 5 3" xfId="531"/>
    <cellStyle name="20% - Accent1 3 5 3 2" xfId="532"/>
    <cellStyle name="20% - Accent1 3 5 4" xfId="533"/>
    <cellStyle name="20% - Accent1 3 5 5" xfId="534"/>
    <cellStyle name="20% - Accent1 3 5 6" xfId="535"/>
    <cellStyle name="20% - Accent1 3 5 7" xfId="536"/>
    <cellStyle name="20% - Accent1 3 6" xfId="537"/>
    <cellStyle name="20% - Accent1 3 6 2" xfId="538"/>
    <cellStyle name="20% - Accent1 3 6 2 2" xfId="539"/>
    <cellStyle name="20% - Accent1 3 6 2 3" xfId="540"/>
    <cellStyle name="20% - Accent1 3 6 3" xfId="541"/>
    <cellStyle name="20% - Accent1 3 6 3 2" xfId="542"/>
    <cellStyle name="20% - Accent1 3 6 4" xfId="543"/>
    <cellStyle name="20% - Accent1 3 6 5" xfId="544"/>
    <cellStyle name="20% - Accent1 3 6 6" xfId="545"/>
    <cellStyle name="20% - Accent1 3 6 7" xfId="546"/>
    <cellStyle name="20% - Accent1 3 7" xfId="547"/>
    <cellStyle name="20% - Accent1 3 7 2" xfId="548"/>
    <cellStyle name="20% - Accent1 3 7 2 2" xfId="549"/>
    <cellStyle name="20% - Accent1 3 7 3" xfId="550"/>
    <cellStyle name="20% - Accent1 3 7 4" xfId="551"/>
    <cellStyle name="20% - Accent1 3 7 5" xfId="552"/>
    <cellStyle name="20% - Accent1 3 7 6" xfId="553"/>
    <cellStyle name="20% - Accent1 3 7 7" xfId="554"/>
    <cellStyle name="20% - Accent1 3 8" xfId="555"/>
    <cellStyle name="20% - Accent1 3 8 2" xfId="556"/>
    <cellStyle name="20% - Accent1 3 8 3" xfId="557"/>
    <cellStyle name="20% - Accent1 3 9" xfId="558"/>
    <cellStyle name="20% - Accent1 3 9 2" xfId="559"/>
    <cellStyle name="20% - Accent1 30" xfId="560"/>
    <cellStyle name="20% - Accent1 30 2" xfId="561"/>
    <cellStyle name="20% - Accent1 31" xfId="562"/>
    <cellStyle name="20% - Accent1 31 2" xfId="563"/>
    <cellStyle name="20% - Accent1 32" xfId="564"/>
    <cellStyle name="20% - Accent1 32 2" xfId="565"/>
    <cellStyle name="20% - Accent1 33" xfId="566"/>
    <cellStyle name="20% - Accent1 33 2" xfId="567"/>
    <cellStyle name="20% - Accent1 34" xfId="568"/>
    <cellStyle name="20% - Accent1 34 2" xfId="569"/>
    <cellStyle name="20% - Accent1 35" xfId="570"/>
    <cellStyle name="20% - Accent1 35 2" xfId="571"/>
    <cellStyle name="20% - Accent1 36" xfId="572"/>
    <cellStyle name="20% - Accent1 36 2" xfId="573"/>
    <cellStyle name="20% - Accent1 37" xfId="574"/>
    <cellStyle name="20% - Accent1 37 2" xfId="575"/>
    <cellStyle name="20% - Accent1 38" xfId="576"/>
    <cellStyle name="20% - Accent1 39" xfId="577"/>
    <cellStyle name="20% - Accent1 4" xfId="578"/>
    <cellStyle name="20% - Accent1 4 10" xfId="579"/>
    <cellStyle name="20% - Accent1 4 11" xfId="580"/>
    <cellStyle name="20% - Accent1 4 12" xfId="581"/>
    <cellStyle name="20% - Accent1 4 13" xfId="582"/>
    <cellStyle name="20% - Accent1 4 2" xfId="583"/>
    <cellStyle name="20% - Accent1 4 2 10" xfId="584"/>
    <cellStyle name="20% - Accent1 4 2 11" xfId="585"/>
    <cellStyle name="20% - Accent1 4 2 2" xfId="586"/>
    <cellStyle name="20% - Accent1 4 2 2 2" xfId="587"/>
    <cellStyle name="20% - Accent1 4 2 2 2 2" xfId="588"/>
    <cellStyle name="20% - Accent1 4 2 2 2 2 2" xfId="589"/>
    <cellStyle name="20% - Accent1 4 2 2 2 2 3" xfId="590"/>
    <cellStyle name="20% - Accent1 4 2 2 2 3" xfId="591"/>
    <cellStyle name="20% - Accent1 4 2 2 2 3 2" xfId="592"/>
    <cellStyle name="20% - Accent1 4 2 2 2 3 3" xfId="593"/>
    <cellStyle name="20% - Accent1 4 2 2 2 4" xfId="594"/>
    <cellStyle name="20% - Accent1 4 2 2 2 5" xfId="595"/>
    <cellStyle name="20% - Accent1 4 2 2 2 6" xfId="596"/>
    <cellStyle name="20% - Accent1 4 2 2 3" xfId="597"/>
    <cellStyle name="20% - Accent1 4 2 2 3 2" xfId="598"/>
    <cellStyle name="20% - Accent1 4 2 2 3 3" xfId="599"/>
    <cellStyle name="20% - Accent1 4 2 2 4" xfId="600"/>
    <cellStyle name="20% - Accent1 4 2 2 4 2" xfId="601"/>
    <cellStyle name="20% - Accent1 4 2 2 4 3" xfId="602"/>
    <cellStyle name="20% - Accent1 4 2 2 5" xfId="603"/>
    <cellStyle name="20% - Accent1 4 2 2 6" xfId="604"/>
    <cellStyle name="20% - Accent1 4 2 2 7" xfId="605"/>
    <cellStyle name="20% - Accent1 4 2 2 8" xfId="606"/>
    <cellStyle name="20% - Accent1 4 2 3" xfId="607"/>
    <cellStyle name="20% - Accent1 4 2 3 2" xfId="608"/>
    <cellStyle name="20% - Accent1 4 2 3 2 2" xfId="609"/>
    <cellStyle name="20% - Accent1 4 2 3 2 3" xfId="610"/>
    <cellStyle name="20% - Accent1 4 2 3 3" xfId="611"/>
    <cellStyle name="20% - Accent1 4 2 3 3 2" xfId="612"/>
    <cellStyle name="20% - Accent1 4 2 3 3 3" xfId="613"/>
    <cellStyle name="20% - Accent1 4 2 3 4" xfId="614"/>
    <cellStyle name="20% - Accent1 4 2 3 5" xfId="615"/>
    <cellStyle name="20% - Accent1 4 2 3 6" xfId="616"/>
    <cellStyle name="20% - Accent1 4 2 4" xfId="617"/>
    <cellStyle name="20% - Accent1 4 2 4 2" xfId="618"/>
    <cellStyle name="20% - Accent1 4 2 4 3" xfId="619"/>
    <cellStyle name="20% - Accent1 4 2 5" xfId="620"/>
    <cellStyle name="20% - Accent1 4 2 5 2" xfId="621"/>
    <cellStyle name="20% - Accent1 4 2 5 3" xfId="622"/>
    <cellStyle name="20% - Accent1 4 2 6" xfId="623"/>
    <cellStyle name="20% - Accent1 4 2 7" xfId="624"/>
    <cellStyle name="20% - Accent1 4 2 8" xfId="625"/>
    <cellStyle name="20% - Accent1 4 2 9" xfId="626"/>
    <cellStyle name="20% - Accent1 4 3" xfId="627"/>
    <cellStyle name="20% - Accent1 4 3 10" xfId="628"/>
    <cellStyle name="20% - Accent1 4 3 2" xfId="629"/>
    <cellStyle name="20% - Accent1 4 3 2 2" xfId="630"/>
    <cellStyle name="20% - Accent1 4 3 2 2 2" xfId="631"/>
    <cellStyle name="20% - Accent1 4 3 2 2 3" xfId="632"/>
    <cellStyle name="20% - Accent1 4 3 2 3" xfId="633"/>
    <cellStyle name="20% - Accent1 4 3 2 3 2" xfId="634"/>
    <cellStyle name="20% - Accent1 4 3 2 3 3" xfId="635"/>
    <cellStyle name="20% - Accent1 4 3 2 4" xfId="636"/>
    <cellStyle name="20% - Accent1 4 3 2 5" xfId="637"/>
    <cellStyle name="20% - Accent1 4 3 2 6" xfId="638"/>
    <cellStyle name="20% - Accent1 4 3 3" xfId="639"/>
    <cellStyle name="20% - Accent1 4 3 3 2" xfId="640"/>
    <cellStyle name="20% - Accent1 4 3 3 3" xfId="641"/>
    <cellStyle name="20% - Accent1 4 3 4" xfId="642"/>
    <cellStyle name="20% - Accent1 4 3 4 2" xfId="643"/>
    <cellStyle name="20% - Accent1 4 3 4 3" xfId="644"/>
    <cellStyle name="20% - Accent1 4 3 5" xfId="645"/>
    <cellStyle name="20% - Accent1 4 3 6" xfId="646"/>
    <cellStyle name="20% - Accent1 4 3 7" xfId="647"/>
    <cellStyle name="20% - Accent1 4 3 8" xfId="648"/>
    <cellStyle name="20% - Accent1 4 3 9" xfId="649"/>
    <cellStyle name="20% - Accent1 4 4" xfId="650"/>
    <cellStyle name="20% - Accent1 4 4 2" xfId="651"/>
    <cellStyle name="20% - Accent1 4 4 2 2" xfId="652"/>
    <cellStyle name="20% - Accent1 4 4 2 3" xfId="653"/>
    <cellStyle name="20% - Accent1 4 4 3" xfId="654"/>
    <cellStyle name="20% - Accent1 4 4 3 2" xfId="655"/>
    <cellStyle name="20% - Accent1 4 4 3 3" xfId="656"/>
    <cellStyle name="20% - Accent1 4 4 4" xfId="657"/>
    <cellStyle name="20% - Accent1 4 4 5" xfId="658"/>
    <cellStyle name="20% - Accent1 4 4 6" xfId="659"/>
    <cellStyle name="20% - Accent1 4 5" xfId="660"/>
    <cellStyle name="20% - Accent1 4 5 2" xfId="661"/>
    <cellStyle name="20% - Accent1 4 5 3" xfId="662"/>
    <cellStyle name="20% - Accent1 4 6" xfId="663"/>
    <cellStyle name="20% - Accent1 4 6 2" xfId="664"/>
    <cellStyle name="20% - Accent1 4 6 3" xfId="665"/>
    <cellStyle name="20% - Accent1 4 7" xfId="666"/>
    <cellStyle name="20% - Accent1 4 8" xfId="667"/>
    <cellStyle name="20% - Accent1 4 9" xfId="668"/>
    <cellStyle name="20% - Accent1 40" xfId="669"/>
    <cellStyle name="20% - Accent1 41" xfId="670"/>
    <cellStyle name="20% - Accent1 42" xfId="671"/>
    <cellStyle name="20% - Accent1 43" xfId="672"/>
    <cellStyle name="20% - Accent1 5" xfId="673"/>
    <cellStyle name="20% - Accent1 5 2" xfId="674"/>
    <cellStyle name="20% - Accent1 5 2 2" xfId="675"/>
    <cellStyle name="20% - Accent1 5 3" xfId="676"/>
    <cellStyle name="20% - Accent1 5 4" xfId="677"/>
    <cellStyle name="20% - Accent1 6" xfId="678"/>
    <cellStyle name="20% - Accent1 6 10" xfId="679"/>
    <cellStyle name="20% - Accent1 6 11" xfId="680"/>
    <cellStyle name="20% - Accent1 6 2" xfId="681"/>
    <cellStyle name="20% - Accent1 6 2 2" xfId="682"/>
    <cellStyle name="20% - Accent1 6 2 2 2" xfId="683"/>
    <cellStyle name="20% - Accent1 6 2 2 2 2" xfId="684"/>
    <cellStyle name="20% - Accent1 6 2 2 2 3" xfId="685"/>
    <cellStyle name="20% - Accent1 6 2 2 3" xfId="686"/>
    <cellStyle name="20% - Accent1 6 2 2 3 2" xfId="687"/>
    <cellStyle name="20% - Accent1 6 2 2 3 3" xfId="688"/>
    <cellStyle name="20% - Accent1 6 2 2 4" xfId="689"/>
    <cellStyle name="20% - Accent1 6 2 2 5" xfId="690"/>
    <cellStyle name="20% - Accent1 6 2 2 6" xfId="691"/>
    <cellStyle name="20% - Accent1 6 2 3" xfId="692"/>
    <cellStyle name="20% - Accent1 6 2 3 2" xfId="693"/>
    <cellStyle name="20% - Accent1 6 2 3 3" xfId="694"/>
    <cellStyle name="20% - Accent1 6 2 4" xfId="695"/>
    <cellStyle name="20% - Accent1 6 2 4 2" xfId="696"/>
    <cellStyle name="20% - Accent1 6 2 4 3" xfId="697"/>
    <cellStyle name="20% - Accent1 6 2 5" xfId="698"/>
    <cellStyle name="20% - Accent1 6 2 6" xfId="699"/>
    <cellStyle name="20% - Accent1 6 2 7" xfId="700"/>
    <cellStyle name="20% - Accent1 6 2 8" xfId="701"/>
    <cellStyle name="20% - Accent1 6 3" xfId="702"/>
    <cellStyle name="20% - Accent1 6 3 2" xfId="703"/>
    <cellStyle name="20% - Accent1 6 3 2 2" xfId="704"/>
    <cellStyle name="20% - Accent1 6 3 2 2 2" xfId="705"/>
    <cellStyle name="20% - Accent1 6 3 2 3" xfId="706"/>
    <cellStyle name="20% - Accent1 6 3 3" xfId="707"/>
    <cellStyle name="20% - Accent1 6 3 3 2" xfId="708"/>
    <cellStyle name="20% - Accent1 6 3 3 3" xfId="709"/>
    <cellStyle name="20% - Accent1 6 3 4" xfId="710"/>
    <cellStyle name="20% - Accent1 6 3 5" xfId="711"/>
    <cellStyle name="20% - Accent1 6 3 6" xfId="712"/>
    <cellStyle name="20% - Accent1 6 4" xfId="713"/>
    <cellStyle name="20% - Accent1 6 4 2" xfId="714"/>
    <cellStyle name="20% - Accent1 6 4 3" xfId="715"/>
    <cellStyle name="20% - Accent1 6 5" xfId="716"/>
    <cellStyle name="20% - Accent1 6 5 2" xfId="717"/>
    <cellStyle name="20% - Accent1 6 5 3" xfId="718"/>
    <cellStyle name="20% - Accent1 6 6" xfId="719"/>
    <cellStyle name="20% - Accent1 6 7" xfId="720"/>
    <cellStyle name="20% - Accent1 6 8" xfId="721"/>
    <cellStyle name="20% - Accent1 6 9" xfId="722"/>
    <cellStyle name="20% - Accent1 7" xfId="723"/>
    <cellStyle name="20% - Accent1 7 10" xfId="724"/>
    <cellStyle name="20% - Accent1 7 11" xfId="725"/>
    <cellStyle name="20% - Accent1 7 2" xfId="726"/>
    <cellStyle name="20% - Accent1 7 2 2" xfId="727"/>
    <cellStyle name="20% - Accent1 7 2 2 2" xfId="728"/>
    <cellStyle name="20% - Accent1 7 2 2 2 2" xfId="729"/>
    <cellStyle name="20% - Accent1 7 2 2 2 3" xfId="730"/>
    <cellStyle name="20% - Accent1 7 2 2 3" xfId="731"/>
    <cellStyle name="20% - Accent1 7 2 2 3 2" xfId="732"/>
    <cellStyle name="20% - Accent1 7 2 2 3 3" xfId="733"/>
    <cellStyle name="20% - Accent1 7 2 2 4" xfId="734"/>
    <cellStyle name="20% - Accent1 7 2 2 5" xfId="735"/>
    <cellStyle name="20% - Accent1 7 2 2 6" xfId="736"/>
    <cellStyle name="20% - Accent1 7 2 3" xfId="737"/>
    <cellStyle name="20% - Accent1 7 2 3 2" xfId="738"/>
    <cellStyle name="20% - Accent1 7 2 3 3" xfId="739"/>
    <cellStyle name="20% - Accent1 7 2 4" xfId="740"/>
    <cellStyle name="20% - Accent1 7 2 4 2" xfId="741"/>
    <cellStyle name="20% - Accent1 7 2 4 3" xfId="742"/>
    <cellStyle name="20% - Accent1 7 2 5" xfId="743"/>
    <cellStyle name="20% - Accent1 7 2 6" xfId="744"/>
    <cellStyle name="20% - Accent1 7 2 7" xfId="745"/>
    <cellStyle name="20% - Accent1 7 2 8" xfId="746"/>
    <cellStyle name="20% - Accent1 7 3" xfId="747"/>
    <cellStyle name="20% - Accent1 7 3 2" xfId="748"/>
    <cellStyle name="20% - Accent1 7 3 2 2" xfId="749"/>
    <cellStyle name="20% - Accent1 7 3 2 2 2" xfId="750"/>
    <cellStyle name="20% - Accent1 7 3 2 3" xfId="751"/>
    <cellStyle name="20% - Accent1 7 3 3" xfId="752"/>
    <cellStyle name="20% - Accent1 7 3 3 2" xfId="753"/>
    <cellStyle name="20% - Accent1 7 3 3 3" xfId="754"/>
    <cellStyle name="20% - Accent1 7 3 4" xfId="755"/>
    <cellStyle name="20% - Accent1 7 3 5" xfId="756"/>
    <cellStyle name="20% - Accent1 7 3 6" xfId="757"/>
    <cellStyle name="20% - Accent1 7 4" xfId="758"/>
    <cellStyle name="20% - Accent1 7 4 2" xfId="759"/>
    <cellStyle name="20% - Accent1 7 4 3" xfId="760"/>
    <cellStyle name="20% - Accent1 7 5" xfId="761"/>
    <cellStyle name="20% - Accent1 7 5 2" xfId="762"/>
    <cellStyle name="20% - Accent1 7 5 3" xfId="763"/>
    <cellStyle name="20% - Accent1 7 6" xfId="764"/>
    <cellStyle name="20% - Accent1 7 7" xfId="765"/>
    <cellStyle name="20% - Accent1 7 8" xfId="766"/>
    <cellStyle name="20% - Accent1 7 9" xfId="767"/>
    <cellStyle name="20% - Accent1 8" xfId="768"/>
    <cellStyle name="20% - Accent1 8 10" xfId="769"/>
    <cellStyle name="20% - Accent1 8 11" xfId="770"/>
    <cellStyle name="20% - Accent1 8 2" xfId="771"/>
    <cellStyle name="20% - Accent1 8 2 2" xfId="772"/>
    <cellStyle name="20% - Accent1 8 2 2 2" xfId="773"/>
    <cellStyle name="20% - Accent1 8 2 2 2 2" xfId="774"/>
    <cellStyle name="20% - Accent1 8 2 2 2 3" xfId="775"/>
    <cellStyle name="20% - Accent1 8 2 2 3" xfId="776"/>
    <cellStyle name="20% - Accent1 8 2 2 3 2" xfId="777"/>
    <cellStyle name="20% - Accent1 8 2 2 3 3" xfId="778"/>
    <cellStyle name="20% - Accent1 8 2 2 4" xfId="779"/>
    <cellStyle name="20% - Accent1 8 2 2 5" xfId="780"/>
    <cellStyle name="20% - Accent1 8 2 2 6" xfId="781"/>
    <cellStyle name="20% - Accent1 8 2 3" xfId="782"/>
    <cellStyle name="20% - Accent1 8 2 3 2" xfId="783"/>
    <cellStyle name="20% - Accent1 8 2 3 3" xfId="784"/>
    <cellStyle name="20% - Accent1 8 2 4" xfId="785"/>
    <cellStyle name="20% - Accent1 8 2 4 2" xfId="786"/>
    <cellStyle name="20% - Accent1 8 2 4 3" xfId="787"/>
    <cellStyle name="20% - Accent1 8 2 5" xfId="788"/>
    <cellStyle name="20% - Accent1 8 2 6" xfId="789"/>
    <cellStyle name="20% - Accent1 8 2 7" xfId="790"/>
    <cellStyle name="20% - Accent1 8 2 8" xfId="791"/>
    <cellStyle name="20% - Accent1 8 3" xfId="792"/>
    <cellStyle name="20% - Accent1 8 3 2" xfId="793"/>
    <cellStyle name="20% - Accent1 8 3 2 2" xfId="794"/>
    <cellStyle name="20% - Accent1 8 3 2 2 2" xfId="795"/>
    <cellStyle name="20% - Accent1 8 3 2 3" xfId="796"/>
    <cellStyle name="20% - Accent1 8 3 3" xfId="797"/>
    <cellStyle name="20% - Accent1 8 3 3 2" xfId="798"/>
    <cellStyle name="20% - Accent1 8 3 3 3" xfId="799"/>
    <cellStyle name="20% - Accent1 8 3 4" xfId="800"/>
    <cellStyle name="20% - Accent1 8 3 5" xfId="801"/>
    <cellStyle name="20% - Accent1 8 3 6" xfId="802"/>
    <cellStyle name="20% - Accent1 8 4" xfId="803"/>
    <cellStyle name="20% - Accent1 8 4 2" xfId="804"/>
    <cellStyle name="20% - Accent1 8 4 3" xfId="805"/>
    <cellStyle name="20% - Accent1 8 5" xfId="806"/>
    <cellStyle name="20% - Accent1 8 5 2" xfId="807"/>
    <cellStyle name="20% - Accent1 8 5 3" xfId="808"/>
    <cellStyle name="20% - Accent1 8 6" xfId="809"/>
    <cellStyle name="20% - Accent1 8 7" xfId="810"/>
    <cellStyle name="20% - Accent1 8 8" xfId="811"/>
    <cellStyle name="20% - Accent1 8 9" xfId="812"/>
    <cellStyle name="20% - Accent1 9" xfId="813"/>
    <cellStyle name="20% - Accent1 9 10" xfId="814"/>
    <cellStyle name="20% - Accent1 9 11" xfId="815"/>
    <cellStyle name="20% - Accent1 9 2" xfId="816"/>
    <cellStyle name="20% - Accent1 9 2 2" xfId="817"/>
    <cellStyle name="20% - Accent1 9 2 2 2" xfId="818"/>
    <cellStyle name="20% - Accent1 9 2 2 2 2" xfId="819"/>
    <cellStyle name="20% - Accent1 9 2 2 2 3" xfId="820"/>
    <cellStyle name="20% - Accent1 9 2 2 3" xfId="821"/>
    <cellStyle name="20% - Accent1 9 2 2 3 2" xfId="822"/>
    <cellStyle name="20% - Accent1 9 2 2 3 3" xfId="823"/>
    <cellStyle name="20% - Accent1 9 2 2 4" xfId="824"/>
    <cellStyle name="20% - Accent1 9 2 2 5" xfId="825"/>
    <cellStyle name="20% - Accent1 9 2 2 6" xfId="826"/>
    <cellStyle name="20% - Accent1 9 2 3" xfId="827"/>
    <cellStyle name="20% - Accent1 9 2 3 2" xfId="828"/>
    <cellStyle name="20% - Accent1 9 2 3 3" xfId="829"/>
    <cellStyle name="20% - Accent1 9 2 4" xfId="830"/>
    <cellStyle name="20% - Accent1 9 2 4 2" xfId="831"/>
    <cellStyle name="20% - Accent1 9 2 4 3" xfId="832"/>
    <cellStyle name="20% - Accent1 9 2 5" xfId="833"/>
    <cellStyle name="20% - Accent1 9 2 6" xfId="834"/>
    <cellStyle name="20% - Accent1 9 2 7" xfId="835"/>
    <cellStyle name="20% - Accent1 9 2 8" xfId="836"/>
    <cellStyle name="20% - Accent1 9 3" xfId="837"/>
    <cellStyle name="20% - Accent1 9 3 2" xfId="838"/>
    <cellStyle name="20% - Accent1 9 3 2 2" xfId="839"/>
    <cellStyle name="20% - Accent1 9 3 2 2 2" xfId="840"/>
    <cellStyle name="20% - Accent1 9 3 2 3" xfId="841"/>
    <cellStyle name="20% - Accent1 9 3 3" xfId="842"/>
    <cellStyle name="20% - Accent1 9 3 3 2" xfId="843"/>
    <cellStyle name="20% - Accent1 9 3 3 3" xfId="844"/>
    <cellStyle name="20% - Accent1 9 3 4" xfId="845"/>
    <cellStyle name="20% - Accent1 9 3 5" xfId="846"/>
    <cellStyle name="20% - Accent1 9 3 6" xfId="847"/>
    <cellStyle name="20% - Accent1 9 4" xfId="848"/>
    <cellStyle name="20% - Accent1 9 4 2" xfId="849"/>
    <cellStyle name="20% - Accent1 9 4 3" xfId="850"/>
    <cellStyle name="20% - Accent1 9 5" xfId="851"/>
    <cellStyle name="20% - Accent1 9 5 2" xfId="852"/>
    <cellStyle name="20% - Accent1 9 5 3" xfId="853"/>
    <cellStyle name="20% - Accent1 9 6" xfId="854"/>
    <cellStyle name="20% - Accent1 9 7" xfId="855"/>
    <cellStyle name="20% - Accent1 9 8" xfId="856"/>
    <cellStyle name="20% - Accent1 9 9" xfId="857"/>
    <cellStyle name="20% - Accent2 10" xfId="858"/>
    <cellStyle name="20% - Accent2 10 10" xfId="859"/>
    <cellStyle name="20% - Accent2 10 11" xfId="860"/>
    <cellStyle name="20% - Accent2 10 2" xfId="861"/>
    <cellStyle name="20% - Accent2 10 2 2" xfId="862"/>
    <cellStyle name="20% - Accent2 10 2 2 2" xfId="863"/>
    <cellStyle name="20% - Accent2 10 2 2 2 2" xfId="864"/>
    <cellStyle name="20% - Accent2 10 2 2 2 3" xfId="865"/>
    <cellStyle name="20% - Accent2 10 2 2 3" xfId="866"/>
    <cellStyle name="20% - Accent2 10 2 2 3 2" xfId="867"/>
    <cellStyle name="20% - Accent2 10 2 2 3 3" xfId="868"/>
    <cellStyle name="20% - Accent2 10 2 2 4" xfId="869"/>
    <cellStyle name="20% - Accent2 10 2 2 5" xfId="870"/>
    <cellStyle name="20% - Accent2 10 2 2 6" xfId="871"/>
    <cellStyle name="20% - Accent2 10 2 3" xfId="872"/>
    <cellStyle name="20% - Accent2 10 2 3 2" xfId="873"/>
    <cellStyle name="20% - Accent2 10 2 3 3" xfId="874"/>
    <cellStyle name="20% - Accent2 10 2 4" xfId="875"/>
    <cellStyle name="20% - Accent2 10 2 4 2" xfId="876"/>
    <cellStyle name="20% - Accent2 10 2 4 3" xfId="877"/>
    <cellStyle name="20% - Accent2 10 2 5" xfId="878"/>
    <cellStyle name="20% - Accent2 10 2 6" xfId="879"/>
    <cellStyle name="20% - Accent2 10 2 7" xfId="880"/>
    <cellStyle name="20% - Accent2 10 2 8" xfId="881"/>
    <cellStyle name="20% - Accent2 10 3" xfId="882"/>
    <cellStyle name="20% - Accent2 10 3 2" xfId="883"/>
    <cellStyle name="20% - Accent2 10 3 2 2" xfId="884"/>
    <cellStyle name="20% - Accent2 10 3 2 3" xfId="885"/>
    <cellStyle name="20% - Accent2 10 3 3" xfId="886"/>
    <cellStyle name="20% - Accent2 10 3 3 2" xfId="887"/>
    <cellStyle name="20% - Accent2 10 3 3 3" xfId="888"/>
    <cellStyle name="20% - Accent2 10 3 4" xfId="889"/>
    <cellStyle name="20% - Accent2 10 3 5" xfId="890"/>
    <cellStyle name="20% - Accent2 10 3 6" xfId="891"/>
    <cellStyle name="20% - Accent2 10 4" xfId="892"/>
    <cellStyle name="20% - Accent2 10 4 2" xfId="893"/>
    <cellStyle name="20% - Accent2 10 4 3" xfId="894"/>
    <cellStyle name="20% - Accent2 10 5" xfId="895"/>
    <cellStyle name="20% - Accent2 10 5 2" xfId="896"/>
    <cellStyle name="20% - Accent2 10 5 3" xfId="897"/>
    <cellStyle name="20% - Accent2 10 6" xfId="898"/>
    <cellStyle name="20% - Accent2 10 7" xfId="899"/>
    <cellStyle name="20% - Accent2 10 8" xfId="900"/>
    <cellStyle name="20% - Accent2 10 9" xfId="901"/>
    <cellStyle name="20% - Accent2 11" xfId="902"/>
    <cellStyle name="20% - Accent2 11 10" xfId="903"/>
    <cellStyle name="20% - Accent2 11 2" xfId="904"/>
    <cellStyle name="20% - Accent2 11 2 2" xfId="905"/>
    <cellStyle name="20% - Accent2 11 2 2 2" xfId="906"/>
    <cellStyle name="20% - Accent2 11 2 2 3" xfId="907"/>
    <cellStyle name="20% - Accent2 11 2 3" xfId="908"/>
    <cellStyle name="20% - Accent2 11 2 3 2" xfId="909"/>
    <cellStyle name="20% - Accent2 11 2 3 3" xfId="910"/>
    <cellStyle name="20% - Accent2 11 2 4" xfId="911"/>
    <cellStyle name="20% - Accent2 11 2 5" xfId="912"/>
    <cellStyle name="20% - Accent2 11 2 6" xfId="913"/>
    <cellStyle name="20% - Accent2 11 3" xfId="914"/>
    <cellStyle name="20% - Accent2 11 3 2" xfId="915"/>
    <cellStyle name="20% - Accent2 11 3 3" xfId="916"/>
    <cellStyle name="20% - Accent2 11 4" xfId="917"/>
    <cellStyle name="20% - Accent2 11 4 2" xfId="918"/>
    <cellStyle name="20% - Accent2 11 4 3" xfId="919"/>
    <cellStyle name="20% - Accent2 11 5" xfId="920"/>
    <cellStyle name="20% - Accent2 11 6" xfId="921"/>
    <cellStyle name="20% - Accent2 11 7" xfId="922"/>
    <cellStyle name="20% - Accent2 11 8" xfId="923"/>
    <cellStyle name="20% - Accent2 11 9" xfId="924"/>
    <cellStyle name="20% - Accent2 12" xfId="925"/>
    <cellStyle name="20% - Accent2 12 2" xfId="926"/>
    <cellStyle name="20% - Accent2 12 3" xfId="927"/>
    <cellStyle name="20% - Accent2 12 4" xfId="928"/>
    <cellStyle name="20% - Accent2 12 5" xfId="929"/>
    <cellStyle name="20% - Accent2 13" xfId="930"/>
    <cellStyle name="20% - Accent2 13 2" xfId="931"/>
    <cellStyle name="20% - Accent2 13 3" xfId="932"/>
    <cellStyle name="20% - Accent2 13 4" xfId="933"/>
    <cellStyle name="20% - Accent2 14" xfId="934"/>
    <cellStyle name="20% - Accent2 14 2" xfId="935"/>
    <cellStyle name="20% - Accent2 14 3" xfId="936"/>
    <cellStyle name="20% - Accent2 15" xfId="937"/>
    <cellStyle name="20% - Accent2 15 2" xfId="938"/>
    <cellStyle name="20% - Accent2 15 3" xfId="939"/>
    <cellStyle name="20% - Accent2 16" xfId="940"/>
    <cellStyle name="20% - Accent2 16 2" xfId="941"/>
    <cellStyle name="20% - Accent2 17" xfId="942"/>
    <cellStyle name="20% - Accent2 17 2" xfId="943"/>
    <cellStyle name="20% - Accent2 18" xfId="944"/>
    <cellStyle name="20% - Accent2 18 2" xfId="945"/>
    <cellStyle name="20% - Accent2 19" xfId="946"/>
    <cellStyle name="20% - Accent2 19 2" xfId="947"/>
    <cellStyle name="20% - Accent2 2" xfId="948"/>
    <cellStyle name="20% - Accent2 2 10" xfId="949"/>
    <cellStyle name="20% - Accent2 2 11" xfId="950"/>
    <cellStyle name="20% - Accent2 2 12" xfId="951"/>
    <cellStyle name="20% - Accent2 2 2" xfId="952"/>
    <cellStyle name="20% - Accent2 2 2 10" xfId="953"/>
    <cellStyle name="20% - Accent2 2 2 11" xfId="954"/>
    <cellStyle name="20% - Accent2 2 2 12" xfId="955"/>
    <cellStyle name="20% - Accent2 2 2 2" xfId="956"/>
    <cellStyle name="20% - Accent2 2 2 2 10" xfId="957"/>
    <cellStyle name="20% - Accent2 2 2 2 2" xfId="958"/>
    <cellStyle name="20% - Accent2 2 2 2 2 2" xfId="959"/>
    <cellStyle name="20% - Accent2 2 2 2 2 2 2" xfId="960"/>
    <cellStyle name="20% - Accent2 2 2 2 2 2 3" xfId="961"/>
    <cellStyle name="20% - Accent2 2 2 2 2 2 4" xfId="962"/>
    <cellStyle name="20% - Accent2 2 2 2 2 2 5" xfId="963"/>
    <cellStyle name="20% - Accent2 2 2 2 2 3" xfId="964"/>
    <cellStyle name="20% - Accent2 2 2 2 2 3 2" xfId="965"/>
    <cellStyle name="20% - Accent2 2 2 2 2 3 3" xfId="966"/>
    <cellStyle name="20% - Accent2 2 2 2 2 4" xfId="967"/>
    <cellStyle name="20% - Accent2 2 2 2 2 5" xfId="968"/>
    <cellStyle name="20% - Accent2 2 2 2 2 6" xfId="969"/>
    <cellStyle name="20% - Accent2 2 2 2 2 7" xfId="970"/>
    <cellStyle name="20% - Accent2 2 2 2 2 8" xfId="971"/>
    <cellStyle name="20% - Accent2 2 2 2 3" xfId="972"/>
    <cellStyle name="20% - Accent2 2 2 2 3 2" xfId="973"/>
    <cellStyle name="20% - Accent2 2 2 2 3 2 2" xfId="974"/>
    <cellStyle name="20% - Accent2 2 2 2 3 2 3" xfId="975"/>
    <cellStyle name="20% - Accent2 2 2 2 3 3" xfId="976"/>
    <cellStyle name="20% - Accent2 2 2 2 3 4" xfId="977"/>
    <cellStyle name="20% - Accent2 2 2 2 3 5" xfId="978"/>
    <cellStyle name="20% - Accent2 2 2 2 4" xfId="979"/>
    <cellStyle name="20% - Accent2 2 2 2 4 2" xfId="980"/>
    <cellStyle name="20% - Accent2 2 2 2 4 3" xfId="981"/>
    <cellStyle name="20% - Accent2 2 2 2 4 4" xfId="982"/>
    <cellStyle name="20% - Accent2 2 2 2 4 5" xfId="983"/>
    <cellStyle name="20% - Accent2 2 2 2 5" xfId="984"/>
    <cellStyle name="20% - Accent2 2 2 2 5 2" xfId="985"/>
    <cellStyle name="20% - Accent2 2 2 2 5 3" xfId="986"/>
    <cellStyle name="20% - Accent2 2 2 2 6" xfId="987"/>
    <cellStyle name="20% - Accent2 2 2 2 7" xfId="988"/>
    <cellStyle name="20% - Accent2 2 2 2 8" xfId="989"/>
    <cellStyle name="20% - Accent2 2 2 2 9" xfId="990"/>
    <cellStyle name="20% - Accent2 2 2 3" xfId="991"/>
    <cellStyle name="20% - Accent2 2 2 3 2" xfId="992"/>
    <cellStyle name="20% - Accent2 2 2 3 2 2" xfId="993"/>
    <cellStyle name="20% - Accent2 2 2 3 2 3" xfId="994"/>
    <cellStyle name="20% - Accent2 2 2 3 2 4" xfId="995"/>
    <cellStyle name="20% - Accent2 2 2 3 2 5" xfId="996"/>
    <cellStyle name="20% - Accent2 2 2 3 3" xfId="997"/>
    <cellStyle name="20% - Accent2 2 2 3 3 2" xfId="998"/>
    <cellStyle name="20% - Accent2 2 2 3 3 3" xfId="999"/>
    <cellStyle name="20% - Accent2 2 2 3 4" xfId="1000"/>
    <cellStyle name="20% - Accent2 2 2 3 5" xfId="1001"/>
    <cellStyle name="20% - Accent2 2 2 3 6" xfId="1002"/>
    <cellStyle name="20% - Accent2 2 2 3 7" xfId="1003"/>
    <cellStyle name="20% - Accent2 2 2 3 8" xfId="1004"/>
    <cellStyle name="20% - Accent2 2 2 4" xfId="1005"/>
    <cellStyle name="20% - Accent2 2 2 4 2" xfId="1006"/>
    <cellStyle name="20% - Accent2 2 2 4 2 2" xfId="1007"/>
    <cellStyle name="20% - Accent2 2 2 4 2 3" xfId="1008"/>
    <cellStyle name="20% - Accent2 2 2 4 3" xfId="1009"/>
    <cellStyle name="20% - Accent2 2 2 4 4" xfId="1010"/>
    <cellStyle name="20% - Accent2 2 2 4 5" xfId="1011"/>
    <cellStyle name="20% - Accent2 2 2 5" xfId="1012"/>
    <cellStyle name="20% - Accent2 2 2 5 2" xfId="1013"/>
    <cellStyle name="20% - Accent2 2 2 5 3" xfId="1014"/>
    <cellStyle name="20% - Accent2 2 2 5 4" xfId="1015"/>
    <cellStyle name="20% - Accent2 2 2 5 5" xfId="1016"/>
    <cellStyle name="20% - Accent2 2 2 6" xfId="1017"/>
    <cellStyle name="20% - Accent2 2 2 6 2" xfId="1018"/>
    <cellStyle name="20% - Accent2 2 2 6 3" xfId="1019"/>
    <cellStyle name="20% - Accent2 2 2 7" xfId="1020"/>
    <cellStyle name="20% - Accent2 2 2 8" xfId="1021"/>
    <cellStyle name="20% - Accent2 2 2 9" xfId="1022"/>
    <cellStyle name="20% - Accent2 2 3" xfId="1023"/>
    <cellStyle name="20% - Accent2 2 3 10" xfId="1024"/>
    <cellStyle name="20% - Accent2 2 3 2" xfId="1025"/>
    <cellStyle name="20% - Accent2 2 3 2 2" xfId="1026"/>
    <cellStyle name="20% - Accent2 2 3 2 2 2" xfId="1027"/>
    <cellStyle name="20% - Accent2 2 3 2 2 3" xfId="1028"/>
    <cellStyle name="20% - Accent2 2 3 2 2 4" xfId="1029"/>
    <cellStyle name="20% - Accent2 2 3 2 2 5" xfId="1030"/>
    <cellStyle name="20% - Accent2 2 3 2 3" xfId="1031"/>
    <cellStyle name="20% - Accent2 2 3 2 3 2" xfId="1032"/>
    <cellStyle name="20% - Accent2 2 3 2 3 3" xfId="1033"/>
    <cellStyle name="20% - Accent2 2 3 2 4" xfId="1034"/>
    <cellStyle name="20% - Accent2 2 3 2 5" xfId="1035"/>
    <cellStyle name="20% - Accent2 2 3 2 6" xfId="1036"/>
    <cellStyle name="20% - Accent2 2 3 2 7" xfId="1037"/>
    <cellStyle name="20% - Accent2 2 3 2 8" xfId="1038"/>
    <cellStyle name="20% - Accent2 2 3 3" xfId="1039"/>
    <cellStyle name="20% - Accent2 2 3 3 2" xfId="1040"/>
    <cellStyle name="20% - Accent2 2 3 3 2 2" xfId="1041"/>
    <cellStyle name="20% - Accent2 2 3 3 2 3" xfId="1042"/>
    <cellStyle name="20% - Accent2 2 3 3 3" xfId="1043"/>
    <cellStyle name="20% - Accent2 2 3 3 4" xfId="1044"/>
    <cellStyle name="20% - Accent2 2 3 3 5" xfId="1045"/>
    <cellStyle name="20% - Accent2 2 3 4" xfId="1046"/>
    <cellStyle name="20% - Accent2 2 3 4 2" xfId="1047"/>
    <cellStyle name="20% - Accent2 2 3 4 3" xfId="1048"/>
    <cellStyle name="20% - Accent2 2 3 4 4" xfId="1049"/>
    <cellStyle name="20% - Accent2 2 3 4 5" xfId="1050"/>
    <cellStyle name="20% - Accent2 2 3 5" xfId="1051"/>
    <cellStyle name="20% - Accent2 2 3 5 2" xfId="1052"/>
    <cellStyle name="20% - Accent2 2 3 5 3" xfId="1053"/>
    <cellStyle name="20% - Accent2 2 3 6" xfId="1054"/>
    <cellStyle name="20% - Accent2 2 3 7" xfId="1055"/>
    <cellStyle name="20% - Accent2 2 3 8" xfId="1056"/>
    <cellStyle name="20% - Accent2 2 3 9" xfId="1057"/>
    <cellStyle name="20% - Accent2 2 4" xfId="1058"/>
    <cellStyle name="20% - Accent2 2 4 2" xfId="1059"/>
    <cellStyle name="20% - Accent2 2 4 2 2" xfId="1060"/>
    <cellStyle name="20% - Accent2 2 4 2 3" xfId="1061"/>
    <cellStyle name="20% - Accent2 2 4 2 4" xfId="1062"/>
    <cellStyle name="20% - Accent2 2 4 2 5" xfId="1063"/>
    <cellStyle name="20% - Accent2 2 4 3" xfId="1064"/>
    <cellStyle name="20% - Accent2 2 4 3 2" xfId="1065"/>
    <cellStyle name="20% - Accent2 2 4 3 3" xfId="1066"/>
    <cellStyle name="20% - Accent2 2 4 4" xfId="1067"/>
    <cellStyle name="20% - Accent2 2 4 5" xfId="1068"/>
    <cellStyle name="20% - Accent2 2 4 6" xfId="1069"/>
    <cellStyle name="20% - Accent2 2 4 7" xfId="1070"/>
    <cellStyle name="20% - Accent2 2 4 8" xfId="1071"/>
    <cellStyle name="20% - Accent2 2 5" xfId="1072"/>
    <cellStyle name="20% - Accent2 2 5 2" xfId="1073"/>
    <cellStyle name="20% - Accent2 2 5 2 2" xfId="1074"/>
    <cellStyle name="20% - Accent2 2 5 2 3" xfId="1075"/>
    <cellStyle name="20% - Accent2 2 5 3" xfId="1076"/>
    <cellStyle name="20% - Accent2 2 5 4" xfId="1077"/>
    <cellStyle name="20% - Accent2 2 5 5" xfId="1078"/>
    <cellStyle name="20% - Accent2 2 6" xfId="1079"/>
    <cellStyle name="20% - Accent2 2 6 2" xfId="1080"/>
    <cellStyle name="20% - Accent2 2 6 3" xfId="1081"/>
    <cellStyle name="20% - Accent2 2 6 4" xfId="1082"/>
    <cellStyle name="20% - Accent2 2 6 5" xfId="1083"/>
    <cellStyle name="20% - Accent2 2 7" xfId="1084"/>
    <cellStyle name="20% - Accent2 2 7 2" xfId="1085"/>
    <cellStyle name="20% - Accent2 2 7 3" xfId="1086"/>
    <cellStyle name="20% - Accent2 2 8" xfId="1087"/>
    <cellStyle name="20% - Accent2 2 9" xfId="1088"/>
    <cellStyle name="20% - Accent2 20" xfId="1089"/>
    <cellStyle name="20% - Accent2 20 2" xfId="1090"/>
    <cellStyle name="20% - Accent2 21" xfId="1091"/>
    <cellStyle name="20% - Accent2 21 2" xfId="1092"/>
    <cellStyle name="20% - Accent2 22" xfId="1093"/>
    <cellStyle name="20% - Accent2 22 2" xfId="1094"/>
    <cellStyle name="20% - Accent2 23" xfId="1095"/>
    <cellStyle name="20% - Accent2 23 2" xfId="1096"/>
    <cellStyle name="20% - Accent2 24" xfId="1097"/>
    <cellStyle name="20% - Accent2 24 2" xfId="1098"/>
    <cellStyle name="20% - Accent2 25" xfId="1099"/>
    <cellStyle name="20% - Accent2 25 2" xfId="1100"/>
    <cellStyle name="20% - Accent2 26" xfId="1101"/>
    <cellStyle name="20% - Accent2 26 2" xfId="1102"/>
    <cellStyle name="20% - Accent2 27" xfId="1103"/>
    <cellStyle name="20% - Accent2 27 2" xfId="1104"/>
    <cellStyle name="20% - Accent2 28" xfId="1105"/>
    <cellStyle name="20% - Accent2 28 2" xfId="1106"/>
    <cellStyle name="20% - Accent2 29" xfId="1107"/>
    <cellStyle name="20% - Accent2 29 2" xfId="1108"/>
    <cellStyle name="20% - Accent2 3" xfId="1109"/>
    <cellStyle name="20% - Accent2 3 10" xfId="1110"/>
    <cellStyle name="20% - Accent2 3 10 2" xfId="1111"/>
    <cellStyle name="20% - Accent2 3 11" xfId="1112"/>
    <cellStyle name="20% - Accent2 3 12" xfId="1113"/>
    <cellStyle name="20% - Accent2 3 13" xfId="1114"/>
    <cellStyle name="20% - Accent2 3 14" xfId="1115"/>
    <cellStyle name="20% - Accent2 3 2" xfId="1116"/>
    <cellStyle name="20% - Accent2 3 2 10" xfId="1117"/>
    <cellStyle name="20% - Accent2 3 2 11" xfId="1118"/>
    <cellStyle name="20% - Accent2 3 2 12" xfId="1119"/>
    <cellStyle name="20% - Accent2 3 2 2" xfId="1120"/>
    <cellStyle name="20% - Accent2 3 2 2 10" xfId="1121"/>
    <cellStyle name="20% - Accent2 3 2 2 11" xfId="1122"/>
    <cellStyle name="20% - Accent2 3 2 2 2" xfId="1123"/>
    <cellStyle name="20% - Accent2 3 2 2 2 2" xfId="1124"/>
    <cellStyle name="20% - Accent2 3 2 2 2 2 2" xfId="1125"/>
    <cellStyle name="20% - Accent2 3 2 2 2 2 3" xfId="1126"/>
    <cellStyle name="20% - Accent2 3 2 2 2 3" xfId="1127"/>
    <cellStyle name="20% - Accent2 3 2 2 2 3 2" xfId="1128"/>
    <cellStyle name="20% - Accent2 3 2 2 2 3 3" xfId="1129"/>
    <cellStyle name="20% - Accent2 3 2 2 2 4" xfId="1130"/>
    <cellStyle name="20% - Accent2 3 2 2 2 5" xfId="1131"/>
    <cellStyle name="20% - Accent2 3 2 2 2 6" xfId="1132"/>
    <cellStyle name="20% - Accent2 3 2 2 2 7" xfId="1133"/>
    <cellStyle name="20% - Accent2 3 2 2 3" xfId="1134"/>
    <cellStyle name="20% - Accent2 3 2 2 3 2" xfId="1135"/>
    <cellStyle name="20% - Accent2 3 2 2 3 3" xfId="1136"/>
    <cellStyle name="20% - Accent2 3 2 2 4" xfId="1137"/>
    <cellStyle name="20% - Accent2 3 2 2 4 2" xfId="1138"/>
    <cellStyle name="20% - Accent2 3 2 2 4 3" xfId="1139"/>
    <cellStyle name="20% - Accent2 3 2 2 5" xfId="1140"/>
    <cellStyle name="20% - Accent2 3 2 2 6" xfId="1141"/>
    <cellStyle name="20% - Accent2 3 2 2 7" xfId="1142"/>
    <cellStyle name="20% - Accent2 3 2 2 8" xfId="1143"/>
    <cellStyle name="20% - Accent2 3 2 2 9" xfId="1144"/>
    <cellStyle name="20% - Accent2 3 2 3" xfId="1145"/>
    <cellStyle name="20% - Accent2 3 2 3 2" xfId="1146"/>
    <cellStyle name="20% - Accent2 3 2 3 2 2" xfId="1147"/>
    <cellStyle name="20% - Accent2 3 2 3 2 3" xfId="1148"/>
    <cellStyle name="20% - Accent2 3 2 3 3" xfId="1149"/>
    <cellStyle name="20% - Accent2 3 2 3 3 2" xfId="1150"/>
    <cellStyle name="20% - Accent2 3 2 3 3 3" xfId="1151"/>
    <cellStyle name="20% - Accent2 3 2 3 4" xfId="1152"/>
    <cellStyle name="20% - Accent2 3 2 3 5" xfId="1153"/>
    <cellStyle name="20% - Accent2 3 2 3 6" xfId="1154"/>
    <cellStyle name="20% - Accent2 3 2 3 7" xfId="1155"/>
    <cellStyle name="20% - Accent2 3 2 4" xfId="1156"/>
    <cellStyle name="20% - Accent2 3 2 4 2" xfId="1157"/>
    <cellStyle name="20% - Accent2 3 2 4 3" xfId="1158"/>
    <cellStyle name="20% - Accent2 3 2 4 4" xfId="1159"/>
    <cellStyle name="20% - Accent2 3 2 5" xfId="1160"/>
    <cellStyle name="20% - Accent2 3 2 5 2" xfId="1161"/>
    <cellStyle name="20% - Accent2 3 2 5 3" xfId="1162"/>
    <cellStyle name="20% - Accent2 3 2 5 4" xfId="1163"/>
    <cellStyle name="20% - Accent2 3 2 6" xfId="1164"/>
    <cellStyle name="20% - Accent2 3 2 7" xfId="1165"/>
    <cellStyle name="20% - Accent2 3 2 8" xfId="1166"/>
    <cellStyle name="20% - Accent2 3 2 9" xfId="1167"/>
    <cellStyle name="20% - Accent2 3 3" xfId="1168"/>
    <cellStyle name="20% - Accent2 3 3 10" xfId="1169"/>
    <cellStyle name="20% - Accent2 3 3 11" xfId="1170"/>
    <cellStyle name="20% - Accent2 3 3 2" xfId="1171"/>
    <cellStyle name="20% - Accent2 3 3 2 2" xfId="1172"/>
    <cellStyle name="20% - Accent2 3 3 2 2 2" xfId="1173"/>
    <cellStyle name="20% - Accent2 3 3 2 2 3" xfId="1174"/>
    <cellStyle name="20% - Accent2 3 3 2 3" xfId="1175"/>
    <cellStyle name="20% - Accent2 3 3 2 3 2" xfId="1176"/>
    <cellStyle name="20% - Accent2 3 3 2 3 3" xfId="1177"/>
    <cellStyle name="20% - Accent2 3 3 2 4" xfId="1178"/>
    <cellStyle name="20% - Accent2 3 3 2 5" xfId="1179"/>
    <cellStyle name="20% - Accent2 3 3 2 6" xfId="1180"/>
    <cellStyle name="20% - Accent2 3 3 2 7" xfId="1181"/>
    <cellStyle name="20% - Accent2 3 3 2 8" xfId="1182"/>
    <cellStyle name="20% - Accent2 3 3 3" xfId="1183"/>
    <cellStyle name="20% - Accent2 3 3 3 2" xfId="1184"/>
    <cellStyle name="20% - Accent2 3 3 3 3" xfId="1185"/>
    <cellStyle name="20% - Accent2 3 3 3 4" xfId="1186"/>
    <cellStyle name="20% - Accent2 3 3 4" xfId="1187"/>
    <cellStyle name="20% - Accent2 3 3 4 2" xfId="1188"/>
    <cellStyle name="20% - Accent2 3 3 4 3" xfId="1189"/>
    <cellStyle name="20% - Accent2 3 3 4 4" xfId="1190"/>
    <cellStyle name="20% - Accent2 3 3 5" xfId="1191"/>
    <cellStyle name="20% - Accent2 3 3 5 2" xfId="1192"/>
    <cellStyle name="20% - Accent2 3 3 6" xfId="1193"/>
    <cellStyle name="20% - Accent2 3 3 7" xfId="1194"/>
    <cellStyle name="20% - Accent2 3 3 8" xfId="1195"/>
    <cellStyle name="20% - Accent2 3 3 9" xfId="1196"/>
    <cellStyle name="20% - Accent2 3 4" xfId="1197"/>
    <cellStyle name="20% - Accent2 3 4 2" xfId="1198"/>
    <cellStyle name="20% - Accent2 3 4 2 2" xfId="1199"/>
    <cellStyle name="20% - Accent2 3 4 2 3" xfId="1200"/>
    <cellStyle name="20% - Accent2 3 4 2 4" xfId="1201"/>
    <cellStyle name="20% - Accent2 3 4 2 5" xfId="1202"/>
    <cellStyle name="20% - Accent2 3 4 3" xfId="1203"/>
    <cellStyle name="20% - Accent2 3 4 3 2" xfId="1204"/>
    <cellStyle name="20% - Accent2 3 4 3 3" xfId="1205"/>
    <cellStyle name="20% - Accent2 3 4 3 4" xfId="1206"/>
    <cellStyle name="20% - Accent2 3 4 4" xfId="1207"/>
    <cellStyle name="20% - Accent2 3 4 4 2" xfId="1208"/>
    <cellStyle name="20% - Accent2 3 4 5" xfId="1209"/>
    <cellStyle name="20% - Accent2 3 4 5 2" xfId="1210"/>
    <cellStyle name="20% - Accent2 3 4 6" xfId="1211"/>
    <cellStyle name="20% - Accent2 3 4 7" xfId="1212"/>
    <cellStyle name="20% - Accent2 3 4 8" xfId="1213"/>
    <cellStyle name="20% - Accent2 3 5" xfId="1214"/>
    <cellStyle name="20% - Accent2 3 5 2" xfId="1215"/>
    <cellStyle name="20% - Accent2 3 5 2 2" xfId="1216"/>
    <cellStyle name="20% - Accent2 3 5 2 3" xfId="1217"/>
    <cellStyle name="20% - Accent2 3 5 3" xfId="1218"/>
    <cellStyle name="20% - Accent2 3 5 3 2" xfId="1219"/>
    <cellStyle name="20% - Accent2 3 5 4" xfId="1220"/>
    <cellStyle name="20% - Accent2 3 5 5" xfId="1221"/>
    <cellStyle name="20% - Accent2 3 5 6" xfId="1222"/>
    <cellStyle name="20% - Accent2 3 5 7" xfId="1223"/>
    <cellStyle name="20% - Accent2 3 6" xfId="1224"/>
    <cellStyle name="20% - Accent2 3 6 2" xfId="1225"/>
    <cellStyle name="20% - Accent2 3 6 2 2" xfId="1226"/>
    <cellStyle name="20% - Accent2 3 6 2 3" xfId="1227"/>
    <cellStyle name="20% - Accent2 3 6 3" xfId="1228"/>
    <cellStyle name="20% - Accent2 3 6 3 2" xfId="1229"/>
    <cellStyle name="20% - Accent2 3 6 4" xfId="1230"/>
    <cellStyle name="20% - Accent2 3 6 5" xfId="1231"/>
    <cellStyle name="20% - Accent2 3 6 6" xfId="1232"/>
    <cellStyle name="20% - Accent2 3 6 7" xfId="1233"/>
    <cellStyle name="20% - Accent2 3 7" xfId="1234"/>
    <cellStyle name="20% - Accent2 3 7 2" xfId="1235"/>
    <cellStyle name="20% - Accent2 3 7 2 2" xfId="1236"/>
    <cellStyle name="20% - Accent2 3 7 3" xfId="1237"/>
    <cellStyle name="20% - Accent2 3 7 4" xfId="1238"/>
    <cellStyle name="20% - Accent2 3 7 5" xfId="1239"/>
    <cellStyle name="20% - Accent2 3 7 6" xfId="1240"/>
    <cellStyle name="20% - Accent2 3 7 7" xfId="1241"/>
    <cellStyle name="20% - Accent2 3 8" xfId="1242"/>
    <cellStyle name="20% - Accent2 3 8 2" xfId="1243"/>
    <cellStyle name="20% - Accent2 3 8 3" xfId="1244"/>
    <cellStyle name="20% - Accent2 3 9" xfId="1245"/>
    <cellStyle name="20% - Accent2 3 9 2" xfId="1246"/>
    <cellStyle name="20% - Accent2 30" xfId="1247"/>
    <cellStyle name="20% - Accent2 30 2" xfId="1248"/>
    <cellStyle name="20% - Accent2 31" xfId="1249"/>
    <cellStyle name="20% - Accent2 31 2" xfId="1250"/>
    <cellStyle name="20% - Accent2 32" xfId="1251"/>
    <cellStyle name="20% - Accent2 32 2" xfId="1252"/>
    <cellStyle name="20% - Accent2 33" xfId="1253"/>
    <cellStyle name="20% - Accent2 33 2" xfId="1254"/>
    <cellStyle name="20% - Accent2 34" xfId="1255"/>
    <cellStyle name="20% - Accent2 34 2" xfId="1256"/>
    <cellStyle name="20% - Accent2 35" xfId="1257"/>
    <cellStyle name="20% - Accent2 35 2" xfId="1258"/>
    <cellStyle name="20% - Accent2 36" xfId="1259"/>
    <cellStyle name="20% - Accent2 36 2" xfId="1260"/>
    <cellStyle name="20% - Accent2 37" xfId="1261"/>
    <cellStyle name="20% - Accent2 37 2" xfId="1262"/>
    <cellStyle name="20% - Accent2 38" xfId="1263"/>
    <cellStyle name="20% - Accent2 39" xfId="1264"/>
    <cellStyle name="20% - Accent2 4" xfId="1265"/>
    <cellStyle name="20% - Accent2 4 10" xfId="1266"/>
    <cellStyle name="20% - Accent2 4 11" xfId="1267"/>
    <cellStyle name="20% - Accent2 4 12" xfId="1268"/>
    <cellStyle name="20% - Accent2 4 13" xfId="1269"/>
    <cellStyle name="20% - Accent2 4 2" xfId="1270"/>
    <cellStyle name="20% - Accent2 4 2 10" xfId="1271"/>
    <cellStyle name="20% - Accent2 4 2 11" xfId="1272"/>
    <cellStyle name="20% - Accent2 4 2 2" xfId="1273"/>
    <cellStyle name="20% - Accent2 4 2 2 2" xfId="1274"/>
    <cellStyle name="20% - Accent2 4 2 2 2 2" xfId="1275"/>
    <cellStyle name="20% - Accent2 4 2 2 2 2 2" xfId="1276"/>
    <cellStyle name="20% - Accent2 4 2 2 2 2 3" xfId="1277"/>
    <cellStyle name="20% - Accent2 4 2 2 2 3" xfId="1278"/>
    <cellStyle name="20% - Accent2 4 2 2 2 3 2" xfId="1279"/>
    <cellStyle name="20% - Accent2 4 2 2 2 3 3" xfId="1280"/>
    <cellStyle name="20% - Accent2 4 2 2 2 4" xfId="1281"/>
    <cellStyle name="20% - Accent2 4 2 2 2 5" xfId="1282"/>
    <cellStyle name="20% - Accent2 4 2 2 2 6" xfId="1283"/>
    <cellStyle name="20% - Accent2 4 2 2 3" xfId="1284"/>
    <cellStyle name="20% - Accent2 4 2 2 3 2" xfId="1285"/>
    <cellStyle name="20% - Accent2 4 2 2 3 3" xfId="1286"/>
    <cellStyle name="20% - Accent2 4 2 2 4" xfId="1287"/>
    <cellStyle name="20% - Accent2 4 2 2 4 2" xfId="1288"/>
    <cellStyle name="20% - Accent2 4 2 2 4 3" xfId="1289"/>
    <cellStyle name="20% - Accent2 4 2 2 5" xfId="1290"/>
    <cellStyle name="20% - Accent2 4 2 2 6" xfId="1291"/>
    <cellStyle name="20% - Accent2 4 2 2 7" xfId="1292"/>
    <cellStyle name="20% - Accent2 4 2 2 8" xfId="1293"/>
    <cellStyle name="20% - Accent2 4 2 3" xfId="1294"/>
    <cellStyle name="20% - Accent2 4 2 3 2" xfId="1295"/>
    <cellStyle name="20% - Accent2 4 2 3 2 2" xfId="1296"/>
    <cellStyle name="20% - Accent2 4 2 3 2 3" xfId="1297"/>
    <cellStyle name="20% - Accent2 4 2 3 3" xfId="1298"/>
    <cellStyle name="20% - Accent2 4 2 3 3 2" xfId="1299"/>
    <cellStyle name="20% - Accent2 4 2 3 3 3" xfId="1300"/>
    <cellStyle name="20% - Accent2 4 2 3 4" xfId="1301"/>
    <cellStyle name="20% - Accent2 4 2 3 5" xfId="1302"/>
    <cellStyle name="20% - Accent2 4 2 3 6" xfId="1303"/>
    <cellStyle name="20% - Accent2 4 2 4" xfId="1304"/>
    <cellStyle name="20% - Accent2 4 2 4 2" xfId="1305"/>
    <cellStyle name="20% - Accent2 4 2 4 3" xfId="1306"/>
    <cellStyle name="20% - Accent2 4 2 5" xfId="1307"/>
    <cellStyle name="20% - Accent2 4 2 5 2" xfId="1308"/>
    <cellStyle name="20% - Accent2 4 2 5 3" xfId="1309"/>
    <cellStyle name="20% - Accent2 4 2 6" xfId="1310"/>
    <cellStyle name="20% - Accent2 4 2 7" xfId="1311"/>
    <cellStyle name="20% - Accent2 4 2 8" xfId="1312"/>
    <cellStyle name="20% - Accent2 4 2 9" xfId="1313"/>
    <cellStyle name="20% - Accent2 4 3" xfId="1314"/>
    <cellStyle name="20% - Accent2 4 3 10" xfId="1315"/>
    <cellStyle name="20% - Accent2 4 3 2" xfId="1316"/>
    <cellStyle name="20% - Accent2 4 3 2 2" xfId="1317"/>
    <cellStyle name="20% - Accent2 4 3 2 2 2" xfId="1318"/>
    <cellStyle name="20% - Accent2 4 3 2 2 3" xfId="1319"/>
    <cellStyle name="20% - Accent2 4 3 2 3" xfId="1320"/>
    <cellStyle name="20% - Accent2 4 3 2 3 2" xfId="1321"/>
    <cellStyle name="20% - Accent2 4 3 2 3 3" xfId="1322"/>
    <cellStyle name="20% - Accent2 4 3 2 4" xfId="1323"/>
    <cellStyle name="20% - Accent2 4 3 2 5" xfId="1324"/>
    <cellStyle name="20% - Accent2 4 3 2 6" xfId="1325"/>
    <cellStyle name="20% - Accent2 4 3 3" xfId="1326"/>
    <cellStyle name="20% - Accent2 4 3 3 2" xfId="1327"/>
    <cellStyle name="20% - Accent2 4 3 3 3" xfId="1328"/>
    <cellStyle name="20% - Accent2 4 3 4" xfId="1329"/>
    <cellStyle name="20% - Accent2 4 3 4 2" xfId="1330"/>
    <cellStyle name="20% - Accent2 4 3 4 3" xfId="1331"/>
    <cellStyle name="20% - Accent2 4 3 5" xfId="1332"/>
    <cellStyle name="20% - Accent2 4 3 6" xfId="1333"/>
    <cellStyle name="20% - Accent2 4 3 7" xfId="1334"/>
    <cellStyle name="20% - Accent2 4 3 8" xfId="1335"/>
    <cellStyle name="20% - Accent2 4 3 9" xfId="1336"/>
    <cellStyle name="20% - Accent2 4 4" xfId="1337"/>
    <cellStyle name="20% - Accent2 4 4 2" xfId="1338"/>
    <cellStyle name="20% - Accent2 4 4 2 2" xfId="1339"/>
    <cellStyle name="20% - Accent2 4 4 2 3" xfId="1340"/>
    <cellStyle name="20% - Accent2 4 4 3" xfId="1341"/>
    <cellStyle name="20% - Accent2 4 4 3 2" xfId="1342"/>
    <cellStyle name="20% - Accent2 4 4 3 3" xfId="1343"/>
    <cellStyle name="20% - Accent2 4 4 4" xfId="1344"/>
    <cellStyle name="20% - Accent2 4 4 5" xfId="1345"/>
    <cellStyle name="20% - Accent2 4 4 6" xfId="1346"/>
    <cellStyle name="20% - Accent2 4 5" xfId="1347"/>
    <cellStyle name="20% - Accent2 4 5 2" xfId="1348"/>
    <cellStyle name="20% - Accent2 4 5 3" xfId="1349"/>
    <cellStyle name="20% - Accent2 4 6" xfId="1350"/>
    <cellStyle name="20% - Accent2 4 6 2" xfId="1351"/>
    <cellStyle name="20% - Accent2 4 6 3" xfId="1352"/>
    <cellStyle name="20% - Accent2 4 7" xfId="1353"/>
    <cellStyle name="20% - Accent2 4 8" xfId="1354"/>
    <cellStyle name="20% - Accent2 4 9" xfId="1355"/>
    <cellStyle name="20% - Accent2 40" xfId="1356"/>
    <cellStyle name="20% - Accent2 41" xfId="1357"/>
    <cellStyle name="20% - Accent2 42" xfId="1358"/>
    <cellStyle name="20% - Accent2 43" xfId="1359"/>
    <cellStyle name="20% - Accent2 5" xfId="1360"/>
    <cellStyle name="20% - Accent2 5 2" xfId="1361"/>
    <cellStyle name="20% - Accent2 5 2 2" xfId="1362"/>
    <cellStyle name="20% - Accent2 5 3" xfId="1363"/>
    <cellStyle name="20% - Accent2 5 4" xfId="1364"/>
    <cellStyle name="20% - Accent2 6" xfId="1365"/>
    <cellStyle name="20% - Accent2 6 10" xfId="1366"/>
    <cellStyle name="20% - Accent2 6 11" xfId="1367"/>
    <cellStyle name="20% - Accent2 6 2" xfId="1368"/>
    <cellStyle name="20% - Accent2 6 2 2" xfId="1369"/>
    <cellStyle name="20% - Accent2 6 2 2 2" xfId="1370"/>
    <cellStyle name="20% - Accent2 6 2 2 2 2" xfId="1371"/>
    <cellStyle name="20% - Accent2 6 2 2 2 3" xfId="1372"/>
    <cellStyle name="20% - Accent2 6 2 2 3" xfId="1373"/>
    <cellStyle name="20% - Accent2 6 2 2 3 2" xfId="1374"/>
    <cellStyle name="20% - Accent2 6 2 2 3 3" xfId="1375"/>
    <cellStyle name="20% - Accent2 6 2 2 4" xfId="1376"/>
    <cellStyle name="20% - Accent2 6 2 2 5" xfId="1377"/>
    <cellStyle name="20% - Accent2 6 2 2 6" xfId="1378"/>
    <cellStyle name="20% - Accent2 6 2 3" xfId="1379"/>
    <cellStyle name="20% - Accent2 6 2 3 2" xfId="1380"/>
    <cellStyle name="20% - Accent2 6 2 3 3" xfId="1381"/>
    <cellStyle name="20% - Accent2 6 2 4" xfId="1382"/>
    <cellStyle name="20% - Accent2 6 2 4 2" xfId="1383"/>
    <cellStyle name="20% - Accent2 6 2 4 3" xfId="1384"/>
    <cellStyle name="20% - Accent2 6 2 5" xfId="1385"/>
    <cellStyle name="20% - Accent2 6 2 6" xfId="1386"/>
    <cellStyle name="20% - Accent2 6 2 7" xfId="1387"/>
    <cellStyle name="20% - Accent2 6 2 8" xfId="1388"/>
    <cellStyle name="20% - Accent2 6 3" xfId="1389"/>
    <cellStyle name="20% - Accent2 6 3 2" xfId="1390"/>
    <cellStyle name="20% - Accent2 6 3 2 2" xfId="1391"/>
    <cellStyle name="20% - Accent2 6 3 2 2 2" xfId="1392"/>
    <cellStyle name="20% - Accent2 6 3 2 3" xfId="1393"/>
    <cellStyle name="20% - Accent2 6 3 3" xfId="1394"/>
    <cellStyle name="20% - Accent2 6 3 3 2" xfId="1395"/>
    <cellStyle name="20% - Accent2 6 3 3 3" xfId="1396"/>
    <cellStyle name="20% - Accent2 6 3 4" xfId="1397"/>
    <cellStyle name="20% - Accent2 6 3 5" xfId="1398"/>
    <cellStyle name="20% - Accent2 6 3 6" xfId="1399"/>
    <cellStyle name="20% - Accent2 6 4" xfId="1400"/>
    <cellStyle name="20% - Accent2 6 4 2" xfId="1401"/>
    <cellStyle name="20% - Accent2 6 4 3" xfId="1402"/>
    <cellStyle name="20% - Accent2 6 5" xfId="1403"/>
    <cellStyle name="20% - Accent2 6 5 2" xfId="1404"/>
    <cellStyle name="20% - Accent2 6 5 3" xfId="1405"/>
    <cellStyle name="20% - Accent2 6 6" xfId="1406"/>
    <cellStyle name="20% - Accent2 6 7" xfId="1407"/>
    <cellStyle name="20% - Accent2 6 8" xfId="1408"/>
    <cellStyle name="20% - Accent2 6 9" xfId="1409"/>
    <cellStyle name="20% - Accent2 7" xfId="1410"/>
    <cellStyle name="20% - Accent2 7 10" xfId="1411"/>
    <cellStyle name="20% - Accent2 7 11" xfId="1412"/>
    <cellStyle name="20% - Accent2 7 2" xfId="1413"/>
    <cellStyle name="20% - Accent2 7 2 2" xfId="1414"/>
    <cellStyle name="20% - Accent2 7 2 2 2" xfId="1415"/>
    <cellStyle name="20% - Accent2 7 2 2 2 2" xfId="1416"/>
    <cellStyle name="20% - Accent2 7 2 2 2 3" xfId="1417"/>
    <cellStyle name="20% - Accent2 7 2 2 3" xfId="1418"/>
    <cellStyle name="20% - Accent2 7 2 2 3 2" xfId="1419"/>
    <cellStyle name="20% - Accent2 7 2 2 3 3" xfId="1420"/>
    <cellStyle name="20% - Accent2 7 2 2 4" xfId="1421"/>
    <cellStyle name="20% - Accent2 7 2 2 5" xfId="1422"/>
    <cellStyle name="20% - Accent2 7 2 2 6" xfId="1423"/>
    <cellStyle name="20% - Accent2 7 2 3" xfId="1424"/>
    <cellStyle name="20% - Accent2 7 2 3 2" xfId="1425"/>
    <cellStyle name="20% - Accent2 7 2 3 3" xfId="1426"/>
    <cellStyle name="20% - Accent2 7 2 4" xfId="1427"/>
    <cellStyle name="20% - Accent2 7 2 4 2" xfId="1428"/>
    <cellStyle name="20% - Accent2 7 2 4 3" xfId="1429"/>
    <cellStyle name="20% - Accent2 7 2 5" xfId="1430"/>
    <cellStyle name="20% - Accent2 7 2 6" xfId="1431"/>
    <cellStyle name="20% - Accent2 7 2 7" xfId="1432"/>
    <cellStyle name="20% - Accent2 7 2 8" xfId="1433"/>
    <cellStyle name="20% - Accent2 7 3" xfId="1434"/>
    <cellStyle name="20% - Accent2 7 3 2" xfId="1435"/>
    <cellStyle name="20% - Accent2 7 3 2 2" xfId="1436"/>
    <cellStyle name="20% - Accent2 7 3 2 2 2" xfId="1437"/>
    <cellStyle name="20% - Accent2 7 3 2 3" xfId="1438"/>
    <cellStyle name="20% - Accent2 7 3 3" xfId="1439"/>
    <cellStyle name="20% - Accent2 7 3 3 2" xfId="1440"/>
    <cellStyle name="20% - Accent2 7 3 3 3" xfId="1441"/>
    <cellStyle name="20% - Accent2 7 3 4" xfId="1442"/>
    <cellStyle name="20% - Accent2 7 3 5" xfId="1443"/>
    <cellStyle name="20% - Accent2 7 3 6" xfId="1444"/>
    <cellStyle name="20% - Accent2 7 4" xfId="1445"/>
    <cellStyle name="20% - Accent2 7 4 2" xfId="1446"/>
    <cellStyle name="20% - Accent2 7 4 3" xfId="1447"/>
    <cellStyle name="20% - Accent2 7 5" xfId="1448"/>
    <cellStyle name="20% - Accent2 7 5 2" xfId="1449"/>
    <cellStyle name="20% - Accent2 7 5 3" xfId="1450"/>
    <cellStyle name="20% - Accent2 7 6" xfId="1451"/>
    <cellStyle name="20% - Accent2 7 7" xfId="1452"/>
    <cellStyle name="20% - Accent2 7 8" xfId="1453"/>
    <cellStyle name="20% - Accent2 7 9" xfId="1454"/>
    <cellStyle name="20% - Accent2 8" xfId="1455"/>
    <cellStyle name="20% - Accent2 8 10" xfId="1456"/>
    <cellStyle name="20% - Accent2 8 11" xfId="1457"/>
    <cellStyle name="20% - Accent2 8 2" xfId="1458"/>
    <cellStyle name="20% - Accent2 8 2 2" xfId="1459"/>
    <cellStyle name="20% - Accent2 8 2 2 2" xfId="1460"/>
    <cellStyle name="20% - Accent2 8 2 2 2 2" xfId="1461"/>
    <cellStyle name="20% - Accent2 8 2 2 2 3" xfId="1462"/>
    <cellStyle name="20% - Accent2 8 2 2 3" xfId="1463"/>
    <cellStyle name="20% - Accent2 8 2 2 3 2" xfId="1464"/>
    <cellStyle name="20% - Accent2 8 2 2 3 3" xfId="1465"/>
    <cellStyle name="20% - Accent2 8 2 2 4" xfId="1466"/>
    <cellStyle name="20% - Accent2 8 2 2 5" xfId="1467"/>
    <cellStyle name="20% - Accent2 8 2 2 6" xfId="1468"/>
    <cellStyle name="20% - Accent2 8 2 3" xfId="1469"/>
    <cellStyle name="20% - Accent2 8 2 3 2" xfId="1470"/>
    <cellStyle name="20% - Accent2 8 2 3 3" xfId="1471"/>
    <cellStyle name="20% - Accent2 8 2 4" xfId="1472"/>
    <cellStyle name="20% - Accent2 8 2 4 2" xfId="1473"/>
    <cellStyle name="20% - Accent2 8 2 4 3" xfId="1474"/>
    <cellStyle name="20% - Accent2 8 2 5" xfId="1475"/>
    <cellStyle name="20% - Accent2 8 2 6" xfId="1476"/>
    <cellStyle name="20% - Accent2 8 2 7" xfId="1477"/>
    <cellStyle name="20% - Accent2 8 2 8" xfId="1478"/>
    <cellStyle name="20% - Accent2 8 3" xfId="1479"/>
    <cellStyle name="20% - Accent2 8 3 2" xfId="1480"/>
    <cellStyle name="20% - Accent2 8 3 2 2" xfId="1481"/>
    <cellStyle name="20% - Accent2 8 3 2 2 2" xfId="1482"/>
    <cellStyle name="20% - Accent2 8 3 2 3" xfId="1483"/>
    <cellStyle name="20% - Accent2 8 3 3" xfId="1484"/>
    <cellStyle name="20% - Accent2 8 3 3 2" xfId="1485"/>
    <cellStyle name="20% - Accent2 8 3 3 3" xfId="1486"/>
    <cellStyle name="20% - Accent2 8 3 4" xfId="1487"/>
    <cellStyle name="20% - Accent2 8 3 5" xfId="1488"/>
    <cellStyle name="20% - Accent2 8 3 6" xfId="1489"/>
    <cellStyle name="20% - Accent2 8 4" xfId="1490"/>
    <cellStyle name="20% - Accent2 8 4 2" xfId="1491"/>
    <cellStyle name="20% - Accent2 8 4 3" xfId="1492"/>
    <cellStyle name="20% - Accent2 8 5" xfId="1493"/>
    <cellStyle name="20% - Accent2 8 5 2" xfId="1494"/>
    <cellStyle name="20% - Accent2 8 5 3" xfId="1495"/>
    <cellStyle name="20% - Accent2 8 6" xfId="1496"/>
    <cellStyle name="20% - Accent2 8 7" xfId="1497"/>
    <cellStyle name="20% - Accent2 8 8" xfId="1498"/>
    <cellStyle name="20% - Accent2 8 9" xfId="1499"/>
    <cellStyle name="20% - Accent2 9" xfId="1500"/>
    <cellStyle name="20% - Accent2 9 10" xfId="1501"/>
    <cellStyle name="20% - Accent2 9 11" xfId="1502"/>
    <cellStyle name="20% - Accent2 9 2" xfId="1503"/>
    <cellStyle name="20% - Accent2 9 2 2" xfId="1504"/>
    <cellStyle name="20% - Accent2 9 2 2 2" xfId="1505"/>
    <cellStyle name="20% - Accent2 9 2 2 2 2" xfId="1506"/>
    <cellStyle name="20% - Accent2 9 2 2 2 3" xfId="1507"/>
    <cellStyle name="20% - Accent2 9 2 2 3" xfId="1508"/>
    <cellStyle name="20% - Accent2 9 2 2 3 2" xfId="1509"/>
    <cellStyle name="20% - Accent2 9 2 2 3 3" xfId="1510"/>
    <cellStyle name="20% - Accent2 9 2 2 4" xfId="1511"/>
    <cellStyle name="20% - Accent2 9 2 2 5" xfId="1512"/>
    <cellStyle name="20% - Accent2 9 2 2 6" xfId="1513"/>
    <cellStyle name="20% - Accent2 9 2 3" xfId="1514"/>
    <cellStyle name="20% - Accent2 9 2 3 2" xfId="1515"/>
    <cellStyle name="20% - Accent2 9 2 3 3" xfId="1516"/>
    <cellStyle name="20% - Accent2 9 2 4" xfId="1517"/>
    <cellStyle name="20% - Accent2 9 2 4 2" xfId="1518"/>
    <cellStyle name="20% - Accent2 9 2 4 3" xfId="1519"/>
    <cellStyle name="20% - Accent2 9 2 5" xfId="1520"/>
    <cellStyle name="20% - Accent2 9 2 6" xfId="1521"/>
    <cellStyle name="20% - Accent2 9 2 7" xfId="1522"/>
    <cellStyle name="20% - Accent2 9 2 8" xfId="1523"/>
    <cellStyle name="20% - Accent2 9 3" xfId="1524"/>
    <cellStyle name="20% - Accent2 9 3 2" xfId="1525"/>
    <cellStyle name="20% - Accent2 9 3 2 2" xfId="1526"/>
    <cellStyle name="20% - Accent2 9 3 2 2 2" xfId="1527"/>
    <cellStyle name="20% - Accent2 9 3 2 3" xfId="1528"/>
    <cellStyle name="20% - Accent2 9 3 3" xfId="1529"/>
    <cellStyle name="20% - Accent2 9 3 3 2" xfId="1530"/>
    <cellStyle name="20% - Accent2 9 3 3 3" xfId="1531"/>
    <cellStyle name="20% - Accent2 9 3 4" xfId="1532"/>
    <cellStyle name="20% - Accent2 9 3 5" xfId="1533"/>
    <cellStyle name="20% - Accent2 9 3 6" xfId="1534"/>
    <cellStyle name="20% - Accent2 9 4" xfId="1535"/>
    <cellStyle name="20% - Accent2 9 4 2" xfId="1536"/>
    <cellStyle name="20% - Accent2 9 4 3" xfId="1537"/>
    <cellStyle name="20% - Accent2 9 5" xfId="1538"/>
    <cellStyle name="20% - Accent2 9 5 2" xfId="1539"/>
    <cellStyle name="20% - Accent2 9 5 3" xfId="1540"/>
    <cellStyle name="20% - Accent2 9 6" xfId="1541"/>
    <cellStyle name="20% - Accent2 9 7" xfId="1542"/>
    <cellStyle name="20% - Accent2 9 8" xfId="1543"/>
    <cellStyle name="20% - Accent2 9 9" xfId="1544"/>
    <cellStyle name="20% - Accent3 10" xfId="1545"/>
    <cellStyle name="20% - Accent3 10 10" xfId="1546"/>
    <cellStyle name="20% - Accent3 10 11" xfId="1547"/>
    <cellStyle name="20% - Accent3 10 2" xfId="1548"/>
    <cellStyle name="20% - Accent3 10 2 2" xfId="1549"/>
    <cellStyle name="20% - Accent3 10 2 2 2" xfId="1550"/>
    <cellStyle name="20% - Accent3 10 2 2 2 2" xfId="1551"/>
    <cellStyle name="20% - Accent3 10 2 2 2 3" xfId="1552"/>
    <cellStyle name="20% - Accent3 10 2 2 3" xfId="1553"/>
    <cellStyle name="20% - Accent3 10 2 2 3 2" xfId="1554"/>
    <cellStyle name="20% - Accent3 10 2 2 3 3" xfId="1555"/>
    <cellStyle name="20% - Accent3 10 2 2 4" xfId="1556"/>
    <cellStyle name="20% - Accent3 10 2 2 5" xfId="1557"/>
    <cellStyle name="20% - Accent3 10 2 2 6" xfId="1558"/>
    <cellStyle name="20% - Accent3 10 2 3" xfId="1559"/>
    <cellStyle name="20% - Accent3 10 2 3 2" xfId="1560"/>
    <cellStyle name="20% - Accent3 10 2 3 3" xfId="1561"/>
    <cellStyle name="20% - Accent3 10 2 4" xfId="1562"/>
    <cellStyle name="20% - Accent3 10 2 4 2" xfId="1563"/>
    <cellStyle name="20% - Accent3 10 2 4 3" xfId="1564"/>
    <cellStyle name="20% - Accent3 10 2 5" xfId="1565"/>
    <cellStyle name="20% - Accent3 10 2 6" xfId="1566"/>
    <cellStyle name="20% - Accent3 10 2 7" xfId="1567"/>
    <cellStyle name="20% - Accent3 10 2 8" xfId="1568"/>
    <cellStyle name="20% - Accent3 10 3" xfId="1569"/>
    <cellStyle name="20% - Accent3 10 3 2" xfId="1570"/>
    <cellStyle name="20% - Accent3 10 3 2 2" xfId="1571"/>
    <cellStyle name="20% - Accent3 10 3 2 3" xfId="1572"/>
    <cellStyle name="20% - Accent3 10 3 3" xfId="1573"/>
    <cellStyle name="20% - Accent3 10 3 3 2" xfId="1574"/>
    <cellStyle name="20% - Accent3 10 3 3 3" xfId="1575"/>
    <cellStyle name="20% - Accent3 10 3 4" xfId="1576"/>
    <cellStyle name="20% - Accent3 10 3 5" xfId="1577"/>
    <cellStyle name="20% - Accent3 10 3 6" xfId="1578"/>
    <cellStyle name="20% - Accent3 10 4" xfId="1579"/>
    <cellStyle name="20% - Accent3 10 4 2" xfId="1580"/>
    <cellStyle name="20% - Accent3 10 4 3" xfId="1581"/>
    <cellStyle name="20% - Accent3 10 5" xfId="1582"/>
    <cellStyle name="20% - Accent3 10 5 2" xfId="1583"/>
    <cellStyle name="20% - Accent3 10 5 3" xfId="1584"/>
    <cellStyle name="20% - Accent3 10 6" xfId="1585"/>
    <cellStyle name="20% - Accent3 10 7" xfId="1586"/>
    <cellStyle name="20% - Accent3 10 8" xfId="1587"/>
    <cellStyle name="20% - Accent3 10 9" xfId="1588"/>
    <cellStyle name="20% - Accent3 11" xfId="1589"/>
    <cellStyle name="20% - Accent3 11 10" xfId="1590"/>
    <cellStyle name="20% - Accent3 11 2" xfId="1591"/>
    <cellStyle name="20% - Accent3 11 2 2" xfId="1592"/>
    <cellStyle name="20% - Accent3 11 2 2 2" xfId="1593"/>
    <cellStyle name="20% - Accent3 11 2 2 3" xfId="1594"/>
    <cellStyle name="20% - Accent3 11 2 3" xfId="1595"/>
    <cellStyle name="20% - Accent3 11 2 3 2" xfId="1596"/>
    <cellStyle name="20% - Accent3 11 2 3 3" xfId="1597"/>
    <cellStyle name="20% - Accent3 11 2 4" xfId="1598"/>
    <cellStyle name="20% - Accent3 11 2 5" xfId="1599"/>
    <cellStyle name="20% - Accent3 11 2 6" xfId="1600"/>
    <cellStyle name="20% - Accent3 11 3" xfId="1601"/>
    <cellStyle name="20% - Accent3 11 3 2" xfId="1602"/>
    <cellStyle name="20% - Accent3 11 3 3" xfId="1603"/>
    <cellStyle name="20% - Accent3 11 4" xfId="1604"/>
    <cellStyle name="20% - Accent3 11 4 2" xfId="1605"/>
    <cellStyle name="20% - Accent3 11 4 3" xfId="1606"/>
    <cellStyle name="20% - Accent3 11 5" xfId="1607"/>
    <cellStyle name="20% - Accent3 11 6" xfId="1608"/>
    <cellStyle name="20% - Accent3 11 7" xfId="1609"/>
    <cellStyle name="20% - Accent3 11 8" xfId="1610"/>
    <cellStyle name="20% - Accent3 11 9" xfId="1611"/>
    <cellStyle name="20% - Accent3 12" xfId="1612"/>
    <cellStyle name="20% - Accent3 12 2" xfId="1613"/>
    <cellStyle name="20% - Accent3 12 3" xfId="1614"/>
    <cellStyle name="20% - Accent3 12 4" xfId="1615"/>
    <cellStyle name="20% - Accent3 12 5" xfId="1616"/>
    <cellStyle name="20% - Accent3 13" xfId="1617"/>
    <cellStyle name="20% - Accent3 13 2" xfId="1618"/>
    <cellStyle name="20% - Accent3 13 3" xfId="1619"/>
    <cellStyle name="20% - Accent3 13 4" xfId="1620"/>
    <cellStyle name="20% - Accent3 14" xfId="1621"/>
    <cellStyle name="20% - Accent3 14 2" xfId="1622"/>
    <cellStyle name="20% - Accent3 14 3" xfId="1623"/>
    <cellStyle name="20% - Accent3 15" xfId="1624"/>
    <cellStyle name="20% - Accent3 15 2" xfId="1625"/>
    <cellStyle name="20% - Accent3 15 3" xfId="1626"/>
    <cellStyle name="20% - Accent3 16" xfId="1627"/>
    <cellStyle name="20% - Accent3 16 2" xfId="1628"/>
    <cellStyle name="20% - Accent3 17" xfId="1629"/>
    <cellStyle name="20% - Accent3 17 2" xfId="1630"/>
    <cellStyle name="20% - Accent3 18" xfId="1631"/>
    <cellStyle name="20% - Accent3 18 2" xfId="1632"/>
    <cellStyle name="20% - Accent3 19" xfId="1633"/>
    <cellStyle name="20% - Accent3 19 2" xfId="1634"/>
    <cellStyle name="20% - Accent3 2" xfId="1635"/>
    <cellStyle name="20% - Accent3 2 10" xfId="1636"/>
    <cellStyle name="20% - Accent3 2 11" xfId="1637"/>
    <cellStyle name="20% - Accent3 2 12" xfId="1638"/>
    <cellStyle name="20% - Accent3 2 2" xfId="1639"/>
    <cellStyle name="20% - Accent3 2 2 10" xfId="1640"/>
    <cellStyle name="20% - Accent3 2 2 11" xfId="1641"/>
    <cellStyle name="20% - Accent3 2 2 12" xfId="1642"/>
    <cellStyle name="20% - Accent3 2 2 2" xfId="1643"/>
    <cellStyle name="20% - Accent3 2 2 2 10" xfId="1644"/>
    <cellStyle name="20% - Accent3 2 2 2 2" xfId="1645"/>
    <cellStyle name="20% - Accent3 2 2 2 2 2" xfId="1646"/>
    <cellStyle name="20% - Accent3 2 2 2 2 2 2" xfId="1647"/>
    <cellStyle name="20% - Accent3 2 2 2 2 2 3" xfId="1648"/>
    <cellStyle name="20% - Accent3 2 2 2 2 2 4" xfId="1649"/>
    <cellStyle name="20% - Accent3 2 2 2 2 2 5" xfId="1650"/>
    <cellStyle name="20% - Accent3 2 2 2 2 3" xfId="1651"/>
    <cellStyle name="20% - Accent3 2 2 2 2 3 2" xfId="1652"/>
    <cellStyle name="20% - Accent3 2 2 2 2 3 3" xfId="1653"/>
    <cellStyle name="20% - Accent3 2 2 2 2 4" xfId="1654"/>
    <cellStyle name="20% - Accent3 2 2 2 2 5" xfId="1655"/>
    <cellStyle name="20% - Accent3 2 2 2 2 6" xfId="1656"/>
    <cellStyle name="20% - Accent3 2 2 2 2 7" xfId="1657"/>
    <cellStyle name="20% - Accent3 2 2 2 2 8" xfId="1658"/>
    <cellStyle name="20% - Accent3 2 2 2 3" xfId="1659"/>
    <cellStyle name="20% - Accent3 2 2 2 3 2" xfId="1660"/>
    <cellStyle name="20% - Accent3 2 2 2 3 2 2" xfId="1661"/>
    <cellStyle name="20% - Accent3 2 2 2 3 2 3" xfId="1662"/>
    <cellStyle name="20% - Accent3 2 2 2 3 3" xfId="1663"/>
    <cellStyle name="20% - Accent3 2 2 2 3 4" xfId="1664"/>
    <cellStyle name="20% - Accent3 2 2 2 3 5" xfId="1665"/>
    <cellStyle name="20% - Accent3 2 2 2 4" xfId="1666"/>
    <cellStyle name="20% - Accent3 2 2 2 4 2" xfId="1667"/>
    <cellStyle name="20% - Accent3 2 2 2 4 3" xfId="1668"/>
    <cellStyle name="20% - Accent3 2 2 2 4 4" xfId="1669"/>
    <cellStyle name="20% - Accent3 2 2 2 4 5" xfId="1670"/>
    <cellStyle name="20% - Accent3 2 2 2 5" xfId="1671"/>
    <cellStyle name="20% - Accent3 2 2 2 5 2" xfId="1672"/>
    <cellStyle name="20% - Accent3 2 2 2 5 3" xfId="1673"/>
    <cellStyle name="20% - Accent3 2 2 2 6" xfId="1674"/>
    <cellStyle name="20% - Accent3 2 2 2 7" xfId="1675"/>
    <cellStyle name="20% - Accent3 2 2 2 8" xfId="1676"/>
    <cellStyle name="20% - Accent3 2 2 2 9" xfId="1677"/>
    <cellStyle name="20% - Accent3 2 2 3" xfId="1678"/>
    <cellStyle name="20% - Accent3 2 2 3 2" xfId="1679"/>
    <cellStyle name="20% - Accent3 2 2 3 2 2" xfId="1680"/>
    <cellStyle name="20% - Accent3 2 2 3 2 3" xfId="1681"/>
    <cellStyle name="20% - Accent3 2 2 3 2 4" xfId="1682"/>
    <cellStyle name="20% - Accent3 2 2 3 2 5" xfId="1683"/>
    <cellStyle name="20% - Accent3 2 2 3 3" xfId="1684"/>
    <cellStyle name="20% - Accent3 2 2 3 3 2" xfId="1685"/>
    <cellStyle name="20% - Accent3 2 2 3 3 3" xfId="1686"/>
    <cellStyle name="20% - Accent3 2 2 3 4" xfId="1687"/>
    <cellStyle name="20% - Accent3 2 2 3 5" xfId="1688"/>
    <cellStyle name="20% - Accent3 2 2 3 6" xfId="1689"/>
    <cellStyle name="20% - Accent3 2 2 3 7" xfId="1690"/>
    <cellStyle name="20% - Accent3 2 2 3 8" xfId="1691"/>
    <cellStyle name="20% - Accent3 2 2 4" xfId="1692"/>
    <cellStyle name="20% - Accent3 2 2 4 2" xfId="1693"/>
    <cellStyle name="20% - Accent3 2 2 4 2 2" xfId="1694"/>
    <cellStyle name="20% - Accent3 2 2 4 2 3" xfId="1695"/>
    <cellStyle name="20% - Accent3 2 2 4 3" xfId="1696"/>
    <cellStyle name="20% - Accent3 2 2 4 4" xfId="1697"/>
    <cellStyle name="20% - Accent3 2 2 4 5" xfId="1698"/>
    <cellStyle name="20% - Accent3 2 2 5" xfId="1699"/>
    <cellStyle name="20% - Accent3 2 2 5 2" xfId="1700"/>
    <cellStyle name="20% - Accent3 2 2 5 3" xfId="1701"/>
    <cellStyle name="20% - Accent3 2 2 5 4" xfId="1702"/>
    <cellStyle name="20% - Accent3 2 2 5 5" xfId="1703"/>
    <cellStyle name="20% - Accent3 2 2 6" xfId="1704"/>
    <cellStyle name="20% - Accent3 2 2 6 2" xfId="1705"/>
    <cellStyle name="20% - Accent3 2 2 6 3" xfId="1706"/>
    <cellStyle name="20% - Accent3 2 2 7" xfId="1707"/>
    <cellStyle name="20% - Accent3 2 2 8" xfId="1708"/>
    <cellStyle name="20% - Accent3 2 2 9" xfId="1709"/>
    <cellStyle name="20% - Accent3 2 3" xfId="1710"/>
    <cellStyle name="20% - Accent3 2 3 10" xfId="1711"/>
    <cellStyle name="20% - Accent3 2 3 2" xfId="1712"/>
    <cellStyle name="20% - Accent3 2 3 2 2" xfId="1713"/>
    <cellStyle name="20% - Accent3 2 3 2 2 2" xfId="1714"/>
    <cellStyle name="20% - Accent3 2 3 2 2 3" xfId="1715"/>
    <cellStyle name="20% - Accent3 2 3 2 2 4" xfId="1716"/>
    <cellStyle name="20% - Accent3 2 3 2 2 5" xfId="1717"/>
    <cellStyle name="20% - Accent3 2 3 2 3" xfId="1718"/>
    <cellStyle name="20% - Accent3 2 3 2 3 2" xfId="1719"/>
    <cellStyle name="20% - Accent3 2 3 2 3 3" xfId="1720"/>
    <cellStyle name="20% - Accent3 2 3 2 4" xfId="1721"/>
    <cellStyle name="20% - Accent3 2 3 2 5" xfId="1722"/>
    <cellStyle name="20% - Accent3 2 3 2 6" xfId="1723"/>
    <cellStyle name="20% - Accent3 2 3 2 7" xfId="1724"/>
    <cellStyle name="20% - Accent3 2 3 2 8" xfId="1725"/>
    <cellStyle name="20% - Accent3 2 3 3" xfId="1726"/>
    <cellStyle name="20% - Accent3 2 3 3 2" xfId="1727"/>
    <cellStyle name="20% - Accent3 2 3 3 2 2" xfId="1728"/>
    <cellStyle name="20% - Accent3 2 3 3 2 3" xfId="1729"/>
    <cellStyle name="20% - Accent3 2 3 3 3" xfId="1730"/>
    <cellStyle name="20% - Accent3 2 3 3 4" xfId="1731"/>
    <cellStyle name="20% - Accent3 2 3 3 5" xfId="1732"/>
    <cellStyle name="20% - Accent3 2 3 4" xfId="1733"/>
    <cellStyle name="20% - Accent3 2 3 4 2" xfId="1734"/>
    <cellStyle name="20% - Accent3 2 3 4 3" xfId="1735"/>
    <cellStyle name="20% - Accent3 2 3 4 4" xfId="1736"/>
    <cellStyle name="20% - Accent3 2 3 4 5" xfId="1737"/>
    <cellStyle name="20% - Accent3 2 3 5" xfId="1738"/>
    <cellStyle name="20% - Accent3 2 3 5 2" xfId="1739"/>
    <cellStyle name="20% - Accent3 2 3 5 3" xfId="1740"/>
    <cellStyle name="20% - Accent3 2 3 6" xfId="1741"/>
    <cellStyle name="20% - Accent3 2 3 7" xfId="1742"/>
    <cellStyle name="20% - Accent3 2 3 8" xfId="1743"/>
    <cellStyle name="20% - Accent3 2 3 9" xfId="1744"/>
    <cellStyle name="20% - Accent3 2 4" xfId="1745"/>
    <cellStyle name="20% - Accent3 2 4 2" xfId="1746"/>
    <cellStyle name="20% - Accent3 2 4 2 2" xfId="1747"/>
    <cellStyle name="20% - Accent3 2 4 2 3" xfId="1748"/>
    <cellStyle name="20% - Accent3 2 4 2 4" xfId="1749"/>
    <cellStyle name="20% - Accent3 2 4 2 5" xfId="1750"/>
    <cellStyle name="20% - Accent3 2 4 3" xfId="1751"/>
    <cellStyle name="20% - Accent3 2 4 3 2" xfId="1752"/>
    <cellStyle name="20% - Accent3 2 4 3 3" xfId="1753"/>
    <cellStyle name="20% - Accent3 2 4 4" xfId="1754"/>
    <cellStyle name="20% - Accent3 2 4 5" xfId="1755"/>
    <cellStyle name="20% - Accent3 2 4 6" xfId="1756"/>
    <cellStyle name="20% - Accent3 2 4 7" xfId="1757"/>
    <cellStyle name="20% - Accent3 2 4 8" xfId="1758"/>
    <cellStyle name="20% - Accent3 2 5" xfId="1759"/>
    <cellStyle name="20% - Accent3 2 5 2" xfId="1760"/>
    <cellStyle name="20% - Accent3 2 5 2 2" xfId="1761"/>
    <cellStyle name="20% - Accent3 2 5 2 3" xfId="1762"/>
    <cellStyle name="20% - Accent3 2 5 3" xfId="1763"/>
    <cellStyle name="20% - Accent3 2 5 4" xfId="1764"/>
    <cellStyle name="20% - Accent3 2 5 5" xfId="1765"/>
    <cellStyle name="20% - Accent3 2 6" xfId="1766"/>
    <cellStyle name="20% - Accent3 2 6 2" xfId="1767"/>
    <cellStyle name="20% - Accent3 2 6 3" xfId="1768"/>
    <cellStyle name="20% - Accent3 2 6 4" xfId="1769"/>
    <cellStyle name="20% - Accent3 2 6 5" xfId="1770"/>
    <cellStyle name="20% - Accent3 2 7" xfId="1771"/>
    <cellStyle name="20% - Accent3 2 7 2" xfId="1772"/>
    <cellStyle name="20% - Accent3 2 7 3" xfId="1773"/>
    <cellStyle name="20% - Accent3 2 8" xfId="1774"/>
    <cellStyle name="20% - Accent3 2 9" xfId="1775"/>
    <cellStyle name="20% - Accent3 20" xfId="1776"/>
    <cellStyle name="20% - Accent3 20 2" xfId="1777"/>
    <cellStyle name="20% - Accent3 21" xfId="1778"/>
    <cellStyle name="20% - Accent3 21 2" xfId="1779"/>
    <cellStyle name="20% - Accent3 22" xfId="1780"/>
    <cellStyle name="20% - Accent3 22 2" xfId="1781"/>
    <cellStyle name="20% - Accent3 23" xfId="1782"/>
    <cellStyle name="20% - Accent3 23 2" xfId="1783"/>
    <cellStyle name="20% - Accent3 24" xfId="1784"/>
    <cellStyle name="20% - Accent3 24 2" xfId="1785"/>
    <cellStyle name="20% - Accent3 25" xfId="1786"/>
    <cellStyle name="20% - Accent3 25 2" xfId="1787"/>
    <cellStyle name="20% - Accent3 26" xfId="1788"/>
    <cellStyle name="20% - Accent3 26 2" xfId="1789"/>
    <cellStyle name="20% - Accent3 27" xfId="1790"/>
    <cellStyle name="20% - Accent3 27 2" xfId="1791"/>
    <cellStyle name="20% - Accent3 28" xfId="1792"/>
    <cellStyle name="20% - Accent3 28 2" xfId="1793"/>
    <cellStyle name="20% - Accent3 29" xfId="1794"/>
    <cellStyle name="20% - Accent3 29 2" xfId="1795"/>
    <cellStyle name="20% - Accent3 3" xfId="1796"/>
    <cellStyle name="20% - Accent3 3 10" xfId="1797"/>
    <cellStyle name="20% - Accent3 3 10 2" xfId="1798"/>
    <cellStyle name="20% - Accent3 3 11" xfId="1799"/>
    <cellStyle name="20% - Accent3 3 12" xfId="1800"/>
    <cellStyle name="20% - Accent3 3 13" xfId="1801"/>
    <cellStyle name="20% - Accent3 3 14" xfId="1802"/>
    <cellStyle name="20% - Accent3 3 2" xfId="1803"/>
    <cellStyle name="20% - Accent3 3 2 10" xfId="1804"/>
    <cellStyle name="20% - Accent3 3 2 11" xfId="1805"/>
    <cellStyle name="20% - Accent3 3 2 12" xfId="1806"/>
    <cellStyle name="20% - Accent3 3 2 2" xfId="1807"/>
    <cellStyle name="20% - Accent3 3 2 2 10" xfId="1808"/>
    <cellStyle name="20% - Accent3 3 2 2 11" xfId="1809"/>
    <cellStyle name="20% - Accent3 3 2 2 2" xfId="1810"/>
    <cellStyle name="20% - Accent3 3 2 2 2 2" xfId="1811"/>
    <cellStyle name="20% - Accent3 3 2 2 2 2 2" xfId="1812"/>
    <cellStyle name="20% - Accent3 3 2 2 2 2 3" xfId="1813"/>
    <cellStyle name="20% - Accent3 3 2 2 2 3" xfId="1814"/>
    <cellStyle name="20% - Accent3 3 2 2 2 3 2" xfId="1815"/>
    <cellStyle name="20% - Accent3 3 2 2 2 3 3" xfId="1816"/>
    <cellStyle name="20% - Accent3 3 2 2 2 4" xfId="1817"/>
    <cellStyle name="20% - Accent3 3 2 2 2 5" xfId="1818"/>
    <cellStyle name="20% - Accent3 3 2 2 2 6" xfId="1819"/>
    <cellStyle name="20% - Accent3 3 2 2 2 7" xfId="1820"/>
    <cellStyle name="20% - Accent3 3 2 2 3" xfId="1821"/>
    <cellStyle name="20% - Accent3 3 2 2 3 2" xfId="1822"/>
    <cellStyle name="20% - Accent3 3 2 2 3 3" xfId="1823"/>
    <cellStyle name="20% - Accent3 3 2 2 4" xfId="1824"/>
    <cellStyle name="20% - Accent3 3 2 2 4 2" xfId="1825"/>
    <cellStyle name="20% - Accent3 3 2 2 4 3" xfId="1826"/>
    <cellStyle name="20% - Accent3 3 2 2 5" xfId="1827"/>
    <cellStyle name="20% - Accent3 3 2 2 6" xfId="1828"/>
    <cellStyle name="20% - Accent3 3 2 2 7" xfId="1829"/>
    <cellStyle name="20% - Accent3 3 2 2 8" xfId="1830"/>
    <cellStyle name="20% - Accent3 3 2 2 9" xfId="1831"/>
    <cellStyle name="20% - Accent3 3 2 3" xfId="1832"/>
    <cellStyle name="20% - Accent3 3 2 3 2" xfId="1833"/>
    <cellStyle name="20% - Accent3 3 2 3 2 2" xfId="1834"/>
    <cellStyle name="20% - Accent3 3 2 3 2 3" xfId="1835"/>
    <cellStyle name="20% - Accent3 3 2 3 3" xfId="1836"/>
    <cellStyle name="20% - Accent3 3 2 3 3 2" xfId="1837"/>
    <cellStyle name="20% - Accent3 3 2 3 3 3" xfId="1838"/>
    <cellStyle name="20% - Accent3 3 2 3 4" xfId="1839"/>
    <cellStyle name="20% - Accent3 3 2 3 5" xfId="1840"/>
    <cellStyle name="20% - Accent3 3 2 3 6" xfId="1841"/>
    <cellStyle name="20% - Accent3 3 2 3 7" xfId="1842"/>
    <cellStyle name="20% - Accent3 3 2 4" xfId="1843"/>
    <cellStyle name="20% - Accent3 3 2 4 2" xfId="1844"/>
    <cellStyle name="20% - Accent3 3 2 4 3" xfId="1845"/>
    <cellStyle name="20% - Accent3 3 2 4 4" xfId="1846"/>
    <cellStyle name="20% - Accent3 3 2 5" xfId="1847"/>
    <cellStyle name="20% - Accent3 3 2 5 2" xfId="1848"/>
    <cellStyle name="20% - Accent3 3 2 5 3" xfId="1849"/>
    <cellStyle name="20% - Accent3 3 2 5 4" xfId="1850"/>
    <cellStyle name="20% - Accent3 3 2 6" xfId="1851"/>
    <cellStyle name="20% - Accent3 3 2 7" xfId="1852"/>
    <cellStyle name="20% - Accent3 3 2 8" xfId="1853"/>
    <cellStyle name="20% - Accent3 3 2 9" xfId="1854"/>
    <cellStyle name="20% - Accent3 3 3" xfId="1855"/>
    <cellStyle name="20% - Accent3 3 3 10" xfId="1856"/>
    <cellStyle name="20% - Accent3 3 3 11" xfId="1857"/>
    <cellStyle name="20% - Accent3 3 3 2" xfId="1858"/>
    <cellStyle name="20% - Accent3 3 3 2 2" xfId="1859"/>
    <cellStyle name="20% - Accent3 3 3 2 2 2" xfId="1860"/>
    <cellStyle name="20% - Accent3 3 3 2 2 3" xfId="1861"/>
    <cellStyle name="20% - Accent3 3 3 2 3" xfId="1862"/>
    <cellStyle name="20% - Accent3 3 3 2 3 2" xfId="1863"/>
    <cellStyle name="20% - Accent3 3 3 2 3 3" xfId="1864"/>
    <cellStyle name="20% - Accent3 3 3 2 4" xfId="1865"/>
    <cellStyle name="20% - Accent3 3 3 2 5" xfId="1866"/>
    <cellStyle name="20% - Accent3 3 3 2 6" xfId="1867"/>
    <cellStyle name="20% - Accent3 3 3 2 7" xfId="1868"/>
    <cellStyle name="20% - Accent3 3 3 2 8" xfId="1869"/>
    <cellStyle name="20% - Accent3 3 3 3" xfId="1870"/>
    <cellStyle name="20% - Accent3 3 3 3 2" xfId="1871"/>
    <cellStyle name="20% - Accent3 3 3 3 3" xfId="1872"/>
    <cellStyle name="20% - Accent3 3 3 3 4" xfId="1873"/>
    <cellStyle name="20% - Accent3 3 3 4" xfId="1874"/>
    <cellStyle name="20% - Accent3 3 3 4 2" xfId="1875"/>
    <cellStyle name="20% - Accent3 3 3 4 3" xfId="1876"/>
    <cellStyle name="20% - Accent3 3 3 4 4" xfId="1877"/>
    <cellStyle name="20% - Accent3 3 3 5" xfId="1878"/>
    <cellStyle name="20% - Accent3 3 3 5 2" xfId="1879"/>
    <cellStyle name="20% - Accent3 3 3 6" xfId="1880"/>
    <cellStyle name="20% - Accent3 3 3 7" xfId="1881"/>
    <cellStyle name="20% - Accent3 3 3 8" xfId="1882"/>
    <cellStyle name="20% - Accent3 3 3 9" xfId="1883"/>
    <cellStyle name="20% - Accent3 3 4" xfId="1884"/>
    <cellStyle name="20% - Accent3 3 4 2" xfId="1885"/>
    <cellStyle name="20% - Accent3 3 4 2 2" xfId="1886"/>
    <cellStyle name="20% - Accent3 3 4 2 3" xfId="1887"/>
    <cellStyle name="20% - Accent3 3 4 2 4" xfId="1888"/>
    <cellStyle name="20% - Accent3 3 4 2 5" xfId="1889"/>
    <cellStyle name="20% - Accent3 3 4 3" xfId="1890"/>
    <cellStyle name="20% - Accent3 3 4 3 2" xfId="1891"/>
    <cellStyle name="20% - Accent3 3 4 3 3" xfId="1892"/>
    <cellStyle name="20% - Accent3 3 4 3 4" xfId="1893"/>
    <cellStyle name="20% - Accent3 3 4 4" xfId="1894"/>
    <cellStyle name="20% - Accent3 3 4 4 2" xfId="1895"/>
    <cellStyle name="20% - Accent3 3 4 5" xfId="1896"/>
    <cellStyle name="20% - Accent3 3 4 5 2" xfId="1897"/>
    <cellStyle name="20% - Accent3 3 4 6" xfId="1898"/>
    <cellStyle name="20% - Accent3 3 4 7" xfId="1899"/>
    <cellStyle name="20% - Accent3 3 4 8" xfId="1900"/>
    <cellStyle name="20% - Accent3 3 5" xfId="1901"/>
    <cellStyle name="20% - Accent3 3 5 2" xfId="1902"/>
    <cellStyle name="20% - Accent3 3 5 2 2" xfId="1903"/>
    <cellStyle name="20% - Accent3 3 5 2 3" xfId="1904"/>
    <cellStyle name="20% - Accent3 3 5 3" xfId="1905"/>
    <cellStyle name="20% - Accent3 3 5 3 2" xfId="1906"/>
    <cellStyle name="20% - Accent3 3 5 4" xfId="1907"/>
    <cellStyle name="20% - Accent3 3 5 5" xfId="1908"/>
    <cellStyle name="20% - Accent3 3 5 6" xfId="1909"/>
    <cellStyle name="20% - Accent3 3 5 7" xfId="1910"/>
    <cellStyle name="20% - Accent3 3 6" xfId="1911"/>
    <cellStyle name="20% - Accent3 3 6 2" xfId="1912"/>
    <cellStyle name="20% - Accent3 3 6 2 2" xfId="1913"/>
    <cellStyle name="20% - Accent3 3 6 2 3" xfId="1914"/>
    <cellStyle name="20% - Accent3 3 6 3" xfId="1915"/>
    <cellStyle name="20% - Accent3 3 6 3 2" xfId="1916"/>
    <cellStyle name="20% - Accent3 3 6 4" xfId="1917"/>
    <cellStyle name="20% - Accent3 3 6 5" xfId="1918"/>
    <cellStyle name="20% - Accent3 3 6 6" xfId="1919"/>
    <cellStyle name="20% - Accent3 3 6 7" xfId="1920"/>
    <cellStyle name="20% - Accent3 3 7" xfId="1921"/>
    <cellStyle name="20% - Accent3 3 7 2" xfId="1922"/>
    <cellStyle name="20% - Accent3 3 7 2 2" xfId="1923"/>
    <cellStyle name="20% - Accent3 3 7 3" xfId="1924"/>
    <cellStyle name="20% - Accent3 3 7 4" xfId="1925"/>
    <cellStyle name="20% - Accent3 3 7 5" xfId="1926"/>
    <cellStyle name="20% - Accent3 3 7 6" xfId="1927"/>
    <cellStyle name="20% - Accent3 3 7 7" xfId="1928"/>
    <cellStyle name="20% - Accent3 3 8" xfId="1929"/>
    <cellStyle name="20% - Accent3 3 8 2" xfId="1930"/>
    <cellStyle name="20% - Accent3 3 8 3" xfId="1931"/>
    <cellStyle name="20% - Accent3 3 9" xfId="1932"/>
    <cellStyle name="20% - Accent3 3 9 2" xfId="1933"/>
    <cellStyle name="20% - Accent3 30" xfId="1934"/>
    <cellStyle name="20% - Accent3 30 2" xfId="1935"/>
    <cellStyle name="20% - Accent3 31" xfId="1936"/>
    <cellStyle name="20% - Accent3 31 2" xfId="1937"/>
    <cellStyle name="20% - Accent3 32" xfId="1938"/>
    <cellStyle name="20% - Accent3 32 2" xfId="1939"/>
    <cellStyle name="20% - Accent3 33" xfId="1940"/>
    <cellStyle name="20% - Accent3 33 2" xfId="1941"/>
    <cellStyle name="20% - Accent3 34" xfId="1942"/>
    <cellStyle name="20% - Accent3 34 2" xfId="1943"/>
    <cellStyle name="20% - Accent3 35" xfId="1944"/>
    <cellStyle name="20% - Accent3 35 2" xfId="1945"/>
    <cellStyle name="20% - Accent3 36" xfId="1946"/>
    <cellStyle name="20% - Accent3 36 2" xfId="1947"/>
    <cellStyle name="20% - Accent3 37" xfId="1948"/>
    <cellStyle name="20% - Accent3 37 2" xfId="1949"/>
    <cellStyle name="20% - Accent3 38" xfId="1950"/>
    <cellStyle name="20% - Accent3 39" xfId="1951"/>
    <cellStyle name="20% - Accent3 4" xfId="1952"/>
    <cellStyle name="20% - Accent3 4 10" xfId="1953"/>
    <cellStyle name="20% - Accent3 4 11" xfId="1954"/>
    <cellStyle name="20% - Accent3 4 12" xfId="1955"/>
    <cellStyle name="20% - Accent3 4 13" xfId="1956"/>
    <cellStyle name="20% - Accent3 4 2" xfId="1957"/>
    <cellStyle name="20% - Accent3 4 2 10" xfId="1958"/>
    <cellStyle name="20% - Accent3 4 2 11" xfId="1959"/>
    <cellStyle name="20% - Accent3 4 2 2" xfId="1960"/>
    <cellStyle name="20% - Accent3 4 2 2 2" xfId="1961"/>
    <cellStyle name="20% - Accent3 4 2 2 2 2" xfId="1962"/>
    <cellStyle name="20% - Accent3 4 2 2 2 2 2" xfId="1963"/>
    <cellStyle name="20% - Accent3 4 2 2 2 2 3" xfId="1964"/>
    <cellStyle name="20% - Accent3 4 2 2 2 3" xfId="1965"/>
    <cellStyle name="20% - Accent3 4 2 2 2 3 2" xfId="1966"/>
    <cellStyle name="20% - Accent3 4 2 2 2 3 3" xfId="1967"/>
    <cellStyle name="20% - Accent3 4 2 2 2 4" xfId="1968"/>
    <cellStyle name="20% - Accent3 4 2 2 2 5" xfId="1969"/>
    <cellStyle name="20% - Accent3 4 2 2 2 6" xfId="1970"/>
    <cellStyle name="20% - Accent3 4 2 2 3" xfId="1971"/>
    <cellStyle name="20% - Accent3 4 2 2 3 2" xfId="1972"/>
    <cellStyle name="20% - Accent3 4 2 2 3 3" xfId="1973"/>
    <cellStyle name="20% - Accent3 4 2 2 4" xfId="1974"/>
    <cellStyle name="20% - Accent3 4 2 2 4 2" xfId="1975"/>
    <cellStyle name="20% - Accent3 4 2 2 4 3" xfId="1976"/>
    <cellStyle name="20% - Accent3 4 2 2 5" xfId="1977"/>
    <cellStyle name="20% - Accent3 4 2 2 6" xfId="1978"/>
    <cellStyle name="20% - Accent3 4 2 2 7" xfId="1979"/>
    <cellStyle name="20% - Accent3 4 2 2 8" xfId="1980"/>
    <cellStyle name="20% - Accent3 4 2 3" xfId="1981"/>
    <cellStyle name="20% - Accent3 4 2 3 2" xfId="1982"/>
    <cellStyle name="20% - Accent3 4 2 3 2 2" xfId="1983"/>
    <cellStyle name="20% - Accent3 4 2 3 2 3" xfId="1984"/>
    <cellStyle name="20% - Accent3 4 2 3 3" xfId="1985"/>
    <cellStyle name="20% - Accent3 4 2 3 3 2" xfId="1986"/>
    <cellStyle name="20% - Accent3 4 2 3 3 3" xfId="1987"/>
    <cellStyle name="20% - Accent3 4 2 3 4" xfId="1988"/>
    <cellStyle name="20% - Accent3 4 2 3 5" xfId="1989"/>
    <cellStyle name="20% - Accent3 4 2 3 6" xfId="1990"/>
    <cellStyle name="20% - Accent3 4 2 4" xfId="1991"/>
    <cellStyle name="20% - Accent3 4 2 4 2" xfId="1992"/>
    <cellStyle name="20% - Accent3 4 2 4 3" xfId="1993"/>
    <cellStyle name="20% - Accent3 4 2 5" xfId="1994"/>
    <cellStyle name="20% - Accent3 4 2 5 2" xfId="1995"/>
    <cellStyle name="20% - Accent3 4 2 5 3" xfId="1996"/>
    <cellStyle name="20% - Accent3 4 2 6" xfId="1997"/>
    <cellStyle name="20% - Accent3 4 2 7" xfId="1998"/>
    <cellStyle name="20% - Accent3 4 2 8" xfId="1999"/>
    <cellStyle name="20% - Accent3 4 2 9" xfId="2000"/>
    <cellStyle name="20% - Accent3 4 3" xfId="2001"/>
    <cellStyle name="20% - Accent3 4 3 10" xfId="2002"/>
    <cellStyle name="20% - Accent3 4 3 2" xfId="2003"/>
    <cellStyle name="20% - Accent3 4 3 2 2" xfId="2004"/>
    <cellStyle name="20% - Accent3 4 3 2 2 2" xfId="2005"/>
    <cellStyle name="20% - Accent3 4 3 2 2 3" xfId="2006"/>
    <cellStyle name="20% - Accent3 4 3 2 3" xfId="2007"/>
    <cellStyle name="20% - Accent3 4 3 2 3 2" xfId="2008"/>
    <cellStyle name="20% - Accent3 4 3 2 3 3" xfId="2009"/>
    <cellStyle name="20% - Accent3 4 3 2 4" xfId="2010"/>
    <cellStyle name="20% - Accent3 4 3 2 5" xfId="2011"/>
    <cellStyle name="20% - Accent3 4 3 2 6" xfId="2012"/>
    <cellStyle name="20% - Accent3 4 3 3" xfId="2013"/>
    <cellStyle name="20% - Accent3 4 3 3 2" xfId="2014"/>
    <cellStyle name="20% - Accent3 4 3 3 3" xfId="2015"/>
    <cellStyle name="20% - Accent3 4 3 4" xfId="2016"/>
    <cellStyle name="20% - Accent3 4 3 4 2" xfId="2017"/>
    <cellStyle name="20% - Accent3 4 3 4 3" xfId="2018"/>
    <cellStyle name="20% - Accent3 4 3 5" xfId="2019"/>
    <cellStyle name="20% - Accent3 4 3 6" xfId="2020"/>
    <cellStyle name="20% - Accent3 4 3 7" xfId="2021"/>
    <cellStyle name="20% - Accent3 4 3 8" xfId="2022"/>
    <cellStyle name="20% - Accent3 4 3 9" xfId="2023"/>
    <cellStyle name="20% - Accent3 4 4" xfId="2024"/>
    <cellStyle name="20% - Accent3 4 4 2" xfId="2025"/>
    <cellStyle name="20% - Accent3 4 4 2 2" xfId="2026"/>
    <cellStyle name="20% - Accent3 4 4 2 3" xfId="2027"/>
    <cellStyle name="20% - Accent3 4 4 3" xfId="2028"/>
    <cellStyle name="20% - Accent3 4 4 3 2" xfId="2029"/>
    <cellStyle name="20% - Accent3 4 4 3 3" xfId="2030"/>
    <cellStyle name="20% - Accent3 4 4 4" xfId="2031"/>
    <cellStyle name="20% - Accent3 4 4 5" xfId="2032"/>
    <cellStyle name="20% - Accent3 4 4 6" xfId="2033"/>
    <cellStyle name="20% - Accent3 4 5" xfId="2034"/>
    <cellStyle name="20% - Accent3 4 5 2" xfId="2035"/>
    <cellStyle name="20% - Accent3 4 5 3" xfId="2036"/>
    <cellStyle name="20% - Accent3 4 6" xfId="2037"/>
    <cellStyle name="20% - Accent3 4 6 2" xfId="2038"/>
    <cellStyle name="20% - Accent3 4 6 3" xfId="2039"/>
    <cellStyle name="20% - Accent3 4 7" xfId="2040"/>
    <cellStyle name="20% - Accent3 4 8" xfId="2041"/>
    <cellStyle name="20% - Accent3 4 9" xfId="2042"/>
    <cellStyle name="20% - Accent3 40" xfId="2043"/>
    <cellStyle name="20% - Accent3 41" xfId="2044"/>
    <cellStyle name="20% - Accent3 42" xfId="2045"/>
    <cellStyle name="20% - Accent3 43" xfId="2046"/>
    <cellStyle name="20% - Accent3 5" xfId="2047"/>
    <cellStyle name="20% - Accent3 5 2" xfId="2048"/>
    <cellStyle name="20% - Accent3 5 2 2" xfId="2049"/>
    <cellStyle name="20% - Accent3 5 3" xfId="2050"/>
    <cellStyle name="20% - Accent3 5 4" xfId="2051"/>
    <cellStyle name="20% - Accent3 6" xfId="2052"/>
    <cellStyle name="20% - Accent3 6 10" xfId="2053"/>
    <cellStyle name="20% - Accent3 6 11" xfId="2054"/>
    <cellStyle name="20% - Accent3 6 2" xfId="2055"/>
    <cellStyle name="20% - Accent3 6 2 2" xfId="2056"/>
    <cellStyle name="20% - Accent3 6 2 2 2" xfId="2057"/>
    <cellStyle name="20% - Accent3 6 2 2 2 2" xfId="2058"/>
    <cellStyle name="20% - Accent3 6 2 2 2 3" xfId="2059"/>
    <cellStyle name="20% - Accent3 6 2 2 3" xfId="2060"/>
    <cellStyle name="20% - Accent3 6 2 2 3 2" xfId="2061"/>
    <cellStyle name="20% - Accent3 6 2 2 3 3" xfId="2062"/>
    <cellStyle name="20% - Accent3 6 2 2 4" xfId="2063"/>
    <cellStyle name="20% - Accent3 6 2 2 5" xfId="2064"/>
    <cellStyle name="20% - Accent3 6 2 2 6" xfId="2065"/>
    <cellStyle name="20% - Accent3 6 2 3" xfId="2066"/>
    <cellStyle name="20% - Accent3 6 2 3 2" xfId="2067"/>
    <cellStyle name="20% - Accent3 6 2 3 3" xfId="2068"/>
    <cellStyle name="20% - Accent3 6 2 4" xfId="2069"/>
    <cellStyle name="20% - Accent3 6 2 4 2" xfId="2070"/>
    <cellStyle name="20% - Accent3 6 2 4 3" xfId="2071"/>
    <cellStyle name="20% - Accent3 6 2 5" xfId="2072"/>
    <cellStyle name="20% - Accent3 6 2 6" xfId="2073"/>
    <cellStyle name="20% - Accent3 6 2 7" xfId="2074"/>
    <cellStyle name="20% - Accent3 6 2 8" xfId="2075"/>
    <cellStyle name="20% - Accent3 6 3" xfId="2076"/>
    <cellStyle name="20% - Accent3 6 3 2" xfId="2077"/>
    <cellStyle name="20% - Accent3 6 3 2 2" xfId="2078"/>
    <cellStyle name="20% - Accent3 6 3 2 2 2" xfId="2079"/>
    <cellStyle name="20% - Accent3 6 3 2 3" xfId="2080"/>
    <cellStyle name="20% - Accent3 6 3 3" xfId="2081"/>
    <cellStyle name="20% - Accent3 6 3 3 2" xfId="2082"/>
    <cellStyle name="20% - Accent3 6 3 3 3" xfId="2083"/>
    <cellStyle name="20% - Accent3 6 3 4" xfId="2084"/>
    <cellStyle name="20% - Accent3 6 3 5" xfId="2085"/>
    <cellStyle name="20% - Accent3 6 3 6" xfId="2086"/>
    <cellStyle name="20% - Accent3 6 4" xfId="2087"/>
    <cellStyle name="20% - Accent3 6 4 2" xfId="2088"/>
    <cellStyle name="20% - Accent3 6 4 3" xfId="2089"/>
    <cellStyle name="20% - Accent3 6 5" xfId="2090"/>
    <cellStyle name="20% - Accent3 6 5 2" xfId="2091"/>
    <cellStyle name="20% - Accent3 6 5 3" xfId="2092"/>
    <cellStyle name="20% - Accent3 6 6" xfId="2093"/>
    <cellStyle name="20% - Accent3 6 7" xfId="2094"/>
    <cellStyle name="20% - Accent3 6 8" xfId="2095"/>
    <cellStyle name="20% - Accent3 6 9" xfId="2096"/>
    <cellStyle name="20% - Accent3 7" xfId="2097"/>
    <cellStyle name="20% - Accent3 7 10" xfId="2098"/>
    <cellStyle name="20% - Accent3 7 11" xfId="2099"/>
    <cellStyle name="20% - Accent3 7 2" xfId="2100"/>
    <cellStyle name="20% - Accent3 7 2 2" xfId="2101"/>
    <cellStyle name="20% - Accent3 7 2 2 2" xfId="2102"/>
    <cellStyle name="20% - Accent3 7 2 2 2 2" xfId="2103"/>
    <cellStyle name="20% - Accent3 7 2 2 2 3" xfId="2104"/>
    <cellStyle name="20% - Accent3 7 2 2 3" xfId="2105"/>
    <cellStyle name="20% - Accent3 7 2 2 3 2" xfId="2106"/>
    <cellStyle name="20% - Accent3 7 2 2 3 3" xfId="2107"/>
    <cellStyle name="20% - Accent3 7 2 2 4" xfId="2108"/>
    <cellStyle name="20% - Accent3 7 2 2 5" xfId="2109"/>
    <cellStyle name="20% - Accent3 7 2 2 6" xfId="2110"/>
    <cellStyle name="20% - Accent3 7 2 3" xfId="2111"/>
    <cellStyle name="20% - Accent3 7 2 3 2" xfId="2112"/>
    <cellStyle name="20% - Accent3 7 2 3 3" xfId="2113"/>
    <cellStyle name="20% - Accent3 7 2 4" xfId="2114"/>
    <cellStyle name="20% - Accent3 7 2 4 2" xfId="2115"/>
    <cellStyle name="20% - Accent3 7 2 4 3" xfId="2116"/>
    <cellStyle name="20% - Accent3 7 2 5" xfId="2117"/>
    <cellStyle name="20% - Accent3 7 2 6" xfId="2118"/>
    <cellStyle name="20% - Accent3 7 2 7" xfId="2119"/>
    <cellStyle name="20% - Accent3 7 2 8" xfId="2120"/>
    <cellStyle name="20% - Accent3 7 3" xfId="2121"/>
    <cellStyle name="20% - Accent3 7 3 2" xfId="2122"/>
    <cellStyle name="20% - Accent3 7 3 2 2" xfId="2123"/>
    <cellStyle name="20% - Accent3 7 3 2 2 2" xfId="2124"/>
    <cellStyle name="20% - Accent3 7 3 2 3" xfId="2125"/>
    <cellStyle name="20% - Accent3 7 3 3" xfId="2126"/>
    <cellStyle name="20% - Accent3 7 3 3 2" xfId="2127"/>
    <cellStyle name="20% - Accent3 7 3 3 3" xfId="2128"/>
    <cellStyle name="20% - Accent3 7 3 4" xfId="2129"/>
    <cellStyle name="20% - Accent3 7 3 5" xfId="2130"/>
    <cellStyle name="20% - Accent3 7 3 6" xfId="2131"/>
    <cellStyle name="20% - Accent3 7 4" xfId="2132"/>
    <cellStyle name="20% - Accent3 7 4 2" xfId="2133"/>
    <cellStyle name="20% - Accent3 7 4 3" xfId="2134"/>
    <cellStyle name="20% - Accent3 7 5" xfId="2135"/>
    <cellStyle name="20% - Accent3 7 5 2" xfId="2136"/>
    <cellStyle name="20% - Accent3 7 5 3" xfId="2137"/>
    <cellStyle name="20% - Accent3 7 6" xfId="2138"/>
    <cellStyle name="20% - Accent3 7 7" xfId="2139"/>
    <cellStyle name="20% - Accent3 7 8" xfId="2140"/>
    <cellStyle name="20% - Accent3 7 9" xfId="2141"/>
    <cellStyle name="20% - Accent3 8" xfId="2142"/>
    <cellStyle name="20% - Accent3 8 10" xfId="2143"/>
    <cellStyle name="20% - Accent3 8 11" xfId="2144"/>
    <cellStyle name="20% - Accent3 8 2" xfId="2145"/>
    <cellStyle name="20% - Accent3 8 2 2" xfId="2146"/>
    <cellStyle name="20% - Accent3 8 2 2 2" xfId="2147"/>
    <cellStyle name="20% - Accent3 8 2 2 2 2" xfId="2148"/>
    <cellStyle name="20% - Accent3 8 2 2 2 3" xfId="2149"/>
    <cellStyle name="20% - Accent3 8 2 2 3" xfId="2150"/>
    <cellStyle name="20% - Accent3 8 2 2 3 2" xfId="2151"/>
    <cellStyle name="20% - Accent3 8 2 2 3 3" xfId="2152"/>
    <cellStyle name="20% - Accent3 8 2 2 4" xfId="2153"/>
    <cellStyle name="20% - Accent3 8 2 2 5" xfId="2154"/>
    <cellStyle name="20% - Accent3 8 2 2 6" xfId="2155"/>
    <cellStyle name="20% - Accent3 8 2 3" xfId="2156"/>
    <cellStyle name="20% - Accent3 8 2 3 2" xfId="2157"/>
    <cellStyle name="20% - Accent3 8 2 3 3" xfId="2158"/>
    <cellStyle name="20% - Accent3 8 2 4" xfId="2159"/>
    <cellStyle name="20% - Accent3 8 2 4 2" xfId="2160"/>
    <cellStyle name="20% - Accent3 8 2 4 3" xfId="2161"/>
    <cellStyle name="20% - Accent3 8 2 5" xfId="2162"/>
    <cellStyle name="20% - Accent3 8 2 6" xfId="2163"/>
    <cellStyle name="20% - Accent3 8 2 7" xfId="2164"/>
    <cellStyle name="20% - Accent3 8 2 8" xfId="2165"/>
    <cellStyle name="20% - Accent3 8 3" xfId="2166"/>
    <cellStyle name="20% - Accent3 8 3 2" xfId="2167"/>
    <cellStyle name="20% - Accent3 8 3 2 2" xfId="2168"/>
    <cellStyle name="20% - Accent3 8 3 2 2 2" xfId="2169"/>
    <cellStyle name="20% - Accent3 8 3 2 3" xfId="2170"/>
    <cellStyle name="20% - Accent3 8 3 3" xfId="2171"/>
    <cellStyle name="20% - Accent3 8 3 3 2" xfId="2172"/>
    <cellStyle name="20% - Accent3 8 3 3 3" xfId="2173"/>
    <cellStyle name="20% - Accent3 8 3 4" xfId="2174"/>
    <cellStyle name="20% - Accent3 8 3 5" xfId="2175"/>
    <cellStyle name="20% - Accent3 8 3 6" xfId="2176"/>
    <cellStyle name="20% - Accent3 8 4" xfId="2177"/>
    <cellStyle name="20% - Accent3 8 4 2" xfId="2178"/>
    <cellStyle name="20% - Accent3 8 4 3" xfId="2179"/>
    <cellStyle name="20% - Accent3 8 5" xfId="2180"/>
    <cellStyle name="20% - Accent3 8 5 2" xfId="2181"/>
    <cellStyle name="20% - Accent3 8 5 3" xfId="2182"/>
    <cellStyle name="20% - Accent3 8 6" xfId="2183"/>
    <cellStyle name="20% - Accent3 8 7" xfId="2184"/>
    <cellStyle name="20% - Accent3 8 8" xfId="2185"/>
    <cellStyle name="20% - Accent3 8 9" xfId="2186"/>
    <cellStyle name="20% - Accent3 9" xfId="2187"/>
    <cellStyle name="20% - Accent3 9 10" xfId="2188"/>
    <cellStyle name="20% - Accent3 9 11" xfId="2189"/>
    <cellStyle name="20% - Accent3 9 2" xfId="2190"/>
    <cellStyle name="20% - Accent3 9 2 2" xfId="2191"/>
    <cellStyle name="20% - Accent3 9 2 2 2" xfId="2192"/>
    <cellStyle name="20% - Accent3 9 2 2 2 2" xfId="2193"/>
    <cellStyle name="20% - Accent3 9 2 2 2 3" xfId="2194"/>
    <cellStyle name="20% - Accent3 9 2 2 3" xfId="2195"/>
    <cellStyle name="20% - Accent3 9 2 2 3 2" xfId="2196"/>
    <cellStyle name="20% - Accent3 9 2 2 3 3" xfId="2197"/>
    <cellStyle name="20% - Accent3 9 2 2 4" xfId="2198"/>
    <cellStyle name="20% - Accent3 9 2 2 5" xfId="2199"/>
    <cellStyle name="20% - Accent3 9 2 2 6" xfId="2200"/>
    <cellStyle name="20% - Accent3 9 2 3" xfId="2201"/>
    <cellStyle name="20% - Accent3 9 2 3 2" xfId="2202"/>
    <cellStyle name="20% - Accent3 9 2 3 3" xfId="2203"/>
    <cellStyle name="20% - Accent3 9 2 4" xfId="2204"/>
    <cellStyle name="20% - Accent3 9 2 4 2" xfId="2205"/>
    <cellStyle name="20% - Accent3 9 2 4 3" xfId="2206"/>
    <cellStyle name="20% - Accent3 9 2 5" xfId="2207"/>
    <cellStyle name="20% - Accent3 9 2 6" xfId="2208"/>
    <cellStyle name="20% - Accent3 9 2 7" xfId="2209"/>
    <cellStyle name="20% - Accent3 9 2 8" xfId="2210"/>
    <cellStyle name="20% - Accent3 9 3" xfId="2211"/>
    <cellStyle name="20% - Accent3 9 3 2" xfId="2212"/>
    <cellStyle name="20% - Accent3 9 3 2 2" xfId="2213"/>
    <cellStyle name="20% - Accent3 9 3 2 2 2" xfId="2214"/>
    <cellStyle name="20% - Accent3 9 3 2 3" xfId="2215"/>
    <cellStyle name="20% - Accent3 9 3 3" xfId="2216"/>
    <cellStyle name="20% - Accent3 9 3 3 2" xfId="2217"/>
    <cellStyle name="20% - Accent3 9 3 3 3" xfId="2218"/>
    <cellStyle name="20% - Accent3 9 3 4" xfId="2219"/>
    <cellStyle name="20% - Accent3 9 3 5" xfId="2220"/>
    <cellStyle name="20% - Accent3 9 3 6" xfId="2221"/>
    <cellStyle name="20% - Accent3 9 4" xfId="2222"/>
    <cellStyle name="20% - Accent3 9 4 2" xfId="2223"/>
    <cellStyle name="20% - Accent3 9 4 3" xfId="2224"/>
    <cellStyle name="20% - Accent3 9 5" xfId="2225"/>
    <cellStyle name="20% - Accent3 9 5 2" xfId="2226"/>
    <cellStyle name="20% - Accent3 9 5 3" xfId="2227"/>
    <cellStyle name="20% - Accent3 9 6" xfId="2228"/>
    <cellStyle name="20% - Accent3 9 7" xfId="2229"/>
    <cellStyle name="20% - Accent3 9 8" xfId="2230"/>
    <cellStyle name="20% - Accent3 9 9" xfId="2231"/>
    <cellStyle name="20% - Accent4 10" xfId="2232"/>
    <cellStyle name="20% - Accent4 10 10" xfId="2233"/>
    <cellStyle name="20% - Accent4 10 11" xfId="2234"/>
    <cellStyle name="20% - Accent4 10 2" xfId="2235"/>
    <cellStyle name="20% - Accent4 10 2 2" xfId="2236"/>
    <cellStyle name="20% - Accent4 10 2 2 2" xfId="2237"/>
    <cellStyle name="20% - Accent4 10 2 2 2 2" xfId="2238"/>
    <cellStyle name="20% - Accent4 10 2 2 2 3" xfId="2239"/>
    <cellStyle name="20% - Accent4 10 2 2 3" xfId="2240"/>
    <cellStyle name="20% - Accent4 10 2 2 3 2" xfId="2241"/>
    <cellStyle name="20% - Accent4 10 2 2 3 3" xfId="2242"/>
    <cellStyle name="20% - Accent4 10 2 2 4" xfId="2243"/>
    <cellStyle name="20% - Accent4 10 2 2 5" xfId="2244"/>
    <cellStyle name="20% - Accent4 10 2 2 6" xfId="2245"/>
    <cellStyle name="20% - Accent4 10 2 3" xfId="2246"/>
    <cellStyle name="20% - Accent4 10 2 3 2" xfId="2247"/>
    <cellStyle name="20% - Accent4 10 2 3 3" xfId="2248"/>
    <cellStyle name="20% - Accent4 10 2 4" xfId="2249"/>
    <cellStyle name="20% - Accent4 10 2 4 2" xfId="2250"/>
    <cellStyle name="20% - Accent4 10 2 4 3" xfId="2251"/>
    <cellStyle name="20% - Accent4 10 2 5" xfId="2252"/>
    <cellStyle name="20% - Accent4 10 2 6" xfId="2253"/>
    <cellStyle name="20% - Accent4 10 2 7" xfId="2254"/>
    <cellStyle name="20% - Accent4 10 2 8" xfId="2255"/>
    <cellStyle name="20% - Accent4 10 3" xfId="2256"/>
    <cellStyle name="20% - Accent4 10 3 2" xfId="2257"/>
    <cellStyle name="20% - Accent4 10 3 2 2" xfId="2258"/>
    <cellStyle name="20% - Accent4 10 3 2 3" xfId="2259"/>
    <cellStyle name="20% - Accent4 10 3 3" xfId="2260"/>
    <cellStyle name="20% - Accent4 10 3 3 2" xfId="2261"/>
    <cellStyle name="20% - Accent4 10 3 3 3" xfId="2262"/>
    <cellStyle name="20% - Accent4 10 3 4" xfId="2263"/>
    <cellStyle name="20% - Accent4 10 3 5" xfId="2264"/>
    <cellStyle name="20% - Accent4 10 3 6" xfId="2265"/>
    <cellStyle name="20% - Accent4 10 4" xfId="2266"/>
    <cellStyle name="20% - Accent4 10 4 2" xfId="2267"/>
    <cellStyle name="20% - Accent4 10 4 3" xfId="2268"/>
    <cellStyle name="20% - Accent4 10 5" xfId="2269"/>
    <cellStyle name="20% - Accent4 10 5 2" xfId="2270"/>
    <cellStyle name="20% - Accent4 10 5 3" xfId="2271"/>
    <cellStyle name="20% - Accent4 10 6" xfId="2272"/>
    <cellStyle name="20% - Accent4 10 7" xfId="2273"/>
    <cellStyle name="20% - Accent4 10 8" xfId="2274"/>
    <cellStyle name="20% - Accent4 10 9" xfId="2275"/>
    <cellStyle name="20% - Accent4 11" xfId="2276"/>
    <cellStyle name="20% - Accent4 11 10" xfId="2277"/>
    <cellStyle name="20% - Accent4 11 2" xfId="2278"/>
    <cellStyle name="20% - Accent4 11 2 2" xfId="2279"/>
    <cellStyle name="20% - Accent4 11 2 2 2" xfId="2280"/>
    <cellStyle name="20% - Accent4 11 2 2 3" xfId="2281"/>
    <cellStyle name="20% - Accent4 11 2 3" xfId="2282"/>
    <cellStyle name="20% - Accent4 11 2 3 2" xfId="2283"/>
    <cellStyle name="20% - Accent4 11 2 3 3" xfId="2284"/>
    <cellStyle name="20% - Accent4 11 2 4" xfId="2285"/>
    <cellStyle name="20% - Accent4 11 2 5" xfId="2286"/>
    <cellStyle name="20% - Accent4 11 2 6" xfId="2287"/>
    <cellStyle name="20% - Accent4 11 3" xfId="2288"/>
    <cellStyle name="20% - Accent4 11 3 2" xfId="2289"/>
    <cellStyle name="20% - Accent4 11 3 3" xfId="2290"/>
    <cellStyle name="20% - Accent4 11 4" xfId="2291"/>
    <cellStyle name="20% - Accent4 11 4 2" xfId="2292"/>
    <cellStyle name="20% - Accent4 11 4 3" xfId="2293"/>
    <cellStyle name="20% - Accent4 11 5" xfId="2294"/>
    <cellStyle name="20% - Accent4 11 6" xfId="2295"/>
    <cellStyle name="20% - Accent4 11 7" xfId="2296"/>
    <cellStyle name="20% - Accent4 11 8" xfId="2297"/>
    <cellStyle name="20% - Accent4 11 9" xfId="2298"/>
    <cellStyle name="20% - Accent4 12" xfId="2299"/>
    <cellStyle name="20% - Accent4 12 2" xfId="2300"/>
    <cellStyle name="20% - Accent4 12 3" xfId="2301"/>
    <cellStyle name="20% - Accent4 12 4" xfId="2302"/>
    <cellStyle name="20% - Accent4 12 5" xfId="2303"/>
    <cellStyle name="20% - Accent4 13" xfId="2304"/>
    <cellStyle name="20% - Accent4 13 2" xfId="2305"/>
    <cellStyle name="20% - Accent4 13 3" xfId="2306"/>
    <cellStyle name="20% - Accent4 13 4" xfId="2307"/>
    <cellStyle name="20% - Accent4 14" xfId="2308"/>
    <cellStyle name="20% - Accent4 14 2" xfId="2309"/>
    <cellStyle name="20% - Accent4 14 3" xfId="2310"/>
    <cellStyle name="20% - Accent4 15" xfId="2311"/>
    <cellStyle name="20% - Accent4 15 2" xfId="2312"/>
    <cellStyle name="20% - Accent4 15 3" xfId="2313"/>
    <cellStyle name="20% - Accent4 16" xfId="2314"/>
    <cellStyle name="20% - Accent4 16 2" xfId="2315"/>
    <cellStyle name="20% - Accent4 17" xfId="2316"/>
    <cellStyle name="20% - Accent4 17 2" xfId="2317"/>
    <cellStyle name="20% - Accent4 18" xfId="2318"/>
    <cellStyle name="20% - Accent4 18 2" xfId="2319"/>
    <cellStyle name="20% - Accent4 19" xfId="2320"/>
    <cellStyle name="20% - Accent4 19 2" xfId="2321"/>
    <cellStyle name="20% - Accent4 2" xfId="2322"/>
    <cellStyle name="20% - Accent4 2 10" xfId="2323"/>
    <cellStyle name="20% - Accent4 2 11" xfId="2324"/>
    <cellStyle name="20% - Accent4 2 12" xfId="2325"/>
    <cellStyle name="20% - Accent4 2 2" xfId="2326"/>
    <cellStyle name="20% - Accent4 2 2 10" xfId="2327"/>
    <cellStyle name="20% - Accent4 2 2 11" xfId="2328"/>
    <cellStyle name="20% - Accent4 2 2 12" xfId="2329"/>
    <cellStyle name="20% - Accent4 2 2 2" xfId="2330"/>
    <cellStyle name="20% - Accent4 2 2 2 10" xfId="2331"/>
    <cellStyle name="20% - Accent4 2 2 2 2" xfId="2332"/>
    <cellStyle name="20% - Accent4 2 2 2 2 2" xfId="2333"/>
    <cellStyle name="20% - Accent4 2 2 2 2 2 2" xfId="2334"/>
    <cellStyle name="20% - Accent4 2 2 2 2 2 3" xfId="2335"/>
    <cellStyle name="20% - Accent4 2 2 2 2 2 4" xfId="2336"/>
    <cellStyle name="20% - Accent4 2 2 2 2 2 5" xfId="2337"/>
    <cellStyle name="20% - Accent4 2 2 2 2 3" xfId="2338"/>
    <cellStyle name="20% - Accent4 2 2 2 2 3 2" xfId="2339"/>
    <cellStyle name="20% - Accent4 2 2 2 2 3 3" xfId="2340"/>
    <cellStyle name="20% - Accent4 2 2 2 2 4" xfId="2341"/>
    <cellStyle name="20% - Accent4 2 2 2 2 5" xfId="2342"/>
    <cellStyle name="20% - Accent4 2 2 2 2 6" xfId="2343"/>
    <cellStyle name="20% - Accent4 2 2 2 2 7" xfId="2344"/>
    <cellStyle name="20% - Accent4 2 2 2 2 8" xfId="2345"/>
    <cellStyle name="20% - Accent4 2 2 2 3" xfId="2346"/>
    <cellStyle name="20% - Accent4 2 2 2 3 2" xfId="2347"/>
    <cellStyle name="20% - Accent4 2 2 2 3 2 2" xfId="2348"/>
    <cellStyle name="20% - Accent4 2 2 2 3 2 3" xfId="2349"/>
    <cellStyle name="20% - Accent4 2 2 2 3 3" xfId="2350"/>
    <cellStyle name="20% - Accent4 2 2 2 3 4" xfId="2351"/>
    <cellStyle name="20% - Accent4 2 2 2 3 5" xfId="2352"/>
    <cellStyle name="20% - Accent4 2 2 2 4" xfId="2353"/>
    <cellStyle name="20% - Accent4 2 2 2 4 2" xfId="2354"/>
    <cellStyle name="20% - Accent4 2 2 2 4 3" xfId="2355"/>
    <cellStyle name="20% - Accent4 2 2 2 4 4" xfId="2356"/>
    <cellStyle name="20% - Accent4 2 2 2 4 5" xfId="2357"/>
    <cellStyle name="20% - Accent4 2 2 2 5" xfId="2358"/>
    <cellStyle name="20% - Accent4 2 2 2 5 2" xfId="2359"/>
    <cellStyle name="20% - Accent4 2 2 2 5 3" xfId="2360"/>
    <cellStyle name="20% - Accent4 2 2 2 6" xfId="2361"/>
    <cellStyle name="20% - Accent4 2 2 2 7" xfId="2362"/>
    <cellStyle name="20% - Accent4 2 2 2 8" xfId="2363"/>
    <cellStyle name="20% - Accent4 2 2 2 9" xfId="2364"/>
    <cellStyle name="20% - Accent4 2 2 3" xfId="2365"/>
    <cellStyle name="20% - Accent4 2 2 3 2" xfId="2366"/>
    <cellStyle name="20% - Accent4 2 2 3 2 2" xfId="2367"/>
    <cellStyle name="20% - Accent4 2 2 3 2 3" xfId="2368"/>
    <cellStyle name="20% - Accent4 2 2 3 2 4" xfId="2369"/>
    <cellStyle name="20% - Accent4 2 2 3 2 5" xfId="2370"/>
    <cellStyle name="20% - Accent4 2 2 3 3" xfId="2371"/>
    <cellStyle name="20% - Accent4 2 2 3 3 2" xfId="2372"/>
    <cellStyle name="20% - Accent4 2 2 3 3 3" xfId="2373"/>
    <cellStyle name="20% - Accent4 2 2 3 4" xfId="2374"/>
    <cellStyle name="20% - Accent4 2 2 3 5" xfId="2375"/>
    <cellStyle name="20% - Accent4 2 2 3 6" xfId="2376"/>
    <cellStyle name="20% - Accent4 2 2 3 7" xfId="2377"/>
    <cellStyle name="20% - Accent4 2 2 3 8" xfId="2378"/>
    <cellStyle name="20% - Accent4 2 2 4" xfId="2379"/>
    <cellStyle name="20% - Accent4 2 2 4 2" xfId="2380"/>
    <cellStyle name="20% - Accent4 2 2 4 2 2" xfId="2381"/>
    <cellStyle name="20% - Accent4 2 2 4 2 3" xfId="2382"/>
    <cellStyle name="20% - Accent4 2 2 4 3" xfId="2383"/>
    <cellStyle name="20% - Accent4 2 2 4 4" xfId="2384"/>
    <cellStyle name="20% - Accent4 2 2 4 5" xfId="2385"/>
    <cellStyle name="20% - Accent4 2 2 5" xfId="2386"/>
    <cellStyle name="20% - Accent4 2 2 5 2" xfId="2387"/>
    <cellStyle name="20% - Accent4 2 2 5 3" xfId="2388"/>
    <cellStyle name="20% - Accent4 2 2 5 4" xfId="2389"/>
    <cellStyle name="20% - Accent4 2 2 5 5" xfId="2390"/>
    <cellStyle name="20% - Accent4 2 2 6" xfId="2391"/>
    <cellStyle name="20% - Accent4 2 2 6 2" xfId="2392"/>
    <cellStyle name="20% - Accent4 2 2 6 3" xfId="2393"/>
    <cellStyle name="20% - Accent4 2 2 7" xfId="2394"/>
    <cellStyle name="20% - Accent4 2 2 8" xfId="2395"/>
    <cellStyle name="20% - Accent4 2 2 9" xfId="2396"/>
    <cellStyle name="20% - Accent4 2 3" xfId="2397"/>
    <cellStyle name="20% - Accent4 2 3 10" xfId="2398"/>
    <cellStyle name="20% - Accent4 2 3 2" xfId="2399"/>
    <cellStyle name="20% - Accent4 2 3 2 2" xfId="2400"/>
    <cellStyle name="20% - Accent4 2 3 2 2 2" xfId="2401"/>
    <cellStyle name="20% - Accent4 2 3 2 2 3" xfId="2402"/>
    <cellStyle name="20% - Accent4 2 3 2 2 4" xfId="2403"/>
    <cellStyle name="20% - Accent4 2 3 2 2 5" xfId="2404"/>
    <cellStyle name="20% - Accent4 2 3 2 3" xfId="2405"/>
    <cellStyle name="20% - Accent4 2 3 2 3 2" xfId="2406"/>
    <cellStyle name="20% - Accent4 2 3 2 3 3" xfId="2407"/>
    <cellStyle name="20% - Accent4 2 3 2 4" xfId="2408"/>
    <cellStyle name="20% - Accent4 2 3 2 5" xfId="2409"/>
    <cellStyle name="20% - Accent4 2 3 2 6" xfId="2410"/>
    <cellStyle name="20% - Accent4 2 3 2 7" xfId="2411"/>
    <cellStyle name="20% - Accent4 2 3 2 8" xfId="2412"/>
    <cellStyle name="20% - Accent4 2 3 3" xfId="2413"/>
    <cellStyle name="20% - Accent4 2 3 3 2" xfId="2414"/>
    <cellStyle name="20% - Accent4 2 3 3 2 2" xfId="2415"/>
    <cellStyle name="20% - Accent4 2 3 3 2 3" xfId="2416"/>
    <cellStyle name="20% - Accent4 2 3 3 3" xfId="2417"/>
    <cellStyle name="20% - Accent4 2 3 3 4" xfId="2418"/>
    <cellStyle name="20% - Accent4 2 3 3 5" xfId="2419"/>
    <cellStyle name="20% - Accent4 2 3 4" xfId="2420"/>
    <cellStyle name="20% - Accent4 2 3 4 2" xfId="2421"/>
    <cellStyle name="20% - Accent4 2 3 4 3" xfId="2422"/>
    <cellStyle name="20% - Accent4 2 3 4 4" xfId="2423"/>
    <cellStyle name="20% - Accent4 2 3 4 5" xfId="2424"/>
    <cellStyle name="20% - Accent4 2 3 5" xfId="2425"/>
    <cellStyle name="20% - Accent4 2 3 5 2" xfId="2426"/>
    <cellStyle name="20% - Accent4 2 3 5 3" xfId="2427"/>
    <cellStyle name="20% - Accent4 2 3 6" xfId="2428"/>
    <cellStyle name="20% - Accent4 2 3 7" xfId="2429"/>
    <cellStyle name="20% - Accent4 2 3 8" xfId="2430"/>
    <cellStyle name="20% - Accent4 2 3 9" xfId="2431"/>
    <cellStyle name="20% - Accent4 2 4" xfId="2432"/>
    <cellStyle name="20% - Accent4 2 4 2" xfId="2433"/>
    <cellStyle name="20% - Accent4 2 4 2 2" xfId="2434"/>
    <cellStyle name="20% - Accent4 2 4 2 3" xfId="2435"/>
    <cellStyle name="20% - Accent4 2 4 2 4" xfId="2436"/>
    <cellStyle name="20% - Accent4 2 4 2 5" xfId="2437"/>
    <cellStyle name="20% - Accent4 2 4 3" xfId="2438"/>
    <cellStyle name="20% - Accent4 2 4 3 2" xfId="2439"/>
    <cellStyle name="20% - Accent4 2 4 3 3" xfId="2440"/>
    <cellStyle name="20% - Accent4 2 4 4" xfId="2441"/>
    <cellStyle name="20% - Accent4 2 4 5" xfId="2442"/>
    <cellStyle name="20% - Accent4 2 4 6" xfId="2443"/>
    <cellStyle name="20% - Accent4 2 4 7" xfId="2444"/>
    <cellStyle name="20% - Accent4 2 4 8" xfId="2445"/>
    <cellStyle name="20% - Accent4 2 5" xfId="2446"/>
    <cellStyle name="20% - Accent4 2 5 2" xfId="2447"/>
    <cellStyle name="20% - Accent4 2 5 2 2" xfId="2448"/>
    <cellStyle name="20% - Accent4 2 5 2 3" xfId="2449"/>
    <cellStyle name="20% - Accent4 2 5 3" xfId="2450"/>
    <cellStyle name="20% - Accent4 2 5 4" xfId="2451"/>
    <cellStyle name="20% - Accent4 2 5 5" xfId="2452"/>
    <cellStyle name="20% - Accent4 2 6" xfId="2453"/>
    <cellStyle name="20% - Accent4 2 6 2" xfId="2454"/>
    <cellStyle name="20% - Accent4 2 6 3" xfId="2455"/>
    <cellStyle name="20% - Accent4 2 6 4" xfId="2456"/>
    <cellStyle name="20% - Accent4 2 6 5" xfId="2457"/>
    <cellStyle name="20% - Accent4 2 7" xfId="2458"/>
    <cellStyle name="20% - Accent4 2 7 2" xfId="2459"/>
    <cellStyle name="20% - Accent4 2 7 3" xfId="2460"/>
    <cellStyle name="20% - Accent4 2 8" xfId="2461"/>
    <cellStyle name="20% - Accent4 2 9" xfId="2462"/>
    <cellStyle name="20% - Accent4 20" xfId="2463"/>
    <cellStyle name="20% - Accent4 20 2" xfId="2464"/>
    <cellStyle name="20% - Accent4 21" xfId="2465"/>
    <cellStyle name="20% - Accent4 21 2" xfId="2466"/>
    <cellStyle name="20% - Accent4 22" xfId="2467"/>
    <cellStyle name="20% - Accent4 22 2" xfId="2468"/>
    <cellStyle name="20% - Accent4 23" xfId="2469"/>
    <cellStyle name="20% - Accent4 23 2" xfId="2470"/>
    <cellStyle name="20% - Accent4 24" xfId="2471"/>
    <cellStyle name="20% - Accent4 24 2" xfId="2472"/>
    <cellStyle name="20% - Accent4 25" xfId="2473"/>
    <cellStyle name="20% - Accent4 25 2" xfId="2474"/>
    <cellStyle name="20% - Accent4 26" xfId="2475"/>
    <cellStyle name="20% - Accent4 26 2" xfId="2476"/>
    <cellStyle name="20% - Accent4 27" xfId="2477"/>
    <cellStyle name="20% - Accent4 27 2" xfId="2478"/>
    <cellStyle name="20% - Accent4 28" xfId="2479"/>
    <cellStyle name="20% - Accent4 28 2" xfId="2480"/>
    <cellStyle name="20% - Accent4 29" xfId="2481"/>
    <cellStyle name="20% - Accent4 29 2" xfId="2482"/>
    <cellStyle name="20% - Accent4 3" xfId="2483"/>
    <cellStyle name="20% - Accent4 3 10" xfId="2484"/>
    <cellStyle name="20% - Accent4 3 10 2" xfId="2485"/>
    <cellStyle name="20% - Accent4 3 11" xfId="2486"/>
    <cellStyle name="20% - Accent4 3 12" xfId="2487"/>
    <cellStyle name="20% - Accent4 3 13" xfId="2488"/>
    <cellStyle name="20% - Accent4 3 14" xfId="2489"/>
    <cellStyle name="20% - Accent4 3 2" xfId="2490"/>
    <cellStyle name="20% - Accent4 3 2 10" xfId="2491"/>
    <cellStyle name="20% - Accent4 3 2 11" xfId="2492"/>
    <cellStyle name="20% - Accent4 3 2 12" xfId="2493"/>
    <cellStyle name="20% - Accent4 3 2 2" xfId="2494"/>
    <cellStyle name="20% - Accent4 3 2 2 10" xfId="2495"/>
    <cellStyle name="20% - Accent4 3 2 2 11" xfId="2496"/>
    <cellStyle name="20% - Accent4 3 2 2 2" xfId="2497"/>
    <cellStyle name="20% - Accent4 3 2 2 2 2" xfId="2498"/>
    <cellStyle name="20% - Accent4 3 2 2 2 2 2" xfId="2499"/>
    <cellStyle name="20% - Accent4 3 2 2 2 2 3" xfId="2500"/>
    <cellStyle name="20% - Accent4 3 2 2 2 3" xfId="2501"/>
    <cellStyle name="20% - Accent4 3 2 2 2 3 2" xfId="2502"/>
    <cellStyle name="20% - Accent4 3 2 2 2 3 3" xfId="2503"/>
    <cellStyle name="20% - Accent4 3 2 2 2 4" xfId="2504"/>
    <cellStyle name="20% - Accent4 3 2 2 2 5" xfId="2505"/>
    <cellStyle name="20% - Accent4 3 2 2 2 6" xfId="2506"/>
    <cellStyle name="20% - Accent4 3 2 2 2 7" xfId="2507"/>
    <cellStyle name="20% - Accent4 3 2 2 3" xfId="2508"/>
    <cellStyle name="20% - Accent4 3 2 2 3 2" xfId="2509"/>
    <cellStyle name="20% - Accent4 3 2 2 3 3" xfId="2510"/>
    <cellStyle name="20% - Accent4 3 2 2 4" xfId="2511"/>
    <cellStyle name="20% - Accent4 3 2 2 4 2" xfId="2512"/>
    <cellStyle name="20% - Accent4 3 2 2 4 3" xfId="2513"/>
    <cellStyle name="20% - Accent4 3 2 2 5" xfId="2514"/>
    <cellStyle name="20% - Accent4 3 2 2 6" xfId="2515"/>
    <cellStyle name="20% - Accent4 3 2 2 7" xfId="2516"/>
    <cellStyle name="20% - Accent4 3 2 2 8" xfId="2517"/>
    <cellStyle name="20% - Accent4 3 2 2 9" xfId="2518"/>
    <cellStyle name="20% - Accent4 3 2 3" xfId="2519"/>
    <cellStyle name="20% - Accent4 3 2 3 2" xfId="2520"/>
    <cellStyle name="20% - Accent4 3 2 3 2 2" xfId="2521"/>
    <cellStyle name="20% - Accent4 3 2 3 2 3" xfId="2522"/>
    <cellStyle name="20% - Accent4 3 2 3 3" xfId="2523"/>
    <cellStyle name="20% - Accent4 3 2 3 3 2" xfId="2524"/>
    <cellStyle name="20% - Accent4 3 2 3 3 3" xfId="2525"/>
    <cellStyle name="20% - Accent4 3 2 3 4" xfId="2526"/>
    <cellStyle name="20% - Accent4 3 2 3 5" xfId="2527"/>
    <cellStyle name="20% - Accent4 3 2 3 6" xfId="2528"/>
    <cellStyle name="20% - Accent4 3 2 3 7" xfId="2529"/>
    <cellStyle name="20% - Accent4 3 2 4" xfId="2530"/>
    <cellStyle name="20% - Accent4 3 2 4 2" xfId="2531"/>
    <cellStyle name="20% - Accent4 3 2 4 3" xfId="2532"/>
    <cellStyle name="20% - Accent4 3 2 4 4" xfId="2533"/>
    <cellStyle name="20% - Accent4 3 2 5" xfId="2534"/>
    <cellStyle name="20% - Accent4 3 2 5 2" xfId="2535"/>
    <cellStyle name="20% - Accent4 3 2 5 3" xfId="2536"/>
    <cellStyle name="20% - Accent4 3 2 5 4" xfId="2537"/>
    <cellStyle name="20% - Accent4 3 2 6" xfId="2538"/>
    <cellStyle name="20% - Accent4 3 2 7" xfId="2539"/>
    <cellStyle name="20% - Accent4 3 2 8" xfId="2540"/>
    <cellStyle name="20% - Accent4 3 2 9" xfId="2541"/>
    <cellStyle name="20% - Accent4 3 3" xfId="2542"/>
    <cellStyle name="20% - Accent4 3 3 10" xfId="2543"/>
    <cellStyle name="20% - Accent4 3 3 11" xfId="2544"/>
    <cellStyle name="20% - Accent4 3 3 2" xfId="2545"/>
    <cellStyle name="20% - Accent4 3 3 2 2" xfId="2546"/>
    <cellStyle name="20% - Accent4 3 3 2 2 2" xfId="2547"/>
    <cellStyle name="20% - Accent4 3 3 2 2 3" xfId="2548"/>
    <cellStyle name="20% - Accent4 3 3 2 3" xfId="2549"/>
    <cellStyle name="20% - Accent4 3 3 2 3 2" xfId="2550"/>
    <cellStyle name="20% - Accent4 3 3 2 3 3" xfId="2551"/>
    <cellStyle name="20% - Accent4 3 3 2 4" xfId="2552"/>
    <cellStyle name="20% - Accent4 3 3 2 5" xfId="2553"/>
    <cellStyle name="20% - Accent4 3 3 2 6" xfId="2554"/>
    <cellStyle name="20% - Accent4 3 3 2 7" xfId="2555"/>
    <cellStyle name="20% - Accent4 3 3 2 8" xfId="2556"/>
    <cellStyle name="20% - Accent4 3 3 3" xfId="2557"/>
    <cellStyle name="20% - Accent4 3 3 3 2" xfId="2558"/>
    <cellStyle name="20% - Accent4 3 3 3 3" xfId="2559"/>
    <cellStyle name="20% - Accent4 3 3 3 4" xfId="2560"/>
    <cellStyle name="20% - Accent4 3 3 4" xfId="2561"/>
    <cellStyle name="20% - Accent4 3 3 4 2" xfId="2562"/>
    <cellStyle name="20% - Accent4 3 3 4 3" xfId="2563"/>
    <cellStyle name="20% - Accent4 3 3 4 4" xfId="2564"/>
    <cellStyle name="20% - Accent4 3 3 5" xfId="2565"/>
    <cellStyle name="20% - Accent4 3 3 5 2" xfId="2566"/>
    <cellStyle name="20% - Accent4 3 3 6" xfId="2567"/>
    <cellStyle name="20% - Accent4 3 3 7" xfId="2568"/>
    <cellStyle name="20% - Accent4 3 3 8" xfId="2569"/>
    <cellStyle name="20% - Accent4 3 3 9" xfId="2570"/>
    <cellStyle name="20% - Accent4 3 4" xfId="2571"/>
    <cellStyle name="20% - Accent4 3 4 2" xfId="2572"/>
    <cellStyle name="20% - Accent4 3 4 2 2" xfId="2573"/>
    <cellStyle name="20% - Accent4 3 4 2 3" xfId="2574"/>
    <cellStyle name="20% - Accent4 3 4 2 4" xfId="2575"/>
    <cellStyle name="20% - Accent4 3 4 2 5" xfId="2576"/>
    <cellStyle name="20% - Accent4 3 4 3" xfId="2577"/>
    <cellStyle name="20% - Accent4 3 4 3 2" xfId="2578"/>
    <cellStyle name="20% - Accent4 3 4 3 3" xfId="2579"/>
    <cellStyle name="20% - Accent4 3 4 3 4" xfId="2580"/>
    <cellStyle name="20% - Accent4 3 4 4" xfId="2581"/>
    <cellStyle name="20% - Accent4 3 4 4 2" xfId="2582"/>
    <cellStyle name="20% - Accent4 3 4 5" xfId="2583"/>
    <cellStyle name="20% - Accent4 3 4 5 2" xfId="2584"/>
    <cellStyle name="20% - Accent4 3 4 6" xfId="2585"/>
    <cellStyle name="20% - Accent4 3 4 7" xfId="2586"/>
    <cellStyle name="20% - Accent4 3 4 8" xfId="2587"/>
    <cellStyle name="20% - Accent4 3 5" xfId="2588"/>
    <cellStyle name="20% - Accent4 3 5 2" xfId="2589"/>
    <cellStyle name="20% - Accent4 3 5 2 2" xfId="2590"/>
    <cellStyle name="20% - Accent4 3 5 2 3" xfId="2591"/>
    <cellStyle name="20% - Accent4 3 5 3" xfId="2592"/>
    <cellStyle name="20% - Accent4 3 5 3 2" xfId="2593"/>
    <cellStyle name="20% - Accent4 3 5 4" xfId="2594"/>
    <cellStyle name="20% - Accent4 3 5 5" xfId="2595"/>
    <cellStyle name="20% - Accent4 3 5 6" xfId="2596"/>
    <cellStyle name="20% - Accent4 3 5 7" xfId="2597"/>
    <cellStyle name="20% - Accent4 3 6" xfId="2598"/>
    <cellStyle name="20% - Accent4 3 6 2" xfId="2599"/>
    <cellStyle name="20% - Accent4 3 6 2 2" xfId="2600"/>
    <cellStyle name="20% - Accent4 3 6 2 3" xfId="2601"/>
    <cellStyle name="20% - Accent4 3 6 3" xfId="2602"/>
    <cellStyle name="20% - Accent4 3 6 3 2" xfId="2603"/>
    <cellStyle name="20% - Accent4 3 6 4" xfId="2604"/>
    <cellStyle name="20% - Accent4 3 6 5" xfId="2605"/>
    <cellStyle name="20% - Accent4 3 6 6" xfId="2606"/>
    <cellStyle name="20% - Accent4 3 6 7" xfId="2607"/>
    <cellStyle name="20% - Accent4 3 7" xfId="2608"/>
    <cellStyle name="20% - Accent4 3 7 2" xfId="2609"/>
    <cellStyle name="20% - Accent4 3 7 2 2" xfId="2610"/>
    <cellStyle name="20% - Accent4 3 7 3" xfId="2611"/>
    <cellStyle name="20% - Accent4 3 7 4" xfId="2612"/>
    <cellStyle name="20% - Accent4 3 7 5" xfId="2613"/>
    <cellStyle name="20% - Accent4 3 7 6" xfId="2614"/>
    <cellStyle name="20% - Accent4 3 7 7" xfId="2615"/>
    <cellStyle name="20% - Accent4 3 8" xfId="2616"/>
    <cellStyle name="20% - Accent4 3 8 2" xfId="2617"/>
    <cellStyle name="20% - Accent4 3 8 3" xfId="2618"/>
    <cellStyle name="20% - Accent4 3 9" xfId="2619"/>
    <cellStyle name="20% - Accent4 3 9 2" xfId="2620"/>
    <cellStyle name="20% - Accent4 30" xfId="2621"/>
    <cellStyle name="20% - Accent4 30 2" xfId="2622"/>
    <cellStyle name="20% - Accent4 31" xfId="2623"/>
    <cellStyle name="20% - Accent4 31 2" xfId="2624"/>
    <cellStyle name="20% - Accent4 32" xfId="2625"/>
    <cellStyle name="20% - Accent4 32 2" xfId="2626"/>
    <cellStyle name="20% - Accent4 33" xfId="2627"/>
    <cellStyle name="20% - Accent4 33 2" xfId="2628"/>
    <cellStyle name="20% - Accent4 34" xfId="2629"/>
    <cellStyle name="20% - Accent4 34 2" xfId="2630"/>
    <cellStyle name="20% - Accent4 35" xfId="2631"/>
    <cellStyle name="20% - Accent4 35 2" xfId="2632"/>
    <cellStyle name="20% - Accent4 36" xfId="2633"/>
    <cellStyle name="20% - Accent4 36 2" xfId="2634"/>
    <cellStyle name="20% - Accent4 37" xfId="2635"/>
    <cellStyle name="20% - Accent4 37 2" xfId="2636"/>
    <cellStyle name="20% - Accent4 38" xfId="2637"/>
    <cellStyle name="20% - Accent4 39" xfId="2638"/>
    <cellStyle name="20% - Accent4 4" xfId="2639"/>
    <cellStyle name="20% - Accent4 4 10" xfId="2640"/>
    <cellStyle name="20% - Accent4 4 11" xfId="2641"/>
    <cellStyle name="20% - Accent4 4 12" xfId="2642"/>
    <cellStyle name="20% - Accent4 4 13" xfId="2643"/>
    <cellStyle name="20% - Accent4 4 2" xfId="2644"/>
    <cellStyle name="20% - Accent4 4 2 10" xfId="2645"/>
    <cellStyle name="20% - Accent4 4 2 11" xfId="2646"/>
    <cellStyle name="20% - Accent4 4 2 2" xfId="2647"/>
    <cellStyle name="20% - Accent4 4 2 2 2" xfId="2648"/>
    <cellStyle name="20% - Accent4 4 2 2 2 2" xfId="2649"/>
    <cellStyle name="20% - Accent4 4 2 2 2 2 2" xfId="2650"/>
    <cellStyle name="20% - Accent4 4 2 2 2 2 3" xfId="2651"/>
    <cellStyle name="20% - Accent4 4 2 2 2 3" xfId="2652"/>
    <cellStyle name="20% - Accent4 4 2 2 2 3 2" xfId="2653"/>
    <cellStyle name="20% - Accent4 4 2 2 2 3 3" xfId="2654"/>
    <cellStyle name="20% - Accent4 4 2 2 2 4" xfId="2655"/>
    <cellStyle name="20% - Accent4 4 2 2 2 5" xfId="2656"/>
    <cellStyle name="20% - Accent4 4 2 2 2 6" xfId="2657"/>
    <cellStyle name="20% - Accent4 4 2 2 3" xfId="2658"/>
    <cellStyle name="20% - Accent4 4 2 2 3 2" xfId="2659"/>
    <cellStyle name="20% - Accent4 4 2 2 3 3" xfId="2660"/>
    <cellStyle name="20% - Accent4 4 2 2 4" xfId="2661"/>
    <cellStyle name="20% - Accent4 4 2 2 4 2" xfId="2662"/>
    <cellStyle name="20% - Accent4 4 2 2 4 3" xfId="2663"/>
    <cellStyle name="20% - Accent4 4 2 2 5" xfId="2664"/>
    <cellStyle name="20% - Accent4 4 2 2 6" xfId="2665"/>
    <cellStyle name="20% - Accent4 4 2 2 7" xfId="2666"/>
    <cellStyle name="20% - Accent4 4 2 2 8" xfId="2667"/>
    <cellStyle name="20% - Accent4 4 2 3" xfId="2668"/>
    <cellStyle name="20% - Accent4 4 2 3 2" xfId="2669"/>
    <cellStyle name="20% - Accent4 4 2 3 2 2" xfId="2670"/>
    <cellStyle name="20% - Accent4 4 2 3 2 3" xfId="2671"/>
    <cellStyle name="20% - Accent4 4 2 3 3" xfId="2672"/>
    <cellStyle name="20% - Accent4 4 2 3 3 2" xfId="2673"/>
    <cellStyle name="20% - Accent4 4 2 3 3 3" xfId="2674"/>
    <cellStyle name="20% - Accent4 4 2 3 4" xfId="2675"/>
    <cellStyle name="20% - Accent4 4 2 3 5" xfId="2676"/>
    <cellStyle name="20% - Accent4 4 2 3 6" xfId="2677"/>
    <cellStyle name="20% - Accent4 4 2 4" xfId="2678"/>
    <cellStyle name="20% - Accent4 4 2 4 2" xfId="2679"/>
    <cellStyle name="20% - Accent4 4 2 4 3" xfId="2680"/>
    <cellStyle name="20% - Accent4 4 2 5" xfId="2681"/>
    <cellStyle name="20% - Accent4 4 2 5 2" xfId="2682"/>
    <cellStyle name="20% - Accent4 4 2 5 3" xfId="2683"/>
    <cellStyle name="20% - Accent4 4 2 6" xfId="2684"/>
    <cellStyle name="20% - Accent4 4 2 7" xfId="2685"/>
    <cellStyle name="20% - Accent4 4 2 8" xfId="2686"/>
    <cellStyle name="20% - Accent4 4 2 9" xfId="2687"/>
    <cellStyle name="20% - Accent4 4 3" xfId="2688"/>
    <cellStyle name="20% - Accent4 4 3 10" xfId="2689"/>
    <cellStyle name="20% - Accent4 4 3 2" xfId="2690"/>
    <cellStyle name="20% - Accent4 4 3 2 2" xfId="2691"/>
    <cellStyle name="20% - Accent4 4 3 2 2 2" xfId="2692"/>
    <cellStyle name="20% - Accent4 4 3 2 2 3" xfId="2693"/>
    <cellStyle name="20% - Accent4 4 3 2 3" xfId="2694"/>
    <cellStyle name="20% - Accent4 4 3 2 3 2" xfId="2695"/>
    <cellStyle name="20% - Accent4 4 3 2 3 3" xfId="2696"/>
    <cellStyle name="20% - Accent4 4 3 2 4" xfId="2697"/>
    <cellStyle name="20% - Accent4 4 3 2 5" xfId="2698"/>
    <cellStyle name="20% - Accent4 4 3 2 6" xfId="2699"/>
    <cellStyle name="20% - Accent4 4 3 3" xfId="2700"/>
    <cellStyle name="20% - Accent4 4 3 3 2" xfId="2701"/>
    <cellStyle name="20% - Accent4 4 3 3 3" xfId="2702"/>
    <cellStyle name="20% - Accent4 4 3 4" xfId="2703"/>
    <cellStyle name="20% - Accent4 4 3 4 2" xfId="2704"/>
    <cellStyle name="20% - Accent4 4 3 4 3" xfId="2705"/>
    <cellStyle name="20% - Accent4 4 3 5" xfId="2706"/>
    <cellStyle name="20% - Accent4 4 3 6" xfId="2707"/>
    <cellStyle name="20% - Accent4 4 3 7" xfId="2708"/>
    <cellStyle name="20% - Accent4 4 3 8" xfId="2709"/>
    <cellStyle name="20% - Accent4 4 3 9" xfId="2710"/>
    <cellStyle name="20% - Accent4 4 4" xfId="2711"/>
    <cellStyle name="20% - Accent4 4 4 2" xfId="2712"/>
    <cellStyle name="20% - Accent4 4 4 2 2" xfId="2713"/>
    <cellStyle name="20% - Accent4 4 4 2 3" xfId="2714"/>
    <cellStyle name="20% - Accent4 4 4 3" xfId="2715"/>
    <cellStyle name="20% - Accent4 4 4 3 2" xfId="2716"/>
    <cellStyle name="20% - Accent4 4 4 3 3" xfId="2717"/>
    <cellStyle name="20% - Accent4 4 4 4" xfId="2718"/>
    <cellStyle name="20% - Accent4 4 4 5" xfId="2719"/>
    <cellStyle name="20% - Accent4 4 4 6" xfId="2720"/>
    <cellStyle name="20% - Accent4 4 5" xfId="2721"/>
    <cellStyle name="20% - Accent4 4 5 2" xfId="2722"/>
    <cellStyle name="20% - Accent4 4 5 3" xfId="2723"/>
    <cellStyle name="20% - Accent4 4 6" xfId="2724"/>
    <cellStyle name="20% - Accent4 4 6 2" xfId="2725"/>
    <cellStyle name="20% - Accent4 4 6 3" xfId="2726"/>
    <cellStyle name="20% - Accent4 4 7" xfId="2727"/>
    <cellStyle name="20% - Accent4 4 8" xfId="2728"/>
    <cellStyle name="20% - Accent4 4 9" xfId="2729"/>
    <cellStyle name="20% - Accent4 40" xfId="2730"/>
    <cellStyle name="20% - Accent4 41" xfId="2731"/>
    <cellStyle name="20% - Accent4 42" xfId="2732"/>
    <cellStyle name="20% - Accent4 43" xfId="2733"/>
    <cellStyle name="20% - Accent4 5" xfId="2734"/>
    <cellStyle name="20% - Accent4 5 2" xfId="2735"/>
    <cellStyle name="20% - Accent4 5 2 2" xfId="2736"/>
    <cellStyle name="20% - Accent4 5 3" xfId="2737"/>
    <cellStyle name="20% - Accent4 5 4" xfId="2738"/>
    <cellStyle name="20% - Accent4 6" xfId="2739"/>
    <cellStyle name="20% - Accent4 6 10" xfId="2740"/>
    <cellStyle name="20% - Accent4 6 11" xfId="2741"/>
    <cellStyle name="20% - Accent4 6 2" xfId="2742"/>
    <cellStyle name="20% - Accent4 6 2 2" xfId="2743"/>
    <cellStyle name="20% - Accent4 6 2 2 2" xfId="2744"/>
    <cellStyle name="20% - Accent4 6 2 2 2 2" xfId="2745"/>
    <cellStyle name="20% - Accent4 6 2 2 2 3" xfId="2746"/>
    <cellStyle name="20% - Accent4 6 2 2 3" xfId="2747"/>
    <cellStyle name="20% - Accent4 6 2 2 3 2" xfId="2748"/>
    <cellStyle name="20% - Accent4 6 2 2 3 3" xfId="2749"/>
    <cellStyle name="20% - Accent4 6 2 2 4" xfId="2750"/>
    <cellStyle name="20% - Accent4 6 2 2 5" xfId="2751"/>
    <cellStyle name="20% - Accent4 6 2 2 6" xfId="2752"/>
    <cellStyle name="20% - Accent4 6 2 3" xfId="2753"/>
    <cellStyle name="20% - Accent4 6 2 3 2" xfId="2754"/>
    <cellStyle name="20% - Accent4 6 2 3 3" xfId="2755"/>
    <cellStyle name="20% - Accent4 6 2 4" xfId="2756"/>
    <cellStyle name="20% - Accent4 6 2 4 2" xfId="2757"/>
    <cellStyle name="20% - Accent4 6 2 4 3" xfId="2758"/>
    <cellStyle name="20% - Accent4 6 2 5" xfId="2759"/>
    <cellStyle name="20% - Accent4 6 2 6" xfId="2760"/>
    <cellStyle name="20% - Accent4 6 2 7" xfId="2761"/>
    <cellStyle name="20% - Accent4 6 2 8" xfId="2762"/>
    <cellStyle name="20% - Accent4 6 3" xfId="2763"/>
    <cellStyle name="20% - Accent4 6 3 2" xfId="2764"/>
    <cellStyle name="20% - Accent4 6 3 2 2" xfId="2765"/>
    <cellStyle name="20% - Accent4 6 3 2 2 2" xfId="2766"/>
    <cellStyle name="20% - Accent4 6 3 2 3" xfId="2767"/>
    <cellStyle name="20% - Accent4 6 3 3" xfId="2768"/>
    <cellStyle name="20% - Accent4 6 3 3 2" xfId="2769"/>
    <cellStyle name="20% - Accent4 6 3 3 3" xfId="2770"/>
    <cellStyle name="20% - Accent4 6 3 4" xfId="2771"/>
    <cellStyle name="20% - Accent4 6 3 5" xfId="2772"/>
    <cellStyle name="20% - Accent4 6 3 6" xfId="2773"/>
    <cellStyle name="20% - Accent4 6 4" xfId="2774"/>
    <cellStyle name="20% - Accent4 6 4 2" xfId="2775"/>
    <cellStyle name="20% - Accent4 6 4 3" xfId="2776"/>
    <cellStyle name="20% - Accent4 6 5" xfId="2777"/>
    <cellStyle name="20% - Accent4 6 5 2" xfId="2778"/>
    <cellStyle name="20% - Accent4 6 5 3" xfId="2779"/>
    <cellStyle name="20% - Accent4 6 6" xfId="2780"/>
    <cellStyle name="20% - Accent4 6 7" xfId="2781"/>
    <cellStyle name="20% - Accent4 6 8" xfId="2782"/>
    <cellStyle name="20% - Accent4 6 9" xfId="2783"/>
    <cellStyle name="20% - Accent4 7" xfId="2784"/>
    <cellStyle name="20% - Accent4 7 10" xfId="2785"/>
    <cellStyle name="20% - Accent4 7 11" xfId="2786"/>
    <cellStyle name="20% - Accent4 7 2" xfId="2787"/>
    <cellStyle name="20% - Accent4 7 2 2" xfId="2788"/>
    <cellStyle name="20% - Accent4 7 2 2 2" xfId="2789"/>
    <cellStyle name="20% - Accent4 7 2 2 2 2" xfId="2790"/>
    <cellStyle name="20% - Accent4 7 2 2 2 3" xfId="2791"/>
    <cellStyle name="20% - Accent4 7 2 2 3" xfId="2792"/>
    <cellStyle name="20% - Accent4 7 2 2 3 2" xfId="2793"/>
    <cellStyle name="20% - Accent4 7 2 2 3 3" xfId="2794"/>
    <cellStyle name="20% - Accent4 7 2 2 4" xfId="2795"/>
    <cellStyle name="20% - Accent4 7 2 2 5" xfId="2796"/>
    <cellStyle name="20% - Accent4 7 2 2 6" xfId="2797"/>
    <cellStyle name="20% - Accent4 7 2 3" xfId="2798"/>
    <cellStyle name="20% - Accent4 7 2 3 2" xfId="2799"/>
    <cellStyle name="20% - Accent4 7 2 3 3" xfId="2800"/>
    <cellStyle name="20% - Accent4 7 2 4" xfId="2801"/>
    <cellStyle name="20% - Accent4 7 2 4 2" xfId="2802"/>
    <cellStyle name="20% - Accent4 7 2 4 3" xfId="2803"/>
    <cellStyle name="20% - Accent4 7 2 5" xfId="2804"/>
    <cellStyle name="20% - Accent4 7 2 6" xfId="2805"/>
    <cellStyle name="20% - Accent4 7 2 7" xfId="2806"/>
    <cellStyle name="20% - Accent4 7 2 8" xfId="2807"/>
    <cellStyle name="20% - Accent4 7 3" xfId="2808"/>
    <cellStyle name="20% - Accent4 7 3 2" xfId="2809"/>
    <cellStyle name="20% - Accent4 7 3 2 2" xfId="2810"/>
    <cellStyle name="20% - Accent4 7 3 2 2 2" xfId="2811"/>
    <cellStyle name="20% - Accent4 7 3 2 3" xfId="2812"/>
    <cellStyle name="20% - Accent4 7 3 3" xfId="2813"/>
    <cellStyle name="20% - Accent4 7 3 3 2" xfId="2814"/>
    <cellStyle name="20% - Accent4 7 3 3 3" xfId="2815"/>
    <cellStyle name="20% - Accent4 7 3 4" xfId="2816"/>
    <cellStyle name="20% - Accent4 7 3 5" xfId="2817"/>
    <cellStyle name="20% - Accent4 7 3 6" xfId="2818"/>
    <cellStyle name="20% - Accent4 7 4" xfId="2819"/>
    <cellStyle name="20% - Accent4 7 4 2" xfId="2820"/>
    <cellStyle name="20% - Accent4 7 4 3" xfId="2821"/>
    <cellStyle name="20% - Accent4 7 5" xfId="2822"/>
    <cellStyle name="20% - Accent4 7 5 2" xfId="2823"/>
    <cellStyle name="20% - Accent4 7 5 3" xfId="2824"/>
    <cellStyle name="20% - Accent4 7 6" xfId="2825"/>
    <cellStyle name="20% - Accent4 7 7" xfId="2826"/>
    <cellStyle name="20% - Accent4 7 8" xfId="2827"/>
    <cellStyle name="20% - Accent4 7 9" xfId="2828"/>
    <cellStyle name="20% - Accent4 8" xfId="2829"/>
    <cellStyle name="20% - Accent4 8 10" xfId="2830"/>
    <cellStyle name="20% - Accent4 8 11" xfId="2831"/>
    <cellStyle name="20% - Accent4 8 2" xfId="2832"/>
    <cellStyle name="20% - Accent4 8 2 2" xfId="2833"/>
    <cellStyle name="20% - Accent4 8 2 2 2" xfId="2834"/>
    <cellStyle name="20% - Accent4 8 2 2 2 2" xfId="2835"/>
    <cellStyle name="20% - Accent4 8 2 2 2 3" xfId="2836"/>
    <cellStyle name="20% - Accent4 8 2 2 3" xfId="2837"/>
    <cellStyle name="20% - Accent4 8 2 2 3 2" xfId="2838"/>
    <cellStyle name="20% - Accent4 8 2 2 3 3" xfId="2839"/>
    <cellStyle name="20% - Accent4 8 2 2 4" xfId="2840"/>
    <cellStyle name="20% - Accent4 8 2 2 5" xfId="2841"/>
    <cellStyle name="20% - Accent4 8 2 2 6" xfId="2842"/>
    <cellStyle name="20% - Accent4 8 2 3" xfId="2843"/>
    <cellStyle name="20% - Accent4 8 2 3 2" xfId="2844"/>
    <cellStyle name="20% - Accent4 8 2 3 3" xfId="2845"/>
    <cellStyle name="20% - Accent4 8 2 4" xfId="2846"/>
    <cellStyle name="20% - Accent4 8 2 4 2" xfId="2847"/>
    <cellStyle name="20% - Accent4 8 2 4 3" xfId="2848"/>
    <cellStyle name="20% - Accent4 8 2 5" xfId="2849"/>
    <cellStyle name="20% - Accent4 8 2 6" xfId="2850"/>
    <cellStyle name="20% - Accent4 8 2 7" xfId="2851"/>
    <cellStyle name="20% - Accent4 8 2 8" xfId="2852"/>
    <cellStyle name="20% - Accent4 8 3" xfId="2853"/>
    <cellStyle name="20% - Accent4 8 3 2" xfId="2854"/>
    <cellStyle name="20% - Accent4 8 3 2 2" xfId="2855"/>
    <cellStyle name="20% - Accent4 8 3 2 2 2" xfId="2856"/>
    <cellStyle name="20% - Accent4 8 3 2 3" xfId="2857"/>
    <cellStyle name="20% - Accent4 8 3 3" xfId="2858"/>
    <cellStyle name="20% - Accent4 8 3 3 2" xfId="2859"/>
    <cellStyle name="20% - Accent4 8 3 3 3" xfId="2860"/>
    <cellStyle name="20% - Accent4 8 3 4" xfId="2861"/>
    <cellStyle name="20% - Accent4 8 3 5" xfId="2862"/>
    <cellStyle name="20% - Accent4 8 3 6" xfId="2863"/>
    <cellStyle name="20% - Accent4 8 4" xfId="2864"/>
    <cellStyle name="20% - Accent4 8 4 2" xfId="2865"/>
    <cellStyle name="20% - Accent4 8 4 3" xfId="2866"/>
    <cellStyle name="20% - Accent4 8 5" xfId="2867"/>
    <cellStyle name="20% - Accent4 8 5 2" xfId="2868"/>
    <cellStyle name="20% - Accent4 8 5 3" xfId="2869"/>
    <cellStyle name="20% - Accent4 8 6" xfId="2870"/>
    <cellStyle name="20% - Accent4 8 7" xfId="2871"/>
    <cellStyle name="20% - Accent4 8 8" xfId="2872"/>
    <cellStyle name="20% - Accent4 8 9" xfId="2873"/>
    <cellStyle name="20% - Accent4 9" xfId="2874"/>
    <cellStyle name="20% - Accent4 9 10" xfId="2875"/>
    <cellStyle name="20% - Accent4 9 11" xfId="2876"/>
    <cellStyle name="20% - Accent4 9 2" xfId="2877"/>
    <cellStyle name="20% - Accent4 9 2 2" xfId="2878"/>
    <cellStyle name="20% - Accent4 9 2 2 2" xfId="2879"/>
    <cellStyle name="20% - Accent4 9 2 2 2 2" xfId="2880"/>
    <cellStyle name="20% - Accent4 9 2 2 2 3" xfId="2881"/>
    <cellStyle name="20% - Accent4 9 2 2 3" xfId="2882"/>
    <cellStyle name="20% - Accent4 9 2 2 3 2" xfId="2883"/>
    <cellStyle name="20% - Accent4 9 2 2 3 3" xfId="2884"/>
    <cellStyle name="20% - Accent4 9 2 2 4" xfId="2885"/>
    <cellStyle name="20% - Accent4 9 2 2 5" xfId="2886"/>
    <cellStyle name="20% - Accent4 9 2 2 6" xfId="2887"/>
    <cellStyle name="20% - Accent4 9 2 3" xfId="2888"/>
    <cellStyle name="20% - Accent4 9 2 3 2" xfId="2889"/>
    <cellStyle name="20% - Accent4 9 2 3 3" xfId="2890"/>
    <cellStyle name="20% - Accent4 9 2 4" xfId="2891"/>
    <cellStyle name="20% - Accent4 9 2 4 2" xfId="2892"/>
    <cellStyle name="20% - Accent4 9 2 4 3" xfId="2893"/>
    <cellStyle name="20% - Accent4 9 2 5" xfId="2894"/>
    <cellStyle name="20% - Accent4 9 2 6" xfId="2895"/>
    <cellStyle name="20% - Accent4 9 2 7" xfId="2896"/>
    <cellStyle name="20% - Accent4 9 2 8" xfId="2897"/>
    <cellStyle name="20% - Accent4 9 3" xfId="2898"/>
    <cellStyle name="20% - Accent4 9 3 2" xfId="2899"/>
    <cellStyle name="20% - Accent4 9 3 2 2" xfId="2900"/>
    <cellStyle name="20% - Accent4 9 3 2 2 2" xfId="2901"/>
    <cellStyle name="20% - Accent4 9 3 2 3" xfId="2902"/>
    <cellStyle name="20% - Accent4 9 3 3" xfId="2903"/>
    <cellStyle name="20% - Accent4 9 3 3 2" xfId="2904"/>
    <cellStyle name="20% - Accent4 9 3 3 3" xfId="2905"/>
    <cellStyle name="20% - Accent4 9 3 4" xfId="2906"/>
    <cellStyle name="20% - Accent4 9 3 5" xfId="2907"/>
    <cellStyle name="20% - Accent4 9 3 6" xfId="2908"/>
    <cellStyle name="20% - Accent4 9 4" xfId="2909"/>
    <cellStyle name="20% - Accent4 9 4 2" xfId="2910"/>
    <cellStyle name="20% - Accent4 9 4 3" xfId="2911"/>
    <cellStyle name="20% - Accent4 9 5" xfId="2912"/>
    <cellStyle name="20% - Accent4 9 5 2" xfId="2913"/>
    <cellStyle name="20% - Accent4 9 5 3" xfId="2914"/>
    <cellStyle name="20% - Accent4 9 6" xfId="2915"/>
    <cellStyle name="20% - Accent4 9 7" xfId="2916"/>
    <cellStyle name="20% - Accent4 9 8" xfId="2917"/>
    <cellStyle name="20% - Accent4 9 9" xfId="2918"/>
    <cellStyle name="20% - Accent5 10" xfId="2919"/>
    <cellStyle name="20% - Accent5 10 10" xfId="2920"/>
    <cellStyle name="20% - Accent5 10 11" xfId="2921"/>
    <cellStyle name="20% - Accent5 10 2" xfId="2922"/>
    <cellStyle name="20% - Accent5 10 2 2" xfId="2923"/>
    <cellStyle name="20% - Accent5 10 2 2 2" xfId="2924"/>
    <cellStyle name="20% - Accent5 10 2 2 2 2" xfId="2925"/>
    <cellStyle name="20% - Accent5 10 2 2 2 3" xfId="2926"/>
    <cellStyle name="20% - Accent5 10 2 2 3" xfId="2927"/>
    <cellStyle name="20% - Accent5 10 2 2 3 2" xfId="2928"/>
    <cellStyle name="20% - Accent5 10 2 2 3 3" xfId="2929"/>
    <cellStyle name="20% - Accent5 10 2 2 4" xfId="2930"/>
    <cellStyle name="20% - Accent5 10 2 2 5" xfId="2931"/>
    <cellStyle name="20% - Accent5 10 2 2 6" xfId="2932"/>
    <cellStyle name="20% - Accent5 10 2 3" xfId="2933"/>
    <cellStyle name="20% - Accent5 10 2 3 2" xfId="2934"/>
    <cellStyle name="20% - Accent5 10 2 3 3" xfId="2935"/>
    <cellStyle name="20% - Accent5 10 2 4" xfId="2936"/>
    <cellStyle name="20% - Accent5 10 2 4 2" xfId="2937"/>
    <cellStyle name="20% - Accent5 10 2 4 3" xfId="2938"/>
    <cellStyle name="20% - Accent5 10 2 5" xfId="2939"/>
    <cellStyle name="20% - Accent5 10 2 6" xfId="2940"/>
    <cellStyle name="20% - Accent5 10 2 7" xfId="2941"/>
    <cellStyle name="20% - Accent5 10 2 8" xfId="2942"/>
    <cellStyle name="20% - Accent5 10 3" xfId="2943"/>
    <cellStyle name="20% - Accent5 10 3 2" xfId="2944"/>
    <cellStyle name="20% - Accent5 10 3 2 2" xfId="2945"/>
    <cellStyle name="20% - Accent5 10 3 2 3" xfId="2946"/>
    <cellStyle name="20% - Accent5 10 3 3" xfId="2947"/>
    <cellStyle name="20% - Accent5 10 3 3 2" xfId="2948"/>
    <cellStyle name="20% - Accent5 10 3 3 3" xfId="2949"/>
    <cellStyle name="20% - Accent5 10 3 4" xfId="2950"/>
    <cellStyle name="20% - Accent5 10 3 5" xfId="2951"/>
    <cellStyle name="20% - Accent5 10 3 6" xfId="2952"/>
    <cellStyle name="20% - Accent5 10 4" xfId="2953"/>
    <cellStyle name="20% - Accent5 10 4 2" xfId="2954"/>
    <cellStyle name="20% - Accent5 10 4 3" xfId="2955"/>
    <cellStyle name="20% - Accent5 10 5" xfId="2956"/>
    <cellStyle name="20% - Accent5 10 5 2" xfId="2957"/>
    <cellStyle name="20% - Accent5 10 5 3" xfId="2958"/>
    <cellStyle name="20% - Accent5 10 6" xfId="2959"/>
    <cellStyle name="20% - Accent5 10 7" xfId="2960"/>
    <cellStyle name="20% - Accent5 10 8" xfId="2961"/>
    <cellStyle name="20% - Accent5 10 9" xfId="2962"/>
    <cellStyle name="20% - Accent5 11" xfId="2963"/>
    <cellStyle name="20% - Accent5 11 10" xfId="2964"/>
    <cellStyle name="20% - Accent5 11 2" xfId="2965"/>
    <cellStyle name="20% - Accent5 11 2 2" xfId="2966"/>
    <cellStyle name="20% - Accent5 11 2 2 2" xfId="2967"/>
    <cellStyle name="20% - Accent5 11 2 2 3" xfId="2968"/>
    <cellStyle name="20% - Accent5 11 2 3" xfId="2969"/>
    <cellStyle name="20% - Accent5 11 2 3 2" xfId="2970"/>
    <cellStyle name="20% - Accent5 11 2 3 3" xfId="2971"/>
    <cellStyle name="20% - Accent5 11 2 4" xfId="2972"/>
    <cellStyle name="20% - Accent5 11 2 5" xfId="2973"/>
    <cellStyle name="20% - Accent5 11 2 6" xfId="2974"/>
    <cellStyle name="20% - Accent5 11 3" xfId="2975"/>
    <cellStyle name="20% - Accent5 11 3 2" xfId="2976"/>
    <cellStyle name="20% - Accent5 11 3 3" xfId="2977"/>
    <cellStyle name="20% - Accent5 11 4" xfId="2978"/>
    <cellStyle name="20% - Accent5 11 4 2" xfId="2979"/>
    <cellStyle name="20% - Accent5 11 4 3" xfId="2980"/>
    <cellStyle name="20% - Accent5 11 5" xfId="2981"/>
    <cellStyle name="20% - Accent5 11 6" xfId="2982"/>
    <cellStyle name="20% - Accent5 11 7" xfId="2983"/>
    <cellStyle name="20% - Accent5 11 8" xfId="2984"/>
    <cellStyle name="20% - Accent5 11 9" xfId="2985"/>
    <cellStyle name="20% - Accent5 12" xfId="2986"/>
    <cellStyle name="20% - Accent5 12 2" xfId="2987"/>
    <cellStyle name="20% - Accent5 12 3" xfId="2988"/>
    <cellStyle name="20% - Accent5 12 4" xfId="2989"/>
    <cellStyle name="20% - Accent5 12 5" xfId="2990"/>
    <cellStyle name="20% - Accent5 13" xfId="2991"/>
    <cellStyle name="20% - Accent5 13 2" xfId="2992"/>
    <cellStyle name="20% - Accent5 13 3" xfId="2993"/>
    <cellStyle name="20% - Accent5 13 4" xfId="2994"/>
    <cellStyle name="20% - Accent5 14" xfId="2995"/>
    <cellStyle name="20% - Accent5 14 2" xfId="2996"/>
    <cellStyle name="20% - Accent5 14 3" xfId="2997"/>
    <cellStyle name="20% - Accent5 15" xfId="2998"/>
    <cellStyle name="20% - Accent5 15 2" xfId="2999"/>
    <cellStyle name="20% - Accent5 15 3" xfId="3000"/>
    <cellStyle name="20% - Accent5 16" xfId="3001"/>
    <cellStyle name="20% - Accent5 16 2" xfId="3002"/>
    <cellStyle name="20% - Accent5 17" xfId="3003"/>
    <cellStyle name="20% - Accent5 17 2" xfId="3004"/>
    <cellStyle name="20% - Accent5 18" xfId="3005"/>
    <cellStyle name="20% - Accent5 18 2" xfId="3006"/>
    <cellStyle name="20% - Accent5 19" xfId="3007"/>
    <cellStyle name="20% - Accent5 19 2" xfId="3008"/>
    <cellStyle name="20% - Accent5 2" xfId="3009"/>
    <cellStyle name="20% - Accent5 2 10" xfId="3010"/>
    <cellStyle name="20% - Accent5 2 11" xfId="3011"/>
    <cellStyle name="20% - Accent5 2 12" xfId="3012"/>
    <cellStyle name="20% - Accent5 2 2" xfId="3013"/>
    <cellStyle name="20% - Accent5 2 2 10" xfId="3014"/>
    <cellStyle name="20% - Accent5 2 2 11" xfId="3015"/>
    <cellStyle name="20% - Accent5 2 2 12" xfId="3016"/>
    <cellStyle name="20% - Accent5 2 2 2" xfId="3017"/>
    <cellStyle name="20% - Accent5 2 2 2 10" xfId="3018"/>
    <cellStyle name="20% - Accent5 2 2 2 2" xfId="3019"/>
    <cellStyle name="20% - Accent5 2 2 2 2 2" xfId="3020"/>
    <cellStyle name="20% - Accent5 2 2 2 2 2 2" xfId="3021"/>
    <cellStyle name="20% - Accent5 2 2 2 2 2 3" xfId="3022"/>
    <cellStyle name="20% - Accent5 2 2 2 2 2 4" xfId="3023"/>
    <cellStyle name="20% - Accent5 2 2 2 2 2 5" xfId="3024"/>
    <cellStyle name="20% - Accent5 2 2 2 2 3" xfId="3025"/>
    <cellStyle name="20% - Accent5 2 2 2 2 3 2" xfId="3026"/>
    <cellStyle name="20% - Accent5 2 2 2 2 3 3" xfId="3027"/>
    <cellStyle name="20% - Accent5 2 2 2 2 4" xfId="3028"/>
    <cellStyle name="20% - Accent5 2 2 2 2 5" xfId="3029"/>
    <cellStyle name="20% - Accent5 2 2 2 2 6" xfId="3030"/>
    <cellStyle name="20% - Accent5 2 2 2 2 7" xfId="3031"/>
    <cellStyle name="20% - Accent5 2 2 2 2 8" xfId="3032"/>
    <cellStyle name="20% - Accent5 2 2 2 3" xfId="3033"/>
    <cellStyle name="20% - Accent5 2 2 2 3 2" xfId="3034"/>
    <cellStyle name="20% - Accent5 2 2 2 3 2 2" xfId="3035"/>
    <cellStyle name="20% - Accent5 2 2 2 3 2 3" xfId="3036"/>
    <cellStyle name="20% - Accent5 2 2 2 3 3" xfId="3037"/>
    <cellStyle name="20% - Accent5 2 2 2 3 4" xfId="3038"/>
    <cellStyle name="20% - Accent5 2 2 2 3 5" xfId="3039"/>
    <cellStyle name="20% - Accent5 2 2 2 4" xfId="3040"/>
    <cellStyle name="20% - Accent5 2 2 2 4 2" xfId="3041"/>
    <cellStyle name="20% - Accent5 2 2 2 4 3" xfId="3042"/>
    <cellStyle name="20% - Accent5 2 2 2 4 4" xfId="3043"/>
    <cellStyle name="20% - Accent5 2 2 2 4 5" xfId="3044"/>
    <cellStyle name="20% - Accent5 2 2 2 5" xfId="3045"/>
    <cellStyle name="20% - Accent5 2 2 2 5 2" xfId="3046"/>
    <cellStyle name="20% - Accent5 2 2 2 5 3" xfId="3047"/>
    <cellStyle name="20% - Accent5 2 2 2 6" xfId="3048"/>
    <cellStyle name="20% - Accent5 2 2 2 7" xfId="3049"/>
    <cellStyle name="20% - Accent5 2 2 2 8" xfId="3050"/>
    <cellStyle name="20% - Accent5 2 2 2 9" xfId="3051"/>
    <cellStyle name="20% - Accent5 2 2 3" xfId="3052"/>
    <cellStyle name="20% - Accent5 2 2 3 2" xfId="3053"/>
    <cellStyle name="20% - Accent5 2 2 3 2 2" xfId="3054"/>
    <cellStyle name="20% - Accent5 2 2 3 2 3" xfId="3055"/>
    <cellStyle name="20% - Accent5 2 2 3 2 4" xfId="3056"/>
    <cellStyle name="20% - Accent5 2 2 3 2 5" xfId="3057"/>
    <cellStyle name="20% - Accent5 2 2 3 3" xfId="3058"/>
    <cellStyle name="20% - Accent5 2 2 3 3 2" xfId="3059"/>
    <cellStyle name="20% - Accent5 2 2 3 3 3" xfId="3060"/>
    <cellStyle name="20% - Accent5 2 2 3 4" xfId="3061"/>
    <cellStyle name="20% - Accent5 2 2 3 5" xfId="3062"/>
    <cellStyle name="20% - Accent5 2 2 3 6" xfId="3063"/>
    <cellStyle name="20% - Accent5 2 2 3 7" xfId="3064"/>
    <cellStyle name="20% - Accent5 2 2 3 8" xfId="3065"/>
    <cellStyle name="20% - Accent5 2 2 4" xfId="3066"/>
    <cellStyle name="20% - Accent5 2 2 4 2" xfId="3067"/>
    <cellStyle name="20% - Accent5 2 2 4 2 2" xfId="3068"/>
    <cellStyle name="20% - Accent5 2 2 4 2 3" xfId="3069"/>
    <cellStyle name="20% - Accent5 2 2 4 3" xfId="3070"/>
    <cellStyle name="20% - Accent5 2 2 4 4" xfId="3071"/>
    <cellStyle name="20% - Accent5 2 2 4 5" xfId="3072"/>
    <cellStyle name="20% - Accent5 2 2 5" xfId="3073"/>
    <cellStyle name="20% - Accent5 2 2 5 2" xfId="3074"/>
    <cellStyle name="20% - Accent5 2 2 5 3" xfId="3075"/>
    <cellStyle name="20% - Accent5 2 2 5 4" xfId="3076"/>
    <cellStyle name="20% - Accent5 2 2 5 5" xfId="3077"/>
    <cellStyle name="20% - Accent5 2 2 6" xfId="3078"/>
    <cellStyle name="20% - Accent5 2 2 6 2" xfId="3079"/>
    <cellStyle name="20% - Accent5 2 2 6 3" xfId="3080"/>
    <cellStyle name="20% - Accent5 2 2 7" xfId="3081"/>
    <cellStyle name="20% - Accent5 2 2 8" xfId="3082"/>
    <cellStyle name="20% - Accent5 2 2 9" xfId="3083"/>
    <cellStyle name="20% - Accent5 2 3" xfId="3084"/>
    <cellStyle name="20% - Accent5 2 3 10" xfId="3085"/>
    <cellStyle name="20% - Accent5 2 3 2" xfId="3086"/>
    <cellStyle name="20% - Accent5 2 3 2 2" xfId="3087"/>
    <cellStyle name="20% - Accent5 2 3 2 2 2" xfId="3088"/>
    <cellStyle name="20% - Accent5 2 3 2 2 3" xfId="3089"/>
    <cellStyle name="20% - Accent5 2 3 2 2 4" xfId="3090"/>
    <cellStyle name="20% - Accent5 2 3 2 2 5" xfId="3091"/>
    <cellStyle name="20% - Accent5 2 3 2 3" xfId="3092"/>
    <cellStyle name="20% - Accent5 2 3 2 3 2" xfId="3093"/>
    <cellStyle name="20% - Accent5 2 3 2 3 3" xfId="3094"/>
    <cellStyle name="20% - Accent5 2 3 2 4" xfId="3095"/>
    <cellStyle name="20% - Accent5 2 3 2 5" xfId="3096"/>
    <cellStyle name="20% - Accent5 2 3 2 6" xfId="3097"/>
    <cellStyle name="20% - Accent5 2 3 2 7" xfId="3098"/>
    <cellStyle name="20% - Accent5 2 3 2 8" xfId="3099"/>
    <cellStyle name="20% - Accent5 2 3 3" xfId="3100"/>
    <cellStyle name="20% - Accent5 2 3 3 2" xfId="3101"/>
    <cellStyle name="20% - Accent5 2 3 3 2 2" xfId="3102"/>
    <cellStyle name="20% - Accent5 2 3 3 2 3" xfId="3103"/>
    <cellStyle name="20% - Accent5 2 3 3 3" xfId="3104"/>
    <cellStyle name="20% - Accent5 2 3 3 4" xfId="3105"/>
    <cellStyle name="20% - Accent5 2 3 3 5" xfId="3106"/>
    <cellStyle name="20% - Accent5 2 3 4" xfId="3107"/>
    <cellStyle name="20% - Accent5 2 3 4 2" xfId="3108"/>
    <cellStyle name="20% - Accent5 2 3 4 3" xfId="3109"/>
    <cellStyle name="20% - Accent5 2 3 4 4" xfId="3110"/>
    <cellStyle name="20% - Accent5 2 3 4 5" xfId="3111"/>
    <cellStyle name="20% - Accent5 2 3 5" xfId="3112"/>
    <cellStyle name="20% - Accent5 2 3 5 2" xfId="3113"/>
    <cellStyle name="20% - Accent5 2 3 5 3" xfId="3114"/>
    <cellStyle name="20% - Accent5 2 3 6" xfId="3115"/>
    <cellStyle name="20% - Accent5 2 3 7" xfId="3116"/>
    <cellStyle name="20% - Accent5 2 3 8" xfId="3117"/>
    <cellStyle name="20% - Accent5 2 3 9" xfId="3118"/>
    <cellStyle name="20% - Accent5 2 4" xfId="3119"/>
    <cellStyle name="20% - Accent5 2 4 2" xfId="3120"/>
    <cellStyle name="20% - Accent5 2 4 2 2" xfId="3121"/>
    <cellStyle name="20% - Accent5 2 4 2 3" xfId="3122"/>
    <cellStyle name="20% - Accent5 2 4 2 4" xfId="3123"/>
    <cellStyle name="20% - Accent5 2 4 2 5" xfId="3124"/>
    <cellStyle name="20% - Accent5 2 4 3" xfId="3125"/>
    <cellStyle name="20% - Accent5 2 4 3 2" xfId="3126"/>
    <cellStyle name="20% - Accent5 2 4 3 3" xfId="3127"/>
    <cellStyle name="20% - Accent5 2 4 4" xfId="3128"/>
    <cellStyle name="20% - Accent5 2 4 5" xfId="3129"/>
    <cellStyle name="20% - Accent5 2 4 6" xfId="3130"/>
    <cellStyle name="20% - Accent5 2 4 7" xfId="3131"/>
    <cellStyle name="20% - Accent5 2 4 8" xfId="3132"/>
    <cellStyle name="20% - Accent5 2 5" xfId="3133"/>
    <cellStyle name="20% - Accent5 2 5 2" xfId="3134"/>
    <cellStyle name="20% - Accent5 2 5 2 2" xfId="3135"/>
    <cellStyle name="20% - Accent5 2 5 2 3" xfId="3136"/>
    <cellStyle name="20% - Accent5 2 5 3" xfId="3137"/>
    <cellStyle name="20% - Accent5 2 5 4" xfId="3138"/>
    <cellStyle name="20% - Accent5 2 5 5" xfId="3139"/>
    <cellStyle name="20% - Accent5 2 6" xfId="3140"/>
    <cellStyle name="20% - Accent5 2 6 2" xfId="3141"/>
    <cellStyle name="20% - Accent5 2 6 3" xfId="3142"/>
    <cellStyle name="20% - Accent5 2 6 4" xfId="3143"/>
    <cellStyle name="20% - Accent5 2 6 5" xfId="3144"/>
    <cellStyle name="20% - Accent5 2 7" xfId="3145"/>
    <cellStyle name="20% - Accent5 2 7 2" xfId="3146"/>
    <cellStyle name="20% - Accent5 2 7 3" xfId="3147"/>
    <cellStyle name="20% - Accent5 2 8" xfId="3148"/>
    <cellStyle name="20% - Accent5 2 9" xfId="3149"/>
    <cellStyle name="20% - Accent5 20" xfId="3150"/>
    <cellStyle name="20% - Accent5 20 2" xfId="3151"/>
    <cellStyle name="20% - Accent5 21" xfId="3152"/>
    <cellStyle name="20% - Accent5 21 2" xfId="3153"/>
    <cellStyle name="20% - Accent5 22" xfId="3154"/>
    <cellStyle name="20% - Accent5 22 2" xfId="3155"/>
    <cellStyle name="20% - Accent5 23" xfId="3156"/>
    <cellStyle name="20% - Accent5 23 2" xfId="3157"/>
    <cellStyle name="20% - Accent5 24" xfId="3158"/>
    <cellStyle name="20% - Accent5 24 2" xfId="3159"/>
    <cellStyle name="20% - Accent5 25" xfId="3160"/>
    <cellStyle name="20% - Accent5 25 2" xfId="3161"/>
    <cellStyle name="20% - Accent5 26" xfId="3162"/>
    <cellStyle name="20% - Accent5 26 2" xfId="3163"/>
    <cellStyle name="20% - Accent5 27" xfId="3164"/>
    <cellStyle name="20% - Accent5 27 2" xfId="3165"/>
    <cellStyle name="20% - Accent5 28" xfId="3166"/>
    <cellStyle name="20% - Accent5 28 2" xfId="3167"/>
    <cellStyle name="20% - Accent5 29" xfId="3168"/>
    <cellStyle name="20% - Accent5 29 2" xfId="3169"/>
    <cellStyle name="20% - Accent5 3" xfId="3170"/>
    <cellStyle name="20% - Accent5 3 10" xfId="3171"/>
    <cellStyle name="20% - Accent5 3 11" xfId="3172"/>
    <cellStyle name="20% - Accent5 3 12" xfId="3173"/>
    <cellStyle name="20% - Accent5 3 2" xfId="3174"/>
    <cellStyle name="20% - Accent5 3 2 10" xfId="3175"/>
    <cellStyle name="20% - Accent5 3 2 11" xfId="3176"/>
    <cellStyle name="20% - Accent5 3 2 2" xfId="3177"/>
    <cellStyle name="20% - Accent5 3 2 2 10" xfId="3178"/>
    <cellStyle name="20% - Accent5 3 2 2 2" xfId="3179"/>
    <cellStyle name="20% - Accent5 3 2 2 2 2" xfId="3180"/>
    <cellStyle name="20% - Accent5 3 2 2 2 2 2" xfId="3181"/>
    <cellStyle name="20% - Accent5 3 2 2 2 2 3" xfId="3182"/>
    <cellStyle name="20% - Accent5 3 2 2 2 3" xfId="3183"/>
    <cellStyle name="20% - Accent5 3 2 2 2 3 2" xfId="3184"/>
    <cellStyle name="20% - Accent5 3 2 2 2 3 3" xfId="3185"/>
    <cellStyle name="20% - Accent5 3 2 2 2 4" xfId="3186"/>
    <cellStyle name="20% - Accent5 3 2 2 2 5" xfId="3187"/>
    <cellStyle name="20% - Accent5 3 2 2 2 6" xfId="3188"/>
    <cellStyle name="20% - Accent5 3 2 2 3" xfId="3189"/>
    <cellStyle name="20% - Accent5 3 2 2 3 2" xfId="3190"/>
    <cellStyle name="20% - Accent5 3 2 2 3 3" xfId="3191"/>
    <cellStyle name="20% - Accent5 3 2 2 4" xfId="3192"/>
    <cellStyle name="20% - Accent5 3 2 2 4 2" xfId="3193"/>
    <cellStyle name="20% - Accent5 3 2 2 4 3" xfId="3194"/>
    <cellStyle name="20% - Accent5 3 2 2 5" xfId="3195"/>
    <cellStyle name="20% - Accent5 3 2 2 6" xfId="3196"/>
    <cellStyle name="20% - Accent5 3 2 2 7" xfId="3197"/>
    <cellStyle name="20% - Accent5 3 2 2 8" xfId="3198"/>
    <cellStyle name="20% - Accent5 3 2 2 9" xfId="3199"/>
    <cellStyle name="20% - Accent5 3 2 3" xfId="3200"/>
    <cellStyle name="20% - Accent5 3 2 3 2" xfId="3201"/>
    <cellStyle name="20% - Accent5 3 2 3 2 2" xfId="3202"/>
    <cellStyle name="20% - Accent5 3 2 3 2 3" xfId="3203"/>
    <cellStyle name="20% - Accent5 3 2 3 3" xfId="3204"/>
    <cellStyle name="20% - Accent5 3 2 3 3 2" xfId="3205"/>
    <cellStyle name="20% - Accent5 3 2 3 3 3" xfId="3206"/>
    <cellStyle name="20% - Accent5 3 2 3 4" xfId="3207"/>
    <cellStyle name="20% - Accent5 3 2 3 5" xfId="3208"/>
    <cellStyle name="20% - Accent5 3 2 3 6" xfId="3209"/>
    <cellStyle name="20% - Accent5 3 2 4" xfId="3210"/>
    <cellStyle name="20% - Accent5 3 2 4 2" xfId="3211"/>
    <cellStyle name="20% - Accent5 3 2 4 3" xfId="3212"/>
    <cellStyle name="20% - Accent5 3 2 5" xfId="3213"/>
    <cellStyle name="20% - Accent5 3 2 5 2" xfId="3214"/>
    <cellStyle name="20% - Accent5 3 2 5 3" xfId="3215"/>
    <cellStyle name="20% - Accent5 3 2 6" xfId="3216"/>
    <cellStyle name="20% - Accent5 3 2 7" xfId="3217"/>
    <cellStyle name="20% - Accent5 3 2 8" xfId="3218"/>
    <cellStyle name="20% - Accent5 3 2 9" xfId="3219"/>
    <cellStyle name="20% - Accent5 3 3" xfId="3220"/>
    <cellStyle name="20% - Accent5 3 3 10" xfId="3221"/>
    <cellStyle name="20% - Accent5 3 3 2" xfId="3222"/>
    <cellStyle name="20% - Accent5 3 3 2 2" xfId="3223"/>
    <cellStyle name="20% - Accent5 3 3 2 2 2" xfId="3224"/>
    <cellStyle name="20% - Accent5 3 3 2 2 3" xfId="3225"/>
    <cellStyle name="20% - Accent5 3 3 2 3" xfId="3226"/>
    <cellStyle name="20% - Accent5 3 3 2 3 2" xfId="3227"/>
    <cellStyle name="20% - Accent5 3 3 2 3 3" xfId="3228"/>
    <cellStyle name="20% - Accent5 3 3 2 4" xfId="3229"/>
    <cellStyle name="20% - Accent5 3 3 2 5" xfId="3230"/>
    <cellStyle name="20% - Accent5 3 3 2 6" xfId="3231"/>
    <cellStyle name="20% - Accent5 3 3 3" xfId="3232"/>
    <cellStyle name="20% - Accent5 3 3 3 2" xfId="3233"/>
    <cellStyle name="20% - Accent5 3 3 3 3" xfId="3234"/>
    <cellStyle name="20% - Accent5 3 3 4" xfId="3235"/>
    <cellStyle name="20% - Accent5 3 3 4 2" xfId="3236"/>
    <cellStyle name="20% - Accent5 3 3 4 3" xfId="3237"/>
    <cellStyle name="20% - Accent5 3 3 5" xfId="3238"/>
    <cellStyle name="20% - Accent5 3 3 6" xfId="3239"/>
    <cellStyle name="20% - Accent5 3 3 7" xfId="3240"/>
    <cellStyle name="20% - Accent5 3 3 8" xfId="3241"/>
    <cellStyle name="20% - Accent5 3 3 9" xfId="3242"/>
    <cellStyle name="20% - Accent5 3 4" xfId="3243"/>
    <cellStyle name="20% - Accent5 3 4 2" xfId="3244"/>
    <cellStyle name="20% - Accent5 3 4 2 2" xfId="3245"/>
    <cellStyle name="20% - Accent5 3 4 2 3" xfId="3246"/>
    <cellStyle name="20% - Accent5 3 4 3" xfId="3247"/>
    <cellStyle name="20% - Accent5 3 4 3 2" xfId="3248"/>
    <cellStyle name="20% - Accent5 3 4 3 3" xfId="3249"/>
    <cellStyle name="20% - Accent5 3 4 4" xfId="3250"/>
    <cellStyle name="20% - Accent5 3 4 5" xfId="3251"/>
    <cellStyle name="20% - Accent5 3 4 6" xfId="3252"/>
    <cellStyle name="20% - Accent5 3 5" xfId="3253"/>
    <cellStyle name="20% - Accent5 3 5 2" xfId="3254"/>
    <cellStyle name="20% - Accent5 3 5 3" xfId="3255"/>
    <cellStyle name="20% - Accent5 3 6" xfId="3256"/>
    <cellStyle name="20% - Accent5 3 6 2" xfId="3257"/>
    <cellStyle name="20% - Accent5 3 6 3" xfId="3258"/>
    <cellStyle name="20% - Accent5 3 7" xfId="3259"/>
    <cellStyle name="20% - Accent5 3 8" xfId="3260"/>
    <cellStyle name="20% - Accent5 3 9" xfId="3261"/>
    <cellStyle name="20% - Accent5 30" xfId="3262"/>
    <cellStyle name="20% - Accent5 30 2" xfId="3263"/>
    <cellStyle name="20% - Accent5 31" xfId="3264"/>
    <cellStyle name="20% - Accent5 31 2" xfId="3265"/>
    <cellStyle name="20% - Accent5 32" xfId="3266"/>
    <cellStyle name="20% - Accent5 32 2" xfId="3267"/>
    <cellStyle name="20% - Accent5 33" xfId="3268"/>
    <cellStyle name="20% - Accent5 33 2" xfId="3269"/>
    <cellStyle name="20% - Accent5 34" xfId="3270"/>
    <cellStyle name="20% - Accent5 34 2" xfId="3271"/>
    <cellStyle name="20% - Accent5 35" xfId="3272"/>
    <cellStyle name="20% - Accent5 35 2" xfId="3273"/>
    <cellStyle name="20% - Accent5 36" xfId="3274"/>
    <cellStyle name="20% - Accent5 36 2" xfId="3275"/>
    <cellStyle name="20% - Accent5 37" xfId="3276"/>
    <cellStyle name="20% - Accent5 37 2" xfId="3277"/>
    <cellStyle name="20% - Accent5 38" xfId="3278"/>
    <cellStyle name="20% - Accent5 39" xfId="3279"/>
    <cellStyle name="20% - Accent5 4" xfId="3280"/>
    <cellStyle name="20% - Accent5 4 10" xfId="3281"/>
    <cellStyle name="20% - Accent5 4 11" xfId="3282"/>
    <cellStyle name="20% - Accent5 4 12" xfId="3283"/>
    <cellStyle name="20% - Accent5 4 2" xfId="3284"/>
    <cellStyle name="20% - Accent5 4 2 10" xfId="3285"/>
    <cellStyle name="20% - Accent5 4 2 11" xfId="3286"/>
    <cellStyle name="20% - Accent5 4 2 2" xfId="3287"/>
    <cellStyle name="20% - Accent5 4 2 2 2" xfId="3288"/>
    <cellStyle name="20% - Accent5 4 2 2 2 2" xfId="3289"/>
    <cellStyle name="20% - Accent5 4 2 2 2 2 2" xfId="3290"/>
    <cellStyle name="20% - Accent5 4 2 2 2 2 3" xfId="3291"/>
    <cellStyle name="20% - Accent5 4 2 2 2 3" xfId="3292"/>
    <cellStyle name="20% - Accent5 4 2 2 2 3 2" xfId="3293"/>
    <cellStyle name="20% - Accent5 4 2 2 2 3 3" xfId="3294"/>
    <cellStyle name="20% - Accent5 4 2 2 2 4" xfId="3295"/>
    <cellStyle name="20% - Accent5 4 2 2 2 5" xfId="3296"/>
    <cellStyle name="20% - Accent5 4 2 2 2 6" xfId="3297"/>
    <cellStyle name="20% - Accent5 4 2 2 3" xfId="3298"/>
    <cellStyle name="20% - Accent5 4 2 2 3 2" xfId="3299"/>
    <cellStyle name="20% - Accent5 4 2 2 3 3" xfId="3300"/>
    <cellStyle name="20% - Accent5 4 2 2 4" xfId="3301"/>
    <cellStyle name="20% - Accent5 4 2 2 4 2" xfId="3302"/>
    <cellStyle name="20% - Accent5 4 2 2 4 3" xfId="3303"/>
    <cellStyle name="20% - Accent5 4 2 2 5" xfId="3304"/>
    <cellStyle name="20% - Accent5 4 2 2 6" xfId="3305"/>
    <cellStyle name="20% - Accent5 4 2 2 7" xfId="3306"/>
    <cellStyle name="20% - Accent5 4 2 2 8" xfId="3307"/>
    <cellStyle name="20% - Accent5 4 2 3" xfId="3308"/>
    <cellStyle name="20% - Accent5 4 2 3 2" xfId="3309"/>
    <cellStyle name="20% - Accent5 4 2 3 2 2" xfId="3310"/>
    <cellStyle name="20% - Accent5 4 2 3 2 3" xfId="3311"/>
    <cellStyle name="20% - Accent5 4 2 3 3" xfId="3312"/>
    <cellStyle name="20% - Accent5 4 2 3 3 2" xfId="3313"/>
    <cellStyle name="20% - Accent5 4 2 3 3 3" xfId="3314"/>
    <cellStyle name="20% - Accent5 4 2 3 4" xfId="3315"/>
    <cellStyle name="20% - Accent5 4 2 3 5" xfId="3316"/>
    <cellStyle name="20% - Accent5 4 2 3 6" xfId="3317"/>
    <cellStyle name="20% - Accent5 4 2 4" xfId="3318"/>
    <cellStyle name="20% - Accent5 4 2 4 2" xfId="3319"/>
    <cellStyle name="20% - Accent5 4 2 4 3" xfId="3320"/>
    <cellStyle name="20% - Accent5 4 2 5" xfId="3321"/>
    <cellStyle name="20% - Accent5 4 2 5 2" xfId="3322"/>
    <cellStyle name="20% - Accent5 4 2 5 3" xfId="3323"/>
    <cellStyle name="20% - Accent5 4 2 6" xfId="3324"/>
    <cellStyle name="20% - Accent5 4 2 7" xfId="3325"/>
    <cellStyle name="20% - Accent5 4 2 8" xfId="3326"/>
    <cellStyle name="20% - Accent5 4 2 9" xfId="3327"/>
    <cellStyle name="20% - Accent5 4 3" xfId="3328"/>
    <cellStyle name="20% - Accent5 4 3 10" xfId="3329"/>
    <cellStyle name="20% - Accent5 4 3 2" xfId="3330"/>
    <cellStyle name="20% - Accent5 4 3 2 2" xfId="3331"/>
    <cellStyle name="20% - Accent5 4 3 2 2 2" xfId="3332"/>
    <cellStyle name="20% - Accent5 4 3 2 2 3" xfId="3333"/>
    <cellStyle name="20% - Accent5 4 3 2 3" xfId="3334"/>
    <cellStyle name="20% - Accent5 4 3 2 3 2" xfId="3335"/>
    <cellStyle name="20% - Accent5 4 3 2 3 3" xfId="3336"/>
    <cellStyle name="20% - Accent5 4 3 2 4" xfId="3337"/>
    <cellStyle name="20% - Accent5 4 3 2 5" xfId="3338"/>
    <cellStyle name="20% - Accent5 4 3 2 6" xfId="3339"/>
    <cellStyle name="20% - Accent5 4 3 3" xfId="3340"/>
    <cellStyle name="20% - Accent5 4 3 3 2" xfId="3341"/>
    <cellStyle name="20% - Accent5 4 3 3 3" xfId="3342"/>
    <cellStyle name="20% - Accent5 4 3 4" xfId="3343"/>
    <cellStyle name="20% - Accent5 4 3 4 2" xfId="3344"/>
    <cellStyle name="20% - Accent5 4 3 4 3" xfId="3345"/>
    <cellStyle name="20% - Accent5 4 3 5" xfId="3346"/>
    <cellStyle name="20% - Accent5 4 3 6" xfId="3347"/>
    <cellStyle name="20% - Accent5 4 3 7" xfId="3348"/>
    <cellStyle name="20% - Accent5 4 3 8" xfId="3349"/>
    <cellStyle name="20% - Accent5 4 3 9" xfId="3350"/>
    <cellStyle name="20% - Accent5 4 4" xfId="3351"/>
    <cellStyle name="20% - Accent5 4 4 2" xfId="3352"/>
    <cellStyle name="20% - Accent5 4 4 2 2" xfId="3353"/>
    <cellStyle name="20% - Accent5 4 4 2 3" xfId="3354"/>
    <cellStyle name="20% - Accent5 4 4 3" xfId="3355"/>
    <cellStyle name="20% - Accent5 4 4 3 2" xfId="3356"/>
    <cellStyle name="20% - Accent5 4 4 3 3" xfId="3357"/>
    <cellStyle name="20% - Accent5 4 4 4" xfId="3358"/>
    <cellStyle name="20% - Accent5 4 4 5" xfId="3359"/>
    <cellStyle name="20% - Accent5 4 4 6" xfId="3360"/>
    <cellStyle name="20% - Accent5 4 5" xfId="3361"/>
    <cellStyle name="20% - Accent5 4 5 2" xfId="3362"/>
    <cellStyle name="20% - Accent5 4 5 3" xfId="3363"/>
    <cellStyle name="20% - Accent5 4 6" xfId="3364"/>
    <cellStyle name="20% - Accent5 4 6 2" xfId="3365"/>
    <cellStyle name="20% - Accent5 4 6 3" xfId="3366"/>
    <cellStyle name="20% - Accent5 4 7" xfId="3367"/>
    <cellStyle name="20% - Accent5 4 8" xfId="3368"/>
    <cellStyle name="20% - Accent5 4 9" xfId="3369"/>
    <cellStyle name="20% - Accent5 40" xfId="3370"/>
    <cellStyle name="20% - Accent5 41" xfId="3371"/>
    <cellStyle name="20% - Accent5 42" xfId="3372"/>
    <cellStyle name="20% - Accent5 43" xfId="3373"/>
    <cellStyle name="20% - Accent5 5" xfId="3374"/>
    <cellStyle name="20% - Accent5 5 2" xfId="3375"/>
    <cellStyle name="20% - Accent5 5 2 2" xfId="3376"/>
    <cellStyle name="20% - Accent5 5 3" xfId="3377"/>
    <cellStyle name="20% - Accent5 5 4" xfId="3378"/>
    <cellStyle name="20% - Accent5 6" xfId="3379"/>
    <cellStyle name="20% - Accent5 6 10" xfId="3380"/>
    <cellStyle name="20% - Accent5 6 11" xfId="3381"/>
    <cellStyle name="20% - Accent5 6 2" xfId="3382"/>
    <cellStyle name="20% - Accent5 6 2 2" xfId="3383"/>
    <cellStyle name="20% - Accent5 6 2 2 2" xfId="3384"/>
    <cellStyle name="20% - Accent5 6 2 2 2 2" xfId="3385"/>
    <cellStyle name="20% - Accent5 6 2 2 2 3" xfId="3386"/>
    <cellStyle name="20% - Accent5 6 2 2 3" xfId="3387"/>
    <cellStyle name="20% - Accent5 6 2 2 3 2" xfId="3388"/>
    <cellStyle name="20% - Accent5 6 2 2 3 3" xfId="3389"/>
    <cellStyle name="20% - Accent5 6 2 2 4" xfId="3390"/>
    <cellStyle name="20% - Accent5 6 2 2 5" xfId="3391"/>
    <cellStyle name="20% - Accent5 6 2 2 6" xfId="3392"/>
    <cellStyle name="20% - Accent5 6 2 3" xfId="3393"/>
    <cellStyle name="20% - Accent5 6 2 3 2" xfId="3394"/>
    <cellStyle name="20% - Accent5 6 2 3 3" xfId="3395"/>
    <cellStyle name="20% - Accent5 6 2 4" xfId="3396"/>
    <cellStyle name="20% - Accent5 6 2 4 2" xfId="3397"/>
    <cellStyle name="20% - Accent5 6 2 4 3" xfId="3398"/>
    <cellStyle name="20% - Accent5 6 2 5" xfId="3399"/>
    <cellStyle name="20% - Accent5 6 2 6" xfId="3400"/>
    <cellStyle name="20% - Accent5 6 2 7" xfId="3401"/>
    <cellStyle name="20% - Accent5 6 2 8" xfId="3402"/>
    <cellStyle name="20% - Accent5 6 3" xfId="3403"/>
    <cellStyle name="20% - Accent5 6 3 2" xfId="3404"/>
    <cellStyle name="20% - Accent5 6 3 2 2" xfId="3405"/>
    <cellStyle name="20% - Accent5 6 3 2 2 2" xfId="3406"/>
    <cellStyle name="20% - Accent5 6 3 2 3" xfId="3407"/>
    <cellStyle name="20% - Accent5 6 3 3" xfId="3408"/>
    <cellStyle name="20% - Accent5 6 3 3 2" xfId="3409"/>
    <cellStyle name="20% - Accent5 6 3 3 3" xfId="3410"/>
    <cellStyle name="20% - Accent5 6 3 4" xfId="3411"/>
    <cellStyle name="20% - Accent5 6 3 5" xfId="3412"/>
    <cellStyle name="20% - Accent5 6 3 6" xfId="3413"/>
    <cellStyle name="20% - Accent5 6 4" xfId="3414"/>
    <cellStyle name="20% - Accent5 6 4 2" xfId="3415"/>
    <cellStyle name="20% - Accent5 6 4 3" xfId="3416"/>
    <cellStyle name="20% - Accent5 6 5" xfId="3417"/>
    <cellStyle name="20% - Accent5 6 5 2" xfId="3418"/>
    <cellStyle name="20% - Accent5 6 5 3" xfId="3419"/>
    <cellStyle name="20% - Accent5 6 6" xfId="3420"/>
    <cellStyle name="20% - Accent5 6 7" xfId="3421"/>
    <cellStyle name="20% - Accent5 6 8" xfId="3422"/>
    <cellStyle name="20% - Accent5 6 9" xfId="3423"/>
    <cellStyle name="20% - Accent5 7" xfId="3424"/>
    <cellStyle name="20% - Accent5 7 10" xfId="3425"/>
    <cellStyle name="20% - Accent5 7 11" xfId="3426"/>
    <cellStyle name="20% - Accent5 7 2" xfId="3427"/>
    <cellStyle name="20% - Accent5 7 2 2" xfId="3428"/>
    <cellStyle name="20% - Accent5 7 2 2 2" xfId="3429"/>
    <cellStyle name="20% - Accent5 7 2 2 2 2" xfId="3430"/>
    <cellStyle name="20% - Accent5 7 2 2 2 3" xfId="3431"/>
    <cellStyle name="20% - Accent5 7 2 2 3" xfId="3432"/>
    <cellStyle name="20% - Accent5 7 2 2 3 2" xfId="3433"/>
    <cellStyle name="20% - Accent5 7 2 2 3 3" xfId="3434"/>
    <cellStyle name="20% - Accent5 7 2 2 4" xfId="3435"/>
    <cellStyle name="20% - Accent5 7 2 2 5" xfId="3436"/>
    <cellStyle name="20% - Accent5 7 2 2 6" xfId="3437"/>
    <cellStyle name="20% - Accent5 7 2 3" xfId="3438"/>
    <cellStyle name="20% - Accent5 7 2 3 2" xfId="3439"/>
    <cellStyle name="20% - Accent5 7 2 3 3" xfId="3440"/>
    <cellStyle name="20% - Accent5 7 2 4" xfId="3441"/>
    <cellStyle name="20% - Accent5 7 2 4 2" xfId="3442"/>
    <cellStyle name="20% - Accent5 7 2 4 3" xfId="3443"/>
    <cellStyle name="20% - Accent5 7 2 5" xfId="3444"/>
    <cellStyle name="20% - Accent5 7 2 6" xfId="3445"/>
    <cellStyle name="20% - Accent5 7 2 7" xfId="3446"/>
    <cellStyle name="20% - Accent5 7 2 8" xfId="3447"/>
    <cellStyle name="20% - Accent5 7 3" xfId="3448"/>
    <cellStyle name="20% - Accent5 7 3 2" xfId="3449"/>
    <cellStyle name="20% - Accent5 7 3 2 2" xfId="3450"/>
    <cellStyle name="20% - Accent5 7 3 2 2 2" xfId="3451"/>
    <cellStyle name="20% - Accent5 7 3 2 3" xfId="3452"/>
    <cellStyle name="20% - Accent5 7 3 3" xfId="3453"/>
    <cellStyle name="20% - Accent5 7 3 3 2" xfId="3454"/>
    <cellStyle name="20% - Accent5 7 3 3 3" xfId="3455"/>
    <cellStyle name="20% - Accent5 7 3 4" xfId="3456"/>
    <cellStyle name="20% - Accent5 7 3 5" xfId="3457"/>
    <cellStyle name="20% - Accent5 7 3 6" xfId="3458"/>
    <cellStyle name="20% - Accent5 7 4" xfId="3459"/>
    <cellStyle name="20% - Accent5 7 4 2" xfId="3460"/>
    <cellStyle name="20% - Accent5 7 4 3" xfId="3461"/>
    <cellStyle name="20% - Accent5 7 5" xfId="3462"/>
    <cellStyle name="20% - Accent5 7 5 2" xfId="3463"/>
    <cellStyle name="20% - Accent5 7 5 3" xfId="3464"/>
    <cellStyle name="20% - Accent5 7 6" xfId="3465"/>
    <cellStyle name="20% - Accent5 7 7" xfId="3466"/>
    <cellStyle name="20% - Accent5 7 8" xfId="3467"/>
    <cellStyle name="20% - Accent5 7 9" xfId="3468"/>
    <cellStyle name="20% - Accent5 8" xfId="3469"/>
    <cellStyle name="20% - Accent5 8 10" xfId="3470"/>
    <cellStyle name="20% - Accent5 8 11" xfId="3471"/>
    <cellStyle name="20% - Accent5 8 2" xfId="3472"/>
    <cellStyle name="20% - Accent5 8 2 2" xfId="3473"/>
    <cellStyle name="20% - Accent5 8 2 2 2" xfId="3474"/>
    <cellStyle name="20% - Accent5 8 2 2 2 2" xfId="3475"/>
    <cellStyle name="20% - Accent5 8 2 2 2 3" xfId="3476"/>
    <cellStyle name="20% - Accent5 8 2 2 3" xfId="3477"/>
    <cellStyle name="20% - Accent5 8 2 2 3 2" xfId="3478"/>
    <cellStyle name="20% - Accent5 8 2 2 3 3" xfId="3479"/>
    <cellStyle name="20% - Accent5 8 2 2 4" xfId="3480"/>
    <cellStyle name="20% - Accent5 8 2 2 5" xfId="3481"/>
    <cellStyle name="20% - Accent5 8 2 2 6" xfId="3482"/>
    <cellStyle name="20% - Accent5 8 2 3" xfId="3483"/>
    <cellStyle name="20% - Accent5 8 2 3 2" xfId="3484"/>
    <cellStyle name="20% - Accent5 8 2 3 3" xfId="3485"/>
    <cellStyle name="20% - Accent5 8 2 4" xfId="3486"/>
    <cellStyle name="20% - Accent5 8 2 4 2" xfId="3487"/>
    <cellStyle name="20% - Accent5 8 2 4 3" xfId="3488"/>
    <cellStyle name="20% - Accent5 8 2 5" xfId="3489"/>
    <cellStyle name="20% - Accent5 8 2 6" xfId="3490"/>
    <cellStyle name="20% - Accent5 8 2 7" xfId="3491"/>
    <cellStyle name="20% - Accent5 8 2 8" xfId="3492"/>
    <cellStyle name="20% - Accent5 8 3" xfId="3493"/>
    <cellStyle name="20% - Accent5 8 3 2" xfId="3494"/>
    <cellStyle name="20% - Accent5 8 3 2 2" xfId="3495"/>
    <cellStyle name="20% - Accent5 8 3 2 2 2" xfId="3496"/>
    <cellStyle name="20% - Accent5 8 3 2 3" xfId="3497"/>
    <cellStyle name="20% - Accent5 8 3 3" xfId="3498"/>
    <cellStyle name="20% - Accent5 8 3 3 2" xfId="3499"/>
    <cellStyle name="20% - Accent5 8 3 3 3" xfId="3500"/>
    <cellStyle name="20% - Accent5 8 3 4" xfId="3501"/>
    <cellStyle name="20% - Accent5 8 3 5" xfId="3502"/>
    <cellStyle name="20% - Accent5 8 3 6" xfId="3503"/>
    <cellStyle name="20% - Accent5 8 4" xfId="3504"/>
    <cellStyle name="20% - Accent5 8 4 2" xfId="3505"/>
    <cellStyle name="20% - Accent5 8 4 3" xfId="3506"/>
    <cellStyle name="20% - Accent5 8 5" xfId="3507"/>
    <cellStyle name="20% - Accent5 8 5 2" xfId="3508"/>
    <cellStyle name="20% - Accent5 8 5 3" xfId="3509"/>
    <cellStyle name="20% - Accent5 8 6" xfId="3510"/>
    <cellStyle name="20% - Accent5 8 7" xfId="3511"/>
    <cellStyle name="20% - Accent5 8 8" xfId="3512"/>
    <cellStyle name="20% - Accent5 8 9" xfId="3513"/>
    <cellStyle name="20% - Accent5 9" xfId="3514"/>
    <cellStyle name="20% - Accent5 9 10" xfId="3515"/>
    <cellStyle name="20% - Accent5 9 11" xfId="3516"/>
    <cellStyle name="20% - Accent5 9 2" xfId="3517"/>
    <cellStyle name="20% - Accent5 9 2 2" xfId="3518"/>
    <cellStyle name="20% - Accent5 9 2 2 2" xfId="3519"/>
    <cellStyle name="20% - Accent5 9 2 2 2 2" xfId="3520"/>
    <cellStyle name="20% - Accent5 9 2 2 2 3" xfId="3521"/>
    <cellStyle name="20% - Accent5 9 2 2 3" xfId="3522"/>
    <cellStyle name="20% - Accent5 9 2 2 3 2" xfId="3523"/>
    <cellStyle name="20% - Accent5 9 2 2 3 3" xfId="3524"/>
    <cellStyle name="20% - Accent5 9 2 2 4" xfId="3525"/>
    <cellStyle name="20% - Accent5 9 2 2 5" xfId="3526"/>
    <cellStyle name="20% - Accent5 9 2 2 6" xfId="3527"/>
    <cellStyle name="20% - Accent5 9 2 3" xfId="3528"/>
    <cellStyle name="20% - Accent5 9 2 3 2" xfId="3529"/>
    <cellStyle name="20% - Accent5 9 2 3 3" xfId="3530"/>
    <cellStyle name="20% - Accent5 9 2 4" xfId="3531"/>
    <cellStyle name="20% - Accent5 9 2 4 2" xfId="3532"/>
    <cellStyle name="20% - Accent5 9 2 4 3" xfId="3533"/>
    <cellStyle name="20% - Accent5 9 2 5" xfId="3534"/>
    <cellStyle name="20% - Accent5 9 2 6" xfId="3535"/>
    <cellStyle name="20% - Accent5 9 2 7" xfId="3536"/>
    <cellStyle name="20% - Accent5 9 2 8" xfId="3537"/>
    <cellStyle name="20% - Accent5 9 3" xfId="3538"/>
    <cellStyle name="20% - Accent5 9 3 2" xfId="3539"/>
    <cellStyle name="20% - Accent5 9 3 2 2" xfId="3540"/>
    <cellStyle name="20% - Accent5 9 3 2 2 2" xfId="3541"/>
    <cellStyle name="20% - Accent5 9 3 2 3" xfId="3542"/>
    <cellStyle name="20% - Accent5 9 3 3" xfId="3543"/>
    <cellStyle name="20% - Accent5 9 3 3 2" xfId="3544"/>
    <cellStyle name="20% - Accent5 9 3 3 3" xfId="3545"/>
    <cellStyle name="20% - Accent5 9 3 4" xfId="3546"/>
    <cellStyle name="20% - Accent5 9 3 5" xfId="3547"/>
    <cellStyle name="20% - Accent5 9 3 6" xfId="3548"/>
    <cellStyle name="20% - Accent5 9 4" xfId="3549"/>
    <cellStyle name="20% - Accent5 9 4 2" xfId="3550"/>
    <cellStyle name="20% - Accent5 9 4 3" xfId="3551"/>
    <cellStyle name="20% - Accent5 9 5" xfId="3552"/>
    <cellStyle name="20% - Accent5 9 5 2" xfId="3553"/>
    <cellStyle name="20% - Accent5 9 5 3" xfId="3554"/>
    <cellStyle name="20% - Accent5 9 6" xfId="3555"/>
    <cellStyle name="20% - Accent5 9 7" xfId="3556"/>
    <cellStyle name="20% - Accent5 9 8" xfId="3557"/>
    <cellStyle name="20% - Accent5 9 9" xfId="3558"/>
    <cellStyle name="20% - Accent6 10" xfId="3559"/>
    <cellStyle name="20% - Accent6 10 10" xfId="3560"/>
    <cellStyle name="20% - Accent6 10 11" xfId="3561"/>
    <cellStyle name="20% - Accent6 10 2" xfId="3562"/>
    <cellStyle name="20% - Accent6 10 2 2" xfId="3563"/>
    <cellStyle name="20% - Accent6 10 2 2 2" xfId="3564"/>
    <cellStyle name="20% - Accent6 10 2 2 2 2" xfId="3565"/>
    <cellStyle name="20% - Accent6 10 2 2 2 3" xfId="3566"/>
    <cellStyle name="20% - Accent6 10 2 2 3" xfId="3567"/>
    <cellStyle name="20% - Accent6 10 2 2 3 2" xfId="3568"/>
    <cellStyle name="20% - Accent6 10 2 2 3 3" xfId="3569"/>
    <cellStyle name="20% - Accent6 10 2 2 4" xfId="3570"/>
    <cellStyle name="20% - Accent6 10 2 2 5" xfId="3571"/>
    <cellStyle name="20% - Accent6 10 2 2 6" xfId="3572"/>
    <cellStyle name="20% - Accent6 10 2 3" xfId="3573"/>
    <cellStyle name="20% - Accent6 10 2 3 2" xfId="3574"/>
    <cellStyle name="20% - Accent6 10 2 3 3" xfId="3575"/>
    <cellStyle name="20% - Accent6 10 2 4" xfId="3576"/>
    <cellStyle name="20% - Accent6 10 2 4 2" xfId="3577"/>
    <cellStyle name="20% - Accent6 10 2 4 3" xfId="3578"/>
    <cellStyle name="20% - Accent6 10 2 5" xfId="3579"/>
    <cellStyle name="20% - Accent6 10 2 6" xfId="3580"/>
    <cellStyle name="20% - Accent6 10 2 7" xfId="3581"/>
    <cellStyle name="20% - Accent6 10 2 8" xfId="3582"/>
    <cellStyle name="20% - Accent6 10 3" xfId="3583"/>
    <cellStyle name="20% - Accent6 10 3 2" xfId="3584"/>
    <cellStyle name="20% - Accent6 10 3 2 2" xfId="3585"/>
    <cellStyle name="20% - Accent6 10 3 2 3" xfId="3586"/>
    <cellStyle name="20% - Accent6 10 3 3" xfId="3587"/>
    <cellStyle name="20% - Accent6 10 3 3 2" xfId="3588"/>
    <cellStyle name="20% - Accent6 10 3 3 3" xfId="3589"/>
    <cellStyle name="20% - Accent6 10 3 4" xfId="3590"/>
    <cellStyle name="20% - Accent6 10 3 5" xfId="3591"/>
    <cellStyle name="20% - Accent6 10 3 6" xfId="3592"/>
    <cellStyle name="20% - Accent6 10 4" xfId="3593"/>
    <cellStyle name="20% - Accent6 10 4 2" xfId="3594"/>
    <cellStyle name="20% - Accent6 10 4 3" xfId="3595"/>
    <cellStyle name="20% - Accent6 10 5" xfId="3596"/>
    <cellStyle name="20% - Accent6 10 5 2" xfId="3597"/>
    <cellStyle name="20% - Accent6 10 5 3" xfId="3598"/>
    <cellStyle name="20% - Accent6 10 6" xfId="3599"/>
    <cellStyle name="20% - Accent6 10 7" xfId="3600"/>
    <cellStyle name="20% - Accent6 10 8" xfId="3601"/>
    <cellStyle name="20% - Accent6 10 9" xfId="3602"/>
    <cellStyle name="20% - Accent6 11" xfId="3603"/>
    <cellStyle name="20% - Accent6 11 10" xfId="3604"/>
    <cellStyle name="20% - Accent6 11 2" xfId="3605"/>
    <cellStyle name="20% - Accent6 11 2 2" xfId="3606"/>
    <cellStyle name="20% - Accent6 11 2 2 2" xfId="3607"/>
    <cellStyle name="20% - Accent6 11 2 2 3" xfId="3608"/>
    <cellStyle name="20% - Accent6 11 2 3" xfId="3609"/>
    <cellStyle name="20% - Accent6 11 2 3 2" xfId="3610"/>
    <cellStyle name="20% - Accent6 11 2 3 3" xfId="3611"/>
    <cellStyle name="20% - Accent6 11 2 4" xfId="3612"/>
    <cellStyle name="20% - Accent6 11 2 5" xfId="3613"/>
    <cellStyle name="20% - Accent6 11 2 6" xfId="3614"/>
    <cellStyle name="20% - Accent6 11 3" xfId="3615"/>
    <cellStyle name="20% - Accent6 11 3 2" xfId="3616"/>
    <cellStyle name="20% - Accent6 11 3 3" xfId="3617"/>
    <cellStyle name="20% - Accent6 11 4" xfId="3618"/>
    <cellStyle name="20% - Accent6 11 4 2" xfId="3619"/>
    <cellStyle name="20% - Accent6 11 4 3" xfId="3620"/>
    <cellStyle name="20% - Accent6 11 5" xfId="3621"/>
    <cellStyle name="20% - Accent6 11 6" xfId="3622"/>
    <cellStyle name="20% - Accent6 11 7" xfId="3623"/>
    <cellStyle name="20% - Accent6 11 8" xfId="3624"/>
    <cellStyle name="20% - Accent6 11 9" xfId="3625"/>
    <cellStyle name="20% - Accent6 12" xfId="3626"/>
    <cellStyle name="20% - Accent6 12 2" xfId="3627"/>
    <cellStyle name="20% - Accent6 12 3" xfId="3628"/>
    <cellStyle name="20% - Accent6 12 4" xfId="3629"/>
    <cellStyle name="20% - Accent6 12 5" xfId="3630"/>
    <cellStyle name="20% - Accent6 13" xfId="3631"/>
    <cellStyle name="20% - Accent6 13 2" xfId="3632"/>
    <cellStyle name="20% - Accent6 13 3" xfId="3633"/>
    <cellStyle name="20% - Accent6 13 4" xfId="3634"/>
    <cellStyle name="20% - Accent6 14" xfId="3635"/>
    <cellStyle name="20% - Accent6 14 2" xfId="3636"/>
    <cellStyle name="20% - Accent6 14 3" xfId="3637"/>
    <cellStyle name="20% - Accent6 15" xfId="3638"/>
    <cellStyle name="20% - Accent6 15 2" xfId="3639"/>
    <cellStyle name="20% - Accent6 15 3" xfId="3640"/>
    <cellStyle name="20% - Accent6 16" xfId="3641"/>
    <cellStyle name="20% - Accent6 16 2" xfId="3642"/>
    <cellStyle name="20% - Accent6 17" xfId="3643"/>
    <cellStyle name="20% - Accent6 17 2" xfId="3644"/>
    <cellStyle name="20% - Accent6 18" xfId="3645"/>
    <cellStyle name="20% - Accent6 18 2" xfId="3646"/>
    <cellStyle name="20% - Accent6 19" xfId="3647"/>
    <cellStyle name="20% - Accent6 19 2" xfId="3648"/>
    <cellStyle name="20% - Accent6 2" xfId="3649"/>
    <cellStyle name="20% - Accent6 2 10" xfId="3650"/>
    <cellStyle name="20% - Accent6 2 11" xfId="3651"/>
    <cellStyle name="20% - Accent6 2 12" xfId="3652"/>
    <cellStyle name="20% - Accent6 2 2" xfId="3653"/>
    <cellStyle name="20% - Accent6 2 2 10" xfId="3654"/>
    <cellStyle name="20% - Accent6 2 2 11" xfId="3655"/>
    <cellStyle name="20% - Accent6 2 2 12" xfId="3656"/>
    <cellStyle name="20% - Accent6 2 2 2" xfId="3657"/>
    <cellStyle name="20% - Accent6 2 2 2 10" xfId="3658"/>
    <cellStyle name="20% - Accent6 2 2 2 2" xfId="3659"/>
    <cellStyle name="20% - Accent6 2 2 2 2 2" xfId="3660"/>
    <cellStyle name="20% - Accent6 2 2 2 2 2 2" xfId="3661"/>
    <cellStyle name="20% - Accent6 2 2 2 2 2 3" xfId="3662"/>
    <cellStyle name="20% - Accent6 2 2 2 2 2 4" xfId="3663"/>
    <cellStyle name="20% - Accent6 2 2 2 2 2 5" xfId="3664"/>
    <cellStyle name="20% - Accent6 2 2 2 2 3" xfId="3665"/>
    <cellStyle name="20% - Accent6 2 2 2 2 3 2" xfId="3666"/>
    <cellStyle name="20% - Accent6 2 2 2 2 3 3" xfId="3667"/>
    <cellStyle name="20% - Accent6 2 2 2 2 4" xfId="3668"/>
    <cellStyle name="20% - Accent6 2 2 2 2 5" xfId="3669"/>
    <cellStyle name="20% - Accent6 2 2 2 2 6" xfId="3670"/>
    <cellStyle name="20% - Accent6 2 2 2 2 7" xfId="3671"/>
    <cellStyle name="20% - Accent6 2 2 2 2 8" xfId="3672"/>
    <cellStyle name="20% - Accent6 2 2 2 3" xfId="3673"/>
    <cellStyle name="20% - Accent6 2 2 2 3 2" xfId="3674"/>
    <cellStyle name="20% - Accent6 2 2 2 3 2 2" xfId="3675"/>
    <cellStyle name="20% - Accent6 2 2 2 3 2 3" xfId="3676"/>
    <cellStyle name="20% - Accent6 2 2 2 3 3" xfId="3677"/>
    <cellStyle name="20% - Accent6 2 2 2 3 4" xfId="3678"/>
    <cellStyle name="20% - Accent6 2 2 2 3 5" xfId="3679"/>
    <cellStyle name="20% - Accent6 2 2 2 4" xfId="3680"/>
    <cellStyle name="20% - Accent6 2 2 2 4 2" xfId="3681"/>
    <cellStyle name="20% - Accent6 2 2 2 4 3" xfId="3682"/>
    <cellStyle name="20% - Accent6 2 2 2 4 4" xfId="3683"/>
    <cellStyle name="20% - Accent6 2 2 2 4 5" xfId="3684"/>
    <cellStyle name="20% - Accent6 2 2 2 5" xfId="3685"/>
    <cellStyle name="20% - Accent6 2 2 2 5 2" xfId="3686"/>
    <cellStyle name="20% - Accent6 2 2 2 5 3" xfId="3687"/>
    <cellStyle name="20% - Accent6 2 2 2 6" xfId="3688"/>
    <cellStyle name="20% - Accent6 2 2 2 7" xfId="3689"/>
    <cellStyle name="20% - Accent6 2 2 2 8" xfId="3690"/>
    <cellStyle name="20% - Accent6 2 2 2 9" xfId="3691"/>
    <cellStyle name="20% - Accent6 2 2 3" xfId="3692"/>
    <cellStyle name="20% - Accent6 2 2 3 2" xfId="3693"/>
    <cellStyle name="20% - Accent6 2 2 3 2 2" xfId="3694"/>
    <cellStyle name="20% - Accent6 2 2 3 2 3" xfId="3695"/>
    <cellStyle name="20% - Accent6 2 2 3 2 4" xfId="3696"/>
    <cellStyle name="20% - Accent6 2 2 3 2 5" xfId="3697"/>
    <cellStyle name="20% - Accent6 2 2 3 3" xfId="3698"/>
    <cellStyle name="20% - Accent6 2 2 3 3 2" xfId="3699"/>
    <cellStyle name="20% - Accent6 2 2 3 3 3" xfId="3700"/>
    <cellStyle name="20% - Accent6 2 2 3 4" xfId="3701"/>
    <cellStyle name="20% - Accent6 2 2 3 5" xfId="3702"/>
    <cellStyle name="20% - Accent6 2 2 3 6" xfId="3703"/>
    <cellStyle name="20% - Accent6 2 2 3 7" xfId="3704"/>
    <cellStyle name="20% - Accent6 2 2 3 8" xfId="3705"/>
    <cellStyle name="20% - Accent6 2 2 4" xfId="3706"/>
    <cellStyle name="20% - Accent6 2 2 4 2" xfId="3707"/>
    <cellStyle name="20% - Accent6 2 2 4 2 2" xfId="3708"/>
    <cellStyle name="20% - Accent6 2 2 4 2 3" xfId="3709"/>
    <cellStyle name="20% - Accent6 2 2 4 3" xfId="3710"/>
    <cellStyle name="20% - Accent6 2 2 4 4" xfId="3711"/>
    <cellStyle name="20% - Accent6 2 2 4 5" xfId="3712"/>
    <cellStyle name="20% - Accent6 2 2 5" xfId="3713"/>
    <cellStyle name="20% - Accent6 2 2 5 2" xfId="3714"/>
    <cellStyle name="20% - Accent6 2 2 5 3" xfId="3715"/>
    <cellStyle name="20% - Accent6 2 2 5 4" xfId="3716"/>
    <cellStyle name="20% - Accent6 2 2 5 5" xfId="3717"/>
    <cellStyle name="20% - Accent6 2 2 6" xfId="3718"/>
    <cellStyle name="20% - Accent6 2 2 6 2" xfId="3719"/>
    <cellStyle name="20% - Accent6 2 2 6 3" xfId="3720"/>
    <cellStyle name="20% - Accent6 2 2 7" xfId="3721"/>
    <cellStyle name="20% - Accent6 2 2 8" xfId="3722"/>
    <cellStyle name="20% - Accent6 2 2 9" xfId="3723"/>
    <cellStyle name="20% - Accent6 2 3" xfId="3724"/>
    <cellStyle name="20% - Accent6 2 3 10" xfId="3725"/>
    <cellStyle name="20% - Accent6 2 3 2" xfId="3726"/>
    <cellStyle name="20% - Accent6 2 3 2 2" xfId="3727"/>
    <cellStyle name="20% - Accent6 2 3 2 2 2" xfId="3728"/>
    <cellStyle name="20% - Accent6 2 3 2 2 3" xfId="3729"/>
    <cellStyle name="20% - Accent6 2 3 2 2 4" xfId="3730"/>
    <cellStyle name="20% - Accent6 2 3 2 2 5" xfId="3731"/>
    <cellStyle name="20% - Accent6 2 3 2 3" xfId="3732"/>
    <cellStyle name="20% - Accent6 2 3 2 3 2" xfId="3733"/>
    <cellStyle name="20% - Accent6 2 3 2 3 3" xfId="3734"/>
    <cellStyle name="20% - Accent6 2 3 2 4" xfId="3735"/>
    <cellStyle name="20% - Accent6 2 3 2 5" xfId="3736"/>
    <cellStyle name="20% - Accent6 2 3 2 6" xfId="3737"/>
    <cellStyle name="20% - Accent6 2 3 2 7" xfId="3738"/>
    <cellStyle name="20% - Accent6 2 3 2 8" xfId="3739"/>
    <cellStyle name="20% - Accent6 2 3 3" xfId="3740"/>
    <cellStyle name="20% - Accent6 2 3 3 2" xfId="3741"/>
    <cellStyle name="20% - Accent6 2 3 3 2 2" xfId="3742"/>
    <cellStyle name="20% - Accent6 2 3 3 2 3" xfId="3743"/>
    <cellStyle name="20% - Accent6 2 3 3 3" xfId="3744"/>
    <cellStyle name="20% - Accent6 2 3 3 4" xfId="3745"/>
    <cellStyle name="20% - Accent6 2 3 3 5" xfId="3746"/>
    <cellStyle name="20% - Accent6 2 3 4" xfId="3747"/>
    <cellStyle name="20% - Accent6 2 3 4 2" xfId="3748"/>
    <cellStyle name="20% - Accent6 2 3 4 3" xfId="3749"/>
    <cellStyle name="20% - Accent6 2 3 4 4" xfId="3750"/>
    <cellStyle name="20% - Accent6 2 3 4 5" xfId="3751"/>
    <cellStyle name="20% - Accent6 2 3 5" xfId="3752"/>
    <cellStyle name="20% - Accent6 2 3 5 2" xfId="3753"/>
    <cellStyle name="20% - Accent6 2 3 5 3" xfId="3754"/>
    <cellStyle name="20% - Accent6 2 3 6" xfId="3755"/>
    <cellStyle name="20% - Accent6 2 3 7" xfId="3756"/>
    <cellStyle name="20% - Accent6 2 3 8" xfId="3757"/>
    <cellStyle name="20% - Accent6 2 3 9" xfId="3758"/>
    <cellStyle name="20% - Accent6 2 4" xfId="3759"/>
    <cellStyle name="20% - Accent6 2 4 2" xfId="3760"/>
    <cellStyle name="20% - Accent6 2 4 2 2" xfId="3761"/>
    <cellStyle name="20% - Accent6 2 4 2 3" xfId="3762"/>
    <cellStyle name="20% - Accent6 2 4 2 4" xfId="3763"/>
    <cellStyle name="20% - Accent6 2 4 2 5" xfId="3764"/>
    <cellStyle name="20% - Accent6 2 4 3" xfId="3765"/>
    <cellStyle name="20% - Accent6 2 4 3 2" xfId="3766"/>
    <cellStyle name="20% - Accent6 2 4 3 3" xfId="3767"/>
    <cellStyle name="20% - Accent6 2 4 4" xfId="3768"/>
    <cellStyle name="20% - Accent6 2 4 5" xfId="3769"/>
    <cellStyle name="20% - Accent6 2 4 6" xfId="3770"/>
    <cellStyle name="20% - Accent6 2 4 7" xfId="3771"/>
    <cellStyle name="20% - Accent6 2 4 8" xfId="3772"/>
    <cellStyle name="20% - Accent6 2 5" xfId="3773"/>
    <cellStyle name="20% - Accent6 2 5 2" xfId="3774"/>
    <cellStyle name="20% - Accent6 2 5 2 2" xfId="3775"/>
    <cellStyle name="20% - Accent6 2 5 2 3" xfId="3776"/>
    <cellStyle name="20% - Accent6 2 5 3" xfId="3777"/>
    <cellStyle name="20% - Accent6 2 5 4" xfId="3778"/>
    <cellStyle name="20% - Accent6 2 5 5" xfId="3779"/>
    <cellStyle name="20% - Accent6 2 6" xfId="3780"/>
    <cellStyle name="20% - Accent6 2 6 2" xfId="3781"/>
    <cellStyle name="20% - Accent6 2 6 3" xfId="3782"/>
    <cellStyle name="20% - Accent6 2 6 4" xfId="3783"/>
    <cellStyle name="20% - Accent6 2 6 5" xfId="3784"/>
    <cellStyle name="20% - Accent6 2 7" xfId="3785"/>
    <cellStyle name="20% - Accent6 2 7 2" xfId="3786"/>
    <cellStyle name="20% - Accent6 2 7 3" xfId="3787"/>
    <cellStyle name="20% - Accent6 2 8" xfId="3788"/>
    <cellStyle name="20% - Accent6 2 9" xfId="3789"/>
    <cellStyle name="20% - Accent6 20" xfId="3790"/>
    <cellStyle name="20% - Accent6 20 2" xfId="3791"/>
    <cellStyle name="20% - Accent6 21" xfId="3792"/>
    <cellStyle name="20% - Accent6 21 2" xfId="3793"/>
    <cellStyle name="20% - Accent6 22" xfId="3794"/>
    <cellStyle name="20% - Accent6 22 2" xfId="3795"/>
    <cellStyle name="20% - Accent6 23" xfId="3796"/>
    <cellStyle name="20% - Accent6 23 2" xfId="3797"/>
    <cellStyle name="20% - Accent6 24" xfId="3798"/>
    <cellStyle name="20% - Accent6 24 2" xfId="3799"/>
    <cellStyle name="20% - Accent6 25" xfId="3800"/>
    <cellStyle name="20% - Accent6 25 2" xfId="3801"/>
    <cellStyle name="20% - Accent6 26" xfId="3802"/>
    <cellStyle name="20% - Accent6 26 2" xfId="3803"/>
    <cellStyle name="20% - Accent6 27" xfId="3804"/>
    <cellStyle name="20% - Accent6 27 2" xfId="3805"/>
    <cellStyle name="20% - Accent6 28" xfId="3806"/>
    <cellStyle name="20% - Accent6 28 2" xfId="3807"/>
    <cellStyle name="20% - Accent6 29" xfId="3808"/>
    <cellStyle name="20% - Accent6 29 2" xfId="3809"/>
    <cellStyle name="20% - Accent6 3" xfId="3810"/>
    <cellStyle name="20% - Accent6 3 10" xfId="3811"/>
    <cellStyle name="20% - Accent6 3 11" xfId="3812"/>
    <cellStyle name="20% - Accent6 3 12" xfId="3813"/>
    <cellStyle name="20% - Accent6 3 2" xfId="3814"/>
    <cellStyle name="20% - Accent6 3 2 10" xfId="3815"/>
    <cellStyle name="20% - Accent6 3 2 11" xfId="3816"/>
    <cellStyle name="20% - Accent6 3 2 2" xfId="3817"/>
    <cellStyle name="20% - Accent6 3 2 2 10" xfId="3818"/>
    <cellStyle name="20% - Accent6 3 2 2 2" xfId="3819"/>
    <cellStyle name="20% - Accent6 3 2 2 2 2" xfId="3820"/>
    <cellStyle name="20% - Accent6 3 2 2 2 2 2" xfId="3821"/>
    <cellStyle name="20% - Accent6 3 2 2 2 2 3" xfId="3822"/>
    <cellStyle name="20% - Accent6 3 2 2 2 3" xfId="3823"/>
    <cellStyle name="20% - Accent6 3 2 2 2 3 2" xfId="3824"/>
    <cellStyle name="20% - Accent6 3 2 2 2 3 3" xfId="3825"/>
    <cellStyle name="20% - Accent6 3 2 2 2 4" xfId="3826"/>
    <cellStyle name="20% - Accent6 3 2 2 2 5" xfId="3827"/>
    <cellStyle name="20% - Accent6 3 2 2 2 6" xfId="3828"/>
    <cellStyle name="20% - Accent6 3 2 2 3" xfId="3829"/>
    <cellStyle name="20% - Accent6 3 2 2 3 2" xfId="3830"/>
    <cellStyle name="20% - Accent6 3 2 2 3 3" xfId="3831"/>
    <cellStyle name="20% - Accent6 3 2 2 4" xfId="3832"/>
    <cellStyle name="20% - Accent6 3 2 2 4 2" xfId="3833"/>
    <cellStyle name="20% - Accent6 3 2 2 4 3" xfId="3834"/>
    <cellStyle name="20% - Accent6 3 2 2 5" xfId="3835"/>
    <cellStyle name="20% - Accent6 3 2 2 6" xfId="3836"/>
    <cellStyle name="20% - Accent6 3 2 2 7" xfId="3837"/>
    <cellStyle name="20% - Accent6 3 2 2 8" xfId="3838"/>
    <cellStyle name="20% - Accent6 3 2 2 9" xfId="3839"/>
    <cellStyle name="20% - Accent6 3 2 3" xfId="3840"/>
    <cellStyle name="20% - Accent6 3 2 3 2" xfId="3841"/>
    <cellStyle name="20% - Accent6 3 2 3 2 2" xfId="3842"/>
    <cellStyle name="20% - Accent6 3 2 3 2 3" xfId="3843"/>
    <cellStyle name="20% - Accent6 3 2 3 3" xfId="3844"/>
    <cellStyle name="20% - Accent6 3 2 3 3 2" xfId="3845"/>
    <cellStyle name="20% - Accent6 3 2 3 3 3" xfId="3846"/>
    <cellStyle name="20% - Accent6 3 2 3 4" xfId="3847"/>
    <cellStyle name="20% - Accent6 3 2 3 5" xfId="3848"/>
    <cellStyle name="20% - Accent6 3 2 3 6" xfId="3849"/>
    <cellStyle name="20% - Accent6 3 2 4" xfId="3850"/>
    <cellStyle name="20% - Accent6 3 2 4 2" xfId="3851"/>
    <cellStyle name="20% - Accent6 3 2 4 3" xfId="3852"/>
    <cellStyle name="20% - Accent6 3 2 5" xfId="3853"/>
    <cellStyle name="20% - Accent6 3 2 5 2" xfId="3854"/>
    <cellStyle name="20% - Accent6 3 2 5 3" xfId="3855"/>
    <cellStyle name="20% - Accent6 3 2 6" xfId="3856"/>
    <cellStyle name="20% - Accent6 3 2 7" xfId="3857"/>
    <cellStyle name="20% - Accent6 3 2 8" xfId="3858"/>
    <cellStyle name="20% - Accent6 3 2 9" xfId="3859"/>
    <cellStyle name="20% - Accent6 3 3" xfId="3860"/>
    <cellStyle name="20% - Accent6 3 3 10" xfId="3861"/>
    <cellStyle name="20% - Accent6 3 3 2" xfId="3862"/>
    <cellStyle name="20% - Accent6 3 3 2 2" xfId="3863"/>
    <cellStyle name="20% - Accent6 3 3 2 2 2" xfId="3864"/>
    <cellStyle name="20% - Accent6 3 3 2 2 3" xfId="3865"/>
    <cellStyle name="20% - Accent6 3 3 2 3" xfId="3866"/>
    <cellStyle name="20% - Accent6 3 3 2 3 2" xfId="3867"/>
    <cellStyle name="20% - Accent6 3 3 2 3 3" xfId="3868"/>
    <cellStyle name="20% - Accent6 3 3 2 4" xfId="3869"/>
    <cellStyle name="20% - Accent6 3 3 2 5" xfId="3870"/>
    <cellStyle name="20% - Accent6 3 3 2 6" xfId="3871"/>
    <cellStyle name="20% - Accent6 3 3 3" xfId="3872"/>
    <cellStyle name="20% - Accent6 3 3 3 2" xfId="3873"/>
    <cellStyle name="20% - Accent6 3 3 3 3" xfId="3874"/>
    <cellStyle name="20% - Accent6 3 3 4" xfId="3875"/>
    <cellStyle name="20% - Accent6 3 3 4 2" xfId="3876"/>
    <cellStyle name="20% - Accent6 3 3 4 3" xfId="3877"/>
    <cellStyle name="20% - Accent6 3 3 5" xfId="3878"/>
    <cellStyle name="20% - Accent6 3 3 6" xfId="3879"/>
    <cellStyle name="20% - Accent6 3 3 7" xfId="3880"/>
    <cellStyle name="20% - Accent6 3 3 8" xfId="3881"/>
    <cellStyle name="20% - Accent6 3 3 9" xfId="3882"/>
    <cellStyle name="20% - Accent6 3 4" xfId="3883"/>
    <cellStyle name="20% - Accent6 3 4 2" xfId="3884"/>
    <cellStyle name="20% - Accent6 3 4 2 2" xfId="3885"/>
    <cellStyle name="20% - Accent6 3 4 2 3" xfId="3886"/>
    <cellStyle name="20% - Accent6 3 4 3" xfId="3887"/>
    <cellStyle name="20% - Accent6 3 4 3 2" xfId="3888"/>
    <cellStyle name="20% - Accent6 3 4 3 3" xfId="3889"/>
    <cellStyle name="20% - Accent6 3 4 4" xfId="3890"/>
    <cellStyle name="20% - Accent6 3 4 5" xfId="3891"/>
    <cellStyle name="20% - Accent6 3 4 6" xfId="3892"/>
    <cellStyle name="20% - Accent6 3 5" xfId="3893"/>
    <cellStyle name="20% - Accent6 3 5 2" xfId="3894"/>
    <cellStyle name="20% - Accent6 3 5 3" xfId="3895"/>
    <cellStyle name="20% - Accent6 3 6" xfId="3896"/>
    <cellStyle name="20% - Accent6 3 6 2" xfId="3897"/>
    <cellStyle name="20% - Accent6 3 6 3" xfId="3898"/>
    <cellStyle name="20% - Accent6 3 7" xfId="3899"/>
    <cellStyle name="20% - Accent6 3 8" xfId="3900"/>
    <cellStyle name="20% - Accent6 3 9" xfId="3901"/>
    <cellStyle name="20% - Accent6 30" xfId="3902"/>
    <cellStyle name="20% - Accent6 30 2" xfId="3903"/>
    <cellStyle name="20% - Accent6 31" xfId="3904"/>
    <cellStyle name="20% - Accent6 31 2" xfId="3905"/>
    <cellStyle name="20% - Accent6 32" xfId="3906"/>
    <cellStyle name="20% - Accent6 32 2" xfId="3907"/>
    <cellStyle name="20% - Accent6 33" xfId="3908"/>
    <cellStyle name="20% - Accent6 33 2" xfId="3909"/>
    <cellStyle name="20% - Accent6 34" xfId="3910"/>
    <cellStyle name="20% - Accent6 34 2" xfId="3911"/>
    <cellStyle name="20% - Accent6 35" xfId="3912"/>
    <cellStyle name="20% - Accent6 35 2" xfId="3913"/>
    <cellStyle name="20% - Accent6 36" xfId="3914"/>
    <cellStyle name="20% - Accent6 36 2" xfId="3915"/>
    <cellStyle name="20% - Accent6 37" xfId="3916"/>
    <cellStyle name="20% - Accent6 37 2" xfId="3917"/>
    <cellStyle name="20% - Accent6 38" xfId="3918"/>
    <cellStyle name="20% - Accent6 39" xfId="3919"/>
    <cellStyle name="20% - Accent6 4" xfId="3920"/>
    <cellStyle name="20% - Accent6 4 10" xfId="3921"/>
    <cellStyle name="20% - Accent6 4 11" xfId="3922"/>
    <cellStyle name="20% - Accent6 4 12" xfId="3923"/>
    <cellStyle name="20% - Accent6 4 2" xfId="3924"/>
    <cellStyle name="20% - Accent6 4 2 10" xfId="3925"/>
    <cellStyle name="20% - Accent6 4 2 11" xfId="3926"/>
    <cellStyle name="20% - Accent6 4 2 2" xfId="3927"/>
    <cellStyle name="20% - Accent6 4 2 2 2" xfId="3928"/>
    <cellStyle name="20% - Accent6 4 2 2 2 2" xfId="3929"/>
    <cellStyle name="20% - Accent6 4 2 2 2 2 2" xfId="3930"/>
    <cellStyle name="20% - Accent6 4 2 2 2 2 3" xfId="3931"/>
    <cellStyle name="20% - Accent6 4 2 2 2 3" xfId="3932"/>
    <cellStyle name="20% - Accent6 4 2 2 2 3 2" xfId="3933"/>
    <cellStyle name="20% - Accent6 4 2 2 2 3 3" xfId="3934"/>
    <cellStyle name="20% - Accent6 4 2 2 2 4" xfId="3935"/>
    <cellStyle name="20% - Accent6 4 2 2 2 5" xfId="3936"/>
    <cellStyle name="20% - Accent6 4 2 2 2 6" xfId="3937"/>
    <cellStyle name="20% - Accent6 4 2 2 3" xfId="3938"/>
    <cellStyle name="20% - Accent6 4 2 2 3 2" xfId="3939"/>
    <cellStyle name="20% - Accent6 4 2 2 3 3" xfId="3940"/>
    <cellStyle name="20% - Accent6 4 2 2 4" xfId="3941"/>
    <cellStyle name="20% - Accent6 4 2 2 4 2" xfId="3942"/>
    <cellStyle name="20% - Accent6 4 2 2 4 3" xfId="3943"/>
    <cellStyle name="20% - Accent6 4 2 2 5" xfId="3944"/>
    <cellStyle name="20% - Accent6 4 2 2 6" xfId="3945"/>
    <cellStyle name="20% - Accent6 4 2 2 7" xfId="3946"/>
    <cellStyle name="20% - Accent6 4 2 2 8" xfId="3947"/>
    <cellStyle name="20% - Accent6 4 2 3" xfId="3948"/>
    <cellStyle name="20% - Accent6 4 2 3 2" xfId="3949"/>
    <cellStyle name="20% - Accent6 4 2 3 2 2" xfId="3950"/>
    <cellStyle name="20% - Accent6 4 2 3 2 3" xfId="3951"/>
    <cellStyle name="20% - Accent6 4 2 3 3" xfId="3952"/>
    <cellStyle name="20% - Accent6 4 2 3 3 2" xfId="3953"/>
    <cellStyle name="20% - Accent6 4 2 3 3 3" xfId="3954"/>
    <cellStyle name="20% - Accent6 4 2 3 4" xfId="3955"/>
    <cellStyle name="20% - Accent6 4 2 3 5" xfId="3956"/>
    <cellStyle name="20% - Accent6 4 2 3 6" xfId="3957"/>
    <cellStyle name="20% - Accent6 4 2 4" xfId="3958"/>
    <cellStyle name="20% - Accent6 4 2 4 2" xfId="3959"/>
    <cellStyle name="20% - Accent6 4 2 4 3" xfId="3960"/>
    <cellStyle name="20% - Accent6 4 2 5" xfId="3961"/>
    <cellStyle name="20% - Accent6 4 2 5 2" xfId="3962"/>
    <cellStyle name="20% - Accent6 4 2 5 3" xfId="3963"/>
    <cellStyle name="20% - Accent6 4 2 6" xfId="3964"/>
    <cellStyle name="20% - Accent6 4 2 7" xfId="3965"/>
    <cellStyle name="20% - Accent6 4 2 8" xfId="3966"/>
    <cellStyle name="20% - Accent6 4 2 9" xfId="3967"/>
    <cellStyle name="20% - Accent6 4 3" xfId="3968"/>
    <cellStyle name="20% - Accent6 4 3 10" xfId="3969"/>
    <cellStyle name="20% - Accent6 4 3 2" xfId="3970"/>
    <cellStyle name="20% - Accent6 4 3 2 2" xfId="3971"/>
    <cellStyle name="20% - Accent6 4 3 2 2 2" xfId="3972"/>
    <cellStyle name="20% - Accent6 4 3 2 2 3" xfId="3973"/>
    <cellStyle name="20% - Accent6 4 3 2 3" xfId="3974"/>
    <cellStyle name="20% - Accent6 4 3 2 3 2" xfId="3975"/>
    <cellStyle name="20% - Accent6 4 3 2 3 3" xfId="3976"/>
    <cellStyle name="20% - Accent6 4 3 2 4" xfId="3977"/>
    <cellStyle name="20% - Accent6 4 3 2 5" xfId="3978"/>
    <cellStyle name="20% - Accent6 4 3 2 6" xfId="3979"/>
    <cellStyle name="20% - Accent6 4 3 3" xfId="3980"/>
    <cellStyle name="20% - Accent6 4 3 3 2" xfId="3981"/>
    <cellStyle name="20% - Accent6 4 3 3 3" xfId="3982"/>
    <cellStyle name="20% - Accent6 4 3 4" xfId="3983"/>
    <cellStyle name="20% - Accent6 4 3 4 2" xfId="3984"/>
    <cellStyle name="20% - Accent6 4 3 4 3" xfId="3985"/>
    <cellStyle name="20% - Accent6 4 3 5" xfId="3986"/>
    <cellStyle name="20% - Accent6 4 3 6" xfId="3987"/>
    <cellStyle name="20% - Accent6 4 3 7" xfId="3988"/>
    <cellStyle name="20% - Accent6 4 3 8" xfId="3989"/>
    <cellStyle name="20% - Accent6 4 3 9" xfId="3990"/>
    <cellStyle name="20% - Accent6 4 4" xfId="3991"/>
    <cellStyle name="20% - Accent6 4 4 2" xfId="3992"/>
    <cellStyle name="20% - Accent6 4 4 2 2" xfId="3993"/>
    <cellStyle name="20% - Accent6 4 4 2 3" xfId="3994"/>
    <cellStyle name="20% - Accent6 4 4 3" xfId="3995"/>
    <cellStyle name="20% - Accent6 4 4 3 2" xfId="3996"/>
    <cellStyle name="20% - Accent6 4 4 3 3" xfId="3997"/>
    <cellStyle name="20% - Accent6 4 4 4" xfId="3998"/>
    <cellStyle name="20% - Accent6 4 4 5" xfId="3999"/>
    <cellStyle name="20% - Accent6 4 4 6" xfId="4000"/>
    <cellStyle name="20% - Accent6 4 5" xfId="4001"/>
    <cellStyle name="20% - Accent6 4 5 2" xfId="4002"/>
    <cellStyle name="20% - Accent6 4 5 3" xfId="4003"/>
    <cellStyle name="20% - Accent6 4 6" xfId="4004"/>
    <cellStyle name="20% - Accent6 4 6 2" xfId="4005"/>
    <cellStyle name="20% - Accent6 4 6 3" xfId="4006"/>
    <cellStyle name="20% - Accent6 4 7" xfId="4007"/>
    <cellStyle name="20% - Accent6 4 8" xfId="4008"/>
    <cellStyle name="20% - Accent6 4 9" xfId="4009"/>
    <cellStyle name="20% - Accent6 40" xfId="4010"/>
    <cellStyle name="20% - Accent6 41" xfId="4011"/>
    <cellStyle name="20% - Accent6 42" xfId="4012"/>
    <cellStyle name="20% - Accent6 43" xfId="4013"/>
    <cellStyle name="20% - Accent6 5" xfId="4014"/>
    <cellStyle name="20% - Accent6 5 2" xfId="4015"/>
    <cellStyle name="20% - Accent6 5 2 2" xfId="4016"/>
    <cellStyle name="20% - Accent6 5 3" xfId="4017"/>
    <cellStyle name="20% - Accent6 5 4" xfId="4018"/>
    <cellStyle name="20% - Accent6 6" xfId="4019"/>
    <cellStyle name="20% - Accent6 6 10" xfId="4020"/>
    <cellStyle name="20% - Accent6 6 11" xfId="4021"/>
    <cellStyle name="20% - Accent6 6 2" xfId="4022"/>
    <cellStyle name="20% - Accent6 6 2 2" xfId="4023"/>
    <cellStyle name="20% - Accent6 6 2 2 2" xfId="4024"/>
    <cellStyle name="20% - Accent6 6 2 2 2 2" xfId="4025"/>
    <cellStyle name="20% - Accent6 6 2 2 2 3" xfId="4026"/>
    <cellStyle name="20% - Accent6 6 2 2 3" xfId="4027"/>
    <cellStyle name="20% - Accent6 6 2 2 3 2" xfId="4028"/>
    <cellStyle name="20% - Accent6 6 2 2 3 3" xfId="4029"/>
    <cellStyle name="20% - Accent6 6 2 2 4" xfId="4030"/>
    <cellStyle name="20% - Accent6 6 2 2 5" xfId="4031"/>
    <cellStyle name="20% - Accent6 6 2 2 6" xfId="4032"/>
    <cellStyle name="20% - Accent6 6 2 3" xfId="4033"/>
    <cellStyle name="20% - Accent6 6 2 3 2" xfId="4034"/>
    <cellStyle name="20% - Accent6 6 2 3 3" xfId="4035"/>
    <cellStyle name="20% - Accent6 6 2 4" xfId="4036"/>
    <cellStyle name="20% - Accent6 6 2 4 2" xfId="4037"/>
    <cellStyle name="20% - Accent6 6 2 4 3" xfId="4038"/>
    <cellStyle name="20% - Accent6 6 2 5" xfId="4039"/>
    <cellStyle name="20% - Accent6 6 2 6" xfId="4040"/>
    <cellStyle name="20% - Accent6 6 2 7" xfId="4041"/>
    <cellStyle name="20% - Accent6 6 2 8" xfId="4042"/>
    <cellStyle name="20% - Accent6 6 3" xfId="4043"/>
    <cellStyle name="20% - Accent6 6 3 2" xfId="4044"/>
    <cellStyle name="20% - Accent6 6 3 2 2" xfId="4045"/>
    <cellStyle name="20% - Accent6 6 3 2 2 2" xfId="4046"/>
    <cellStyle name="20% - Accent6 6 3 2 3" xfId="4047"/>
    <cellStyle name="20% - Accent6 6 3 3" xfId="4048"/>
    <cellStyle name="20% - Accent6 6 3 3 2" xfId="4049"/>
    <cellStyle name="20% - Accent6 6 3 3 3" xfId="4050"/>
    <cellStyle name="20% - Accent6 6 3 4" xfId="4051"/>
    <cellStyle name="20% - Accent6 6 3 5" xfId="4052"/>
    <cellStyle name="20% - Accent6 6 3 6" xfId="4053"/>
    <cellStyle name="20% - Accent6 6 4" xfId="4054"/>
    <cellStyle name="20% - Accent6 6 4 2" xfId="4055"/>
    <cellStyle name="20% - Accent6 6 4 3" xfId="4056"/>
    <cellStyle name="20% - Accent6 6 5" xfId="4057"/>
    <cellStyle name="20% - Accent6 6 5 2" xfId="4058"/>
    <cellStyle name="20% - Accent6 6 5 3" xfId="4059"/>
    <cellStyle name="20% - Accent6 6 6" xfId="4060"/>
    <cellStyle name="20% - Accent6 6 7" xfId="4061"/>
    <cellStyle name="20% - Accent6 6 8" xfId="4062"/>
    <cellStyle name="20% - Accent6 6 9" xfId="4063"/>
    <cellStyle name="20% - Accent6 7" xfId="4064"/>
    <cellStyle name="20% - Accent6 7 10" xfId="4065"/>
    <cellStyle name="20% - Accent6 7 11" xfId="4066"/>
    <cellStyle name="20% - Accent6 7 2" xfId="4067"/>
    <cellStyle name="20% - Accent6 7 2 2" xfId="4068"/>
    <cellStyle name="20% - Accent6 7 2 2 2" xfId="4069"/>
    <cellStyle name="20% - Accent6 7 2 2 2 2" xfId="4070"/>
    <cellStyle name="20% - Accent6 7 2 2 2 3" xfId="4071"/>
    <cellStyle name="20% - Accent6 7 2 2 3" xfId="4072"/>
    <cellStyle name="20% - Accent6 7 2 2 3 2" xfId="4073"/>
    <cellStyle name="20% - Accent6 7 2 2 3 3" xfId="4074"/>
    <cellStyle name="20% - Accent6 7 2 2 4" xfId="4075"/>
    <cellStyle name="20% - Accent6 7 2 2 5" xfId="4076"/>
    <cellStyle name="20% - Accent6 7 2 2 6" xfId="4077"/>
    <cellStyle name="20% - Accent6 7 2 3" xfId="4078"/>
    <cellStyle name="20% - Accent6 7 2 3 2" xfId="4079"/>
    <cellStyle name="20% - Accent6 7 2 3 3" xfId="4080"/>
    <cellStyle name="20% - Accent6 7 2 4" xfId="4081"/>
    <cellStyle name="20% - Accent6 7 2 4 2" xfId="4082"/>
    <cellStyle name="20% - Accent6 7 2 4 3" xfId="4083"/>
    <cellStyle name="20% - Accent6 7 2 5" xfId="4084"/>
    <cellStyle name="20% - Accent6 7 2 6" xfId="4085"/>
    <cellStyle name="20% - Accent6 7 2 7" xfId="4086"/>
    <cellStyle name="20% - Accent6 7 2 8" xfId="4087"/>
    <cellStyle name="20% - Accent6 7 3" xfId="4088"/>
    <cellStyle name="20% - Accent6 7 3 2" xfId="4089"/>
    <cellStyle name="20% - Accent6 7 3 2 2" xfId="4090"/>
    <cellStyle name="20% - Accent6 7 3 2 2 2" xfId="4091"/>
    <cellStyle name="20% - Accent6 7 3 2 3" xfId="4092"/>
    <cellStyle name="20% - Accent6 7 3 3" xfId="4093"/>
    <cellStyle name="20% - Accent6 7 3 3 2" xfId="4094"/>
    <cellStyle name="20% - Accent6 7 3 3 3" xfId="4095"/>
    <cellStyle name="20% - Accent6 7 3 4" xfId="4096"/>
    <cellStyle name="20% - Accent6 7 3 5" xfId="4097"/>
    <cellStyle name="20% - Accent6 7 3 6" xfId="4098"/>
    <cellStyle name="20% - Accent6 7 4" xfId="4099"/>
    <cellStyle name="20% - Accent6 7 4 2" xfId="4100"/>
    <cellStyle name="20% - Accent6 7 4 3" xfId="4101"/>
    <cellStyle name="20% - Accent6 7 5" xfId="4102"/>
    <cellStyle name="20% - Accent6 7 5 2" xfId="4103"/>
    <cellStyle name="20% - Accent6 7 5 3" xfId="4104"/>
    <cellStyle name="20% - Accent6 7 6" xfId="4105"/>
    <cellStyle name="20% - Accent6 7 7" xfId="4106"/>
    <cellStyle name="20% - Accent6 7 8" xfId="4107"/>
    <cellStyle name="20% - Accent6 7 9" xfId="4108"/>
    <cellStyle name="20% - Accent6 8" xfId="4109"/>
    <cellStyle name="20% - Accent6 8 10" xfId="4110"/>
    <cellStyle name="20% - Accent6 8 11" xfId="4111"/>
    <cellStyle name="20% - Accent6 8 2" xfId="4112"/>
    <cellStyle name="20% - Accent6 8 2 2" xfId="4113"/>
    <cellStyle name="20% - Accent6 8 2 2 2" xfId="4114"/>
    <cellStyle name="20% - Accent6 8 2 2 2 2" xfId="4115"/>
    <cellStyle name="20% - Accent6 8 2 2 2 3" xfId="4116"/>
    <cellStyle name="20% - Accent6 8 2 2 3" xfId="4117"/>
    <cellStyle name="20% - Accent6 8 2 2 3 2" xfId="4118"/>
    <cellStyle name="20% - Accent6 8 2 2 3 3" xfId="4119"/>
    <cellStyle name="20% - Accent6 8 2 2 4" xfId="4120"/>
    <cellStyle name="20% - Accent6 8 2 2 5" xfId="4121"/>
    <cellStyle name="20% - Accent6 8 2 2 6" xfId="4122"/>
    <cellStyle name="20% - Accent6 8 2 3" xfId="4123"/>
    <cellStyle name="20% - Accent6 8 2 3 2" xfId="4124"/>
    <cellStyle name="20% - Accent6 8 2 3 3" xfId="4125"/>
    <cellStyle name="20% - Accent6 8 2 4" xfId="4126"/>
    <cellStyle name="20% - Accent6 8 2 4 2" xfId="4127"/>
    <cellStyle name="20% - Accent6 8 2 4 3" xfId="4128"/>
    <cellStyle name="20% - Accent6 8 2 5" xfId="4129"/>
    <cellStyle name="20% - Accent6 8 2 6" xfId="4130"/>
    <cellStyle name="20% - Accent6 8 2 7" xfId="4131"/>
    <cellStyle name="20% - Accent6 8 2 8" xfId="4132"/>
    <cellStyle name="20% - Accent6 8 3" xfId="4133"/>
    <cellStyle name="20% - Accent6 8 3 2" xfId="4134"/>
    <cellStyle name="20% - Accent6 8 3 2 2" xfId="4135"/>
    <cellStyle name="20% - Accent6 8 3 2 2 2" xfId="4136"/>
    <cellStyle name="20% - Accent6 8 3 2 3" xfId="4137"/>
    <cellStyle name="20% - Accent6 8 3 3" xfId="4138"/>
    <cellStyle name="20% - Accent6 8 3 3 2" xfId="4139"/>
    <cellStyle name="20% - Accent6 8 3 3 3" xfId="4140"/>
    <cellStyle name="20% - Accent6 8 3 4" xfId="4141"/>
    <cellStyle name="20% - Accent6 8 3 5" xfId="4142"/>
    <cellStyle name="20% - Accent6 8 3 6" xfId="4143"/>
    <cellStyle name="20% - Accent6 8 4" xfId="4144"/>
    <cellStyle name="20% - Accent6 8 4 2" xfId="4145"/>
    <cellStyle name="20% - Accent6 8 4 3" xfId="4146"/>
    <cellStyle name="20% - Accent6 8 5" xfId="4147"/>
    <cellStyle name="20% - Accent6 8 5 2" xfId="4148"/>
    <cellStyle name="20% - Accent6 8 5 3" xfId="4149"/>
    <cellStyle name="20% - Accent6 8 6" xfId="4150"/>
    <cellStyle name="20% - Accent6 8 7" xfId="4151"/>
    <cellStyle name="20% - Accent6 8 8" xfId="4152"/>
    <cellStyle name="20% - Accent6 8 9" xfId="4153"/>
    <cellStyle name="20% - Accent6 9" xfId="4154"/>
    <cellStyle name="20% - Accent6 9 10" xfId="4155"/>
    <cellStyle name="20% - Accent6 9 11" xfId="4156"/>
    <cellStyle name="20% - Accent6 9 2" xfId="4157"/>
    <cellStyle name="20% - Accent6 9 2 2" xfId="4158"/>
    <cellStyle name="20% - Accent6 9 2 2 2" xfId="4159"/>
    <cellStyle name="20% - Accent6 9 2 2 2 2" xfId="4160"/>
    <cellStyle name="20% - Accent6 9 2 2 2 3" xfId="4161"/>
    <cellStyle name="20% - Accent6 9 2 2 3" xfId="4162"/>
    <cellStyle name="20% - Accent6 9 2 2 3 2" xfId="4163"/>
    <cellStyle name="20% - Accent6 9 2 2 3 3" xfId="4164"/>
    <cellStyle name="20% - Accent6 9 2 2 4" xfId="4165"/>
    <cellStyle name="20% - Accent6 9 2 2 5" xfId="4166"/>
    <cellStyle name="20% - Accent6 9 2 2 6" xfId="4167"/>
    <cellStyle name="20% - Accent6 9 2 3" xfId="4168"/>
    <cellStyle name="20% - Accent6 9 2 3 2" xfId="4169"/>
    <cellStyle name="20% - Accent6 9 2 3 3" xfId="4170"/>
    <cellStyle name="20% - Accent6 9 2 4" xfId="4171"/>
    <cellStyle name="20% - Accent6 9 2 4 2" xfId="4172"/>
    <cellStyle name="20% - Accent6 9 2 4 3" xfId="4173"/>
    <cellStyle name="20% - Accent6 9 2 5" xfId="4174"/>
    <cellStyle name="20% - Accent6 9 2 6" xfId="4175"/>
    <cellStyle name="20% - Accent6 9 2 7" xfId="4176"/>
    <cellStyle name="20% - Accent6 9 2 8" xfId="4177"/>
    <cellStyle name="20% - Accent6 9 3" xfId="4178"/>
    <cellStyle name="20% - Accent6 9 3 2" xfId="4179"/>
    <cellStyle name="20% - Accent6 9 3 2 2" xfId="4180"/>
    <cellStyle name="20% - Accent6 9 3 2 2 2" xfId="4181"/>
    <cellStyle name="20% - Accent6 9 3 2 3" xfId="4182"/>
    <cellStyle name="20% - Accent6 9 3 3" xfId="4183"/>
    <cellStyle name="20% - Accent6 9 3 3 2" xfId="4184"/>
    <cellStyle name="20% - Accent6 9 3 3 3" xfId="4185"/>
    <cellStyle name="20% - Accent6 9 3 4" xfId="4186"/>
    <cellStyle name="20% - Accent6 9 3 5" xfId="4187"/>
    <cellStyle name="20% - Accent6 9 3 6" xfId="4188"/>
    <cellStyle name="20% - Accent6 9 4" xfId="4189"/>
    <cellStyle name="20% - Accent6 9 4 2" xfId="4190"/>
    <cellStyle name="20% - Accent6 9 4 3" xfId="4191"/>
    <cellStyle name="20% - Accent6 9 5" xfId="4192"/>
    <cellStyle name="20% - Accent6 9 5 2" xfId="4193"/>
    <cellStyle name="20% - Accent6 9 5 3" xfId="4194"/>
    <cellStyle name="20% - Accent6 9 6" xfId="4195"/>
    <cellStyle name="20% - Accent6 9 7" xfId="4196"/>
    <cellStyle name="20% - Accent6 9 8" xfId="4197"/>
    <cellStyle name="20% - Accent6 9 9" xfId="4198"/>
    <cellStyle name="³f¹ô[0]_pldt" xfId="4199"/>
    <cellStyle name="³f¹ô_pldt" xfId="4200"/>
    <cellStyle name="40% - Accent1 10" xfId="4201"/>
    <cellStyle name="40% - Accent1 10 10" xfId="4202"/>
    <cellStyle name="40% - Accent1 10 11" xfId="4203"/>
    <cellStyle name="40% - Accent1 10 2" xfId="4204"/>
    <cellStyle name="40% - Accent1 10 2 2" xfId="4205"/>
    <cellStyle name="40% - Accent1 10 2 2 2" xfId="4206"/>
    <cellStyle name="40% - Accent1 10 2 2 2 2" xfId="4207"/>
    <cellStyle name="40% - Accent1 10 2 2 2 3" xfId="4208"/>
    <cellStyle name="40% - Accent1 10 2 2 3" xfId="4209"/>
    <cellStyle name="40% - Accent1 10 2 2 3 2" xfId="4210"/>
    <cellStyle name="40% - Accent1 10 2 2 3 3" xfId="4211"/>
    <cellStyle name="40% - Accent1 10 2 2 4" xfId="4212"/>
    <cellStyle name="40% - Accent1 10 2 2 5" xfId="4213"/>
    <cellStyle name="40% - Accent1 10 2 2 6" xfId="4214"/>
    <cellStyle name="40% - Accent1 10 2 3" xfId="4215"/>
    <cellStyle name="40% - Accent1 10 2 3 2" xfId="4216"/>
    <cellStyle name="40% - Accent1 10 2 3 3" xfId="4217"/>
    <cellStyle name="40% - Accent1 10 2 4" xfId="4218"/>
    <cellStyle name="40% - Accent1 10 2 4 2" xfId="4219"/>
    <cellStyle name="40% - Accent1 10 2 4 3" xfId="4220"/>
    <cellStyle name="40% - Accent1 10 2 5" xfId="4221"/>
    <cellStyle name="40% - Accent1 10 2 6" xfId="4222"/>
    <cellStyle name="40% - Accent1 10 2 7" xfId="4223"/>
    <cellStyle name="40% - Accent1 10 2 8" xfId="4224"/>
    <cellStyle name="40% - Accent1 10 3" xfId="4225"/>
    <cellStyle name="40% - Accent1 10 3 2" xfId="4226"/>
    <cellStyle name="40% - Accent1 10 3 2 2" xfId="4227"/>
    <cellStyle name="40% - Accent1 10 3 2 3" xfId="4228"/>
    <cellStyle name="40% - Accent1 10 3 3" xfId="4229"/>
    <cellStyle name="40% - Accent1 10 3 3 2" xfId="4230"/>
    <cellStyle name="40% - Accent1 10 3 3 3" xfId="4231"/>
    <cellStyle name="40% - Accent1 10 3 4" xfId="4232"/>
    <cellStyle name="40% - Accent1 10 3 5" xfId="4233"/>
    <cellStyle name="40% - Accent1 10 3 6" xfId="4234"/>
    <cellStyle name="40% - Accent1 10 4" xfId="4235"/>
    <cellStyle name="40% - Accent1 10 4 2" xfId="4236"/>
    <cellStyle name="40% - Accent1 10 4 3" xfId="4237"/>
    <cellStyle name="40% - Accent1 10 5" xfId="4238"/>
    <cellStyle name="40% - Accent1 10 5 2" xfId="4239"/>
    <cellStyle name="40% - Accent1 10 5 3" xfId="4240"/>
    <cellStyle name="40% - Accent1 10 6" xfId="4241"/>
    <cellStyle name="40% - Accent1 10 7" xfId="4242"/>
    <cellStyle name="40% - Accent1 10 8" xfId="4243"/>
    <cellStyle name="40% - Accent1 10 9" xfId="4244"/>
    <cellStyle name="40% - Accent1 11" xfId="4245"/>
    <cellStyle name="40% - Accent1 11 10" xfId="4246"/>
    <cellStyle name="40% - Accent1 11 2" xfId="4247"/>
    <cellStyle name="40% - Accent1 11 2 2" xfId="4248"/>
    <cellStyle name="40% - Accent1 11 2 2 2" xfId="4249"/>
    <cellStyle name="40% - Accent1 11 2 2 3" xfId="4250"/>
    <cellStyle name="40% - Accent1 11 2 3" xfId="4251"/>
    <cellStyle name="40% - Accent1 11 2 3 2" xfId="4252"/>
    <cellStyle name="40% - Accent1 11 2 3 3" xfId="4253"/>
    <cellStyle name="40% - Accent1 11 2 4" xfId="4254"/>
    <cellStyle name="40% - Accent1 11 2 5" xfId="4255"/>
    <cellStyle name="40% - Accent1 11 2 6" xfId="4256"/>
    <cellStyle name="40% - Accent1 11 3" xfId="4257"/>
    <cellStyle name="40% - Accent1 11 3 2" xfId="4258"/>
    <cellStyle name="40% - Accent1 11 3 3" xfId="4259"/>
    <cellStyle name="40% - Accent1 11 4" xfId="4260"/>
    <cellStyle name="40% - Accent1 11 4 2" xfId="4261"/>
    <cellStyle name="40% - Accent1 11 4 3" xfId="4262"/>
    <cellStyle name="40% - Accent1 11 5" xfId="4263"/>
    <cellStyle name="40% - Accent1 11 6" xfId="4264"/>
    <cellStyle name="40% - Accent1 11 7" xfId="4265"/>
    <cellStyle name="40% - Accent1 11 8" xfId="4266"/>
    <cellStyle name="40% - Accent1 11 9" xfId="4267"/>
    <cellStyle name="40% - Accent1 12" xfId="4268"/>
    <cellStyle name="40% - Accent1 12 2" xfId="4269"/>
    <cellStyle name="40% - Accent1 12 3" xfId="4270"/>
    <cellStyle name="40% - Accent1 12 4" xfId="4271"/>
    <cellStyle name="40% - Accent1 12 5" xfId="4272"/>
    <cellStyle name="40% - Accent1 13" xfId="4273"/>
    <cellStyle name="40% - Accent1 13 2" xfId="4274"/>
    <cellStyle name="40% - Accent1 13 3" xfId="4275"/>
    <cellStyle name="40% - Accent1 13 4" xfId="4276"/>
    <cellStyle name="40% - Accent1 14" xfId="4277"/>
    <cellStyle name="40% - Accent1 14 2" xfId="4278"/>
    <cellStyle name="40% - Accent1 14 3" xfId="4279"/>
    <cellStyle name="40% - Accent1 15" xfId="4280"/>
    <cellStyle name="40% - Accent1 15 2" xfId="4281"/>
    <cellStyle name="40% - Accent1 15 3" xfId="4282"/>
    <cellStyle name="40% - Accent1 16" xfId="4283"/>
    <cellStyle name="40% - Accent1 16 2" xfId="4284"/>
    <cellStyle name="40% - Accent1 17" xfId="4285"/>
    <cellStyle name="40% - Accent1 17 2" xfId="4286"/>
    <cellStyle name="40% - Accent1 18" xfId="4287"/>
    <cellStyle name="40% - Accent1 18 2" xfId="4288"/>
    <cellStyle name="40% - Accent1 19" xfId="4289"/>
    <cellStyle name="40% - Accent1 19 2" xfId="4290"/>
    <cellStyle name="40% - Accent1 2" xfId="4291"/>
    <cellStyle name="40% - Accent1 2 10" xfId="4292"/>
    <cellStyle name="40% - Accent1 2 11" xfId="4293"/>
    <cellStyle name="40% - Accent1 2 12" xfId="4294"/>
    <cellStyle name="40% - Accent1 2 2" xfId="4295"/>
    <cellStyle name="40% - Accent1 2 2 10" xfId="4296"/>
    <cellStyle name="40% - Accent1 2 2 11" xfId="4297"/>
    <cellStyle name="40% - Accent1 2 2 12" xfId="4298"/>
    <cellStyle name="40% - Accent1 2 2 2" xfId="4299"/>
    <cellStyle name="40% - Accent1 2 2 2 10" xfId="4300"/>
    <cellStyle name="40% - Accent1 2 2 2 2" xfId="4301"/>
    <cellStyle name="40% - Accent1 2 2 2 2 2" xfId="4302"/>
    <cellStyle name="40% - Accent1 2 2 2 2 2 2" xfId="4303"/>
    <cellStyle name="40% - Accent1 2 2 2 2 2 3" xfId="4304"/>
    <cellStyle name="40% - Accent1 2 2 2 2 2 4" xfId="4305"/>
    <cellStyle name="40% - Accent1 2 2 2 2 2 5" xfId="4306"/>
    <cellStyle name="40% - Accent1 2 2 2 2 3" xfId="4307"/>
    <cellStyle name="40% - Accent1 2 2 2 2 3 2" xfId="4308"/>
    <cellStyle name="40% - Accent1 2 2 2 2 3 3" xfId="4309"/>
    <cellStyle name="40% - Accent1 2 2 2 2 4" xfId="4310"/>
    <cellStyle name="40% - Accent1 2 2 2 2 5" xfId="4311"/>
    <cellStyle name="40% - Accent1 2 2 2 2 6" xfId="4312"/>
    <cellStyle name="40% - Accent1 2 2 2 2 7" xfId="4313"/>
    <cellStyle name="40% - Accent1 2 2 2 2 8" xfId="4314"/>
    <cellStyle name="40% - Accent1 2 2 2 3" xfId="4315"/>
    <cellStyle name="40% - Accent1 2 2 2 3 2" xfId="4316"/>
    <cellStyle name="40% - Accent1 2 2 2 3 2 2" xfId="4317"/>
    <cellStyle name="40% - Accent1 2 2 2 3 2 3" xfId="4318"/>
    <cellStyle name="40% - Accent1 2 2 2 3 3" xfId="4319"/>
    <cellStyle name="40% - Accent1 2 2 2 3 4" xfId="4320"/>
    <cellStyle name="40% - Accent1 2 2 2 3 5" xfId="4321"/>
    <cellStyle name="40% - Accent1 2 2 2 4" xfId="4322"/>
    <cellStyle name="40% - Accent1 2 2 2 4 2" xfId="4323"/>
    <cellStyle name="40% - Accent1 2 2 2 4 3" xfId="4324"/>
    <cellStyle name="40% - Accent1 2 2 2 4 4" xfId="4325"/>
    <cellStyle name="40% - Accent1 2 2 2 4 5" xfId="4326"/>
    <cellStyle name="40% - Accent1 2 2 2 5" xfId="4327"/>
    <cellStyle name="40% - Accent1 2 2 2 5 2" xfId="4328"/>
    <cellStyle name="40% - Accent1 2 2 2 5 3" xfId="4329"/>
    <cellStyle name="40% - Accent1 2 2 2 6" xfId="4330"/>
    <cellStyle name="40% - Accent1 2 2 2 7" xfId="4331"/>
    <cellStyle name="40% - Accent1 2 2 2 8" xfId="4332"/>
    <cellStyle name="40% - Accent1 2 2 2 9" xfId="4333"/>
    <cellStyle name="40% - Accent1 2 2 3" xfId="4334"/>
    <cellStyle name="40% - Accent1 2 2 3 2" xfId="4335"/>
    <cellStyle name="40% - Accent1 2 2 3 2 2" xfId="4336"/>
    <cellStyle name="40% - Accent1 2 2 3 2 3" xfId="4337"/>
    <cellStyle name="40% - Accent1 2 2 3 2 4" xfId="4338"/>
    <cellStyle name="40% - Accent1 2 2 3 2 5" xfId="4339"/>
    <cellStyle name="40% - Accent1 2 2 3 3" xfId="4340"/>
    <cellStyle name="40% - Accent1 2 2 3 3 2" xfId="4341"/>
    <cellStyle name="40% - Accent1 2 2 3 3 3" xfId="4342"/>
    <cellStyle name="40% - Accent1 2 2 3 4" xfId="4343"/>
    <cellStyle name="40% - Accent1 2 2 3 5" xfId="4344"/>
    <cellStyle name="40% - Accent1 2 2 3 6" xfId="4345"/>
    <cellStyle name="40% - Accent1 2 2 3 7" xfId="4346"/>
    <cellStyle name="40% - Accent1 2 2 3 8" xfId="4347"/>
    <cellStyle name="40% - Accent1 2 2 4" xfId="4348"/>
    <cellStyle name="40% - Accent1 2 2 4 2" xfId="4349"/>
    <cellStyle name="40% - Accent1 2 2 4 2 2" xfId="4350"/>
    <cellStyle name="40% - Accent1 2 2 4 2 3" xfId="4351"/>
    <cellStyle name="40% - Accent1 2 2 4 3" xfId="4352"/>
    <cellStyle name="40% - Accent1 2 2 4 4" xfId="4353"/>
    <cellStyle name="40% - Accent1 2 2 4 5" xfId="4354"/>
    <cellStyle name="40% - Accent1 2 2 5" xfId="4355"/>
    <cellStyle name="40% - Accent1 2 2 5 2" xfId="4356"/>
    <cellStyle name="40% - Accent1 2 2 5 3" xfId="4357"/>
    <cellStyle name="40% - Accent1 2 2 5 4" xfId="4358"/>
    <cellStyle name="40% - Accent1 2 2 5 5" xfId="4359"/>
    <cellStyle name="40% - Accent1 2 2 6" xfId="4360"/>
    <cellStyle name="40% - Accent1 2 2 6 2" xfId="4361"/>
    <cellStyle name="40% - Accent1 2 2 6 3" xfId="4362"/>
    <cellStyle name="40% - Accent1 2 2 7" xfId="4363"/>
    <cellStyle name="40% - Accent1 2 2 8" xfId="4364"/>
    <cellStyle name="40% - Accent1 2 2 9" xfId="4365"/>
    <cellStyle name="40% - Accent1 2 3" xfId="4366"/>
    <cellStyle name="40% - Accent1 2 3 10" xfId="4367"/>
    <cellStyle name="40% - Accent1 2 3 2" xfId="4368"/>
    <cellStyle name="40% - Accent1 2 3 2 2" xfId="4369"/>
    <cellStyle name="40% - Accent1 2 3 2 2 2" xfId="4370"/>
    <cellStyle name="40% - Accent1 2 3 2 2 3" xfId="4371"/>
    <cellStyle name="40% - Accent1 2 3 2 2 4" xfId="4372"/>
    <cellStyle name="40% - Accent1 2 3 2 2 5" xfId="4373"/>
    <cellStyle name="40% - Accent1 2 3 2 3" xfId="4374"/>
    <cellStyle name="40% - Accent1 2 3 2 3 2" xfId="4375"/>
    <cellStyle name="40% - Accent1 2 3 2 3 3" xfId="4376"/>
    <cellStyle name="40% - Accent1 2 3 2 4" xfId="4377"/>
    <cellStyle name="40% - Accent1 2 3 2 5" xfId="4378"/>
    <cellStyle name="40% - Accent1 2 3 2 6" xfId="4379"/>
    <cellStyle name="40% - Accent1 2 3 2 7" xfId="4380"/>
    <cellStyle name="40% - Accent1 2 3 2 8" xfId="4381"/>
    <cellStyle name="40% - Accent1 2 3 3" xfId="4382"/>
    <cellStyle name="40% - Accent1 2 3 3 2" xfId="4383"/>
    <cellStyle name="40% - Accent1 2 3 3 2 2" xfId="4384"/>
    <cellStyle name="40% - Accent1 2 3 3 2 3" xfId="4385"/>
    <cellStyle name="40% - Accent1 2 3 3 3" xfId="4386"/>
    <cellStyle name="40% - Accent1 2 3 3 4" xfId="4387"/>
    <cellStyle name="40% - Accent1 2 3 3 5" xfId="4388"/>
    <cellStyle name="40% - Accent1 2 3 4" xfId="4389"/>
    <cellStyle name="40% - Accent1 2 3 4 2" xfId="4390"/>
    <cellStyle name="40% - Accent1 2 3 4 3" xfId="4391"/>
    <cellStyle name="40% - Accent1 2 3 4 4" xfId="4392"/>
    <cellStyle name="40% - Accent1 2 3 4 5" xfId="4393"/>
    <cellStyle name="40% - Accent1 2 3 5" xfId="4394"/>
    <cellStyle name="40% - Accent1 2 3 5 2" xfId="4395"/>
    <cellStyle name="40% - Accent1 2 3 5 3" xfId="4396"/>
    <cellStyle name="40% - Accent1 2 3 6" xfId="4397"/>
    <cellStyle name="40% - Accent1 2 3 7" xfId="4398"/>
    <cellStyle name="40% - Accent1 2 3 8" xfId="4399"/>
    <cellStyle name="40% - Accent1 2 3 9" xfId="4400"/>
    <cellStyle name="40% - Accent1 2 4" xfId="4401"/>
    <cellStyle name="40% - Accent1 2 4 2" xfId="4402"/>
    <cellStyle name="40% - Accent1 2 4 2 2" xfId="4403"/>
    <cellStyle name="40% - Accent1 2 4 2 3" xfId="4404"/>
    <cellStyle name="40% - Accent1 2 4 2 4" xfId="4405"/>
    <cellStyle name="40% - Accent1 2 4 2 5" xfId="4406"/>
    <cellStyle name="40% - Accent1 2 4 3" xfId="4407"/>
    <cellStyle name="40% - Accent1 2 4 3 2" xfId="4408"/>
    <cellStyle name="40% - Accent1 2 4 3 3" xfId="4409"/>
    <cellStyle name="40% - Accent1 2 4 4" xfId="4410"/>
    <cellStyle name="40% - Accent1 2 4 5" xfId="4411"/>
    <cellStyle name="40% - Accent1 2 4 6" xfId="4412"/>
    <cellStyle name="40% - Accent1 2 4 7" xfId="4413"/>
    <cellStyle name="40% - Accent1 2 4 8" xfId="4414"/>
    <cellStyle name="40% - Accent1 2 5" xfId="4415"/>
    <cellStyle name="40% - Accent1 2 5 2" xfId="4416"/>
    <cellStyle name="40% - Accent1 2 5 2 2" xfId="4417"/>
    <cellStyle name="40% - Accent1 2 5 2 3" xfId="4418"/>
    <cellStyle name="40% - Accent1 2 5 3" xfId="4419"/>
    <cellStyle name="40% - Accent1 2 5 4" xfId="4420"/>
    <cellStyle name="40% - Accent1 2 5 5" xfId="4421"/>
    <cellStyle name="40% - Accent1 2 6" xfId="4422"/>
    <cellStyle name="40% - Accent1 2 6 2" xfId="4423"/>
    <cellStyle name="40% - Accent1 2 6 3" xfId="4424"/>
    <cellStyle name="40% - Accent1 2 6 4" xfId="4425"/>
    <cellStyle name="40% - Accent1 2 6 5" xfId="4426"/>
    <cellStyle name="40% - Accent1 2 7" xfId="4427"/>
    <cellStyle name="40% - Accent1 2 7 2" xfId="4428"/>
    <cellStyle name="40% - Accent1 2 7 3" xfId="4429"/>
    <cellStyle name="40% - Accent1 2 8" xfId="4430"/>
    <cellStyle name="40% - Accent1 2 9" xfId="4431"/>
    <cellStyle name="40% - Accent1 20" xfId="4432"/>
    <cellStyle name="40% - Accent1 20 2" xfId="4433"/>
    <cellStyle name="40% - Accent1 21" xfId="4434"/>
    <cellStyle name="40% - Accent1 21 2" xfId="4435"/>
    <cellStyle name="40% - Accent1 22" xfId="4436"/>
    <cellStyle name="40% - Accent1 22 2" xfId="4437"/>
    <cellStyle name="40% - Accent1 23" xfId="4438"/>
    <cellStyle name="40% - Accent1 23 2" xfId="4439"/>
    <cellStyle name="40% - Accent1 24" xfId="4440"/>
    <cellStyle name="40% - Accent1 24 2" xfId="4441"/>
    <cellStyle name="40% - Accent1 25" xfId="4442"/>
    <cellStyle name="40% - Accent1 25 2" xfId="4443"/>
    <cellStyle name="40% - Accent1 26" xfId="4444"/>
    <cellStyle name="40% - Accent1 26 2" xfId="4445"/>
    <cellStyle name="40% - Accent1 27" xfId="4446"/>
    <cellStyle name="40% - Accent1 27 2" xfId="4447"/>
    <cellStyle name="40% - Accent1 28" xfId="4448"/>
    <cellStyle name="40% - Accent1 28 2" xfId="4449"/>
    <cellStyle name="40% - Accent1 29" xfId="4450"/>
    <cellStyle name="40% - Accent1 29 2" xfId="4451"/>
    <cellStyle name="40% - Accent1 3" xfId="4452"/>
    <cellStyle name="40% - Accent1 3 10" xfId="4453"/>
    <cellStyle name="40% - Accent1 3 11" xfId="4454"/>
    <cellStyle name="40% - Accent1 3 12" xfId="4455"/>
    <cellStyle name="40% - Accent1 3 2" xfId="4456"/>
    <cellStyle name="40% - Accent1 3 2 10" xfId="4457"/>
    <cellStyle name="40% - Accent1 3 2 11" xfId="4458"/>
    <cellStyle name="40% - Accent1 3 2 2" xfId="4459"/>
    <cellStyle name="40% - Accent1 3 2 2 10" xfId="4460"/>
    <cellStyle name="40% - Accent1 3 2 2 2" xfId="4461"/>
    <cellStyle name="40% - Accent1 3 2 2 2 2" xfId="4462"/>
    <cellStyle name="40% - Accent1 3 2 2 2 2 2" xfId="4463"/>
    <cellStyle name="40% - Accent1 3 2 2 2 2 3" xfId="4464"/>
    <cellStyle name="40% - Accent1 3 2 2 2 3" xfId="4465"/>
    <cellStyle name="40% - Accent1 3 2 2 2 3 2" xfId="4466"/>
    <cellStyle name="40% - Accent1 3 2 2 2 3 3" xfId="4467"/>
    <cellStyle name="40% - Accent1 3 2 2 2 4" xfId="4468"/>
    <cellStyle name="40% - Accent1 3 2 2 2 5" xfId="4469"/>
    <cellStyle name="40% - Accent1 3 2 2 2 6" xfId="4470"/>
    <cellStyle name="40% - Accent1 3 2 2 3" xfId="4471"/>
    <cellStyle name="40% - Accent1 3 2 2 3 2" xfId="4472"/>
    <cellStyle name="40% - Accent1 3 2 2 3 3" xfId="4473"/>
    <cellStyle name="40% - Accent1 3 2 2 4" xfId="4474"/>
    <cellStyle name="40% - Accent1 3 2 2 4 2" xfId="4475"/>
    <cellStyle name="40% - Accent1 3 2 2 4 3" xfId="4476"/>
    <cellStyle name="40% - Accent1 3 2 2 5" xfId="4477"/>
    <cellStyle name="40% - Accent1 3 2 2 6" xfId="4478"/>
    <cellStyle name="40% - Accent1 3 2 2 7" xfId="4479"/>
    <cellStyle name="40% - Accent1 3 2 2 8" xfId="4480"/>
    <cellStyle name="40% - Accent1 3 2 2 9" xfId="4481"/>
    <cellStyle name="40% - Accent1 3 2 3" xfId="4482"/>
    <cellStyle name="40% - Accent1 3 2 3 2" xfId="4483"/>
    <cellStyle name="40% - Accent1 3 2 3 2 2" xfId="4484"/>
    <cellStyle name="40% - Accent1 3 2 3 2 3" xfId="4485"/>
    <cellStyle name="40% - Accent1 3 2 3 3" xfId="4486"/>
    <cellStyle name="40% - Accent1 3 2 3 3 2" xfId="4487"/>
    <cellStyle name="40% - Accent1 3 2 3 3 3" xfId="4488"/>
    <cellStyle name="40% - Accent1 3 2 3 4" xfId="4489"/>
    <cellStyle name="40% - Accent1 3 2 3 5" xfId="4490"/>
    <cellStyle name="40% - Accent1 3 2 3 6" xfId="4491"/>
    <cellStyle name="40% - Accent1 3 2 4" xfId="4492"/>
    <cellStyle name="40% - Accent1 3 2 4 2" xfId="4493"/>
    <cellStyle name="40% - Accent1 3 2 4 3" xfId="4494"/>
    <cellStyle name="40% - Accent1 3 2 5" xfId="4495"/>
    <cellStyle name="40% - Accent1 3 2 5 2" xfId="4496"/>
    <cellStyle name="40% - Accent1 3 2 5 3" xfId="4497"/>
    <cellStyle name="40% - Accent1 3 2 6" xfId="4498"/>
    <cellStyle name="40% - Accent1 3 2 7" xfId="4499"/>
    <cellStyle name="40% - Accent1 3 2 8" xfId="4500"/>
    <cellStyle name="40% - Accent1 3 2 9" xfId="4501"/>
    <cellStyle name="40% - Accent1 3 3" xfId="4502"/>
    <cellStyle name="40% - Accent1 3 3 10" xfId="4503"/>
    <cellStyle name="40% - Accent1 3 3 2" xfId="4504"/>
    <cellStyle name="40% - Accent1 3 3 2 2" xfId="4505"/>
    <cellStyle name="40% - Accent1 3 3 2 2 2" xfId="4506"/>
    <cellStyle name="40% - Accent1 3 3 2 2 3" xfId="4507"/>
    <cellStyle name="40% - Accent1 3 3 2 3" xfId="4508"/>
    <cellStyle name="40% - Accent1 3 3 2 3 2" xfId="4509"/>
    <cellStyle name="40% - Accent1 3 3 2 3 3" xfId="4510"/>
    <cellStyle name="40% - Accent1 3 3 2 4" xfId="4511"/>
    <cellStyle name="40% - Accent1 3 3 2 5" xfId="4512"/>
    <cellStyle name="40% - Accent1 3 3 2 6" xfId="4513"/>
    <cellStyle name="40% - Accent1 3 3 3" xfId="4514"/>
    <cellStyle name="40% - Accent1 3 3 3 2" xfId="4515"/>
    <cellStyle name="40% - Accent1 3 3 3 3" xfId="4516"/>
    <cellStyle name="40% - Accent1 3 3 4" xfId="4517"/>
    <cellStyle name="40% - Accent1 3 3 4 2" xfId="4518"/>
    <cellStyle name="40% - Accent1 3 3 4 3" xfId="4519"/>
    <cellStyle name="40% - Accent1 3 3 5" xfId="4520"/>
    <cellStyle name="40% - Accent1 3 3 6" xfId="4521"/>
    <cellStyle name="40% - Accent1 3 3 7" xfId="4522"/>
    <cellStyle name="40% - Accent1 3 3 8" xfId="4523"/>
    <cellStyle name="40% - Accent1 3 3 9" xfId="4524"/>
    <cellStyle name="40% - Accent1 3 4" xfId="4525"/>
    <cellStyle name="40% - Accent1 3 4 2" xfId="4526"/>
    <cellStyle name="40% - Accent1 3 4 2 2" xfId="4527"/>
    <cellStyle name="40% - Accent1 3 4 2 3" xfId="4528"/>
    <cellStyle name="40% - Accent1 3 4 3" xfId="4529"/>
    <cellStyle name="40% - Accent1 3 4 3 2" xfId="4530"/>
    <cellStyle name="40% - Accent1 3 4 3 3" xfId="4531"/>
    <cellStyle name="40% - Accent1 3 4 4" xfId="4532"/>
    <cellStyle name="40% - Accent1 3 4 5" xfId="4533"/>
    <cellStyle name="40% - Accent1 3 4 6" xfId="4534"/>
    <cellStyle name="40% - Accent1 3 5" xfId="4535"/>
    <cellStyle name="40% - Accent1 3 5 2" xfId="4536"/>
    <cellStyle name="40% - Accent1 3 5 3" xfId="4537"/>
    <cellStyle name="40% - Accent1 3 6" xfId="4538"/>
    <cellStyle name="40% - Accent1 3 6 2" xfId="4539"/>
    <cellStyle name="40% - Accent1 3 6 3" xfId="4540"/>
    <cellStyle name="40% - Accent1 3 7" xfId="4541"/>
    <cellStyle name="40% - Accent1 3 8" xfId="4542"/>
    <cellStyle name="40% - Accent1 3 9" xfId="4543"/>
    <cellStyle name="40% - Accent1 30" xfId="4544"/>
    <cellStyle name="40% - Accent1 30 2" xfId="4545"/>
    <cellStyle name="40% - Accent1 31" xfId="4546"/>
    <cellStyle name="40% - Accent1 31 2" xfId="4547"/>
    <cellStyle name="40% - Accent1 32" xfId="4548"/>
    <cellStyle name="40% - Accent1 32 2" xfId="4549"/>
    <cellStyle name="40% - Accent1 33" xfId="4550"/>
    <cellStyle name="40% - Accent1 33 2" xfId="4551"/>
    <cellStyle name="40% - Accent1 34" xfId="4552"/>
    <cellStyle name="40% - Accent1 34 2" xfId="4553"/>
    <cellStyle name="40% - Accent1 35" xfId="4554"/>
    <cellStyle name="40% - Accent1 35 2" xfId="4555"/>
    <cellStyle name="40% - Accent1 36" xfId="4556"/>
    <cellStyle name="40% - Accent1 36 2" xfId="4557"/>
    <cellStyle name="40% - Accent1 37" xfId="4558"/>
    <cellStyle name="40% - Accent1 37 2" xfId="4559"/>
    <cellStyle name="40% - Accent1 38" xfId="4560"/>
    <cellStyle name="40% - Accent1 39" xfId="4561"/>
    <cellStyle name="40% - Accent1 4" xfId="4562"/>
    <cellStyle name="40% - Accent1 4 10" xfId="4563"/>
    <cellStyle name="40% - Accent1 4 11" xfId="4564"/>
    <cellStyle name="40% - Accent1 4 12" xfId="4565"/>
    <cellStyle name="40% - Accent1 4 2" xfId="4566"/>
    <cellStyle name="40% - Accent1 4 2 10" xfId="4567"/>
    <cellStyle name="40% - Accent1 4 2 11" xfId="4568"/>
    <cellStyle name="40% - Accent1 4 2 2" xfId="4569"/>
    <cellStyle name="40% - Accent1 4 2 2 2" xfId="4570"/>
    <cellStyle name="40% - Accent1 4 2 2 2 2" xfId="4571"/>
    <cellStyle name="40% - Accent1 4 2 2 2 2 2" xfId="4572"/>
    <cellStyle name="40% - Accent1 4 2 2 2 2 3" xfId="4573"/>
    <cellStyle name="40% - Accent1 4 2 2 2 3" xfId="4574"/>
    <cellStyle name="40% - Accent1 4 2 2 2 3 2" xfId="4575"/>
    <cellStyle name="40% - Accent1 4 2 2 2 3 3" xfId="4576"/>
    <cellStyle name="40% - Accent1 4 2 2 2 4" xfId="4577"/>
    <cellStyle name="40% - Accent1 4 2 2 2 5" xfId="4578"/>
    <cellStyle name="40% - Accent1 4 2 2 2 6" xfId="4579"/>
    <cellStyle name="40% - Accent1 4 2 2 3" xfId="4580"/>
    <cellStyle name="40% - Accent1 4 2 2 3 2" xfId="4581"/>
    <cellStyle name="40% - Accent1 4 2 2 3 3" xfId="4582"/>
    <cellStyle name="40% - Accent1 4 2 2 4" xfId="4583"/>
    <cellStyle name="40% - Accent1 4 2 2 4 2" xfId="4584"/>
    <cellStyle name="40% - Accent1 4 2 2 4 3" xfId="4585"/>
    <cellStyle name="40% - Accent1 4 2 2 5" xfId="4586"/>
    <cellStyle name="40% - Accent1 4 2 2 6" xfId="4587"/>
    <cellStyle name="40% - Accent1 4 2 2 7" xfId="4588"/>
    <cellStyle name="40% - Accent1 4 2 2 8" xfId="4589"/>
    <cellStyle name="40% - Accent1 4 2 3" xfId="4590"/>
    <cellStyle name="40% - Accent1 4 2 3 2" xfId="4591"/>
    <cellStyle name="40% - Accent1 4 2 3 2 2" xfId="4592"/>
    <cellStyle name="40% - Accent1 4 2 3 2 3" xfId="4593"/>
    <cellStyle name="40% - Accent1 4 2 3 3" xfId="4594"/>
    <cellStyle name="40% - Accent1 4 2 3 3 2" xfId="4595"/>
    <cellStyle name="40% - Accent1 4 2 3 3 3" xfId="4596"/>
    <cellStyle name="40% - Accent1 4 2 3 4" xfId="4597"/>
    <cellStyle name="40% - Accent1 4 2 3 5" xfId="4598"/>
    <cellStyle name="40% - Accent1 4 2 3 6" xfId="4599"/>
    <cellStyle name="40% - Accent1 4 2 4" xfId="4600"/>
    <cellStyle name="40% - Accent1 4 2 4 2" xfId="4601"/>
    <cellStyle name="40% - Accent1 4 2 4 3" xfId="4602"/>
    <cellStyle name="40% - Accent1 4 2 5" xfId="4603"/>
    <cellStyle name="40% - Accent1 4 2 5 2" xfId="4604"/>
    <cellStyle name="40% - Accent1 4 2 5 3" xfId="4605"/>
    <cellStyle name="40% - Accent1 4 2 6" xfId="4606"/>
    <cellStyle name="40% - Accent1 4 2 7" xfId="4607"/>
    <cellStyle name="40% - Accent1 4 2 8" xfId="4608"/>
    <cellStyle name="40% - Accent1 4 2 9" xfId="4609"/>
    <cellStyle name="40% - Accent1 4 3" xfId="4610"/>
    <cellStyle name="40% - Accent1 4 3 10" xfId="4611"/>
    <cellStyle name="40% - Accent1 4 3 2" xfId="4612"/>
    <cellStyle name="40% - Accent1 4 3 2 2" xfId="4613"/>
    <cellStyle name="40% - Accent1 4 3 2 2 2" xfId="4614"/>
    <cellStyle name="40% - Accent1 4 3 2 2 3" xfId="4615"/>
    <cellStyle name="40% - Accent1 4 3 2 3" xfId="4616"/>
    <cellStyle name="40% - Accent1 4 3 2 3 2" xfId="4617"/>
    <cellStyle name="40% - Accent1 4 3 2 3 3" xfId="4618"/>
    <cellStyle name="40% - Accent1 4 3 2 4" xfId="4619"/>
    <cellStyle name="40% - Accent1 4 3 2 5" xfId="4620"/>
    <cellStyle name="40% - Accent1 4 3 2 6" xfId="4621"/>
    <cellStyle name="40% - Accent1 4 3 3" xfId="4622"/>
    <cellStyle name="40% - Accent1 4 3 3 2" xfId="4623"/>
    <cellStyle name="40% - Accent1 4 3 3 3" xfId="4624"/>
    <cellStyle name="40% - Accent1 4 3 4" xfId="4625"/>
    <cellStyle name="40% - Accent1 4 3 4 2" xfId="4626"/>
    <cellStyle name="40% - Accent1 4 3 4 3" xfId="4627"/>
    <cellStyle name="40% - Accent1 4 3 5" xfId="4628"/>
    <cellStyle name="40% - Accent1 4 3 6" xfId="4629"/>
    <cellStyle name="40% - Accent1 4 3 7" xfId="4630"/>
    <cellStyle name="40% - Accent1 4 3 8" xfId="4631"/>
    <cellStyle name="40% - Accent1 4 3 9" xfId="4632"/>
    <cellStyle name="40% - Accent1 4 4" xfId="4633"/>
    <cellStyle name="40% - Accent1 4 4 2" xfId="4634"/>
    <cellStyle name="40% - Accent1 4 4 2 2" xfId="4635"/>
    <cellStyle name="40% - Accent1 4 4 2 3" xfId="4636"/>
    <cellStyle name="40% - Accent1 4 4 3" xfId="4637"/>
    <cellStyle name="40% - Accent1 4 4 3 2" xfId="4638"/>
    <cellStyle name="40% - Accent1 4 4 3 3" xfId="4639"/>
    <cellStyle name="40% - Accent1 4 4 4" xfId="4640"/>
    <cellStyle name="40% - Accent1 4 4 5" xfId="4641"/>
    <cellStyle name="40% - Accent1 4 4 6" xfId="4642"/>
    <cellStyle name="40% - Accent1 4 5" xfId="4643"/>
    <cellStyle name="40% - Accent1 4 5 2" xfId="4644"/>
    <cellStyle name="40% - Accent1 4 5 3" xfId="4645"/>
    <cellStyle name="40% - Accent1 4 6" xfId="4646"/>
    <cellStyle name="40% - Accent1 4 6 2" xfId="4647"/>
    <cellStyle name="40% - Accent1 4 6 3" xfId="4648"/>
    <cellStyle name="40% - Accent1 4 7" xfId="4649"/>
    <cellStyle name="40% - Accent1 4 8" xfId="4650"/>
    <cellStyle name="40% - Accent1 4 9" xfId="4651"/>
    <cellStyle name="40% - Accent1 40" xfId="4652"/>
    <cellStyle name="40% - Accent1 41" xfId="4653"/>
    <cellStyle name="40% - Accent1 42" xfId="4654"/>
    <cellStyle name="40% - Accent1 43" xfId="4655"/>
    <cellStyle name="40% - Accent1 5" xfId="4656"/>
    <cellStyle name="40% - Accent1 5 2" xfId="4657"/>
    <cellStyle name="40% - Accent1 5 2 2" xfId="4658"/>
    <cellStyle name="40% - Accent1 5 3" xfId="4659"/>
    <cellStyle name="40% - Accent1 5 4" xfId="4660"/>
    <cellStyle name="40% - Accent1 6" xfId="4661"/>
    <cellStyle name="40% - Accent1 6 10" xfId="4662"/>
    <cellStyle name="40% - Accent1 6 11" xfId="4663"/>
    <cellStyle name="40% - Accent1 6 2" xfId="4664"/>
    <cellStyle name="40% - Accent1 6 2 2" xfId="4665"/>
    <cellStyle name="40% - Accent1 6 2 2 2" xfId="4666"/>
    <cellStyle name="40% - Accent1 6 2 2 2 2" xfId="4667"/>
    <cellStyle name="40% - Accent1 6 2 2 2 3" xfId="4668"/>
    <cellStyle name="40% - Accent1 6 2 2 3" xfId="4669"/>
    <cellStyle name="40% - Accent1 6 2 2 3 2" xfId="4670"/>
    <cellStyle name="40% - Accent1 6 2 2 3 3" xfId="4671"/>
    <cellStyle name="40% - Accent1 6 2 2 4" xfId="4672"/>
    <cellStyle name="40% - Accent1 6 2 2 5" xfId="4673"/>
    <cellStyle name="40% - Accent1 6 2 2 6" xfId="4674"/>
    <cellStyle name="40% - Accent1 6 2 3" xfId="4675"/>
    <cellStyle name="40% - Accent1 6 2 3 2" xfId="4676"/>
    <cellStyle name="40% - Accent1 6 2 3 3" xfId="4677"/>
    <cellStyle name="40% - Accent1 6 2 4" xfId="4678"/>
    <cellStyle name="40% - Accent1 6 2 4 2" xfId="4679"/>
    <cellStyle name="40% - Accent1 6 2 4 3" xfId="4680"/>
    <cellStyle name="40% - Accent1 6 2 5" xfId="4681"/>
    <cellStyle name="40% - Accent1 6 2 6" xfId="4682"/>
    <cellStyle name="40% - Accent1 6 2 7" xfId="4683"/>
    <cellStyle name="40% - Accent1 6 2 8" xfId="4684"/>
    <cellStyle name="40% - Accent1 6 3" xfId="4685"/>
    <cellStyle name="40% - Accent1 6 3 2" xfId="4686"/>
    <cellStyle name="40% - Accent1 6 3 2 2" xfId="4687"/>
    <cellStyle name="40% - Accent1 6 3 2 2 2" xfId="4688"/>
    <cellStyle name="40% - Accent1 6 3 2 3" xfId="4689"/>
    <cellStyle name="40% - Accent1 6 3 3" xfId="4690"/>
    <cellStyle name="40% - Accent1 6 3 3 2" xfId="4691"/>
    <cellStyle name="40% - Accent1 6 3 3 3" xfId="4692"/>
    <cellStyle name="40% - Accent1 6 3 4" xfId="4693"/>
    <cellStyle name="40% - Accent1 6 3 5" xfId="4694"/>
    <cellStyle name="40% - Accent1 6 3 6" xfId="4695"/>
    <cellStyle name="40% - Accent1 6 4" xfId="4696"/>
    <cellStyle name="40% - Accent1 6 4 2" xfId="4697"/>
    <cellStyle name="40% - Accent1 6 4 3" xfId="4698"/>
    <cellStyle name="40% - Accent1 6 5" xfId="4699"/>
    <cellStyle name="40% - Accent1 6 5 2" xfId="4700"/>
    <cellStyle name="40% - Accent1 6 5 3" xfId="4701"/>
    <cellStyle name="40% - Accent1 6 6" xfId="4702"/>
    <cellStyle name="40% - Accent1 6 7" xfId="4703"/>
    <cellStyle name="40% - Accent1 6 8" xfId="4704"/>
    <cellStyle name="40% - Accent1 6 9" xfId="4705"/>
    <cellStyle name="40% - Accent1 7" xfId="4706"/>
    <cellStyle name="40% - Accent1 7 10" xfId="4707"/>
    <cellStyle name="40% - Accent1 7 11" xfId="4708"/>
    <cellStyle name="40% - Accent1 7 2" xfId="4709"/>
    <cellStyle name="40% - Accent1 7 2 2" xfId="4710"/>
    <cellStyle name="40% - Accent1 7 2 2 2" xfId="4711"/>
    <cellStyle name="40% - Accent1 7 2 2 2 2" xfId="4712"/>
    <cellStyle name="40% - Accent1 7 2 2 2 3" xfId="4713"/>
    <cellStyle name="40% - Accent1 7 2 2 3" xfId="4714"/>
    <cellStyle name="40% - Accent1 7 2 2 3 2" xfId="4715"/>
    <cellStyle name="40% - Accent1 7 2 2 3 3" xfId="4716"/>
    <cellStyle name="40% - Accent1 7 2 2 4" xfId="4717"/>
    <cellStyle name="40% - Accent1 7 2 2 5" xfId="4718"/>
    <cellStyle name="40% - Accent1 7 2 2 6" xfId="4719"/>
    <cellStyle name="40% - Accent1 7 2 3" xfId="4720"/>
    <cellStyle name="40% - Accent1 7 2 3 2" xfId="4721"/>
    <cellStyle name="40% - Accent1 7 2 3 3" xfId="4722"/>
    <cellStyle name="40% - Accent1 7 2 4" xfId="4723"/>
    <cellStyle name="40% - Accent1 7 2 4 2" xfId="4724"/>
    <cellStyle name="40% - Accent1 7 2 4 3" xfId="4725"/>
    <cellStyle name="40% - Accent1 7 2 5" xfId="4726"/>
    <cellStyle name="40% - Accent1 7 2 6" xfId="4727"/>
    <cellStyle name="40% - Accent1 7 2 7" xfId="4728"/>
    <cellStyle name="40% - Accent1 7 2 8" xfId="4729"/>
    <cellStyle name="40% - Accent1 7 3" xfId="4730"/>
    <cellStyle name="40% - Accent1 7 3 2" xfId="4731"/>
    <cellStyle name="40% - Accent1 7 3 2 2" xfId="4732"/>
    <cellStyle name="40% - Accent1 7 3 2 2 2" xfId="4733"/>
    <cellStyle name="40% - Accent1 7 3 2 3" xfId="4734"/>
    <cellStyle name="40% - Accent1 7 3 3" xfId="4735"/>
    <cellStyle name="40% - Accent1 7 3 3 2" xfId="4736"/>
    <cellStyle name="40% - Accent1 7 3 3 3" xfId="4737"/>
    <cellStyle name="40% - Accent1 7 3 4" xfId="4738"/>
    <cellStyle name="40% - Accent1 7 3 5" xfId="4739"/>
    <cellStyle name="40% - Accent1 7 3 6" xfId="4740"/>
    <cellStyle name="40% - Accent1 7 4" xfId="4741"/>
    <cellStyle name="40% - Accent1 7 4 2" xfId="4742"/>
    <cellStyle name="40% - Accent1 7 4 3" xfId="4743"/>
    <cellStyle name="40% - Accent1 7 5" xfId="4744"/>
    <cellStyle name="40% - Accent1 7 5 2" xfId="4745"/>
    <cellStyle name="40% - Accent1 7 5 3" xfId="4746"/>
    <cellStyle name="40% - Accent1 7 6" xfId="4747"/>
    <cellStyle name="40% - Accent1 7 7" xfId="4748"/>
    <cellStyle name="40% - Accent1 7 8" xfId="4749"/>
    <cellStyle name="40% - Accent1 7 9" xfId="4750"/>
    <cellStyle name="40% - Accent1 8" xfId="4751"/>
    <cellStyle name="40% - Accent1 8 10" xfId="4752"/>
    <cellStyle name="40% - Accent1 8 11" xfId="4753"/>
    <cellStyle name="40% - Accent1 8 2" xfId="4754"/>
    <cellStyle name="40% - Accent1 8 2 2" xfId="4755"/>
    <cellStyle name="40% - Accent1 8 2 2 2" xfId="4756"/>
    <cellStyle name="40% - Accent1 8 2 2 2 2" xfId="4757"/>
    <cellStyle name="40% - Accent1 8 2 2 2 3" xfId="4758"/>
    <cellStyle name="40% - Accent1 8 2 2 3" xfId="4759"/>
    <cellStyle name="40% - Accent1 8 2 2 3 2" xfId="4760"/>
    <cellStyle name="40% - Accent1 8 2 2 3 3" xfId="4761"/>
    <cellStyle name="40% - Accent1 8 2 2 4" xfId="4762"/>
    <cellStyle name="40% - Accent1 8 2 2 5" xfId="4763"/>
    <cellStyle name="40% - Accent1 8 2 2 6" xfId="4764"/>
    <cellStyle name="40% - Accent1 8 2 3" xfId="4765"/>
    <cellStyle name="40% - Accent1 8 2 3 2" xfId="4766"/>
    <cellStyle name="40% - Accent1 8 2 3 3" xfId="4767"/>
    <cellStyle name="40% - Accent1 8 2 4" xfId="4768"/>
    <cellStyle name="40% - Accent1 8 2 4 2" xfId="4769"/>
    <cellStyle name="40% - Accent1 8 2 4 3" xfId="4770"/>
    <cellStyle name="40% - Accent1 8 2 5" xfId="4771"/>
    <cellStyle name="40% - Accent1 8 2 6" xfId="4772"/>
    <cellStyle name="40% - Accent1 8 2 7" xfId="4773"/>
    <cellStyle name="40% - Accent1 8 2 8" xfId="4774"/>
    <cellStyle name="40% - Accent1 8 3" xfId="4775"/>
    <cellStyle name="40% - Accent1 8 3 2" xfId="4776"/>
    <cellStyle name="40% - Accent1 8 3 2 2" xfId="4777"/>
    <cellStyle name="40% - Accent1 8 3 2 2 2" xfId="4778"/>
    <cellStyle name="40% - Accent1 8 3 2 3" xfId="4779"/>
    <cellStyle name="40% - Accent1 8 3 3" xfId="4780"/>
    <cellStyle name="40% - Accent1 8 3 3 2" xfId="4781"/>
    <cellStyle name="40% - Accent1 8 3 3 3" xfId="4782"/>
    <cellStyle name="40% - Accent1 8 3 4" xfId="4783"/>
    <cellStyle name="40% - Accent1 8 3 5" xfId="4784"/>
    <cellStyle name="40% - Accent1 8 3 6" xfId="4785"/>
    <cellStyle name="40% - Accent1 8 4" xfId="4786"/>
    <cellStyle name="40% - Accent1 8 4 2" xfId="4787"/>
    <cellStyle name="40% - Accent1 8 4 3" xfId="4788"/>
    <cellStyle name="40% - Accent1 8 5" xfId="4789"/>
    <cellStyle name="40% - Accent1 8 5 2" xfId="4790"/>
    <cellStyle name="40% - Accent1 8 5 3" xfId="4791"/>
    <cellStyle name="40% - Accent1 8 6" xfId="4792"/>
    <cellStyle name="40% - Accent1 8 7" xfId="4793"/>
    <cellStyle name="40% - Accent1 8 8" xfId="4794"/>
    <cellStyle name="40% - Accent1 8 9" xfId="4795"/>
    <cellStyle name="40% - Accent1 9" xfId="4796"/>
    <cellStyle name="40% - Accent1 9 10" xfId="4797"/>
    <cellStyle name="40% - Accent1 9 11" xfId="4798"/>
    <cellStyle name="40% - Accent1 9 2" xfId="4799"/>
    <cellStyle name="40% - Accent1 9 2 2" xfId="4800"/>
    <cellStyle name="40% - Accent1 9 2 2 2" xfId="4801"/>
    <cellStyle name="40% - Accent1 9 2 2 2 2" xfId="4802"/>
    <cellStyle name="40% - Accent1 9 2 2 2 3" xfId="4803"/>
    <cellStyle name="40% - Accent1 9 2 2 3" xfId="4804"/>
    <cellStyle name="40% - Accent1 9 2 2 3 2" xfId="4805"/>
    <cellStyle name="40% - Accent1 9 2 2 3 3" xfId="4806"/>
    <cellStyle name="40% - Accent1 9 2 2 4" xfId="4807"/>
    <cellStyle name="40% - Accent1 9 2 2 5" xfId="4808"/>
    <cellStyle name="40% - Accent1 9 2 2 6" xfId="4809"/>
    <cellStyle name="40% - Accent1 9 2 3" xfId="4810"/>
    <cellStyle name="40% - Accent1 9 2 3 2" xfId="4811"/>
    <cellStyle name="40% - Accent1 9 2 3 3" xfId="4812"/>
    <cellStyle name="40% - Accent1 9 2 4" xfId="4813"/>
    <cellStyle name="40% - Accent1 9 2 4 2" xfId="4814"/>
    <cellStyle name="40% - Accent1 9 2 4 3" xfId="4815"/>
    <cellStyle name="40% - Accent1 9 2 5" xfId="4816"/>
    <cellStyle name="40% - Accent1 9 2 6" xfId="4817"/>
    <cellStyle name="40% - Accent1 9 2 7" xfId="4818"/>
    <cellStyle name="40% - Accent1 9 2 8" xfId="4819"/>
    <cellStyle name="40% - Accent1 9 3" xfId="4820"/>
    <cellStyle name="40% - Accent1 9 3 2" xfId="4821"/>
    <cellStyle name="40% - Accent1 9 3 2 2" xfId="4822"/>
    <cellStyle name="40% - Accent1 9 3 2 2 2" xfId="4823"/>
    <cellStyle name="40% - Accent1 9 3 2 3" xfId="4824"/>
    <cellStyle name="40% - Accent1 9 3 3" xfId="4825"/>
    <cellStyle name="40% - Accent1 9 3 3 2" xfId="4826"/>
    <cellStyle name="40% - Accent1 9 3 3 3" xfId="4827"/>
    <cellStyle name="40% - Accent1 9 3 4" xfId="4828"/>
    <cellStyle name="40% - Accent1 9 3 5" xfId="4829"/>
    <cellStyle name="40% - Accent1 9 3 6" xfId="4830"/>
    <cellStyle name="40% - Accent1 9 4" xfId="4831"/>
    <cellStyle name="40% - Accent1 9 4 2" xfId="4832"/>
    <cellStyle name="40% - Accent1 9 4 3" xfId="4833"/>
    <cellStyle name="40% - Accent1 9 5" xfId="4834"/>
    <cellStyle name="40% - Accent1 9 5 2" xfId="4835"/>
    <cellStyle name="40% - Accent1 9 5 3" xfId="4836"/>
    <cellStyle name="40% - Accent1 9 6" xfId="4837"/>
    <cellStyle name="40% - Accent1 9 7" xfId="4838"/>
    <cellStyle name="40% - Accent1 9 8" xfId="4839"/>
    <cellStyle name="40% - Accent1 9 9" xfId="4840"/>
    <cellStyle name="40% - Accent2 10" xfId="4841"/>
    <cellStyle name="40% - Accent2 10 10" xfId="4842"/>
    <cellStyle name="40% - Accent2 10 11" xfId="4843"/>
    <cellStyle name="40% - Accent2 10 2" xfId="4844"/>
    <cellStyle name="40% - Accent2 10 2 2" xfId="4845"/>
    <cellStyle name="40% - Accent2 10 2 2 2" xfId="4846"/>
    <cellStyle name="40% - Accent2 10 2 2 2 2" xfId="4847"/>
    <cellStyle name="40% - Accent2 10 2 2 2 3" xfId="4848"/>
    <cellStyle name="40% - Accent2 10 2 2 3" xfId="4849"/>
    <cellStyle name="40% - Accent2 10 2 2 3 2" xfId="4850"/>
    <cellStyle name="40% - Accent2 10 2 2 3 3" xfId="4851"/>
    <cellStyle name="40% - Accent2 10 2 2 4" xfId="4852"/>
    <cellStyle name="40% - Accent2 10 2 2 5" xfId="4853"/>
    <cellStyle name="40% - Accent2 10 2 2 6" xfId="4854"/>
    <cellStyle name="40% - Accent2 10 2 3" xfId="4855"/>
    <cellStyle name="40% - Accent2 10 2 3 2" xfId="4856"/>
    <cellStyle name="40% - Accent2 10 2 3 3" xfId="4857"/>
    <cellStyle name="40% - Accent2 10 2 4" xfId="4858"/>
    <cellStyle name="40% - Accent2 10 2 4 2" xfId="4859"/>
    <cellStyle name="40% - Accent2 10 2 4 3" xfId="4860"/>
    <cellStyle name="40% - Accent2 10 2 5" xfId="4861"/>
    <cellStyle name="40% - Accent2 10 2 6" xfId="4862"/>
    <cellStyle name="40% - Accent2 10 2 7" xfId="4863"/>
    <cellStyle name="40% - Accent2 10 2 8" xfId="4864"/>
    <cellStyle name="40% - Accent2 10 3" xfId="4865"/>
    <cellStyle name="40% - Accent2 10 3 2" xfId="4866"/>
    <cellStyle name="40% - Accent2 10 3 2 2" xfId="4867"/>
    <cellStyle name="40% - Accent2 10 3 2 3" xfId="4868"/>
    <cellStyle name="40% - Accent2 10 3 3" xfId="4869"/>
    <cellStyle name="40% - Accent2 10 3 3 2" xfId="4870"/>
    <cellStyle name="40% - Accent2 10 3 3 3" xfId="4871"/>
    <cellStyle name="40% - Accent2 10 3 4" xfId="4872"/>
    <cellStyle name="40% - Accent2 10 3 5" xfId="4873"/>
    <cellStyle name="40% - Accent2 10 3 6" xfId="4874"/>
    <cellStyle name="40% - Accent2 10 4" xfId="4875"/>
    <cellStyle name="40% - Accent2 10 4 2" xfId="4876"/>
    <cellStyle name="40% - Accent2 10 4 3" xfId="4877"/>
    <cellStyle name="40% - Accent2 10 5" xfId="4878"/>
    <cellStyle name="40% - Accent2 10 5 2" xfId="4879"/>
    <cellStyle name="40% - Accent2 10 5 3" xfId="4880"/>
    <cellStyle name="40% - Accent2 10 6" xfId="4881"/>
    <cellStyle name="40% - Accent2 10 7" xfId="4882"/>
    <cellStyle name="40% - Accent2 10 8" xfId="4883"/>
    <cellStyle name="40% - Accent2 10 9" xfId="4884"/>
    <cellStyle name="40% - Accent2 11" xfId="4885"/>
    <cellStyle name="40% - Accent2 11 10" xfId="4886"/>
    <cellStyle name="40% - Accent2 11 2" xfId="4887"/>
    <cellStyle name="40% - Accent2 11 2 2" xfId="4888"/>
    <cellStyle name="40% - Accent2 11 2 2 2" xfId="4889"/>
    <cellStyle name="40% - Accent2 11 2 2 3" xfId="4890"/>
    <cellStyle name="40% - Accent2 11 2 3" xfId="4891"/>
    <cellStyle name="40% - Accent2 11 2 3 2" xfId="4892"/>
    <cellStyle name="40% - Accent2 11 2 3 3" xfId="4893"/>
    <cellStyle name="40% - Accent2 11 2 4" xfId="4894"/>
    <cellStyle name="40% - Accent2 11 2 5" xfId="4895"/>
    <cellStyle name="40% - Accent2 11 2 6" xfId="4896"/>
    <cellStyle name="40% - Accent2 11 3" xfId="4897"/>
    <cellStyle name="40% - Accent2 11 3 2" xfId="4898"/>
    <cellStyle name="40% - Accent2 11 3 3" xfId="4899"/>
    <cellStyle name="40% - Accent2 11 4" xfId="4900"/>
    <cellStyle name="40% - Accent2 11 4 2" xfId="4901"/>
    <cellStyle name="40% - Accent2 11 4 3" xfId="4902"/>
    <cellStyle name="40% - Accent2 11 5" xfId="4903"/>
    <cellStyle name="40% - Accent2 11 6" xfId="4904"/>
    <cellStyle name="40% - Accent2 11 7" xfId="4905"/>
    <cellStyle name="40% - Accent2 11 8" xfId="4906"/>
    <cellStyle name="40% - Accent2 11 9" xfId="4907"/>
    <cellStyle name="40% - Accent2 12" xfId="4908"/>
    <cellStyle name="40% - Accent2 12 2" xfId="4909"/>
    <cellStyle name="40% - Accent2 12 3" xfId="4910"/>
    <cellStyle name="40% - Accent2 12 4" xfId="4911"/>
    <cellStyle name="40% - Accent2 12 5" xfId="4912"/>
    <cellStyle name="40% - Accent2 13" xfId="4913"/>
    <cellStyle name="40% - Accent2 13 2" xfId="4914"/>
    <cellStyle name="40% - Accent2 13 3" xfId="4915"/>
    <cellStyle name="40% - Accent2 13 4" xfId="4916"/>
    <cellStyle name="40% - Accent2 14" xfId="4917"/>
    <cellStyle name="40% - Accent2 14 2" xfId="4918"/>
    <cellStyle name="40% - Accent2 14 3" xfId="4919"/>
    <cellStyle name="40% - Accent2 15" xfId="4920"/>
    <cellStyle name="40% - Accent2 15 2" xfId="4921"/>
    <cellStyle name="40% - Accent2 15 3" xfId="4922"/>
    <cellStyle name="40% - Accent2 16" xfId="4923"/>
    <cellStyle name="40% - Accent2 16 2" xfId="4924"/>
    <cellStyle name="40% - Accent2 17" xfId="4925"/>
    <cellStyle name="40% - Accent2 17 2" xfId="4926"/>
    <cellStyle name="40% - Accent2 18" xfId="4927"/>
    <cellStyle name="40% - Accent2 18 2" xfId="4928"/>
    <cellStyle name="40% - Accent2 19" xfId="4929"/>
    <cellStyle name="40% - Accent2 19 2" xfId="4930"/>
    <cellStyle name="40% - Accent2 2" xfId="4931"/>
    <cellStyle name="40% - Accent2 2 10" xfId="4932"/>
    <cellStyle name="40% - Accent2 2 11" xfId="4933"/>
    <cellStyle name="40% - Accent2 2 12" xfId="4934"/>
    <cellStyle name="40% - Accent2 2 2" xfId="4935"/>
    <cellStyle name="40% - Accent2 2 2 10" xfId="4936"/>
    <cellStyle name="40% - Accent2 2 2 11" xfId="4937"/>
    <cellStyle name="40% - Accent2 2 2 12" xfId="4938"/>
    <cellStyle name="40% - Accent2 2 2 2" xfId="4939"/>
    <cellStyle name="40% - Accent2 2 2 2 10" xfId="4940"/>
    <cellStyle name="40% - Accent2 2 2 2 2" xfId="4941"/>
    <cellStyle name="40% - Accent2 2 2 2 2 2" xfId="4942"/>
    <cellStyle name="40% - Accent2 2 2 2 2 2 2" xfId="4943"/>
    <cellStyle name="40% - Accent2 2 2 2 2 2 3" xfId="4944"/>
    <cellStyle name="40% - Accent2 2 2 2 2 2 4" xfId="4945"/>
    <cellStyle name="40% - Accent2 2 2 2 2 2 5" xfId="4946"/>
    <cellStyle name="40% - Accent2 2 2 2 2 3" xfId="4947"/>
    <cellStyle name="40% - Accent2 2 2 2 2 3 2" xfId="4948"/>
    <cellStyle name="40% - Accent2 2 2 2 2 3 3" xfId="4949"/>
    <cellStyle name="40% - Accent2 2 2 2 2 4" xfId="4950"/>
    <cellStyle name="40% - Accent2 2 2 2 2 5" xfId="4951"/>
    <cellStyle name="40% - Accent2 2 2 2 2 6" xfId="4952"/>
    <cellStyle name="40% - Accent2 2 2 2 2 7" xfId="4953"/>
    <cellStyle name="40% - Accent2 2 2 2 2 8" xfId="4954"/>
    <cellStyle name="40% - Accent2 2 2 2 3" xfId="4955"/>
    <cellStyle name="40% - Accent2 2 2 2 3 2" xfId="4956"/>
    <cellStyle name="40% - Accent2 2 2 2 3 2 2" xfId="4957"/>
    <cellStyle name="40% - Accent2 2 2 2 3 2 3" xfId="4958"/>
    <cellStyle name="40% - Accent2 2 2 2 3 3" xfId="4959"/>
    <cellStyle name="40% - Accent2 2 2 2 3 4" xfId="4960"/>
    <cellStyle name="40% - Accent2 2 2 2 3 5" xfId="4961"/>
    <cellStyle name="40% - Accent2 2 2 2 4" xfId="4962"/>
    <cellStyle name="40% - Accent2 2 2 2 4 2" xfId="4963"/>
    <cellStyle name="40% - Accent2 2 2 2 4 3" xfId="4964"/>
    <cellStyle name="40% - Accent2 2 2 2 4 4" xfId="4965"/>
    <cellStyle name="40% - Accent2 2 2 2 4 5" xfId="4966"/>
    <cellStyle name="40% - Accent2 2 2 2 5" xfId="4967"/>
    <cellStyle name="40% - Accent2 2 2 2 5 2" xfId="4968"/>
    <cellStyle name="40% - Accent2 2 2 2 5 3" xfId="4969"/>
    <cellStyle name="40% - Accent2 2 2 2 6" xfId="4970"/>
    <cellStyle name="40% - Accent2 2 2 2 7" xfId="4971"/>
    <cellStyle name="40% - Accent2 2 2 2 8" xfId="4972"/>
    <cellStyle name="40% - Accent2 2 2 2 9" xfId="4973"/>
    <cellStyle name="40% - Accent2 2 2 3" xfId="4974"/>
    <cellStyle name="40% - Accent2 2 2 3 2" xfId="4975"/>
    <cellStyle name="40% - Accent2 2 2 3 2 2" xfId="4976"/>
    <cellStyle name="40% - Accent2 2 2 3 2 3" xfId="4977"/>
    <cellStyle name="40% - Accent2 2 2 3 2 4" xfId="4978"/>
    <cellStyle name="40% - Accent2 2 2 3 2 5" xfId="4979"/>
    <cellStyle name="40% - Accent2 2 2 3 3" xfId="4980"/>
    <cellStyle name="40% - Accent2 2 2 3 3 2" xfId="4981"/>
    <cellStyle name="40% - Accent2 2 2 3 3 3" xfId="4982"/>
    <cellStyle name="40% - Accent2 2 2 3 4" xfId="4983"/>
    <cellStyle name="40% - Accent2 2 2 3 5" xfId="4984"/>
    <cellStyle name="40% - Accent2 2 2 3 6" xfId="4985"/>
    <cellStyle name="40% - Accent2 2 2 3 7" xfId="4986"/>
    <cellStyle name="40% - Accent2 2 2 3 8" xfId="4987"/>
    <cellStyle name="40% - Accent2 2 2 4" xfId="4988"/>
    <cellStyle name="40% - Accent2 2 2 4 2" xfId="4989"/>
    <cellStyle name="40% - Accent2 2 2 4 2 2" xfId="4990"/>
    <cellStyle name="40% - Accent2 2 2 4 2 3" xfId="4991"/>
    <cellStyle name="40% - Accent2 2 2 4 3" xfId="4992"/>
    <cellStyle name="40% - Accent2 2 2 4 4" xfId="4993"/>
    <cellStyle name="40% - Accent2 2 2 4 5" xfId="4994"/>
    <cellStyle name="40% - Accent2 2 2 5" xfId="4995"/>
    <cellStyle name="40% - Accent2 2 2 5 2" xfId="4996"/>
    <cellStyle name="40% - Accent2 2 2 5 3" xfId="4997"/>
    <cellStyle name="40% - Accent2 2 2 5 4" xfId="4998"/>
    <cellStyle name="40% - Accent2 2 2 5 5" xfId="4999"/>
    <cellStyle name="40% - Accent2 2 2 6" xfId="5000"/>
    <cellStyle name="40% - Accent2 2 2 6 2" xfId="5001"/>
    <cellStyle name="40% - Accent2 2 2 6 3" xfId="5002"/>
    <cellStyle name="40% - Accent2 2 2 7" xfId="5003"/>
    <cellStyle name="40% - Accent2 2 2 8" xfId="5004"/>
    <cellStyle name="40% - Accent2 2 2 9" xfId="5005"/>
    <cellStyle name="40% - Accent2 2 3" xfId="5006"/>
    <cellStyle name="40% - Accent2 2 3 10" xfId="5007"/>
    <cellStyle name="40% - Accent2 2 3 2" xfId="5008"/>
    <cellStyle name="40% - Accent2 2 3 2 2" xfId="5009"/>
    <cellStyle name="40% - Accent2 2 3 2 2 2" xfId="5010"/>
    <cellStyle name="40% - Accent2 2 3 2 2 3" xfId="5011"/>
    <cellStyle name="40% - Accent2 2 3 2 2 4" xfId="5012"/>
    <cellStyle name="40% - Accent2 2 3 2 2 5" xfId="5013"/>
    <cellStyle name="40% - Accent2 2 3 2 3" xfId="5014"/>
    <cellStyle name="40% - Accent2 2 3 2 3 2" xfId="5015"/>
    <cellStyle name="40% - Accent2 2 3 2 3 3" xfId="5016"/>
    <cellStyle name="40% - Accent2 2 3 2 4" xfId="5017"/>
    <cellStyle name="40% - Accent2 2 3 2 5" xfId="5018"/>
    <cellStyle name="40% - Accent2 2 3 2 6" xfId="5019"/>
    <cellStyle name="40% - Accent2 2 3 2 7" xfId="5020"/>
    <cellStyle name="40% - Accent2 2 3 2 8" xfId="5021"/>
    <cellStyle name="40% - Accent2 2 3 3" xfId="5022"/>
    <cellStyle name="40% - Accent2 2 3 3 2" xfId="5023"/>
    <cellStyle name="40% - Accent2 2 3 3 2 2" xfId="5024"/>
    <cellStyle name="40% - Accent2 2 3 3 2 3" xfId="5025"/>
    <cellStyle name="40% - Accent2 2 3 3 3" xfId="5026"/>
    <cellStyle name="40% - Accent2 2 3 3 4" xfId="5027"/>
    <cellStyle name="40% - Accent2 2 3 3 5" xfId="5028"/>
    <cellStyle name="40% - Accent2 2 3 4" xfId="5029"/>
    <cellStyle name="40% - Accent2 2 3 4 2" xfId="5030"/>
    <cellStyle name="40% - Accent2 2 3 4 3" xfId="5031"/>
    <cellStyle name="40% - Accent2 2 3 4 4" xfId="5032"/>
    <cellStyle name="40% - Accent2 2 3 4 5" xfId="5033"/>
    <cellStyle name="40% - Accent2 2 3 5" xfId="5034"/>
    <cellStyle name="40% - Accent2 2 3 5 2" xfId="5035"/>
    <cellStyle name="40% - Accent2 2 3 5 3" xfId="5036"/>
    <cellStyle name="40% - Accent2 2 3 6" xfId="5037"/>
    <cellStyle name="40% - Accent2 2 3 7" xfId="5038"/>
    <cellStyle name="40% - Accent2 2 3 8" xfId="5039"/>
    <cellStyle name="40% - Accent2 2 3 9" xfId="5040"/>
    <cellStyle name="40% - Accent2 2 4" xfId="5041"/>
    <cellStyle name="40% - Accent2 2 4 2" xfId="5042"/>
    <cellStyle name="40% - Accent2 2 4 2 2" xfId="5043"/>
    <cellStyle name="40% - Accent2 2 4 2 3" xfId="5044"/>
    <cellStyle name="40% - Accent2 2 4 2 4" xfId="5045"/>
    <cellStyle name="40% - Accent2 2 4 2 5" xfId="5046"/>
    <cellStyle name="40% - Accent2 2 4 3" xfId="5047"/>
    <cellStyle name="40% - Accent2 2 4 3 2" xfId="5048"/>
    <cellStyle name="40% - Accent2 2 4 3 3" xfId="5049"/>
    <cellStyle name="40% - Accent2 2 4 4" xfId="5050"/>
    <cellStyle name="40% - Accent2 2 4 5" xfId="5051"/>
    <cellStyle name="40% - Accent2 2 4 6" xfId="5052"/>
    <cellStyle name="40% - Accent2 2 4 7" xfId="5053"/>
    <cellStyle name="40% - Accent2 2 4 8" xfId="5054"/>
    <cellStyle name="40% - Accent2 2 5" xfId="5055"/>
    <cellStyle name="40% - Accent2 2 5 2" xfId="5056"/>
    <cellStyle name="40% - Accent2 2 5 2 2" xfId="5057"/>
    <cellStyle name="40% - Accent2 2 5 2 3" xfId="5058"/>
    <cellStyle name="40% - Accent2 2 5 3" xfId="5059"/>
    <cellStyle name="40% - Accent2 2 5 4" xfId="5060"/>
    <cellStyle name="40% - Accent2 2 5 5" xfId="5061"/>
    <cellStyle name="40% - Accent2 2 6" xfId="5062"/>
    <cellStyle name="40% - Accent2 2 6 2" xfId="5063"/>
    <cellStyle name="40% - Accent2 2 6 3" xfId="5064"/>
    <cellStyle name="40% - Accent2 2 6 4" xfId="5065"/>
    <cellStyle name="40% - Accent2 2 6 5" xfId="5066"/>
    <cellStyle name="40% - Accent2 2 7" xfId="5067"/>
    <cellStyle name="40% - Accent2 2 7 2" xfId="5068"/>
    <cellStyle name="40% - Accent2 2 7 3" xfId="5069"/>
    <cellStyle name="40% - Accent2 2 8" xfId="5070"/>
    <cellStyle name="40% - Accent2 2 9" xfId="5071"/>
    <cellStyle name="40% - Accent2 20" xfId="5072"/>
    <cellStyle name="40% - Accent2 20 2" xfId="5073"/>
    <cellStyle name="40% - Accent2 21" xfId="5074"/>
    <cellStyle name="40% - Accent2 21 2" xfId="5075"/>
    <cellStyle name="40% - Accent2 22" xfId="5076"/>
    <cellStyle name="40% - Accent2 22 2" xfId="5077"/>
    <cellStyle name="40% - Accent2 23" xfId="5078"/>
    <cellStyle name="40% - Accent2 23 2" xfId="5079"/>
    <cellStyle name="40% - Accent2 24" xfId="5080"/>
    <cellStyle name="40% - Accent2 24 2" xfId="5081"/>
    <cellStyle name="40% - Accent2 25" xfId="5082"/>
    <cellStyle name="40% - Accent2 25 2" xfId="5083"/>
    <cellStyle name="40% - Accent2 26" xfId="5084"/>
    <cellStyle name="40% - Accent2 26 2" xfId="5085"/>
    <cellStyle name="40% - Accent2 27" xfId="5086"/>
    <cellStyle name="40% - Accent2 27 2" xfId="5087"/>
    <cellStyle name="40% - Accent2 28" xfId="5088"/>
    <cellStyle name="40% - Accent2 28 2" xfId="5089"/>
    <cellStyle name="40% - Accent2 29" xfId="5090"/>
    <cellStyle name="40% - Accent2 29 2" xfId="5091"/>
    <cellStyle name="40% - Accent2 3" xfId="5092"/>
    <cellStyle name="40% - Accent2 3 10" xfId="5093"/>
    <cellStyle name="40% - Accent2 3 11" xfId="5094"/>
    <cellStyle name="40% - Accent2 3 12" xfId="5095"/>
    <cellStyle name="40% - Accent2 3 2" xfId="5096"/>
    <cellStyle name="40% - Accent2 3 2 10" xfId="5097"/>
    <cellStyle name="40% - Accent2 3 2 11" xfId="5098"/>
    <cellStyle name="40% - Accent2 3 2 2" xfId="5099"/>
    <cellStyle name="40% - Accent2 3 2 2 10" xfId="5100"/>
    <cellStyle name="40% - Accent2 3 2 2 2" xfId="5101"/>
    <cellStyle name="40% - Accent2 3 2 2 2 2" xfId="5102"/>
    <cellStyle name="40% - Accent2 3 2 2 2 2 2" xfId="5103"/>
    <cellStyle name="40% - Accent2 3 2 2 2 2 3" xfId="5104"/>
    <cellStyle name="40% - Accent2 3 2 2 2 3" xfId="5105"/>
    <cellStyle name="40% - Accent2 3 2 2 2 3 2" xfId="5106"/>
    <cellStyle name="40% - Accent2 3 2 2 2 3 3" xfId="5107"/>
    <cellStyle name="40% - Accent2 3 2 2 2 4" xfId="5108"/>
    <cellStyle name="40% - Accent2 3 2 2 2 5" xfId="5109"/>
    <cellStyle name="40% - Accent2 3 2 2 2 6" xfId="5110"/>
    <cellStyle name="40% - Accent2 3 2 2 3" xfId="5111"/>
    <cellStyle name="40% - Accent2 3 2 2 3 2" xfId="5112"/>
    <cellStyle name="40% - Accent2 3 2 2 3 3" xfId="5113"/>
    <cellStyle name="40% - Accent2 3 2 2 4" xfId="5114"/>
    <cellStyle name="40% - Accent2 3 2 2 4 2" xfId="5115"/>
    <cellStyle name="40% - Accent2 3 2 2 4 3" xfId="5116"/>
    <cellStyle name="40% - Accent2 3 2 2 5" xfId="5117"/>
    <cellStyle name="40% - Accent2 3 2 2 6" xfId="5118"/>
    <cellStyle name="40% - Accent2 3 2 2 7" xfId="5119"/>
    <cellStyle name="40% - Accent2 3 2 2 8" xfId="5120"/>
    <cellStyle name="40% - Accent2 3 2 2 9" xfId="5121"/>
    <cellStyle name="40% - Accent2 3 2 3" xfId="5122"/>
    <cellStyle name="40% - Accent2 3 2 3 2" xfId="5123"/>
    <cellStyle name="40% - Accent2 3 2 3 2 2" xfId="5124"/>
    <cellStyle name="40% - Accent2 3 2 3 2 3" xfId="5125"/>
    <cellStyle name="40% - Accent2 3 2 3 3" xfId="5126"/>
    <cellStyle name="40% - Accent2 3 2 3 3 2" xfId="5127"/>
    <cellStyle name="40% - Accent2 3 2 3 3 3" xfId="5128"/>
    <cellStyle name="40% - Accent2 3 2 3 4" xfId="5129"/>
    <cellStyle name="40% - Accent2 3 2 3 5" xfId="5130"/>
    <cellStyle name="40% - Accent2 3 2 3 6" xfId="5131"/>
    <cellStyle name="40% - Accent2 3 2 4" xfId="5132"/>
    <cellStyle name="40% - Accent2 3 2 4 2" xfId="5133"/>
    <cellStyle name="40% - Accent2 3 2 4 3" xfId="5134"/>
    <cellStyle name="40% - Accent2 3 2 5" xfId="5135"/>
    <cellStyle name="40% - Accent2 3 2 5 2" xfId="5136"/>
    <cellStyle name="40% - Accent2 3 2 5 3" xfId="5137"/>
    <cellStyle name="40% - Accent2 3 2 6" xfId="5138"/>
    <cellStyle name="40% - Accent2 3 2 7" xfId="5139"/>
    <cellStyle name="40% - Accent2 3 2 8" xfId="5140"/>
    <cellStyle name="40% - Accent2 3 2 9" xfId="5141"/>
    <cellStyle name="40% - Accent2 3 3" xfId="5142"/>
    <cellStyle name="40% - Accent2 3 3 10" xfId="5143"/>
    <cellStyle name="40% - Accent2 3 3 2" xfId="5144"/>
    <cellStyle name="40% - Accent2 3 3 2 2" xfId="5145"/>
    <cellStyle name="40% - Accent2 3 3 2 2 2" xfId="5146"/>
    <cellStyle name="40% - Accent2 3 3 2 2 3" xfId="5147"/>
    <cellStyle name="40% - Accent2 3 3 2 3" xfId="5148"/>
    <cellStyle name="40% - Accent2 3 3 2 3 2" xfId="5149"/>
    <cellStyle name="40% - Accent2 3 3 2 3 3" xfId="5150"/>
    <cellStyle name="40% - Accent2 3 3 2 4" xfId="5151"/>
    <cellStyle name="40% - Accent2 3 3 2 5" xfId="5152"/>
    <cellStyle name="40% - Accent2 3 3 2 6" xfId="5153"/>
    <cellStyle name="40% - Accent2 3 3 3" xfId="5154"/>
    <cellStyle name="40% - Accent2 3 3 3 2" xfId="5155"/>
    <cellStyle name="40% - Accent2 3 3 3 3" xfId="5156"/>
    <cellStyle name="40% - Accent2 3 3 4" xfId="5157"/>
    <cellStyle name="40% - Accent2 3 3 4 2" xfId="5158"/>
    <cellStyle name="40% - Accent2 3 3 4 3" xfId="5159"/>
    <cellStyle name="40% - Accent2 3 3 5" xfId="5160"/>
    <cellStyle name="40% - Accent2 3 3 6" xfId="5161"/>
    <cellStyle name="40% - Accent2 3 3 7" xfId="5162"/>
    <cellStyle name="40% - Accent2 3 3 8" xfId="5163"/>
    <cellStyle name="40% - Accent2 3 3 9" xfId="5164"/>
    <cellStyle name="40% - Accent2 3 4" xfId="5165"/>
    <cellStyle name="40% - Accent2 3 4 2" xfId="5166"/>
    <cellStyle name="40% - Accent2 3 4 2 2" xfId="5167"/>
    <cellStyle name="40% - Accent2 3 4 2 3" xfId="5168"/>
    <cellStyle name="40% - Accent2 3 4 3" xfId="5169"/>
    <cellStyle name="40% - Accent2 3 4 3 2" xfId="5170"/>
    <cellStyle name="40% - Accent2 3 4 3 3" xfId="5171"/>
    <cellStyle name="40% - Accent2 3 4 4" xfId="5172"/>
    <cellStyle name="40% - Accent2 3 4 5" xfId="5173"/>
    <cellStyle name="40% - Accent2 3 4 6" xfId="5174"/>
    <cellStyle name="40% - Accent2 3 5" xfId="5175"/>
    <cellStyle name="40% - Accent2 3 5 2" xfId="5176"/>
    <cellStyle name="40% - Accent2 3 5 3" xfId="5177"/>
    <cellStyle name="40% - Accent2 3 6" xfId="5178"/>
    <cellStyle name="40% - Accent2 3 6 2" xfId="5179"/>
    <cellStyle name="40% - Accent2 3 6 3" xfId="5180"/>
    <cellStyle name="40% - Accent2 3 7" xfId="5181"/>
    <cellStyle name="40% - Accent2 3 8" xfId="5182"/>
    <cellStyle name="40% - Accent2 3 9" xfId="5183"/>
    <cellStyle name="40% - Accent2 30" xfId="5184"/>
    <cellStyle name="40% - Accent2 30 2" xfId="5185"/>
    <cellStyle name="40% - Accent2 31" xfId="5186"/>
    <cellStyle name="40% - Accent2 31 2" xfId="5187"/>
    <cellStyle name="40% - Accent2 32" xfId="5188"/>
    <cellStyle name="40% - Accent2 32 2" xfId="5189"/>
    <cellStyle name="40% - Accent2 33" xfId="5190"/>
    <cellStyle name="40% - Accent2 33 2" xfId="5191"/>
    <cellStyle name="40% - Accent2 34" xfId="5192"/>
    <cellStyle name="40% - Accent2 34 2" xfId="5193"/>
    <cellStyle name="40% - Accent2 35" xfId="5194"/>
    <cellStyle name="40% - Accent2 35 2" xfId="5195"/>
    <cellStyle name="40% - Accent2 36" xfId="5196"/>
    <cellStyle name="40% - Accent2 36 2" xfId="5197"/>
    <cellStyle name="40% - Accent2 37" xfId="5198"/>
    <cellStyle name="40% - Accent2 37 2" xfId="5199"/>
    <cellStyle name="40% - Accent2 38" xfId="5200"/>
    <cellStyle name="40% - Accent2 39" xfId="5201"/>
    <cellStyle name="40% - Accent2 4" xfId="5202"/>
    <cellStyle name="40% - Accent2 4 10" xfId="5203"/>
    <cellStyle name="40% - Accent2 4 11" xfId="5204"/>
    <cellStyle name="40% - Accent2 4 12" xfId="5205"/>
    <cellStyle name="40% - Accent2 4 2" xfId="5206"/>
    <cellStyle name="40% - Accent2 4 2 10" xfId="5207"/>
    <cellStyle name="40% - Accent2 4 2 11" xfId="5208"/>
    <cellStyle name="40% - Accent2 4 2 2" xfId="5209"/>
    <cellStyle name="40% - Accent2 4 2 2 2" xfId="5210"/>
    <cellStyle name="40% - Accent2 4 2 2 2 2" xfId="5211"/>
    <cellStyle name="40% - Accent2 4 2 2 2 2 2" xfId="5212"/>
    <cellStyle name="40% - Accent2 4 2 2 2 2 3" xfId="5213"/>
    <cellStyle name="40% - Accent2 4 2 2 2 3" xfId="5214"/>
    <cellStyle name="40% - Accent2 4 2 2 2 3 2" xfId="5215"/>
    <cellStyle name="40% - Accent2 4 2 2 2 3 3" xfId="5216"/>
    <cellStyle name="40% - Accent2 4 2 2 2 4" xfId="5217"/>
    <cellStyle name="40% - Accent2 4 2 2 2 5" xfId="5218"/>
    <cellStyle name="40% - Accent2 4 2 2 2 6" xfId="5219"/>
    <cellStyle name="40% - Accent2 4 2 2 3" xfId="5220"/>
    <cellStyle name="40% - Accent2 4 2 2 3 2" xfId="5221"/>
    <cellStyle name="40% - Accent2 4 2 2 3 3" xfId="5222"/>
    <cellStyle name="40% - Accent2 4 2 2 4" xfId="5223"/>
    <cellStyle name="40% - Accent2 4 2 2 4 2" xfId="5224"/>
    <cellStyle name="40% - Accent2 4 2 2 4 3" xfId="5225"/>
    <cellStyle name="40% - Accent2 4 2 2 5" xfId="5226"/>
    <cellStyle name="40% - Accent2 4 2 2 6" xfId="5227"/>
    <cellStyle name="40% - Accent2 4 2 2 7" xfId="5228"/>
    <cellStyle name="40% - Accent2 4 2 2 8" xfId="5229"/>
    <cellStyle name="40% - Accent2 4 2 3" xfId="5230"/>
    <cellStyle name="40% - Accent2 4 2 3 2" xfId="5231"/>
    <cellStyle name="40% - Accent2 4 2 3 2 2" xfId="5232"/>
    <cellStyle name="40% - Accent2 4 2 3 2 3" xfId="5233"/>
    <cellStyle name="40% - Accent2 4 2 3 3" xfId="5234"/>
    <cellStyle name="40% - Accent2 4 2 3 3 2" xfId="5235"/>
    <cellStyle name="40% - Accent2 4 2 3 3 3" xfId="5236"/>
    <cellStyle name="40% - Accent2 4 2 3 4" xfId="5237"/>
    <cellStyle name="40% - Accent2 4 2 3 5" xfId="5238"/>
    <cellStyle name="40% - Accent2 4 2 3 6" xfId="5239"/>
    <cellStyle name="40% - Accent2 4 2 4" xfId="5240"/>
    <cellStyle name="40% - Accent2 4 2 4 2" xfId="5241"/>
    <cellStyle name="40% - Accent2 4 2 4 3" xfId="5242"/>
    <cellStyle name="40% - Accent2 4 2 5" xfId="5243"/>
    <cellStyle name="40% - Accent2 4 2 5 2" xfId="5244"/>
    <cellStyle name="40% - Accent2 4 2 5 3" xfId="5245"/>
    <cellStyle name="40% - Accent2 4 2 6" xfId="5246"/>
    <cellStyle name="40% - Accent2 4 2 7" xfId="5247"/>
    <cellStyle name="40% - Accent2 4 2 8" xfId="5248"/>
    <cellStyle name="40% - Accent2 4 2 9" xfId="5249"/>
    <cellStyle name="40% - Accent2 4 3" xfId="5250"/>
    <cellStyle name="40% - Accent2 4 3 10" xfId="5251"/>
    <cellStyle name="40% - Accent2 4 3 2" xfId="5252"/>
    <cellStyle name="40% - Accent2 4 3 2 2" xfId="5253"/>
    <cellStyle name="40% - Accent2 4 3 2 2 2" xfId="5254"/>
    <cellStyle name="40% - Accent2 4 3 2 2 3" xfId="5255"/>
    <cellStyle name="40% - Accent2 4 3 2 3" xfId="5256"/>
    <cellStyle name="40% - Accent2 4 3 2 3 2" xfId="5257"/>
    <cellStyle name="40% - Accent2 4 3 2 3 3" xfId="5258"/>
    <cellStyle name="40% - Accent2 4 3 2 4" xfId="5259"/>
    <cellStyle name="40% - Accent2 4 3 2 5" xfId="5260"/>
    <cellStyle name="40% - Accent2 4 3 2 6" xfId="5261"/>
    <cellStyle name="40% - Accent2 4 3 3" xfId="5262"/>
    <cellStyle name="40% - Accent2 4 3 3 2" xfId="5263"/>
    <cellStyle name="40% - Accent2 4 3 3 3" xfId="5264"/>
    <cellStyle name="40% - Accent2 4 3 4" xfId="5265"/>
    <cellStyle name="40% - Accent2 4 3 4 2" xfId="5266"/>
    <cellStyle name="40% - Accent2 4 3 4 3" xfId="5267"/>
    <cellStyle name="40% - Accent2 4 3 5" xfId="5268"/>
    <cellStyle name="40% - Accent2 4 3 6" xfId="5269"/>
    <cellStyle name="40% - Accent2 4 3 7" xfId="5270"/>
    <cellStyle name="40% - Accent2 4 3 8" xfId="5271"/>
    <cellStyle name="40% - Accent2 4 3 9" xfId="5272"/>
    <cellStyle name="40% - Accent2 4 4" xfId="5273"/>
    <cellStyle name="40% - Accent2 4 4 2" xfId="5274"/>
    <cellStyle name="40% - Accent2 4 4 2 2" xfId="5275"/>
    <cellStyle name="40% - Accent2 4 4 2 3" xfId="5276"/>
    <cellStyle name="40% - Accent2 4 4 3" xfId="5277"/>
    <cellStyle name="40% - Accent2 4 4 3 2" xfId="5278"/>
    <cellStyle name="40% - Accent2 4 4 3 3" xfId="5279"/>
    <cellStyle name="40% - Accent2 4 4 4" xfId="5280"/>
    <cellStyle name="40% - Accent2 4 4 5" xfId="5281"/>
    <cellStyle name="40% - Accent2 4 4 6" xfId="5282"/>
    <cellStyle name="40% - Accent2 4 5" xfId="5283"/>
    <cellStyle name="40% - Accent2 4 5 2" xfId="5284"/>
    <cellStyle name="40% - Accent2 4 5 3" xfId="5285"/>
    <cellStyle name="40% - Accent2 4 6" xfId="5286"/>
    <cellStyle name="40% - Accent2 4 6 2" xfId="5287"/>
    <cellStyle name="40% - Accent2 4 6 3" xfId="5288"/>
    <cellStyle name="40% - Accent2 4 7" xfId="5289"/>
    <cellStyle name="40% - Accent2 4 8" xfId="5290"/>
    <cellStyle name="40% - Accent2 4 9" xfId="5291"/>
    <cellStyle name="40% - Accent2 40" xfId="5292"/>
    <cellStyle name="40% - Accent2 41" xfId="5293"/>
    <cellStyle name="40% - Accent2 42" xfId="5294"/>
    <cellStyle name="40% - Accent2 43" xfId="5295"/>
    <cellStyle name="40% - Accent2 5" xfId="5296"/>
    <cellStyle name="40% - Accent2 5 2" xfId="5297"/>
    <cellStyle name="40% - Accent2 5 2 2" xfId="5298"/>
    <cellStyle name="40% - Accent2 5 3" xfId="5299"/>
    <cellStyle name="40% - Accent2 5 4" xfId="5300"/>
    <cellStyle name="40% - Accent2 6" xfId="5301"/>
    <cellStyle name="40% - Accent2 6 10" xfId="5302"/>
    <cellStyle name="40% - Accent2 6 11" xfId="5303"/>
    <cellStyle name="40% - Accent2 6 2" xfId="5304"/>
    <cellStyle name="40% - Accent2 6 2 2" xfId="5305"/>
    <cellStyle name="40% - Accent2 6 2 2 2" xfId="5306"/>
    <cellStyle name="40% - Accent2 6 2 2 2 2" xfId="5307"/>
    <cellStyle name="40% - Accent2 6 2 2 2 3" xfId="5308"/>
    <cellStyle name="40% - Accent2 6 2 2 3" xfId="5309"/>
    <cellStyle name="40% - Accent2 6 2 2 3 2" xfId="5310"/>
    <cellStyle name="40% - Accent2 6 2 2 3 3" xfId="5311"/>
    <cellStyle name="40% - Accent2 6 2 2 4" xfId="5312"/>
    <cellStyle name="40% - Accent2 6 2 2 5" xfId="5313"/>
    <cellStyle name="40% - Accent2 6 2 2 6" xfId="5314"/>
    <cellStyle name="40% - Accent2 6 2 3" xfId="5315"/>
    <cellStyle name="40% - Accent2 6 2 3 2" xfId="5316"/>
    <cellStyle name="40% - Accent2 6 2 3 3" xfId="5317"/>
    <cellStyle name="40% - Accent2 6 2 4" xfId="5318"/>
    <cellStyle name="40% - Accent2 6 2 4 2" xfId="5319"/>
    <cellStyle name="40% - Accent2 6 2 4 3" xfId="5320"/>
    <cellStyle name="40% - Accent2 6 2 5" xfId="5321"/>
    <cellStyle name="40% - Accent2 6 2 6" xfId="5322"/>
    <cellStyle name="40% - Accent2 6 2 7" xfId="5323"/>
    <cellStyle name="40% - Accent2 6 2 8" xfId="5324"/>
    <cellStyle name="40% - Accent2 6 3" xfId="5325"/>
    <cellStyle name="40% - Accent2 6 3 2" xfId="5326"/>
    <cellStyle name="40% - Accent2 6 3 2 2" xfId="5327"/>
    <cellStyle name="40% - Accent2 6 3 2 2 2" xfId="5328"/>
    <cellStyle name="40% - Accent2 6 3 2 3" xfId="5329"/>
    <cellStyle name="40% - Accent2 6 3 3" xfId="5330"/>
    <cellStyle name="40% - Accent2 6 3 3 2" xfId="5331"/>
    <cellStyle name="40% - Accent2 6 3 3 3" xfId="5332"/>
    <cellStyle name="40% - Accent2 6 3 4" xfId="5333"/>
    <cellStyle name="40% - Accent2 6 3 5" xfId="5334"/>
    <cellStyle name="40% - Accent2 6 3 6" xfId="5335"/>
    <cellStyle name="40% - Accent2 6 4" xfId="5336"/>
    <cellStyle name="40% - Accent2 6 4 2" xfId="5337"/>
    <cellStyle name="40% - Accent2 6 4 3" xfId="5338"/>
    <cellStyle name="40% - Accent2 6 5" xfId="5339"/>
    <cellStyle name="40% - Accent2 6 5 2" xfId="5340"/>
    <cellStyle name="40% - Accent2 6 5 3" xfId="5341"/>
    <cellStyle name="40% - Accent2 6 6" xfId="5342"/>
    <cellStyle name="40% - Accent2 6 7" xfId="5343"/>
    <cellStyle name="40% - Accent2 6 8" xfId="5344"/>
    <cellStyle name="40% - Accent2 6 9" xfId="5345"/>
    <cellStyle name="40% - Accent2 7" xfId="5346"/>
    <cellStyle name="40% - Accent2 7 10" xfId="5347"/>
    <cellStyle name="40% - Accent2 7 11" xfId="5348"/>
    <cellStyle name="40% - Accent2 7 2" xfId="5349"/>
    <cellStyle name="40% - Accent2 7 2 2" xfId="5350"/>
    <cellStyle name="40% - Accent2 7 2 2 2" xfId="5351"/>
    <cellStyle name="40% - Accent2 7 2 2 2 2" xfId="5352"/>
    <cellStyle name="40% - Accent2 7 2 2 2 3" xfId="5353"/>
    <cellStyle name="40% - Accent2 7 2 2 3" xfId="5354"/>
    <cellStyle name="40% - Accent2 7 2 2 3 2" xfId="5355"/>
    <cellStyle name="40% - Accent2 7 2 2 3 3" xfId="5356"/>
    <cellStyle name="40% - Accent2 7 2 2 4" xfId="5357"/>
    <cellStyle name="40% - Accent2 7 2 2 5" xfId="5358"/>
    <cellStyle name="40% - Accent2 7 2 2 6" xfId="5359"/>
    <cellStyle name="40% - Accent2 7 2 3" xfId="5360"/>
    <cellStyle name="40% - Accent2 7 2 3 2" xfId="5361"/>
    <cellStyle name="40% - Accent2 7 2 3 3" xfId="5362"/>
    <cellStyle name="40% - Accent2 7 2 4" xfId="5363"/>
    <cellStyle name="40% - Accent2 7 2 4 2" xfId="5364"/>
    <cellStyle name="40% - Accent2 7 2 4 3" xfId="5365"/>
    <cellStyle name="40% - Accent2 7 2 5" xfId="5366"/>
    <cellStyle name="40% - Accent2 7 2 6" xfId="5367"/>
    <cellStyle name="40% - Accent2 7 2 7" xfId="5368"/>
    <cellStyle name="40% - Accent2 7 2 8" xfId="5369"/>
    <cellStyle name="40% - Accent2 7 3" xfId="5370"/>
    <cellStyle name="40% - Accent2 7 3 2" xfId="5371"/>
    <cellStyle name="40% - Accent2 7 3 2 2" xfId="5372"/>
    <cellStyle name="40% - Accent2 7 3 2 2 2" xfId="5373"/>
    <cellStyle name="40% - Accent2 7 3 2 3" xfId="5374"/>
    <cellStyle name="40% - Accent2 7 3 3" xfId="5375"/>
    <cellStyle name="40% - Accent2 7 3 3 2" xfId="5376"/>
    <cellStyle name="40% - Accent2 7 3 3 3" xfId="5377"/>
    <cellStyle name="40% - Accent2 7 3 4" xfId="5378"/>
    <cellStyle name="40% - Accent2 7 3 5" xfId="5379"/>
    <cellStyle name="40% - Accent2 7 3 6" xfId="5380"/>
    <cellStyle name="40% - Accent2 7 4" xfId="5381"/>
    <cellStyle name="40% - Accent2 7 4 2" xfId="5382"/>
    <cellStyle name="40% - Accent2 7 4 3" xfId="5383"/>
    <cellStyle name="40% - Accent2 7 5" xfId="5384"/>
    <cellStyle name="40% - Accent2 7 5 2" xfId="5385"/>
    <cellStyle name="40% - Accent2 7 5 3" xfId="5386"/>
    <cellStyle name="40% - Accent2 7 6" xfId="5387"/>
    <cellStyle name="40% - Accent2 7 7" xfId="5388"/>
    <cellStyle name="40% - Accent2 7 8" xfId="5389"/>
    <cellStyle name="40% - Accent2 7 9" xfId="5390"/>
    <cellStyle name="40% - Accent2 8" xfId="5391"/>
    <cellStyle name="40% - Accent2 8 10" xfId="5392"/>
    <cellStyle name="40% - Accent2 8 11" xfId="5393"/>
    <cellStyle name="40% - Accent2 8 2" xfId="5394"/>
    <cellStyle name="40% - Accent2 8 2 2" xfId="5395"/>
    <cellStyle name="40% - Accent2 8 2 2 2" xfId="5396"/>
    <cellStyle name="40% - Accent2 8 2 2 2 2" xfId="5397"/>
    <cellStyle name="40% - Accent2 8 2 2 2 3" xfId="5398"/>
    <cellStyle name="40% - Accent2 8 2 2 3" xfId="5399"/>
    <cellStyle name="40% - Accent2 8 2 2 3 2" xfId="5400"/>
    <cellStyle name="40% - Accent2 8 2 2 3 3" xfId="5401"/>
    <cellStyle name="40% - Accent2 8 2 2 4" xfId="5402"/>
    <cellStyle name="40% - Accent2 8 2 2 5" xfId="5403"/>
    <cellStyle name="40% - Accent2 8 2 2 6" xfId="5404"/>
    <cellStyle name="40% - Accent2 8 2 3" xfId="5405"/>
    <cellStyle name="40% - Accent2 8 2 3 2" xfId="5406"/>
    <cellStyle name="40% - Accent2 8 2 3 3" xfId="5407"/>
    <cellStyle name="40% - Accent2 8 2 4" xfId="5408"/>
    <cellStyle name="40% - Accent2 8 2 4 2" xfId="5409"/>
    <cellStyle name="40% - Accent2 8 2 4 3" xfId="5410"/>
    <cellStyle name="40% - Accent2 8 2 5" xfId="5411"/>
    <cellStyle name="40% - Accent2 8 2 6" xfId="5412"/>
    <cellStyle name="40% - Accent2 8 2 7" xfId="5413"/>
    <cellStyle name="40% - Accent2 8 2 8" xfId="5414"/>
    <cellStyle name="40% - Accent2 8 3" xfId="5415"/>
    <cellStyle name="40% - Accent2 8 3 2" xfId="5416"/>
    <cellStyle name="40% - Accent2 8 3 2 2" xfId="5417"/>
    <cellStyle name="40% - Accent2 8 3 2 2 2" xfId="5418"/>
    <cellStyle name="40% - Accent2 8 3 2 3" xfId="5419"/>
    <cellStyle name="40% - Accent2 8 3 3" xfId="5420"/>
    <cellStyle name="40% - Accent2 8 3 3 2" xfId="5421"/>
    <cellStyle name="40% - Accent2 8 3 3 3" xfId="5422"/>
    <cellStyle name="40% - Accent2 8 3 4" xfId="5423"/>
    <cellStyle name="40% - Accent2 8 3 5" xfId="5424"/>
    <cellStyle name="40% - Accent2 8 3 6" xfId="5425"/>
    <cellStyle name="40% - Accent2 8 4" xfId="5426"/>
    <cellStyle name="40% - Accent2 8 4 2" xfId="5427"/>
    <cellStyle name="40% - Accent2 8 4 3" xfId="5428"/>
    <cellStyle name="40% - Accent2 8 5" xfId="5429"/>
    <cellStyle name="40% - Accent2 8 5 2" xfId="5430"/>
    <cellStyle name="40% - Accent2 8 5 3" xfId="5431"/>
    <cellStyle name="40% - Accent2 8 6" xfId="5432"/>
    <cellStyle name="40% - Accent2 8 7" xfId="5433"/>
    <cellStyle name="40% - Accent2 8 8" xfId="5434"/>
    <cellStyle name="40% - Accent2 8 9" xfId="5435"/>
    <cellStyle name="40% - Accent2 9" xfId="5436"/>
    <cellStyle name="40% - Accent2 9 10" xfId="5437"/>
    <cellStyle name="40% - Accent2 9 11" xfId="5438"/>
    <cellStyle name="40% - Accent2 9 2" xfId="5439"/>
    <cellStyle name="40% - Accent2 9 2 2" xfId="5440"/>
    <cellStyle name="40% - Accent2 9 2 2 2" xfId="5441"/>
    <cellStyle name="40% - Accent2 9 2 2 2 2" xfId="5442"/>
    <cellStyle name="40% - Accent2 9 2 2 2 3" xfId="5443"/>
    <cellStyle name="40% - Accent2 9 2 2 3" xfId="5444"/>
    <cellStyle name="40% - Accent2 9 2 2 3 2" xfId="5445"/>
    <cellStyle name="40% - Accent2 9 2 2 3 3" xfId="5446"/>
    <cellStyle name="40% - Accent2 9 2 2 4" xfId="5447"/>
    <cellStyle name="40% - Accent2 9 2 2 5" xfId="5448"/>
    <cellStyle name="40% - Accent2 9 2 2 6" xfId="5449"/>
    <cellStyle name="40% - Accent2 9 2 3" xfId="5450"/>
    <cellStyle name="40% - Accent2 9 2 3 2" xfId="5451"/>
    <cellStyle name="40% - Accent2 9 2 3 3" xfId="5452"/>
    <cellStyle name="40% - Accent2 9 2 4" xfId="5453"/>
    <cellStyle name="40% - Accent2 9 2 4 2" xfId="5454"/>
    <cellStyle name="40% - Accent2 9 2 4 3" xfId="5455"/>
    <cellStyle name="40% - Accent2 9 2 5" xfId="5456"/>
    <cellStyle name="40% - Accent2 9 2 6" xfId="5457"/>
    <cellStyle name="40% - Accent2 9 2 7" xfId="5458"/>
    <cellStyle name="40% - Accent2 9 2 8" xfId="5459"/>
    <cellStyle name="40% - Accent2 9 3" xfId="5460"/>
    <cellStyle name="40% - Accent2 9 3 2" xfId="5461"/>
    <cellStyle name="40% - Accent2 9 3 2 2" xfId="5462"/>
    <cellStyle name="40% - Accent2 9 3 2 2 2" xfId="5463"/>
    <cellStyle name="40% - Accent2 9 3 2 3" xfId="5464"/>
    <cellStyle name="40% - Accent2 9 3 3" xfId="5465"/>
    <cellStyle name="40% - Accent2 9 3 3 2" xfId="5466"/>
    <cellStyle name="40% - Accent2 9 3 3 3" xfId="5467"/>
    <cellStyle name="40% - Accent2 9 3 4" xfId="5468"/>
    <cellStyle name="40% - Accent2 9 3 5" xfId="5469"/>
    <cellStyle name="40% - Accent2 9 3 6" xfId="5470"/>
    <cellStyle name="40% - Accent2 9 4" xfId="5471"/>
    <cellStyle name="40% - Accent2 9 4 2" xfId="5472"/>
    <cellStyle name="40% - Accent2 9 4 3" xfId="5473"/>
    <cellStyle name="40% - Accent2 9 5" xfId="5474"/>
    <cellStyle name="40% - Accent2 9 5 2" xfId="5475"/>
    <cellStyle name="40% - Accent2 9 5 3" xfId="5476"/>
    <cellStyle name="40% - Accent2 9 6" xfId="5477"/>
    <cellStyle name="40% - Accent2 9 7" xfId="5478"/>
    <cellStyle name="40% - Accent2 9 8" xfId="5479"/>
    <cellStyle name="40% - Accent2 9 9" xfId="5480"/>
    <cellStyle name="40% - Accent3 10" xfId="5481"/>
    <cellStyle name="40% - Accent3 10 10" xfId="5482"/>
    <cellStyle name="40% - Accent3 10 11" xfId="5483"/>
    <cellStyle name="40% - Accent3 10 2" xfId="5484"/>
    <cellStyle name="40% - Accent3 10 2 2" xfId="5485"/>
    <cellStyle name="40% - Accent3 10 2 2 2" xfId="5486"/>
    <cellStyle name="40% - Accent3 10 2 2 2 2" xfId="5487"/>
    <cellStyle name="40% - Accent3 10 2 2 2 3" xfId="5488"/>
    <cellStyle name="40% - Accent3 10 2 2 3" xfId="5489"/>
    <cellStyle name="40% - Accent3 10 2 2 3 2" xfId="5490"/>
    <cellStyle name="40% - Accent3 10 2 2 3 3" xfId="5491"/>
    <cellStyle name="40% - Accent3 10 2 2 4" xfId="5492"/>
    <cellStyle name="40% - Accent3 10 2 2 5" xfId="5493"/>
    <cellStyle name="40% - Accent3 10 2 2 6" xfId="5494"/>
    <cellStyle name="40% - Accent3 10 2 3" xfId="5495"/>
    <cellStyle name="40% - Accent3 10 2 3 2" xfId="5496"/>
    <cellStyle name="40% - Accent3 10 2 3 3" xfId="5497"/>
    <cellStyle name="40% - Accent3 10 2 4" xfId="5498"/>
    <cellStyle name="40% - Accent3 10 2 4 2" xfId="5499"/>
    <cellStyle name="40% - Accent3 10 2 4 3" xfId="5500"/>
    <cellStyle name="40% - Accent3 10 2 5" xfId="5501"/>
    <cellStyle name="40% - Accent3 10 2 6" xfId="5502"/>
    <cellStyle name="40% - Accent3 10 2 7" xfId="5503"/>
    <cellStyle name="40% - Accent3 10 2 8" xfId="5504"/>
    <cellStyle name="40% - Accent3 10 3" xfId="5505"/>
    <cellStyle name="40% - Accent3 10 3 2" xfId="5506"/>
    <cellStyle name="40% - Accent3 10 3 2 2" xfId="5507"/>
    <cellStyle name="40% - Accent3 10 3 2 3" xfId="5508"/>
    <cellStyle name="40% - Accent3 10 3 3" xfId="5509"/>
    <cellStyle name="40% - Accent3 10 3 3 2" xfId="5510"/>
    <cellStyle name="40% - Accent3 10 3 3 3" xfId="5511"/>
    <cellStyle name="40% - Accent3 10 3 4" xfId="5512"/>
    <cellStyle name="40% - Accent3 10 3 5" xfId="5513"/>
    <cellStyle name="40% - Accent3 10 3 6" xfId="5514"/>
    <cellStyle name="40% - Accent3 10 4" xfId="5515"/>
    <cellStyle name="40% - Accent3 10 4 2" xfId="5516"/>
    <cellStyle name="40% - Accent3 10 4 3" xfId="5517"/>
    <cellStyle name="40% - Accent3 10 5" xfId="5518"/>
    <cellStyle name="40% - Accent3 10 5 2" xfId="5519"/>
    <cellStyle name="40% - Accent3 10 5 3" xfId="5520"/>
    <cellStyle name="40% - Accent3 10 6" xfId="5521"/>
    <cellStyle name="40% - Accent3 10 7" xfId="5522"/>
    <cellStyle name="40% - Accent3 10 8" xfId="5523"/>
    <cellStyle name="40% - Accent3 10 9" xfId="5524"/>
    <cellStyle name="40% - Accent3 11" xfId="5525"/>
    <cellStyle name="40% - Accent3 11 10" xfId="5526"/>
    <cellStyle name="40% - Accent3 11 2" xfId="5527"/>
    <cellStyle name="40% - Accent3 11 2 2" xfId="5528"/>
    <cellStyle name="40% - Accent3 11 2 2 2" xfId="5529"/>
    <cellStyle name="40% - Accent3 11 2 2 3" xfId="5530"/>
    <cellStyle name="40% - Accent3 11 2 3" xfId="5531"/>
    <cellStyle name="40% - Accent3 11 2 3 2" xfId="5532"/>
    <cellStyle name="40% - Accent3 11 2 3 3" xfId="5533"/>
    <cellStyle name="40% - Accent3 11 2 4" xfId="5534"/>
    <cellStyle name="40% - Accent3 11 2 5" xfId="5535"/>
    <cellStyle name="40% - Accent3 11 2 6" xfId="5536"/>
    <cellStyle name="40% - Accent3 11 3" xfId="5537"/>
    <cellStyle name="40% - Accent3 11 3 2" xfId="5538"/>
    <cellStyle name="40% - Accent3 11 3 3" xfId="5539"/>
    <cellStyle name="40% - Accent3 11 4" xfId="5540"/>
    <cellStyle name="40% - Accent3 11 4 2" xfId="5541"/>
    <cellStyle name="40% - Accent3 11 4 3" xfId="5542"/>
    <cellStyle name="40% - Accent3 11 5" xfId="5543"/>
    <cellStyle name="40% - Accent3 11 6" xfId="5544"/>
    <cellStyle name="40% - Accent3 11 7" xfId="5545"/>
    <cellStyle name="40% - Accent3 11 8" xfId="5546"/>
    <cellStyle name="40% - Accent3 11 9" xfId="5547"/>
    <cellStyle name="40% - Accent3 12" xfId="5548"/>
    <cellStyle name="40% - Accent3 12 2" xfId="5549"/>
    <cellStyle name="40% - Accent3 12 3" xfId="5550"/>
    <cellStyle name="40% - Accent3 12 4" xfId="5551"/>
    <cellStyle name="40% - Accent3 12 5" xfId="5552"/>
    <cellStyle name="40% - Accent3 13" xfId="5553"/>
    <cellStyle name="40% - Accent3 13 2" xfId="5554"/>
    <cellStyle name="40% - Accent3 13 3" xfId="5555"/>
    <cellStyle name="40% - Accent3 13 4" xfId="5556"/>
    <cellStyle name="40% - Accent3 14" xfId="5557"/>
    <cellStyle name="40% - Accent3 14 2" xfId="5558"/>
    <cellStyle name="40% - Accent3 14 3" xfId="5559"/>
    <cellStyle name="40% - Accent3 15" xfId="5560"/>
    <cellStyle name="40% - Accent3 15 2" xfId="5561"/>
    <cellStyle name="40% - Accent3 15 3" xfId="5562"/>
    <cellStyle name="40% - Accent3 16" xfId="5563"/>
    <cellStyle name="40% - Accent3 16 2" xfId="5564"/>
    <cellStyle name="40% - Accent3 17" xfId="5565"/>
    <cellStyle name="40% - Accent3 17 2" xfId="5566"/>
    <cellStyle name="40% - Accent3 18" xfId="5567"/>
    <cellStyle name="40% - Accent3 18 2" xfId="5568"/>
    <cellStyle name="40% - Accent3 19" xfId="5569"/>
    <cellStyle name="40% - Accent3 19 2" xfId="5570"/>
    <cellStyle name="40% - Accent3 2" xfId="5571"/>
    <cellStyle name="40% - Accent3 2 10" xfId="5572"/>
    <cellStyle name="40% - Accent3 2 11" xfId="5573"/>
    <cellStyle name="40% - Accent3 2 12" xfId="5574"/>
    <cellStyle name="40% - Accent3 2 2" xfId="5575"/>
    <cellStyle name="40% - Accent3 2 2 10" xfId="5576"/>
    <cellStyle name="40% - Accent3 2 2 11" xfId="5577"/>
    <cellStyle name="40% - Accent3 2 2 12" xfId="5578"/>
    <cellStyle name="40% - Accent3 2 2 2" xfId="5579"/>
    <cellStyle name="40% - Accent3 2 2 2 10" xfId="5580"/>
    <cellStyle name="40% - Accent3 2 2 2 2" xfId="5581"/>
    <cellStyle name="40% - Accent3 2 2 2 2 2" xfId="5582"/>
    <cellStyle name="40% - Accent3 2 2 2 2 2 2" xfId="5583"/>
    <cellStyle name="40% - Accent3 2 2 2 2 2 3" xfId="5584"/>
    <cellStyle name="40% - Accent3 2 2 2 2 2 4" xfId="5585"/>
    <cellStyle name="40% - Accent3 2 2 2 2 2 5" xfId="5586"/>
    <cellStyle name="40% - Accent3 2 2 2 2 3" xfId="5587"/>
    <cellStyle name="40% - Accent3 2 2 2 2 3 2" xfId="5588"/>
    <cellStyle name="40% - Accent3 2 2 2 2 3 3" xfId="5589"/>
    <cellStyle name="40% - Accent3 2 2 2 2 4" xfId="5590"/>
    <cellStyle name="40% - Accent3 2 2 2 2 5" xfId="5591"/>
    <cellStyle name="40% - Accent3 2 2 2 2 6" xfId="5592"/>
    <cellStyle name="40% - Accent3 2 2 2 2 7" xfId="5593"/>
    <cellStyle name="40% - Accent3 2 2 2 2 8" xfId="5594"/>
    <cellStyle name="40% - Accent3 2 2 2 3" xfId="5595"/>
    <cellStyle name="40% - Accent3 2 2 2 3 2" xfId="5596"/>
    <cellStyle name="40% - Accent3 2 2 2 3 2 2" xfId="5597"/>
    <cellStyle name="40% - Accent3 2 2 2 3 2 3" xfId="5598"/>
    <cellStyle name="40% - Accent3 2 2 2 3 3" xfId="5599"/>
    <cellStyle name="40% - Accent3 2 2 2 3 4" xfId="5600"/>
    <cellStyle name="40% - Accent3 2 2 2 3 5" xfId="5601"/>
    <cellStyle name="40% - Accent3 2 2 2 4" xfId="5602"/>
    <cellStyle name="40% - Accent3 2 2 2 4 2" xfId="5603"/>
    <cellStyle name="40% - Accent3 2 2 2 4 3" xfId="5604"/>
    <cellStyle name="40% - Accent3 2 2 2 4 4" xfId="5605"/>
    <cellStyle name="40% - Accent3 2 2 2 4 5" xfId="5606"/>
    <cellStyle name="40% - Accent3 2 2 2 5" xfId="5607"/>
    <cellStyle name="40% - Accent3 2 2 2 5 2" xfId="5608"/>
    <cellStyle name="40% - Accent3 2 2 2 5 3" xfId="5609"/>
    <cellStyle name="40% - Accent3 2 2 2 6" xfId="5610"/>
    <cellStyle name="40% - Accent3 2 2 2 7" xfId="5611"/>
    <cellStyle name="40% - Accent3 2 2 2 8" xfId="5612"/>
    <cellStyle name="40% - Accent3 2 2 2 9" xfId="5613"/>
    <cellStyle name="40% - Accent3 2 2 3" xfId="5614"/>
    <cellStyle name="40% - Accent3 2 2 3 2" xfId="5615"/>
    <cellStyle name="40% - Accent3 2 2 3 2 2" xfId="5616"/>
    <cellStyle name="40% - Accent3 2 2 3 2 3" xfId="5617"/>
    <cellStyle name="40% - Accent3 2 2 3 2 4" xfId="5618"/>
    <cellStyle name="40% - Accent3 2 2 3 2 5" xfId="5619"/>
    <cellStyle name="40% - Accent3 2 2 3 3" xfId="5620"/>
    <cellStyle name="40% - Accent3 2 2 3 3 2" xfId="5621"/>
    <cellStyle name="40% - Accent3 2 2 3 3 3" xfId="5622"/>
    <cellStyle name="40% - Accent3 2 2 3 4" xfId="5623"/>
    <cellStyle name="40% - Accent3 2 2 3 5" xfId="5624"/>
    <cellStyle name="40% - Accent3 2 2 3 6" xfId="5625"/>
    <cellStyle name="40% - Accent3 2 2 3 7" xfId="5626"/>
    <cellStyle name="40% - Accent3 2 2 3 8" xfId="5627"/>
    <cellStyle name="40% - Accent3 2 2 4" xfId="5628"/>
    <cellStyle name="40% - Accent3 2 2 4 2" xfId="5629"/>
    <cellStyle name="40% - Accent3 2 2 4 2 2" xfId="5630"/>
    <cellStyle name="40% - Accent3 2 2 4 2 3" xfId="5631"/>
    <cellStyle name="40% - Accent3 2 2 4 3" xfId="5632"/>
    <cellStyle name="40% - Accent3 2 2 4 4" xfId="5633"/>
    <cellStyle name="40% - Accent3 2 2 4 5" xfId="5634"/>
    <cellStyle name="40% - Accent3 2 2 5" xfId="5635"/>
    <cellStyle name="40% - Accent3 2 2 5 2" xfId="5636"/>
    <cellStyle name="40% - Accent3 2 2 5 3" xfId="5637"/>
    <cellStyle name="40% - Accent3 2 2 5 4" xfId="5638"/>
    <cellStyle name="40% - Accent3 2 2 5 5" xfId="5639"/>
    <cellStyle name="40% - Accent3 2 2 6" xfId="5640"/>
    <cellStyle name="40% - Accent3 2 2 6 2" xfId="5641"/>
    <cellStyle name="40% - Accent3 2 2 6 3" xfId="5642"/>
    <cellStyle name="40% - Accent3 2 2 7" xfId="5643"/>
    <cellStyle name="40% - Accent3 2 2 8" xfId="5644"/>
    <cellStyle name="40% - Accent3 2 2 9" xfId="5645"/>
    <cellStyle name="40% - Accent3 2 3" xfId="5646"/>
    <cellStyle name="40% - Accent3 2 3 10" xfId="5647"/>
    <cellStyle name="40% - Accent3 2 3 2" xfId="5648"/>
    <cellStyle name="40% - Accent3 2 3 2 2" xfId="5649"/>
    <cellStyle name="40% - Accent3 2 3 2 2 2" xfId="5650"/>
    <cellStyle name="40% - Accent3 2 3 2 2 3" xfId="5651"/>
    <cellStyle name="40% - Accent3 2 3 2 2 4" xfId="5652"/>
    <cellStyle name="40% - Accent3 2 3 2 2 5" xfId="5653"/>
    <cellStyle name="40% - Accent3 2 3 2 3" xfId="5654"/>
    <cellStyle name="40% - Accent3 2 3 2 3 2" xfId="5655"/>
    <cellStyle name="40% - Accent3 2 3 2 3 3" xfId="5656"/>
    <cellStyle name="40% - Accent3 2 3 2 4" xfId="5657"/>
    <cellStyle name="40% - Accent3 2 3 2 5" xfId="5658"/>
    <cellStyle name="40% - Accent3 2 3 2 6" xfId="5659"/>
    <cellStyle name="40% - Accent3 2 3 2 7" xfId="5660"/>
    <cellStyle name="40% - Accent3 2 3 2 8" xfId="5661"/>
    <cellStyle name="40% - Accent3 2 3 3" xfId="5662"/>
    <cellStyle name="40% - Accent3 2 3 3 2" xfId="5663"/>
    <cellStyle name="40% - Accent3 2 3 3 2 2" xfId="5664"/>
    <cellStyle name="40% - Accent3 2 3 3 2 3" xfId="5665"/>
    <cellStyle name="40% - Accent3 2 3 3 3" xfId="5666"/>
    <cellStyle name="40% - Accent3 2 3 3 4" xfId="5667"/>
    <cellStyle name="40% - Accent3 2 3 3 5" xfId="5668"/>
    <cellStyle name="40% - Accent3 2 3 4" xfId="5669"/>
    <cellStyle name="40% - Accent3 2 3 4 2" xfId="5670"/>
    <cellStyle name="40% - Accent3 2 3 4 3" xfId="5671"/>
    <cellStyle name="40% - Accent3 2 3 4 4" xfId="5672"/>
    <cellStyle name="40% - Accent3 2 3 4 5" xfId="5673"/>
    <cellStyle name="40% - Accent3 2 3 5" xfId="5674"/>
    <cellStyle name="40% - Accent3 2 3 5 2" xfId="5675"/>
    <cellStyle name="40% - Accent3 2 3 5 3" xfId="5676"/>
    <cellStyle name="40% - Accent3 2 3 6" xfId="5677"/>
    <cellStyle name="40% - Accent3 2 3 7" xfId="5678"/>
    <cellStyle name="40% - Accent3 2 3 8" xfId="5679"/>
    <cellStyle name="40% - Accent3 2 3 9" xfId="5680"/>
    <cellStyle name="40% - Accent3 2 4" xfId="5681"/>
    <cellStyle name="40% - Accent3 2 4 2" xfId="5682"/>
    <cellStyle name="40% - Accent3 2 4 2 2" xfId="5683"/>
    <cellStyle name="40% - Accent3 2 4 2 3" xfId="5684"/>
    <cellStyle name="40% - Accent3 2 4 2 4" xfId="5685"/>
    <cellStyle name="40% - Accent3 2 4 2 5" xfId="5686"/>
    <cellStyle name="40% - Accent3 2 4 3" xfId="5687"/>
    <cellStyle name="40% - Accent3 2 4 3 2" xfId="5688"/>
    <cellStyle name="40% - Accent3 2 4 3 3" xfId="5689"/>
    <cellStyle name="40% - Accent3 2 4 4" xfId="5690"/>
    <cellStyle name="40% - Accent3 2 4 5" xfId="5691"/>
    <cellStyle name="40% - Accent3 2 4 6" xfId="5692"/>
    <cellStyle name="40% - Accent3 2 4 7" xfId="5693"/>
    <cellStyle name="40% - Accent3 2 4 8" xfId="5694"/>
    <cellStyle name="40% - Accent3 2 5" xfId="5695"/>
    <cellStyle name="40% - Accent3 2 5 2" xfId="5696"/>
    <cellStyle name="40% - Accent3 2 5 2 2" xfId="5697"/>
    <cellStyle name="40% - Accent3 2 5 2 3" xfId="5698"/>
    <cellStyle name="40% - Accent3 2 5 3" xfId="5699"/>
    <cellStyle name="40% - Accent3 2 5 4" xfId="5700"/>
    <cellStyle name="40% - Accent3 2 5 5" xfId="5701"/>
    <cellStyle name="40% - Accent3 2 6" xfId="5702"/>
    <cellStyle name="40% - Accent3 2 6 2" xfId="5703"/>
    <cellStyle name="40% - Accent3 2 6 3" xfId="5704"/>
    <cellStyle name="40% - Accent3 2 6 4" xfId="5705"/>
    <cellStyle name="40% - Accent3 2 6 5" xfId="5706"/>
    <cellStyle name="40% - Accent3 2 7" xfId="5707"/>
    <cellStyle name="40% - Accent3 2 7 2" xfId="5708"/>
    <cellStyle name="40% - Accent3 2 7 3" xfId="5709"/>
    <cellStyle name="40% - Accent3 2 8" xfId="5710"/>
    <cellStyle name="40% - Accent3 2 9" xfId="5711"/>
    <cellStyle name="40% - Accent3 20" xfId="5712"/>
    <cellStyle name="40% - Accent3 20 2" xfId="5713"/>
    <cellStyle name="40% - Accent3 21" xfId="5714"/>
    <cellStyle name="40% - Accent3 21 2" xfId="5715"/>
    <cellStyle name="40% - Accent3 22" xfId="5716"/>
    <cellStyle name="40% - Accent3 22 2" xfId="5717"/>
    <cellStyle name="40% - Accent3 23" xfId="5718"/>
    <cellStyle name="40% - Accent3 23 2" xfId="5719"/>
    <cellStyle name="40% - Accent3 24" xfId="5720"/>
    <cellStyle name="40% - Accent3 24 2" xfId="5721"/>
    <cellStyle name="40% - Accent3 25" xfId="5722"/>
    <cellStyle name="40% - Accent3 25 2" xfId="5723"/>
    <cellStyle name="40% - Accent3 26" xfId="5724"/>
    <cellStyle name="40% - Accent3 26 2" xfId="5725"/>
    <cellStyle name="40% - Accent3 27" xfId="5726"/>
    <cellStyle name="40% - Accent3 27 2" xfId="5727"/>
    <cellStyle name="40% - Accent3 28" xfId="5728"/>
    <cellStyle name="40% - Accent3 28 2" xfId="5729"/>
    <cellStyle name="40% - Accent3 29" xfId="5730"/>
    <cellStyle name="40% - Accent3 29 2" xfId="5731"/>
    <cellStyle name="40% - Accent3 3" xfId="5732"/>
    <cellStyle name="40% - Accent3 3 10" xfId="5733"/>
    <cellStyle name="40% - Accent3 3 10 2" xfId="5734"/>
    <cellStyle name="40% - Accent3 3 11" xfId="5735"/>
    <cellStyle name="40% - Accent3 3 12" xfId="5736"/>
    <cellStyle name="40% - Accent3 3 13" xfId="5737"/>
    <cellStyle name="40% - Accent3 3 14" xfId="5738"/>
    <cellStyle name="40% - Accent3 3 2" xfId="5739"/>
    <cellStyle name="40% - Accent3 3 2 10" xfId="5740"/>
    <cellStyle name="40% - Accent3 3 2 11" xfId="5741"/>
    <cellStyle name="40% - Accent3 3 2 12" xfId="5742"/>
    <cellStyle name="40% - Accent3 3 2 2" xfId="5743"/>
    <cellStyle name="40% - Accent3 3 2 2 10" xfId="5744"/>
    <cellStyle name="40% - Accent3 3 2 2 11" xfId="5745"/>
    <cellStyle name="40% - Accent3 3 2 2 2" xfId="5746"/>
    <cellStyle name="40% - Accent3 3 2 2 2 2" xfId="5747"/>
    <cellStyle name="40% - Accent3 3 2 2 2 2 2" xfId="5748"/>
    <cellStyle name="40% - Accent3 3 2 2 2 2 3" xfId="5749"/>
    <cellStyle name="40% - Accent3 3 2 2 2 3" xfId="5750"/>
    <cellStyle name="40% - Accent3 3 2 2 2 3 2" xfId="5751"/>
    <cellStyle name="40% - Accent3 3 2 2 2 3 3" xfId="5752"/>
    <cellStyle name="40% - Accent3 3 2 2 2 4" xfId="5753"/>
    <cellStyle name="40% - Accent3 3 2 2 2 5" xfId="5754"/>
    <cellStyle name="40% - Accent3 3 2 2 2 6" xfId="5755"/>
    <cellStyle name="40% - Accent3 3 2 2 2 7" xfId="5756"/>
    <cellStyle name="40% - Accent3 3 2 2 3" xfId="5757"/>
    <cellStyle name="40% - Accent3 3 2 2 3 2" xfId="5758"/>
    <cellStyle name="40% - Accent3 3 2 2 3 3" xfId="5759"/>
    <cellStyle name="40% - Accent3 3 2 2 4" xfId="5760"/>
    <cellStyle name="40% - Accent3 3 2 2 4 2" xfId="5761"/>
    <cellStyle name="40% - Accent3 3 2 2 4 3" xfId="5762"/>
    <cellStyle name="40% - Accent3 3 2 2 5" xfId="5763"/>
    <cellStyle name="40% - Accent3 3 2 2 6" xfId="5764"/>
    <cellStyle name="40% - Accent3 3 2 2 7" xfId="5765"/>
    <cellStyle name="40% - Accent3 3 2 2 8" xfId="5766"/>
    <cellStyle name="40% - Accent3 3 2 2 9" xfId="5767"/>
    <cellStyle name="40% - Accent3 3 2 3" xfId="5768"/>
    <cellStyle name="40% - Accent3 3 2 3 2" xfId="5769"/>
    <cellStyle name="40% - Accent3 3 2 3 2 2" xfId="5770"/>
    <cellStyle name="40% - Accent3 3 2 3 2 3" xfId="5771"/>
    <cellStyle name="40% - Accent3 3 2 3 3" xfId="5772"/>
    <cellStyle name="40% - Accent3 3 2 3 3 2" xfId="5773"/>
    <cellStyle name="40% - Accent3 3 2 3 3 3" xfId="5774"/>
    <cellStyle name="40% - Accent3 3 2 3 4" xfId="5775"/>
    <cellStyle name="40% - Accent3 3 2 3 5" xfId="5776"/>
    <cellStyle name="40% - Accent3 3 2 3 6" xfId="5777"/>
    <cellStyle name="40% - Accent3 3 2 3 7" xfId="5778"/>
    <cellStyle name="40% - Accent3 3 2 4" xfId="5779"/>
    <cellStyle name="40% - Accent3 3 2 4 2" xfId="5780"/>
    <cellStyle name="40% - Accent3 3 2 4 3" xfId="5781"/>
    <cellStyle name="40% - Accent3 3 2 4 4" xfId="5782"/>
    <cellStyle name="40% - Accent3 3 2 5" xfId="5783"/>
    <cellStyle name="40% - Accent3 3 2 5 2" xfId="5784"/>
    <cellStyle name="40% - Accent3 3 2 5 3" xfId="5785"/>
    <cellStyle name="40% - Accent3 3 2 5 4" xfId="5786"/>
    <cellStyle name="40% - Accent3 3 2 6" xfId="5787"/>
    <cellStyle name="40% - Accent3 3 2 7" xfId="5788"/>
    <cellStyle name="40% - Accent3 3 2 8" xfId="5789"/>
    <cellStyle name="40% - Accent3 3 2 9" xfId="5790"/>
    <cellStyle name="40% - Accent3 3 3" xfId="5791"/>
    <cellStyle name="40% - Accent3 3 3 10" xfId="5792"/>
    <cellStyle name="40% - Accent3 3 3 11" xfId="5793"/>
    <cellStyle name="40% - Accent3 3 3 2" xfId="5794"/>
    <cellStyle name="40% - Accent3 3 3 2 2" xfId="5795"/>
    <cellStyle name="40% - Accent3 3 3 2 2 2" xfId="5796"/>
    <cellStyle name="40% - Accent3 3 3 2 2 3" xfId="5797"/>
    <cellStyle name="40% - Accent3 3 3 2 3" xfId="5798"/>
    <cellStyle name="40% - Accent3 3 3 2 3 2" xfId="5799"/>
    <cellStyle name="40% - Accent3 3 3 2 3 3" xfId="5800"/>
    <cellStyle name="40% - Accent3 3 3 2 4" xfId="5801"/>
    <cellStyle name="40% - Accent3 3 3 2 5" xfId="5802"/>
    <cellStyle name="40% - Accent3 3 3 2 6" xfId="5803"/>
    <cellStyle name="40% - Accent3 3 3 2 7" xfId="5804"/>
    <cellStyle name="40% - Accent3 3 3 2 8" xfId="5805"/>
    <cellStyle name="40% - Accent3 3 3 3" xfId="5806"/>
    <cellStyle name="40% - Accent3 3 3 3 2" xfId="5807"/>
    <cellStyle name="40% - Accent3 3 3 3 3" xfId="5808"/>
    <cellStyle name="40% - Accent3 3 3 3 4" xfId="5809"/>
    <cellStyle name="40% - Accent3 3 3 4" xfId="5810"/>
    <cellStyle name="40% - Accent3 3 3 4 2" xfId="5811"/>
    <cellStyle name="40% - Accent3 3 3 4 3" xfId="5812"/>
    <cellStyle name="40% - Accent3 3 3 4 4" xfId="5813"/>
    <cellStyle name="40% - Accent3 3 3 5" xfId="5814"/>
    <cellStyle name="40% - Accent3 3 3 5 2" xfId="5815"/>
    <cellStyle name="40% - Accent3 3 3 6" xfId="5816"/>
    <cellStyle name="40% - Accent3 3 3 7" xfId="5817"/>
    <cellStyle name="40% - Accent3 3 3 8" xfId="5818"/>
    <cellStyle name="40% - Accent3 3 3 9" xfId="5819"/>
    <cellStyle name="40% - Accent3 3 4" xfId="5820"/>
    <cellStyle name="40% - Accent3 3 4 2" xfId="5821"/>
    <cellStyle name="40% - Accent3 3 4 2 2" xfId="5822"/>
    <cellStyle name="40% - Accent3 3 4 2 3" xfId="5823"/>
    <cellStyle name="40% - Accent3 3 4 2 4" xfId="5824"/>
    <cellStyle name="40% - Accent3 3 4 2 5" xfId="5825"/>
    <cellStyle name="40% - Accent3 3 4 3" xfId="5826"/>
    <cellStyle name="40% - Accent3 3 4 3 2" xfId="5827"/>
    <cellStyle name="40% - Accent3 3 4 3 3" xfId="5828"/>
    <cellStyle name="40% - Accent3 3 4 3 4" xfId="5829"/>
    <cellStyle name="40% - Accent3 3 4 4" xfId="5830"/>
    <cellStyle name="40% - Accent3 3 4 4 2" xfId="5831"/>
    <cellStyle name="40% - Accent3 3 4 5" xfId="5832"/>
    <cellStyle name="40% - Accent3 3 4 5 2" xfId="5833"/>
    <cellStyle name="40% - Accent3 3 4 6" xfId="5834"/>
    <cellStyle name="40% - Accent3 3 4 7" xfId="5835"/>
    <cellStyle name="40% - Accent3 3 4 8" xfId="5836"/>
    <cellStyle name="40% - Accent3 3 5" xfId="5837"/>
    <cellStyle name="40% - Accent3 3 5 2" xfId="5838"/>
    <cellStyle name="40% - Accent3 3 5 2 2" xfId="5839"/>
    <cellStyle name="40% - Accent3 3 5 2 3" xfId="5840"/>
    <cellStyle name="40% - Accent3 3 5 3" xfId="5841"/>
    <cellStyle name="40% - Accent3 3 5 3 2" xfId="5842"/>
    <cellStyle name="40% - Accent3 3 5 4" xfId="5843"/>
    <cellStyle name="40% - Accent3 3 5 5" xfId="5844"/>
    <cellStyle name="40% - Accent3 3 5 6" xfId="5845"/>
    <cellStyle name="40% - Accent3 3 5 7" xfId="5846"/>
    <cellStyle name="40% - Accent3 3 6" xfId="5847"/>
    <cellStyle name="40% - Accent3 3 6 2" xfId="5848"/>
    <cellStyle name="40% - Accent3 3 6 2 2" xfId="5849"/>
    <cellStyle name="40% - Accent3 3 6 2 3" xfId="5850"/>
    <cellStyle name="40% - Accent3 3 6 3" xfId="5851"/>
    <cellStyle name="40% - Accent3 3 6 3 2" xfId="5852"/>
    <cellStyle name="40% - Accent3 3 6 4" xfId="5853"/>
    <cellStyle name="40% - Accent3 3 6 5" xfId="5854"/>
    <cellStyle name="40% - Accent3 3 6 6" xfId="5855"/>
    <cellStyle name="40% - Accent3 3 6 7" xfId="5856"/>
    <cellStyle name="40% - Accent3 3 7" xfId="5857"/>
    <cellStyle name="40% - Accent3 3 7 2" xfId="5858"/>
    <cellStyle name="40% - Accent3 3 7 2 2" xfId="5859"/>
    <cellStyle name="40% - Accent3 3 7 3" xfId="5860"/>
    <cellStyle name="40% - Accent3 3 7 4" xfId="5861"/>
    <cellStyle name="40% - Accent3 3 7 5" xfId="5862"/>
    <cellStyle name="40% - Accent3 3 7 6" xfId="5863"/>
    <cellStyle name="40% - Accent3 3 7 7" xfId="5864"/>
    <cellStyle name="40% - Accent3 3 8" xfId="5865"/>
    <cellStyle name="40% - Accent3 3 8 2" xfId="5866"/>
    <cellStyle name="40% - Accent3 3 8 3" xfId="5867"/>
    <cellStyle name="40% - Accent3 3 9" xfId="5868"/>
    <cellStyle name="40% - Accent3 3 9 2" xfId="5869"/>
    <cellStyle name="40% - Accent3 30" xfId="5870"/>
    <cellStyle name="40% - Accent3 30 2" xfId="5871"/>
    <cellStyle name="40% - Accent3 31" xfId="5872"/>
    <cellStyle name="40% - Accent3 31 2" xfId="5873"/>
    <cellStyle name="40% - Accent3 32" xfId="5874"/>
    <cellStyle name="40% - Accent3 32 2" xfId="5875"/>
    <cellStyle name="40% - Accent3 33" xfId="5876"/>
    <cellStyle name="40% - Accent3 33 2" xfId="5877"/>
    <cellStyle name="40% - Accent3 34" xfId="5878"/>
    <cellStyle name="40% - Accent3 34 2" xfId="5879"/>
    <cellStyle name="40% - Accent3 35" xfId="5880"/>
    <cellStyle name="40% - Accent3 35 2" xfId="5881"/>
    <cellStyle name="40% - Accent3 36" xfId="5882"/>
    <cellStyle name="40% - Accent3 36 2" xfId="5883"/>
    <cellStyle name="40% - Accent3 37" xfId="5884"/>
    <cellStyle name="40% - Accent3 37 2" xfId="5885"/>
    <cellStyle name="40% - Accent3 38" xfId="5886"/>
    <cellStyle name="40% - Accent3 39" xfId="5887"/>
    <cellStyle name="40% - Accent3 4" xfId="5888"/>
    <cellStyle name="40% - Accent3 4 10" xfId="5889"/>
    <cellStyle name="40% - Accent3 4 11" xfId="5890"/>
    <cellStyle name="40% - Accent3 4 12" xfId="5891"/>
    <cellStyle name="40% - Accent3 4 13" xfId="5892"/>
    <cellStyle name="40% - Accent3 4 2" xfId="5893"/>
    <cellStyle name="40% - Accent3 4 2 10" xfId="5894"/>
    <cellStyle name="40% - Accent3 4 2 11" xfId="5895"/>
    <cellStyle name="40% - Accent3 4 2 2" xfId="5896"/>
    <cellStyle name="40% - Accent3 4 2 2 2" xfId="5897"/>
    <cellStyle name="40% - Accent3 4 2 2 2 2" xfId="5898"/>
    <cellStyle name="40% - Accent3 4 2 2 2 2 2" xfId="5899"/>
    <cellStyle name="40% - Accent3 4 2 2 2 2 3" xfId="5900"/>
    <cellStyle name="40% - Accent3 4 2 2 2 3" xfId="5901"/>
    <cellStyle name="40% - Accent3 4 2 2 2 3 2" xfId="5902"/>
    <cellStyle name="40% - Accent3 4 2 2 2 3 3" xfId="5903"/>
    <cellStyle name="40% - Accent3 4 2 2 2 4" xfId="5904"/>
    <cellStyle name="40% - Accent3 4 2 2 2 5" xfId="5905"/>
    <cellStyle name="40% - Accent3 4 2 2 2 6" xfId="5906"/>
    <cellStyle name="40% - Accent3 4 2 2 3" xfId="5907"/>
    <cellStyle name="40% - Accent3 4 2 2 3 2" xfId="5908"/>
    <cellStyle name="40% - Accent3 4 2 2 3 3" xfId="5909"/>
    <cellStyle name="40% - Accent3 4 2 2 4" xfId="5910"/>
    <cellStyle name="40% - Accent3 4 2 2 4 2" xfId="5911"/>
    <cellStyle name="40% - Accent3 4 2 2 4 3" xfId="5912"/>
    <cellStyle name="40% - Accent3 4 2 2 5" xfId="5913"/>
    <cellStyle name="40% - Accent3 4 2 2 6" xfId="5914"/>
    <cellStyle name="40% - Accent3 4 2 2 7" xfId="5915"/>
    <cellStyle name="40% - Accent3 4 2 2 8" xfId="5916"/>
    <cellStyle name="40% - Accent3 4 2 3" xfId="5917"/>
    <cellStyle name="40% - Accent3 4 2 3 2" xfId="5918"/>
    <cellStyle name="40% - Accent3 4 2 3 2 2" xfId="5919"/>
    <cellStyle name="40% - Accent3 4 2 3 2 3" xfId="5920"/>
    <cellStyle name="40% - Accent3 4 2 3 3" xfId="5921"/>
    <cellStyle name="40% - Accent3 4 2 3 3 2" xfId="5922"/>
    <cellStyle name="40% - Accent3 4 2 3 3 3" xfId="5923"/>
    <cellStyle name="40% - Accent3 4 2 3 4" xfId="5924"/>
    <cellStyle name="40% - Accent3 4 2 3 5" xfId="5925"/>
    <cellStyle name="40% - Accent3 4 2 3 6" xfId="5926"/>
    <cellStyle name="40% - Accent3 4 2 4" xfId="5927"/>
    <cellStyle name="40% - Accent3 4 2 4 2" xfId="5928"/>
    <cellStyle name="40% - Accent3 4 2 4 3" xfId="5929"/>
    <cellStyle name="40% - Accent3 4 2 5" xfId="5930"/>
    <cellStyle name="40% - Accent3 4 2 5 2" xfId="5931"/>
    <cellStyle name="40% - Accent3 4 2 5 3" xfId="5932"/>
    <cellStyle name="40% - Accent3 4 2 6" xfId="5933"/>
    <cellStyle name="40% - Accent3 4 2 7" xfId="5934"/>
    <cellStyle name="40% - Accent3 4 2 8" xfId="5935"/>
    <cellStyle name="40% - Accent3 4 2 9" xfId="5936"/>
    <cellStyle name="40% - Accent3 4 3" xfId="5937"/>
    <cellStyle name="40% - Accent3 4 3 10" xfId="5938"/>
    <cellStyle name="40% - Accent3 4 3 2" xfId="5939"/>
    <cellStyle name="40% - Accent3 4 3 2 2" xfId="5940"/>
    <cellStyle name="40% - Accent3 4 3 2 2 2" xfId="5941"/>
    <cellStyle name="40% - Accent3 4 3 2 2 3" xfId="5942"/>
    <cellStyle name="40% - Accent3 4 3 2 3" xfId="5943"/>
    <cellStyle name="40% - Accent3 4 3 2 3 2" xfId="5944"/>
    <cellStyle name="40% - Accent3 4 3 2 3 3" xfId="5945"/>
    <cellStyle name="40% - Accent3 4 3 2 4" xfId="5946"/>
    <cellStyle name="40% - Accent3 4 3 2 5" xfId="5947"/>
    <cellStyle name="40% - Accent3 4 3 2 6" xfId="5948"/>
    <cellStyle name="40% - Accent3 4 3 3" xfId="5949"/>
    <cellStyle name="40% - Accent3 4 3 3 2" xfId="5950"/>
    <cellStyle name="40% - Accent3 4 3 3 3" xfId="5951"/>
    <cellStyle name="40% - Accent3 4 3 4" xfId="5952"/>
    <cellStyle name="40% - Accent3 4 3 4 2" xfId="5953"/>
    <cellStyle name="40% - Accent3 4 3 4 3" xfId="5954"/>
    <cellStyle name="40% - Accent3 4 3 5" xfId="5955"/>
    <cellStyle name="40% - Accent3 4 3 6" xfId="5956"/>
    <cellStyle name="40% - Accent3 4 3 7" xfId="5957"/>
    <cellStyle name="40% - Accent3 4 3 8" xfId="5958"/>
    <cellStyle name="40% - Accent3 4 3 9" xfId="5959"/>
    <cellStyle name="40% - Accent3 4 4" xfId="5960"/>
    <cellStyle name="40% - Accent3 4 4 2" xfId="5961"/>
    <cellStyle name="40% - Accent3 4 4 2 2" xfId="5962"/>
    <cellStyle name="40% - Accent3 4 4 2 3" xfId="5963"/>
    <cellStyle name="40% - Accent3 4 4 3" xfId="5964"/>
    <cellStyle name="40% - Accent3 4 4 3 2" xfId="5965"/>
    <cellStyle name="40% - Accent3 4 4 3 3" xfId="5966"/>
    <cellStyle name="40% - Accent3 4 4 4" xfId="5967"/>
    <cellStyle name="40% - Accent3 4 4 5" xfId="5968"/>
    <cellStyle name="40% - Accent3 4 4 6" xfId="5969"/>
    <cellStyle name="40% - Accent3 4 5" xfId="5970"/>
    <cellStyle name="40% - Accent3 4 5 2" xfId="5971"/>
    <cellStyle name="40% - Accent3 4 5 3" xfId="5972"/>
    <cellStyle name="40% - Accent3 4 6" xfId="5973"/>
    <cellStyle name="40% - Accent3 4 6 2" xfId="5974"/>
    <cellStyle name="40% - Accent3 4 6 3" xfId="5975"/>
    <cellStyle name="40% - Accent3 4 7" xfId="5976"/>
    <cellStyle name="40% - Accent3 4 8" xfId="5977"/>
    <cellStyle name="40% - Accent3 4 9" xfId="5978"/>
    <cellStyle name="40% - Accent3 40" xfId="5979"/>
    <cellStyle name="40% - Accent3 41" xfId="5980"/>
    <cellStyle name="40% - Accent3 42" xfId="5981"/>
    <cellStyle name="40% - Accent3 43" xfId="5982"/>
    <cellStyle name="40% - Accent3 5" xfId="5983"/>
    <cellStyle name="40% - Accent3 5 2" xfId="5984"/>
    <cellStyle name="40% - Accent3 5 2 2" xfId="5985"/>
    <cellStyle name="40% - Accent3 5 3" xfId="5986"/>
    <cellStyle name="40% - Accent3 5 4" xfId="5987"/>
    <cellStyle name="40% - Accent3 6" xfId="5988"/>
    <cellStyle name="40% - Accent3 6 10" xfId="5989"/>
    <cellStyle name="40% - Accent3 6 11" xfId="5990"/>
    <cellStyle name="40% - Accent3 6 2" xfId="5991"/>
    <cellStyle name="40% - Accent3 6 2 2" xfId="5992"/>
    <cellStyle name="40% - Accent3 6 2 2 2" xfId="5993"/>
    <cellStyle name="40% - Accent3 6 2 2 2 2" xfId="5994"/>
    <cellStyle name="40% - Accent3 6 2 2 2 3" xfId="5995"/>
    <cellStyle name="40% - Accent3 6 2 2 3" xfId="5996"/>
    <cellStyle name="40% - Accent3 6 2 2 3 2" xfId="5997"/>
    <cellStyle name="40% - Accent3 6 2 2 3 3" xfId="5998"/>
    <cellStyle name="40% - Accent3 6 2 2 4" xfId="5999"/>
    <cellStyle name="40% - Accent3 6 2 2 5" xfId="6000"/>
    <cellStyle name="40% - Accent3 6 2 2 6" xfId="6001"/>
    <cellStyle name="40% - Accent3 6 2 3" xfId="6002"/>
    <cellStyle name="40% - Accent3 6 2 3 2" xfId="6003"/>
    <cellStyle name="40% - Accent3 6 2 3 3" xfId="6004"/>
    <cellStyle name="40% - Accent3 6 2 4" xfId="6005"/>
    <cellStyle name="40% - Accent3 6 2 4 2" xfId="6006"/>
    <cellStyle name="40% - Accent3 6 2 4 3" xfId="6007"/>
    <cellStyle name="40% - Accent3 6 2 5" xfId="6008"/>
    <cellStyle name="40% - Accent3 6 2 6" xfId="6009"/>
    <cellStyle name="40% - Accent3 6 2 7" xfId="6010"/>
    <cellStyle name="40% - Accent3 6 2 8" xfId="6011"/>
    <cellStyle name="40% - Accent3 6 3" xfId="6012"/>
    <cellStyle name="40% - Accent3 6 3 2" xfId="6013"/>
    <cellStyle name="40% - Accent3 6 3 2 2" xfId="6014"/>
    <cellStyle name="40% - Accent3 6 3 2 2 2" xfId="6015"/>
    <cellStyle name="40% - Accent3 6 3 2 3" xfId="6016"/>
    <cellStyle name="40% - Accent3 6 3 3" xfId="6017"/>
    <cellStyle name="40% - Accent3 6 3 3 2" xfId="6018"/>
    <cellStyle name="40% - Accent3 6 3 3 3" xfId="6019"/>
    <cellStyle name="40% - Accent3 6 3 4" xfId="6020"/>
    <cellStyle name="40% - Accent3 6 3 5" xfId="6021"/>
    <cellStyle name="40% - Accent3 6 3 6" xfId="6022"/>
    <cellStyle name="40% - Accent3 6 4" xfId="6023"/>
    <cellStyle name="40% - Accent3 6 4 2" xfId="6024"/>
    <cellStyle name="40% - Accent3 6 4 3" xfId="6025"/>
    <cellStyle name="40% - Accent3 6 5" xfId="6026"/>
    <cellStyle name="40% - Accent3 6 5 2" xfId="6027"/>
    <cellStyle name="40% - Accent3 6 5 3" xfId="6028"/>
    <cellStyle name="40% - Accent3 6 6" xfId="6029"/>
    <cellStyle name="40% - Accent3 6 7" xfId="6030"/>
    <cellStyle name="40% - Accent3 6 8" xfId="6031"/>
    <cellStyle name="40% - Accent3 6 9" xfId="6032"/>
    <cellStyle name="40% - Accent3 7" xfId="6033"/>
    <cellStyle name="40% - Accent3 7 10" xfId="6034"/>
    <cellStyle name="40% - Accent3 7 11" xfId="6035"/>
    <cellStyle name="40% - Accent3 7 2" xfId="6036"/>
    <cellStyle name="40% - Accent3 7 2 2" xfId="6037"/>
    <cellStyle name="40% - Accent3 7 2 2 2" xfId="6038"/>
    <cellStyle name="40% - Accent3 7 2 2 2 2" xfId="6039"/>
    <cellStyle name="40% - Accent3 7 2 2 2 3" xfId="6040"/>
    <cellStyle name="40% - Accent3 7 2 2 3" xfId="6041"/>
    <cellStyle name="40% - Accent3 7 2 2 3 2" xfId="6042"/>
    <cellStyle name="40% - Accent3 7 2 2 3 3" xfId="6043"/>
    <cellStyle name="40% - Accent3 7 2 2 4" xfId="6044"/>
    <cellStyle name="40% - Accent3 7 2 2 5" xfId="6045"/>
    <cellStyle name="40% - Accent3 7 2 2 6" xfId="6046"/>
    <cellStyle name="40% - Accent3 7 2 3" xfId="6047"/>
    <cellStyle name="40% - Accent3 7 2 3 2" xfId="6048"/>
    <cellStyle name="40% - Accent3 7 2 3 3" xfId="6049"/>
    <cellStyle name="40% - Accent3 7 2 4" xfId="6050"/>
    <cellStyle name="40% - Accent3 7 2 4 2" xfId="6051"/>
    <cellStyle name="40% - Accent3 7 2 4 3" xfId="6052"/>
    <cellStyle name="40% - Accent3 7 2 5" xfId="6053"/>
    <cellStyle name="40% - Accent3 7 2 6" xfId="6054"/>
    <cellStyle name="40% - Accent3 7 2 7" xfId="6055"/>
    <cellStyle name="40% - Accent3 7 2 8" xfId="6056"/>
    <cellStyle name="40% - Accent3 7 3" xfId="6057"/>
    <cellStyle name="40% - Accent3 7 3 2" xfId="6058"/>
    <cellStyle name="40% - Accent3 7 3 2 2" xfId="6059"/>
    <cellStyle name="40% - Accent3 7 3 2 2 2" xfId="6060"/>
    <cellStyle name="40% - Accent3 7 3 2 3" xfId="6061"/>
    <cellStyle name="40% - Accent3 7 3 3" xfId="6062"/>
    <cellStyle name="40% - Accent3 7 3 3 2" xfId="6063"/>
    <cellStyle name="40% - Accent3 7 3 3 3" xfId="6064"/>
    <cellStyle name="40% - Accent3 7 3 4" xfId="6065"/>
    <cellStyle name="40% - Accent3 7 3 5" xfId="6066"/>
    <cellStyle name="40% - Accent3 7 3 6" xfId="6067"/>
    <cellStyle name="40% - Accent3 7 4" xfId="6068"/>
    <cellStyle name="40% - Accent3 7 4 2" xfId="6069"/>
    <cellStyle name="40% - Accent3 7 4 3" xfId="6070"/>
    <cellStyle name="40% - Accent3 7 5" xfId="6071"/>
    <cellStyle name="40% - Accent3 7 5 2" xfId="6072"/>
    <cellStyle name="40% - Accent3 7 5 3" xfId="6073"/>
    <cellStyle name="40% - Accent3 7 6" xfId="6074"/>
    <cellStyle name="40% - Accent3 7 7" xfId="6075"/>
    <cellStyle name="40% - Accent3 7 8" xfId="6076"/>
    <cellStyle name="40% - Accent3 7 9" xfId="6077"/>
    <cellStyle name="40% - Accent3 8" xfId="6078"/>
    <cellStyle name="40% - Accent3 8 10" xfId="6079"/>
    <cellStyle name="40% - Accent3 8 11" xfId="6080"/>
    <cellStyle name="40% - Accent3 8 2" xfId="6081"/>
    <cellStyle name="40% - Accent3 8 2 2" xfId="6082"/>
    <cellStyle name="40% - Accent3 8 2 2 2" xfId="6083"/>
    <cellStyle name="40% - Accent3 8 2 2 2 2" xfId="6084"/>
    <cellStyle name="40% - Accent3 8 2 2 2 3" xfId="6085"/>
    <cellStyle name="40% - Accent3 8 2 2 3" xfId="6086"/>
    <cellStyle name="40% - Accent3 8 2 2 3 2" xfId="6087"/>
    <cellStyle name="40% - Accent3 8 2 2 3 3" xfId="6088"/>
    <cellStyle name="40% - Accent3 8 2 2 4" xfId="6089"/>
    <cellStyle name="40% - Accent3 8 2 2 5" xfId="6090"/>
    <cellStyle name="40% - Accent3 8 2 2 6" xfId="6091"/>
    <cellStyle name="40% - Accent3 8 2 3" xfId="6092"/>
    <cellStyle name="40% - Accent3 8 2 3 2" xfId="6093"/>
    <cellStyle name="40% - Accent3 8 2 3 3" xfId="6094"/>
    <cellStyle name="40% - Accent3 8 2 4" xfId="6095"/>
    <cellStyle name="40% - Accent3 8 2 4 2" xfId="6096"/>
    <cellStyle name="40% - Accent3 8 2 4 3" xfId="6097"/>
    <cellStyle name="40% - Accent3 8 2 5" xfId="6098"/>
    <cellStyle name="40% - Accent3 8 2 6" xfId="6099"/>
    <cellStyle name="40% - Accent3 8 2 7" xfId="6100"/>
    <cellStyle name="40% - Accent3 8 2 8" xfId="6101"/>
    <cellStyle name="40% - Accent3 8 3" xfId="6102"/>
    <cellStyle name="40% - Accent3 8 3 2" xfId="6103"/>
    <cellStyle name="40% - Accent3 8 3 2 2" xfId="6104"/>
    <cellStyle name="40% - Accent3 8 3 2 2 2" xfId="6105"/>
    <cellStyle name="40% - Accent3 8 3 2 3" xfId="6106"/>
    <cellStyle name="40% - Accent3 8 3 3" xfId="6107"/>
    <cellStyle name="40% - Accent3 8 3 3 2" xfId="6108"/>
    <cellStyle name="40% - Accent3 8 3 3 3" xfId="6109"/>
    <cellStyle name="40% - Accent3 8 3 4" xfId="6110"/>
    <cellStyle name="40% - Accent3 8 3 5" xfId="6111"/>
    <cellStyle name="40% - Accent3 8 3 6" xfId="6112"/>
    <cellStyle name="40% - Accent3 8 4" xfId="6113"/>
    <cellStyle name="40% - Accent3 8 4 2" xfId="6114"/>
    <cellStyle name="40% - Accent3 8 4 3" xfId="6115"/>
    <cellStyle name="40% - Accent3 8 5" xfId="6116"/>
    <cellStyle name="40% - Accent3 8 5 2" xfId="6117"/>
    <cellStyle name="40% - Accent3 8 5 3" xfId="6118"/>
    <cellStyle name="40% - Accent3 8 6" xfId="6119"/>
    <cellStyle name="40% - Accent3 8 7" xfId="6120"/>
    <cellStyle name="40% - Accent3 8 8" xfId="6121"/>
    <cellStyle name="40% - Accent3 8 9" xfId="6122"/>
    <cellStyle name="40% - Accent3 9" xfId="6123"/>
    <cellStyle name="40% - Accent3 9 10" xfId="6124"/>
    <cellStyle name="40% - Accent3 9 11" xfId="6125"/>
    <cellStyle name="40% - Accent3 9 2" xfId="6126"/>
    <cellStyle name="40% - Accent3 9 2 2" xfId="6127"/>
    <cellStyle name="40% - Accent3 9 2 2 2" xfId="6128"/>
    <cellStyle name="40% - Accent3 9 2 2 2 2" xfId="6129"/>
    <cellStyle name="40% - Accent3 9 2 2 2 3" xfId="6130"/>
    <cellStyle name="40% - Accent3 9 2 2 3" xfId="6131"/>
    <cellStyle name="40% - Accent3 9 2 2 3 2" xfId="6132"/>
    <cellStyle name="40% - Accent3 9 2 2 3 3" xfId="6133"/>
    <cellStyle name="40% - Accent3 9 2 2 4" xfId="6134"/>
    <cellStyle name="40% - Accent3 9 2 2 5" xfId="6135"/>
    <cellStyle name="40% - Accent3 9 2 2 6" xfId="6136"/>
    <cellStyle name="40% - Accent3 9 2 3" xfId="6137"/>
    <cellStyle name="40% - Accent3 9 2 3 2" xfId="6138"/>
    <cellStyle name="40% - Accent3 9 2 3 3" xfId="6139"/>
    <cellStyle name="40% - Accent3 9 2 4" xfId="6140"/>
    <cellStyle name="40% - Accent3 9 2 4 2" xfId="6141"/>
    <cellStyle name="40% - Accent3 9 2 4 3" xfId="6142"/>
    <cellStyle name="40% - Accent3 9 2 5" xfId="6143"/>
    <cellStyle name="40% - Accent3 9 2 6" xfId="6144"/>
    <cellStyle name="40% - Accent3 9 2 7" xfId="6145"/>
    <cellStyle name="40% - Accent3 9 2 8" xfId="6146"/>
    <cellStyle name="40% - Accent3 9 3" xfId="6147"/>
    <cellStyle name="40% - Accent3 9 3 2" xfId="6148"/>
    <cellStyle name="40% - Accent3 9 3 2 2" xfId="6149"/>
    <cellStyle name="40% - Accent3 9 3 2 2 2" xfId="6150"/>
    <cellStyle name="40% - Accent3 9 3 2 3" xfId="6151"/>
    <cellStyle name="40% - Accent3 9 3 3" xfId="6152"/>
    <cellStyle name="40% - Accent3 9 3 3 2" xfId="6153"/>
    <cellStyle name="40% - Accent3 9 3 3 3" xfId="6154"/>
    <cellStyle name="40% - Accent3 9 3 4" xfId="6155"/>
    <cellStyle name="40% - Accent3 9 3 5" xfId="6156"/>
    <cellStyle name="40% - Accent3 9 3 6" xfId="6157"/>
    <cellStyle name="40% - Accent3 9 4" xfId="6158"/>
    <cellStyle name="40% - Accent3 9 4 2" xfId="6159"/>
    <cellStyle name="40% - Accent3 9 4 3" xfId="6160"/>
    <cellStyle name="40% - Accent3 9 5" xfId="6161"/>
    <cellStyle name="40% - Accent3 9 5 2" xfId="6162"/>
    <cellStyle name="40% - Accent3 9 5 3" xfId="6163"/>
    <cellStyle name="40% - Accent3 9 6" xfId="6164"/>
    <cellStyle name="40% - Accent3 9 7" xfId="6165"/>
    <cellStyle name="40% - Accent3 9 8" xfId="6166"/>
    <cellStyle name="40% - Accent3 9 9" xfId="6167"/>
    <cellStyle name="40% - Accent4 10" xfId="6168"/>
    <cellStyle name="40% - Accent4 10 10" xfId="6169"/>
    <cellStyle name="40% - Accent4 10 11" xfId="6170"/>
    <cellStyle name="40% - Accent4 10 2" xfId="6171"/>
    <cellStyle name="40% - Accent4 10 2 2" xfId="6172"/>
    <cellStyle name="40% - Accent4 10 2 2 2" xfId="6173"/>
    <cellStyle name="40% - Accent4 10 2 2 2 2" xfId="6174"/>
    <cellStyle name="40% - Accent4 10 2 2 2 3" xfId="6175"/>
    <cellStyle name="40% - Accent4 10 2 2 3" xfId="6176"/>
    <cellStyle name="40% - Accent4 10 2 2 3 2" xfId="6177"/>
    <cellStyle name="40% - Accent4 10 2 2 3 3" xfId="6178"/>
    <cellStyle name="40% - Accent4 10 2 2 4" xfId="6179"/>
    <cellStyle name="40% - Accent4 10 2 2 5" xfId="6180"/>
    <cellStyle name="40% - Accent4 10 2 2 6" xfId="6181"/>
    <cellStyle name="40% - Accent4 10 2 3" xfId="6182"/>
    <cellStyle name="40% - Accent4 10 2 3 2" xfId="6183"/>
    <cellStyle name="40% - Accent4 10 2 3 3" xfId="6184"/>
    <cellStyle name="40% - Accent4 10 2 4" xfId="6185"/>
    <cellStyle name="40% - Accent4 10 2 4 2" xfId="6186"/>
    <cellStyle name="40% - Accent4 10 2 4 3" xfId="6187"/>
    <cellStyle name="40% - Accent4 10 2 5" xfId="6188"/>
    <cellStyle name="40% - Accent4 10 2 6" xfId="6189"/>
    <cellStyle name="40% - Accent4 10 2 7" xfId="6190"/>
    <cellStyle name="40% - Accent4 10 2 8" xfId="6191"/>
    <cellStyle name="40% - Accent4 10 3" xfId="6192"/>
    <cellStyle name="40% - Accent4 10 3 2" xfId="6193"/>
    <cellStyle name="40% - Accent4 10 3 2 2" xfId="6194"/>
    <cellStyle name="40% - Accent4 10 3 2 3" xfId="6195"/>
    <cellStyle name="40% - Accent4 10 3 3" xfId="6196"/>
    <cellStyle name="40% - Accent4 10 3 3 2" xfId="6197"/>
    <cellStyle name="40% - Accent4 10 3 3 3" xfId="6198"/>
    <cellStyle name="40% - Accent4 10 3 4" xfId="6199"/>
    <cellStyle name="40% - Accent4 10 3 5" xfId="6200"/>
    <cellStyle name="40% - Accent4 10 3 6" xfId="6201"/>
    <cellStyle name="40% - Accent4 10 4" xfId="6202"/>
    <cellStyle name="40% - Accent4 10 4 2" xfId="6203"/>
    <cellStyle name="40% - Accent4 10 4 3" xfId="6204"/>
    <cellStyle name="40% - Accent4 10 5" xfId="6205"/>
    <cellStyle name="40% - Accent4 10 5 2" xfId="6206"/>
    <cellStyle name="40% - Accent4 10 5 3" xfId="6207"/>
    <cellStyle name="40% - Accent4 10 6" xfId="6208"/>
    <cellStyle name="40% - Accent4 10 7" xfId="6209"/>
    <cellStyle name="40% - Accent4 10 8" xfId="6210"/>
    <cellStyle name="40% - Accent4 10 9" xfId="6211"/>
    <cellStyle name="40% - Accent4 11" xfId="6212"/>
    <cellStyle name="40% - Accent4 11 10" xfId="6213"/>
    <cellStyle name="40% - Accent4 11 2" xfId="6214"/>
    <cellStyle name="40% - Accent4 11 2 2" xfId="6215"/>
    <cellStyle name="40% - Accent4 11 2 2 2" xfId="6216"/>
    <cellStyle name="40% - Accent4 11 2 2 3" xfId="6217"/>
    <cellStyle name="40% - Accent4 11 2 3" xfId="6218"/>
    <cellStyle name="40% - Accent4 11 2 3 2" xfId="6219"/>
    <cellStyle name="40% - Accent4 11 2 3 3" xfId="6220"/>
    <cellStyle name="40% - Accent4 11 2 4" xfId="6221"/>
    <cellStyle name="40% - Accent4 11 2 5" xfId="6222"/>
    <cellStyle name="40% - Accent4 11 2 6" xfId="6223"/>
    <cellStyle name="40% - Accent4 11 3" xfId="6224"/>
    <cellStyle name="40% - Accent4 11 3 2" xfId="6225"/>
    <cellStyle name="40% - Accent4 11 3 3" xfId="6226"/>
    <cellStyle name="40% - Accent4 11 4" xfId="6227"/>
    <cellStyle name="40% - Accent4 11 4 2" xfId="6228"/>
    <cellStyle name="40% - Accent4 11 4 3" xfId="6229"/>
    <cellStyle name="40% - Accent4 11 5" xfId="6230"/>
    <cellStyle name="40% - Accent4 11 6" xfId="6231"/>
    <cellStyle name="40% - Accent4 11 7" xfId="6232"/>
    <cellStyle name="40% - Accent4 11 8" xfId="6233"/>
    <cellStyle name="40% - Accent4 11 9" xfId="6234"/>
    <cellStyle name="40% - Accent4 12" xfId="6235"/>
    <cellStyle name="40% - Accent4 12 2" xfId="6236"/>
    <cellStyle name="40% - Accent4 12 3" xfId="6237"/>
    <cellStyle name="40% - Accent4 12 4" xfId="6238"/>
    <cellStyle name="40% - Accent4 12 5" xfId="6239"/>
    <cellStyle name="40% - Accent4 13" xfId="6240"/>
    <cellStyle name="40% - Accent4 13 2" xfId="6241"/>
    <cellStyle name="40% - Accent4 13 3" xfId="6242"/>
    <cellStyle name="40% - Accent4 13 4" xfId="6243"/>
    <cellStyle name="40% - Accent4 14" xfId="6244"/>
    <cellStyle name="40% - Accent4 14 2" xfId="6245"/>
    <cellStyle name="40% - Accent4 14 3" xfId="6246"/>
    <cellStyle name="40% - Accent4 15" xfId="6247"/>
    <cellStyle name="40% - Accent4 15 2" xfId="6248"/>
    <cellStyle name="40% - Accent4 15 3" xfId="6249"/>
    <cellStyle name="40% - Accent4 16" xfId="6250"/>
    <cellStyle name="40% - Accent4 16 2" xfId="6251"/>
    <cellStyle name="40% - Accent4 17" xfId="6252"/>
    <cellStyle name="40% - Accent4 17 2" xfId="6253"/>
    <cellStyle name="40% - Accent4 18" xfId="6254"/>
    <cellStyle name="40% - Accent4 18 2" xfId="6255"/>
    <cellStyle name="40% - Accent4 19" xfId="6256"/>
    <cellStyle name="40% - Accent4 19 2" xfId="6257"/>
    <cellStyle name="40% - Accent4 2" xfId="6258"/>
    <cellStyle name="40% - Accent4 2 10" xfId="6259"/>
    <cellStyle name="40% - Accent4 2 11" xfId="6260"/>
    <cellStyle name="40% - Accent4 2 12" xfId="6261"/>
    <cellStyle name="40% - Accent4 2 2" xfId="6262"/>
    <cellStyle name="40% - Accent4 2 2 10" xfId="6263"/>
    <cellStyle name="40% - Accent4 2 2 11" xfId="6264"/>
    <cellStyle name="40% - Accent4 2 2 12" xfId="6265"/>
    <cellStyle name="40% - Accent4 2 2 2" xfId="6266"/>
    <cellStyle name="40% - Accent4 2 2 2 10" xfId="6267"/>
    <cellStyle name="40% - Accent4 2 2 2 2" xfId="6268"/>
    <cellStyle name="40% - Accent4 2 2 2 2 2" xfId="6269"/>
    <cellStyle name="40% - Accent4 2 2 2 2 2 2" xfId="6270"/>
    <cellStyle name="40% - Accent4 2 2 2 2 2 3" xfId="6271"/>
    <cellStyle name="40% - Accent4 2 2 2 2 2 4" xfId="6272"/>
    <cellStyle name="40% - Accent4 2 2 2 2 2 5" xfId="6273"/>
    <cellStyle name="40% - Accent4 2 2 2 2 3" xfId="6274"/>
    <cellStyle name="40% - Accent4 2 2 2 2 3 2" xfId="6275"/>
    <cellStyle name="40% - Accent4 2 2 2 2 3 3" xfId="6276"/>
    <cellStyle name="40% - Accent4 2 2 2 2 4" xfId="6277"/>
    <cellStyle name="40% - Accent4 2 2 2 2 5" xfId="6278"/>
    <cellStyle name="40% - Accent4 2 2 2 2 6" xfId="6279"/>
    <cellStyle name="40% - Accent4 2 2 2 2 7" xfId="6280"/>
    <cellStyle name="40% - Accent4 2 2 2 2 8" xfId="6281"/>
    <cellStyle name="40% - Accent4 2 2 2 3" xfId="6282"/>
    <cellStyle name="40% - Accent4 2 2 2 3 2" xfId="6283"/>
    <cellStyle name="40% - Accent4 2 2 2 3 2 2" xfId="6284"/>
    <cellStyle name="40% - Accent4 2 2 2 3 2 3" xfId="6285"/>
    <cellStyle name="40% - Accent4 2 2 2 3 3" xfId="6286"/>
    <cellStyle name="40% - Accent4 2 2 2 3 4" xfId="6287"/>
    <cellStyle name="40% - Accent4 2 2 2 3 5" xfId="6288"/>
    <cellStyle name="40% - Accent4 2 2 2 4" xfId="6289"/>
    <cellStyle name="40% - Accent4 2 2 2 4 2" xfId="6290"/>
    <cellStyle name="40% - Accent4 2 2 2 4 3" xfId="6291"/>
    <cellStyle name="40% - Accent4 2 2 2 4 4" xfId="6292"/>
    <cellStyle name="40% - Accent4 2 2 2 4 5" xfId="6293"/>
    <cellStyle name="40% - Accent4 2 2 2 5" xfId="6294"/>
    <cellStyle name="40% - Accent4 2 2 2 5 2" xfId="6295"/>
    <cellStyle name="40% - Accent4 2 2 2 5 3" xfId="6296"/>
    <cellStyle name="40% - Accent4 2 2 2 6" xfId="6297"/>
    <cellStyle name="40% - Accent4 2 2 2 7" xfId="6298"/>
    <cellStyle name="40% - Accent4 2 2 2 8" xfId="6299"/>
    <cellStyle name="40% - Accent4 2 2 2 9" xfId="6300"/>
    <cellStyle name="40% - Accent4 2 2 3" xfId="6301"/>
    <cellStyle name="40% - Accent4 2 2 3 2" xfId="6302"/>
    <cellStyle name="40% - Accent4 2 2 3 2 2" xfId="6303"/>
    <cellStyle name="40% - Accent4 2 2 3 2 3" xfId="6304"/>
    <cellStyle name="40% - Accent4 2 2 3 2 4" xfId="6305"/>
    <cellStyle name="40% - Accent4 2 2 3 2 5" xfId="6306"/>
    <cellStyle name="40% - Accent4 2 2 3 3" xfId="6307"/>
    <cellStyle name="40% - Accent4 2 2 3 3 2" xfId="6308"/>
    <cellStyle name="40% - Accent4 2 2 3 3 3" xfId="6309"/>
    <cellStyle name="40% - Accent4 2 2 3 4" xfId="6310"/>
    <cellStyle name="40% - Accent4 2 2 3 5" xfId="6311"/>
    <cellStyle name="40% - Accent4 2 2 3 6" xfId="6312"/>
    <cellStyle name="40% - Accent4 2 2 3 7" xfId="6313"/>
    <cellStyle name="40% - Accent4 2 2 3 8" xfId="6314"/>
    <cellStyle name="40% - Accent4 2 2 4" xfId="6315"/>
    <cellStyle name="40% - Accent4 2 2 4 2" xfId="6316"/>
    <cellStyle name="40% - Accent4 2 2 4 2 2" xfId="6317"/>
    <cellStyle name="40% - Accent4 2 2 4 2 3" xfId="6318"/>
    <cellStyle name="40% - Accent4 2 2 4 3" xfId="6319"/>
    <cellStyle name="40% - Accent4 2 2 4 4" xfId="6320"/>
    <cellStyle name="40% - Accent4 2 2 4 5" xfId="6321"/>
    <cellStyle name="40% - Accent4 2 2 5" xfId="6322"/>
    <cellStyle name="40% - Accent4 2 2 5 2" xfId="6323"/>
    <cellStyle name="40% - Accent4 2 2 5 3" xfId="6324"/>
    <cellStyle name="40% - Accent4 2 2 5 4" xfId="6325"/>
    <cellStyle name="40% - Accent4 2 2 5 5" xfId="6326"/>
    <cellStyle name="40% - Accent4 2 2 6" xfId="6327"/>
    <cellStyle name="40% - Accent4 2 2 6 2" xfId="6328"/>
    <cellStyle name="40% - Accent4 2 2 6 3" xfId="6329"/>
    <cellStyle name="40% - Accent4 2 2 7" xfId="6330"/>
    <cellStyle name="40% - Accent4 2 2 8" xfId="6331"/>
    <cellStyle name="40% - Accent4 2 2 9" xfId="6332"/>
    <cellStyle name="40% - Accent4 2 3" xfId="6333"/>
    <cellStyle name="40% - Accent4 2 3 10" xfId="6334"/>
    <cellStyle name="40% - Accent4 2 3 2" xfId="6335"/>
    <cellStyle name="40% - Accent4 2 3 2 2" xfId="6336"/>
    <cellStyle name="40% - Accent4 2 3 2 2 2" xfId="6337"/>
    <cellStyle name="40% - Accent4 2 3 2 2 3" xfId="6338"/>
    <cellStyle name="40% - Accent4 2 3 2 2 4" xfId="6339"/>
    <cellStyle name="40% - Accent4 2 3 2 2 5" xfId="6340"/>
    <cellStyle name="40% - Accent4 2 3 2 3" xfId="6341"/>
    <cellStyle name="40% - Accent4 2 3 2 3 2" xfId="6342"/>
    <cellStyle name="40% - Accent4 2 3 2 3 3" xfId="6343"/>
    <cellStyle name="40% - Accent4 2 3 2 4" xfId="6344"/>
    <cellStyle name="40% - Accent4 2 3 2 5" xfId="6345"/>
    <cellStyle name="40% - Accent4 2 3 2 6" xfId="6346"/>
    <cellStyle name="40% - Accent4 2 3 2 7" xfId="6347"/>
    <cellStyle name="40% - Accent4 2 3 2 8" xfId="6348"/>
    <cellStyle name="40% - Accent4 2 3 3" xfId="6349"/>
    <cellStyle name="40% - Accent4 2 3 3 2" xfId="6350"/>
    <cellStyle name="40% - Accent4 2 3 3 2 2" xfId="6351"/>
    <cellStyle name="40% - Accent4 2 3 3 2 3" xfId="6352"/>
    <cellStyle name="40% - Accent4 2 3 3 3" xfId="6353"/>
    <cellStyle name="40% - Accent4 2 3 3 4" xfId="6354"/>
    <cellStyle name="40% - Accent4 2 3 3 5" xfId="6355"/>
    <cellStyle name="40% - Accent4 2 3 4" xfId="6356"/>
    <cellStyle name="40% - Accent4 2 3 4 2" xfId="6357"/>
    <cellStyle name="40% - Accent4 2 3 4 3" xfId="6358"/>
    <cellStyle name="40% - Accent4 2 3 4 4" xfId="6359"/>
    <cellStyle name="40% - Accent4 2 3 4 5" xfId="6360"/>
    <cellStyle name="40% - Accent4 2 3 5" xfId="6361"/>
    <cellStyle name="40% - Accent4 2 3 5 2" xfId="6362"/>
    <cellStyle name="40% - Accent4 2 3 5 3" xfId="6363"/>
    <cellStyle name="40% - Accent4 2 3 6" xfId="6364"/>
    <cellStyle name="40% - Accent4 2 3 7" xfId="6365"/>
    <cellStyle name="40% - Accent4 2 3 8" xfId="6366"/>
    <cellStyle name="40% - Accent4 2 3 9" xfId="6367"/>
    <cellStyle name="40% - Accent4 2 4" xfId="6368"/>
    <cellStyle name="40% - Accent4 2 4 2" xfId="6369"/>
    <cellStyle name="40% - Accent4 2 4 2 2" xfId="6370"/>
    <cellStyle name="40% - Accent4 2 4 2 3" xfId="6371"/>
    <cellStyle name="40% - Accent4 2 4 2 4" xfId="6372"/>
    <cellStyle name="40% - Accent4 2 4 2 5" xfId="6373"/>
    <cellStyle name="40% - Accent4 2 4 3" xfId="6374"/>
    <cellStyle name="40% - Accent4 2 4 3 2" xfId="6375"/>
    <cellStyle name="40% - Accent4 2 4 3 3" xfId="6376"/>
    <cellStyle name="40% - Accent4 2 4 4" xfId="6377"/>
    <cellStyle name="40% - Accent4 2 4 5" xfId="6378"/>
    <cellStyle name="40% - Accent4 2 4 6" xfId="6379"/>
    <cellStyle name="40% - Accent4 2 4 7" xfId="6380"/>
    <cellStyle name="40% - Accent4 2 4 8" xfId="6381"/>
    <cellStyle name="40% - Accent4 2 5" xfId="6382"/>
    <cellStyle name="40% - Accent4 2 5 2" xfId="6383"/>
    <cellStyle name="40% - Accent4 2 5 2 2" xfId="6384"/>
    <cellStyle name="40% - Accent4 2 5 2 3" xfId="6385"/>
    <cellStyle name="40% - Accent4 2 5 3" xfId="6386"/>
    <cellStyle name="40% - Accent4 2 5 4" xfId="6387"/>
    <cellStyle name="40% - Accent4 2 5 5" xfId="6388"/>
    <cellStyle name="40% - Accent4 2 6" xfId="6389"/>
    <cellStyle name="40% - Accent4 2 6 2" xfId="6390"/>
    <cellStyle name="40% - Accent4 2 6 3" xfId="6391"/>
    <cellStyle name="40% - Accent4 2 6 4" xfId="6392"/>
    <cellStyle name="40% - Accent4 2 6 5" xfId="6393"/>
    <cellStyle name="40% - Accent4 2 7" xfId="6394"/>
    <cellStyle name="40% - Accent4 2 7 2" xfId="6395"/>
    <cellStyle name="40% - Accent4 2 7 3" xfId="6396"/>
    <cellStyle name="40% - Accent4 2 8" xfId="6397"/>
    <cellStyle name="40% - Accent4 2 9" xfId="6398"/>
    <cellStyle name="40% - Accent4 20" xfId="6399"/>
    <cellStyle name="40% - Accent4 20 2" xfId="6400"/>
    <cellStyle name="40% - Accent4 21" xfId="6401"/>
    <cellStyle name="40% - Accent4 21 2" xfId="6402"/>
    <cellStyle name="40% - Accent4 22" xfId="6403"/>
    <cellStyle name="40% - Accent4 22 2" xfId="6404"/>
    <cellStyle name="40% - Accent4 23" xfId="6405"/>
    <cellStyle name="40% - Accent4 23 2" xfId="6406"/>
    <cellStyle name="40% - Accent4 24" xfId="6407"/>
    <cellStyle name="40% - Accent4 24 2" xfId="6408"/>
    <cellStyle name="40% - Accent4 25" xfId="6409"/>
    <cellStyle name="40% - Accent4 25 2" xfId="6410"/>
    <cellStyle name="40% - Accent4 26" xfId="6411"/>
    <cellStyle name="40% - Accent4 26 2" xfId="6412"/>
    <cellStyle name="40% - Accent4 27" xfId="6413"/>
    <cellStyle name="40% - Accent4 27 2" xfId="6414"/>
    <cellStyle name="40% - Accent4 28" xfId="6415"/>
    <cellStyle name="40% - Accent4 28 2" xfId="6416"/>
    <cellStyle name="40% - Accent4 29" xfId="6417"/>
    <cellStyle name="40% - Accent4 29 2" xfId="6418"/>
    <cellStyle name="40% - Accent4 3" xfId="6419"/>
    <cellStyle name="40% - Accent4 3 10" xfId="6420"/>
    <cellStyle name="40% - Accent4 3 11" xfId="6421"/>
    <cellStyle name="40% - Accent4 3 12" xfId="6422"/>
    <cellStyle name="40% - Accent4 3 2" xfId="6423"/>
    <cellStyle name="40% - Accent4 3 2 10" xfId="6424"/>
    <cellStyle name="40% - Accent4 3 2 11" xfId="6425"/>
    <cellStyle name="40% - Accent4 3 2 2" xfId="6426"/>
    <cellStyle name="40% - Accent4 3 2 2 10" xfId="6427"/>
    <cellStyle name="40% - Accent4 3 2 2 2" xfId="6428"/>
    <cellStyle name="40% - Accent4 3 2 2 2 2" xfId="6429"/>
    <cellStyle name="40% - Accent4 3 2 2 2 2 2" xfId="6430"/>
    <cellStyle name="40% - Accent4 3 2 2 2 2 3" xfId="6431"/>
    <cellStyle name="40% - Accent4 3 2 2 2 3" xfId="6432"/>
    <cellStyle name="40% - Accent4 3 2 2 2 3 2" xfId="6433"/>
    <cellStyle name="40% - Accent4 3 2 2 2 3 3" xfId="6434"/>
    <cellStyle name="40% - Accent4 3 2 2 2 4" xfId="6435"/>
    <cellStyle name="40% - Accent4 3 2 2 2 5" xfId="6436"/>
    <cellStyle name="40% - Accent4 3 2 2 2 6" xfId="6437"/>
    <cellStyle name="40% - Accent4 3 2 2 3" xfId="6438"/>
    <cellStyle name="40% - Accent4 3 2 2 3 2" xfId="6439"/>
    <cellStyle name="40% - Accent4 3 2 2 3 3" xfId="6440"/>
    <cellStyle name="40% - Accent4 3 2 2 4" xfId="6441"/>
    <cellStyle name="40% - Accent4 3 2 2 4 2" xfId="6442"/>
    <cellStyle name="40% - Accent4 3 2 2 4 3" xfId="6443"/>
    <cellStyle name="40% - Accent4 3 2 2 5" xfId="6444"/>
    <cellStyle name="40% - Accent4 3 2 2 6" xfId="6445"/>
    <cellStyle name="40% - Accent4 3 2 2 7" xfId="6446"/>
    <cellStyle name="40% - Accent4 3 2 2 8" xfId="6447"/>
    <cellStyle name="40% - Accent4 3 2 2 9" xfId="6448"/>
    <cellStyle name="40% - Accent4 3 2 3" xfId="6449"/>
    <cellStyle name="40% - Accent4 3 2 3 2" xfId="6450"/>
    <cellStyle name="40% - Accent4 3 2 3 2 2" xfId="6451"/>
    <cellStyle name="40% - Accent4 3 2 3 2 3" xfId="6452"/>
    <cellStyle name="40% - Accent4 3 2 3 3" xfId="6453"/>
    <cellStyle name="40% - Accent4 3 2 3 3 2" xfId="6454"/>
    <cellStyle name="40% - Accent4 3 2 3 3 3" xfId="6455"/>
    <cellStyle name="40% - Accent4 3 2 3 4" xfId="6456"/>
    <cellStyle name="40% - Accent4 3 2 3 5" xfId="6457"/>
    <cellStyle name="40% - Accent4 3 2 3 6" xfId="6458"/>
    <cellStyle name="40% - Accent4 3 2 4" xfId="6459"/>
    <cellStyle name="40% - Accent4 3 2 4 2" xfId="6460"/>
    <cellStyle name="40% - Accent4 3 2 4 3" xfId="6461"/>
    <cellStyle name="40% - Accent4 3 2 5" xfId="6462"/>
    <cellStyle name="40% - Accent4 3 2 5 2" xfId="6463"/>
    <cellStyle name="40% - Accent4 3 2 5 3" xfId="6464"/>
    <cellStyle name="40% - Accent4 3 2 6" xfId="6465"/>
    <cellStyle name="40% - Accent4 3 2 7" xfId="6466"/>
    <cellStyle name="40% - Accent4 3 2 8" xfId="6467"/>
    <cellStyle name="40% - Accent4 3 2 9" xfId="6468"/>
    <cellStyle name="40% - Accent4 3 3" xfId="6469"/>
    <cellStyle name="40% - Accent4 3 3 10" xfId="6470"/>
    <cellStyle name="40% - Accent4 3 3 2" xfId="6471"/>
    <cellStyle name="40% - Accent4 3 3 2 2" xfId="6472"/>
    <cellStyle name="40% - Accent4 3 3 2 2 2" xfId="6473"/>
    <cellStyle name="40% - Accent4 3 3 2 2 3" xfId="6474"/>
    <cellStyle name="40% - Accent4 3 3 2 3" xfId="6475"/>
    <cellStyle name="40% - Accent4 3 3 2 3 2" xfId="6476"/>
    <cellStyle name="40% - Accent4 3 3 2 3 3" xfId="6477"/>
    <cellStyle name="40% - Accent4 3 3 2 4" xfId="6478"/>
    <cellStyle name="40% - Accent4 3 3 2 5" xfId="6479"/>
    <cellStyle name="40% - Accent4 3 3 2 6" xfId="6480"/>
    <cellStyle name="40% - Accent4 3 3 3" xfId="6481"/>
    <cellStyle name="40% - Accent4 3 3 3 2" xfId="6482"/>
    <cellStyle name="40% - Accent4 3 3 3 3" xfId="6483"/>
    <cellStyle name="40% - Accent4 3 3 4" xfId="6484"/>
    <cellStyle name="40% - Accent4 3 3 4 2" xfId="6485"/>
    <cellStyle name="40% - Accent4 3 3 4 3" xfId="6486"/>
    <cellStyle name="40% - Accent4 3 3 5" xfId="6487"/>
    <cellStyle name="40% - Accent4 3 3 6" xfId="6488"/>
    <cellStyle name="40% - Accent4 3 3 7" xfId="6489"/>
    <cellStyle name="40% - Accent4 3 3 8" xfId="6490"/>
    <cellStyle name="40% - Accent4 3 3 9" xfId="6491"/>
    <cellStyle name="40% - Accent4 3 4" xfId="6492"/>
    <cellStyle name="40% - Accent4 3 4 2" xfId="6493"/>
    <cellStyle name="40% - Accent4 3 4 2 2" xfId="6494"/>
    <cellStyle name="40% - Accent4 3 4 2 3" xfId="6495"/>
    <cellStyle name="40% - Accent4 3 4 3" xfId="6496"/>
    <cellStyle name="40% - Accent4 3 4 3 2" xfId="6497"/>
    <cellStyle name="40% - Accent4 3 4 3 3" xfId="6498"/>
    <cellStyle name="40% - Accent4 3 4 4" xfId="6499"/>
    <cellStyle name="40% - Accent4 3 4 5" xfId="6500"/>
    <cellStyle name="40% - Accent4 3 4 6" xfId="6501"/>
    <cellStyle name="40% - Accent4 3 5" xfId="6502"/>
    <cellStyle name="40% - Accent4 3 5 2" xfId="6503"/>
    <cellStyle name="40% - Accent4 3 5 3" xfId="6504"/>
    <cellStyle name="40% - Accent4 3 6" xfId="6505"/>
    <cellStyle name="40% - Accent4 3 6 2" xfId="6506"/>
    <cellStyle name="40% - Accent4 3 6 3" xfId="6507"/>
    <cellStyle name="40% - Accent4 3 7" xfId="6508"/>
    <cellStyle name="40% - Accent4 3 8" xfId="6509"/>
    <cellStyle name="40% - Accent4 3 9" xfId="6510"/>
    <cellStyle name="40% - Accent4 30" xfId="6511"/>
    <cellStyle name="40% - Accent4 30 2" xfId="6512"/>
    <cellStyle name="40% - Accent4 31" xfId="6513"/>
    <cellStyle name="40% - Accent4 31 2" xfId="6514"/>
    <cellStyle name="40% - Accent4 32" xfId="6515"/>
    <cellStyle name="40% - Accent4 32 2" xfId="6516"/>
    <cellStyle name="40% - Accent4 33" xfId="6517"/>
    <cellStyle name="40% - Accent4 33 2" xfId="6518"/>
    <cellStyle name="40% - Accent4 34" xfId="6519"/>
    <cellStyle name="40% - Accent4 34 2" xfId="6520"/>
    <cellStyle name="40% - Accent4 35" xfId="6521"/>
    <cellStyle name="40% - Accent4 35 2" xfId="6522"/>
    <cellStyle name="40% - Accent4 36" xfId="6523"/>
    <cellStyle name="40% - Accent4 36 2" xfId="6524"/>
    <cellStyle name="40% - Accent4 37" xfId="6525"/>
    <cellStyle name="40% - Accent4 37 2" xfId="6526"/>
    <cellStyle name="40% - Accent4 38" xfId="6527"/>
    <cellStyle name="40% - Accent4 39" xfId="6528"/>
    <cellStyle name="40% - Accent4 4" xfId="6529"/>
    <cellStyle name="40% - Accent4 4 10" xfId="6530"/>
    <cellStyle name="40% - Accent4 4 11" xfId="6531"/>
    <cellStyle name="40% - Accent4 4 12" xfId="6532"/>
    <cellStyle name="40% - Accent4 4 2" xfId="6533"/>
    <cellStyle name="40% - Accent4 4 2 10" xfId="6534"/>
    <cellStyle name="40% - Accent4 4 2 11" xfId="6535"/>
    <cellStyle name="40% - Accent4 4 2 2" xfId="6536"/>
    <cellStyle name="40% - Accent4 4 2 2 2" xfId="6537"/>
    <cellStyle name="40% - Accent4 4 2 2 2 2" xfId="6538"/>
    <cellStyle name="40% - Accent4 4 2 2 2 2 2" xfId="6539"/>
    <cellStyle name="40% - Accent4 4 2 2 2 2 3" xfId="6540"/>
    <cellStyle name="40% - Accent4 4 2 2 2 3" xfId="6541"/>
    <cellStyle name="40% - Accent4 4 2 2 2 3 2" xfId="6542"/>
    <cellStyle name="40% - Accent4 4 2 2 2 3 3" xfId="6543"/>
    <cellStyle name="40% - Accent4 4 2 2 2 4" xfId="6544"/>
    <cellStyle name="40% - Accent4 4 2 2 2 5" xfId="6545"/>
    <cellStyle name="40% - Accent4 4 2 2 2 6" xfId="6546"/>
    <cellStyle name="40% - Accent4 4 2 2 3" xfId="6547"/>
    <cellStyle name="40% - Accent4 4 2 2 3 2" xfId="6548"/>
    <cellStyle name="40% - Accent4 4 2 2 3 3" xfId="6549"/>
    <cellStyle name="40% - Accent4 4 2 2 4" xfId="6550"/>
    <cellStyle name="40% - Accent4 4 2 2 4 2" xfId="6551"/>
    <cellStyle name="40% - Accent4 4 2 2 4 3" xfId="6552"/>
    <cellStyle name="40% - Accent4 4 2 2 5" xfId="6553"/>
    <cellStyle name="40% - Accent4 4 2 2 6" xfId="6554"/>
    <cellStyle name="40% - Accent4 4 2 2 7" xfId="6555"/>
    <cellStyle name="40% - Accent4 4 2 2 8" xfId="6556"/>
    <cellStyle name="40% - Accent4 4 2 3" xfId="6557"/>
    <cellStyle name="40% - Accent4 4 2 3 2" xfId="6558"/>
    <cellStyle name="40% - Accent4 4 2 3 2 2" xfId="6559"/>
    <cellStyle name="40% - Accent4 4 2 3 2 3" xfId="6560"/>
    <cellStyle name="40% - Accent4 4 2 3 3" xfId="6561"/>
    <cellStyle name="40% - Accent4 4 2 3 3 2" xfId="6562"/>
    <cellStyle name="40% - Accent4 4 2 3 3 3" xfId="6563"/>
    <cellStyle name="40% - Accent4 4 2 3 4" xfId="6564"/>
    <cellStyle name="40% - Accent4 4 2 3 5" xfId="6565"/>
    <cellStyle name="40% - Accent4 4 2 3 6" xfId="6566"/>
    <cellStyle name="40% - Accent4 4 2 4" xfId="6567"/>
    <cellStyle name="40% - Accent4 4 2 4 2" xfId="6568"/>
    <cellStyle name="40% - Accent4 4 2 4 3" xfId="6569"/>
    <cellStyle name="40% - Accent4 4 2 5" xfId="6570"/>
    <cellStyle name="40% - Accent4 4 2 5 2" xfId="6571"/>
    <cellStyle name="40% - Accent4 4 2 5 3" xfId="6572"/>
    <cellStyle name="40% - Accent4 4 2 6" xfId="6573"/>
    <cellStyle name="40% - Accent4 4 2 7" xfId="6574"/>
    <cellStyle name="40% - Accent4 4 2 8" xfId="6575"/>
    <cellStyle name="40% - Accent4 4 2 9" xfId="6576"/>
    <cellStyle name="40% - Accent4 4 3" xfId="6577"/>
    <cellStyle name="40% - Accent4 4 3 10" xfId="6578"/>
    <cellStyle name="40% - Accent4 4 3 2" xfId="6579"/>
    <cellStyle name="40% - Accent4 4 3 2 2" xfId="6580"/>
    <cellStyle name="40% - Accent4 4 3 2 2 2" xfId="6581"/>
    <cellStyle name="40% - Accent4 4 3 2 2 3" xfId="6582"/>
    <cellStyle name="40% - Accent4 4 3 2 3" xfId="6583"/>
    <cellStyle name="40% - Accent4 4 3 2 3 2" xfId="6584"/>
    <cellStyle name="40% - Accent4 4 3 2 3 3" xfId="6585"/>
    <cellStyle name="40% - Accent4 4 3 2 4" xfId="6586"/>
    <cellStyle name="40% - Accent4 4 3 2 5" xfId="6587"/>
    <cellStyle name="40% - Accent4 4 3 2 6" xfId="6588"/>
    <cellStyle name="40% - Accent4 4 3 3" xfId="6589"/>
    <cellStyle name="40% - Accent4 4 3 3 2" xfId="6590"/>
    <cellStyle name="40% - Accent4 4 3 3 3" xfId="6591"/>
    <cellStyle name="40% - Accent4 4 3 4" xfId="6592"/>
    <cellStyle name="40% - Accent4 4 3 4 2" xfId="6593"/>
    <cellStyle name="40% - Accent4 4 3 4 3" xfId="6594"/>
    <cellStyle name="40% - Accent4 4 3 5" xfId="6595"/>
    <cellStyle name="40% - Accent4 4 3 6" xfId="6596"/>
    <cellStyle name="40% - Accent4 4 3 7" xfId="6597"/>
    <cellStyle name="40% - Accent4 4 3 8" xfId="6598"/>
    <cellStyle name="40% - Accent4 4 3 9" xfId="6599"/>
    <cellStyle name="40% - Accent4 4 4" xfId="6600"/>
    <cellStyle name="40% - Accent4 4 4 2" xfId="6601"/>
    <cellStyle name="40% - Accent4 4 4 2 2" xfId="6602"/>
    <cellStyle name="40% - Accent4 4 4 2 3" xfId="6603"/>
    <cellStyle name="40% - Accent4 4 4 3" xfId="6604"/>
    <cellStyle name="40% - Accent4 4 4 3 2" xfId="6605"/>
    <cellStyle name="40% - Accent4 4 4 3 3" xfId="6606"/>
    <cellStyle name="40% - Accent4 4 4 4" xfId="6607"/>
    <cellStyle name="40% - Accent4 4 4 5" xfId="6608"/>
    <cellStyle name="40% - Accent4 4 4 6" xfId="6609"/>
    <cellStyle name="40% - Accent4 4 5" xfId="6610"/>
    <cellStyle name="40% - Accent4 4 5 2" xfId="6611"/>
    <cellStyle name="40% - Accent4 4 5 3" xfId="6612"/>
    <cellStyle name="40% - Accent4 4 6" xfId="6613"/>
    <cellStyle name="40% - Accent4 4 6 2" xfId="6614"/>
    <cellStyle name="40% - Accent4 4 6 3" xfId="6615"/>
    <cellStyle name="40% - Accent4 4 7" xfId="6616"/>
    <cellStyle name="40% - Accent4 4 8" xfId="6617"/>
    <cellStyle name="40% - Accent4 4 9" xfId="6618"/>
    <cellStyle name="40% - Accent4 40" xfId="6619"/>
    <cellStyle name="40% - Accent4 41" xfId="6620"/>
    <cellStyle name="40% - Accent4 42" xfId="6621"/>
    <cellStyle name="40% - Accent4 43" xfId="6622"/>
    <cellStyle name="40% - Accent4 5" xfId="6623"/>
    <cellStyle name="40% - Accent4 5 2" xfId="6624"/>
    <cellStyle name="40% - Accent4 5 2 2" xfId="6625"/>
    <cellStyle name="40% - Accent4 5 3" xfId="6626"/>
    <cellStyle name="40% - Accent4 5 4" xfId="6627"/>
    <cellStyle name="40% - Accent4 6" xfId="6628"/>
    <cellStyle name="40% - Accent4 6 10" xfId="6629"/>
    <cellStyle name="40% - Accent4 6 11" xfId="6630"/>
    <cellStyle name="40% - Accent4 6 2" xfId="6631"/>
    <cellStyle name="40% - Accent4 6 2 2" xfId="6632"/>
    <cellStyle name="40% - Accent4 6 2 2 2" xfId="6633"/>
    <cellStyle name="40% - Accent4 6 2 2 2 2" xfId="6634"/>
    <cellStyle name="40% - Accent4 6 2 2 2 3" xfId="6635"/>
    <cellStyle name="40% - Accent4 6 2 2 3" xfId="6636"/>
    <cellStyle name="40% - Accent4 6 2 2 3 2" xfId="6637"/>
    <cellStyle name="40% - Accent4 6 2 2 3 3" xfId="6638"/>
    <cellStyle name="40% - Accent4 6 2 2 4" xfId="6639"/>
    <cellStyle name="40% - Accent4 6 2 2 5" xfId="6640"/>
    <cellStyle name="40% - Accent4 6 2 2 6" xfId="6641"/>
    <cellStyle name="40% - Accent4 6 2 3" xfId="6642"/>
    <cellStyle name="40% - Accent4 6 2 3 2" xfId="6643"/>
    <cellStyle name="40% - Accent4 6 2 3 3" xfId="6644"/>
    <cellStyle name="40% - Accent4 6 2 4" xfId="6645"/>
    <cellStyle name="40% - Accent4 6 2 4 2" xfId="6646"/>
    <cellStyle name="40% - Accent4 6 2 4 3" xfId="6647"/>
    <cellStyle name="40% - Accent4 6 2 5" xfId="6648"/>
    <cellStyle name="40% - Accent4 6 2 6" xfId="6649"/>
    <cellStyle name="40% - Accent4 6 2 7" xfId="6650"/>
    <cellStyle name="40% - Accent4 6 2 8" xfId="6651"/>
    <cellStyle name="40% - Accent4 6 3" xfId="6652"/>
    <cellStyle name="40% - Accent4 6 3 2" xfId="6653"/>
    <cellStyle name="40% - Accent4 6 3 2 2" xfId="6654"/>
    <cellStyle name="40% - Accent4 6 3 2 2 2" xfId="6655"/>
    <cellStyle name="40% - Accent4 6 3 2 3" xfId="6656"/>
    <cellStyle name="40% - Accent4 6 3 3" xfId="6657"/>
    <cellStyle name="40% - Accent4 6 3 3 2" xfId="6658"/>
    <cellStyle name="40% - Accent4 6 3 3 3" xfId="6659"/>
    <cellStyle name="40% - Accent4 6 3 4" xfId="6660"/>
    <cellStyle name="40% - Accent4 6 3 5" xfId="6661"/>
    <cellStyle name="40% - Accent4 6 3 6" xfId="6662"/>
    <cellStyle name="40% - Accent4 6 4" xfId="6663"/>
    <cellStyle name="40% - Accent4 6 4 2" xfId="6664"/>
    <cellStyle name="40% - Accent4 6 4 3" xfId="6665"/>
    <cellStyle name="40% - Accent4 6 5" xfId="6666"/>
    <cellStyle name="40% - Accent4 6 5 2" xfId="6667"/>
    <cellStyle name="40% - Accent4 6 5 3" xfId="6668"/>
    <cellStyle name="40% - Accent4 6 6" xfId="6669"/>
    <cellStyle name="40% - Accent4 6 7" xfId="6670"/>
    <cellStyle name="40% - Accent4 6 8" xfId="6671"/>
    <cellStyle name="40% - Accent4 6 9" xfId="6672"/>
    <cellStyle name="40% - Accent4 7" xfId="6673"/>
    <cellStyle name="40% - Accent4 7 10" xfId="6674"/>
    <cellStyle name="40% - Accent4 7 11" xfId="6675"/>
    <cellStyle name="40% - Accent4 7 2" xfId="6676"/>
    <cellStyle name="40% - Accent4 7 2 2" xfId="6677"/>
    <cellStyle name="40% - Accent4 7 2 2 2" xfId="6678"/>
    <cellStyle name="40% - Accent4 7 2 2 2 2" xfId="6679"/>
    <cellStyle name="40% - Accent4 7 2 2 2 3" xfId="6680"/>
    <cellStyle name="40% - Accent4 7 2 2 3" xfId="6681"/>
    <cellStyle name="40% - Accent4 7 2 2 3 2" xfId="6682"/>
    <cellStyle name="40% - Accent4 7 2 2 3 3" xfId="6683"/>
    <cellStyle name="40% - Accent4 7 2 2 4" xfId="6684"/>
    <cellStyle name="40% - Accent4 7 2 2 5" xfId="6685"/>
    <cellStyle name="40% - Accent4 7 2 2 6" xfId="6686"/>
    <cellStyle name="40% - Accent4 7 2 3" xfId="6687"/>
    <cellStyle name="40% - Accent4 7 2 3 2" xfId="6688"/>
    <cellStyle name="40% - Accent4 7 2 3 3" xfId="6689"/>
    <cellStyle name="40% - Accent4 7 2 4" xfId="6690"/>
    <cellStyle name="40% - Accent4 7 2 4 2" xfId="6691"/>
    <cellStyle name="40% - Accent4 7 2 4 3" xfId="6692"/>
    <cellStyle name="40% - Accent4 7 2 5" xfId="6693"/>
    <cellStyle name="40% - Accent4 7 2 6" xfId="6694"/>
    <cellStyle name="40% - Accent4 7 2 7" xfId="6695"/>
    <cellStyle name="40% - Accent4 7 2 8" xfId="6696"/>
    <cellStyle name="40% - Accent4 7 3" xfId="6697"/>
    <cellStyle name="40% - Accent4 7 3 2" xfId="6698"/>
    <cellStyle name="40% - Accent4 7 3 2 2" xfId="6699"/>
    <cellStyle name="40% - Accent4 7 3 2 2 2" xfId="6700"/>
    <cellStyle name="40% - Accent4 7 3 2 3" xfId="6701"/>
    <cellStyle name="40% - Accent4 7 3 3" xfId="6702"/>
    <cellStyle name="40% - Accent4 7 3 3 2" xfId="6703"/>
    <cellStyle name="40% - Accent4 7 3 3 3" xfId="6704"/>
    <cellStyle name="40% - Accent4 7 3 4" xfId="6705"/>
    <cellStyle name="40% - Accent4 7 3 5" xfId="6706"/>
    <cellStyle name="40% - Accent4 7 3 6" xfId="6707"/>
    <cellStyle name="40% - Accent4 7 4" xfId="6708"/>
    <cellStyle name="40% - Accent4 7 4 2" xfId="6709"/>
    <cellStyle name="40% - Accent4 7 4 3" xfId="6710"/>
    <cellStyle name="40% - Accent4 7 5" xfId="6711"/>
    <cellStyle name="40% - Accent4 7 5 2" xfId="6712"/>
    <cellStyle name="40% - Accent4 7 5 3" xfId="6713"/>
    <cellStyle name="40% - Accent4 7 6" xfId="6714"/>
    <cellStyle name="40% - Accent4 7 7" xfId="6715"/>
    <cellStyle name="40% - Accent4 7 8" xfId="6716"/>
    <cellStyle name="40% - Accent4 7 9" xfId="6717"/>
    <cellStyle name="40% - Accent4 8" xfId="6718"/>
    <cellStyle name="40% - Accent4 8 10" xfId="6719"/>
    <cellStyle name="40% - Accent4 8 11" xfId="6720"/>
    <cellStyle name="40% - Accent4 8 2" xfId="6721"/>
    <cellStyle name="40% - Accent4 8 2 2" xfId="6722"/>
    <cellStyle name="40% - Accent4 8 2 2 2" xfId="6723"/>
    <cellStyle name="40% - Accent4 8 2 2 2 2" xfId="6724"/>
    <cellStyle name="40% - Accent4 8 2 2 2 3" xfId="6725"/>
    <cellStyle name="40% - Accent4 8 2 2 3" xfId="6726"/>
    <cellStyle name="40% - Accent4 8 2 2 3 2" xfId="6727"/>
    <cellStyle name="40% - Accent4 8 2 2 3 3" xfId="6728"/>
    <cellStyle name="40% - Accent4 8 2 2 4" xfId="6729"/>
    <cellStyle name="40% - Accent4 8 2 2 5" xfId="6730"/>
    <cellStyle name="40% - Accent4 8 2 2 6" xfId="6731"/>
    <cellStyle name="40% - Accent4 8 2 3" xfId="6732"/>
    <cellStyle name="40% - Accent4 8 2 3 2" xfId="6733"/>
    <cellStyle name="40% - Accent4 8 2 3 3" xfId="6734"/>
    <cellStyle name="40% - Accent4 8 2 4" xfId="6735"/>
    <cellStyle name="40% - Accent4 8 2 4 2" xfId="6736"/>
    <cellStyle name="40% - Accent4 8 2 4 3" xfId="6737"/>
    <cellStyle name="40% - Accent4 8 2 5" xfId="6738"/>
    <cellStyle name="40% - Accent4 8 2 6" xfId="6739"/>
    <cellStyle name="40% - Accent4 8 2 7" xfId="6740"/>
    <cellStyle name="40% - Accent4 8 2 8" xfId="6741"/>
    <cellStyle name="40% - Accent4 8 3" xfId="6742"/>
    <cellStyle name="40% - Accent4 8 3 2" xfId="6743"/>
    <cellStyle name="40% - Accent4 8 3 2 2" xfId="6744"/>
    <cellStyle name="40% - Accent4 8 3 2 2 2" xfId="6745"/>
    <cellStyle name="40% - Accent4 8 3 2 3" xfId="6746"/>
    <cellStyle name="40% - Accent4 8 3 3" xfId="6747"/>
    <cellStyle name="40% - Accent4 8 3 3 2" xfId="6748"/>
    <cellStyle name="40% - Accent4 8 3 3 3" xfId="6749"/>
    <cellStyle name="40% - Accent4 8 3 4" xfId="6750"/>
    <cellStyle name="40% - Accent4 8 3 5" xfId="6751"/>
    <cellStyle name="40% - Accent4 8 3 6" xfId="6752"/>
    <cellStyle name="40% - Accent4 8 4" xfId="6753"/>
    <cellStyle name="40% - Accent4 8 4 2" xfId="6754"/>
    <cellStyle name="40% - Accent4 8 4 3" xfId="6755"/>
    <cellStyle name="40% - Accent4 8 5" xfId="6756"/>
    <cellStyle name="40% - Accent4 8 5 2" xfId="6757"/>
    <cellStyle name="40% - Accent4 8 5 3" xfId="6758"/>
    <cellStyle name="40% - Accent4 8 6" xfId="6759"/>
    <cellStyle name="40% - Accent4 8 7" xfId="6760"/>
    <cellStyle name="40% - Accent4 8 8" xfId="6761"/>
    <cellStyle name="40% - Accent4 8 9" xfId="6762"/>
    <cellStyle name="40% - Accent4 9" xfId="6763"/>
    <cellStyle name="40% - Accent4 9 10" xfId="6764"/>
    <cellStyle name="40% - Accent4 9 11" xfId="6765"/>
    <cellStyle name="40% - Accent4 9 2" xfId="6766"/>
    <cellStyle name="40% - Accent4 9 2 2" xfId="6767"/>
    <cellStyle name="40% - Accent4 9 2 2 2" xfId="6768"/>
    <cellStyle name="40% - Accent4 9 2 2 2 2" xfId="6769"/>
    <cellStyle name="40% - Accent4 9 2 2 2 3" xfId="6770"/>
    <cellStyle name="40% - Accent4 9 2 2 3" xfId="6771"/>
    <cellStyle name="40% - Accent4 9 2 2 3 2" xfId="6772"/>
    <cellStyle name="40% - Accent4 9 2 2 3 3" xfId="6773"/>
    <cellStyle name="40% - Accent4 9 2 2 4" xfId="6774"/>
    <cellStyle name="40% - Accent4 9 2 2 5" xfId="6775"/>
    <cellStyle name="40% - Accent4 9 2 2 6" xfId="6776"/>
    <cellStyle name="40% - Accent4 9 2 3" xfId="6777"/>
    <cellStyle name="40% - Accent4 9 2 3 2" xfId="6778"/>
    <cellStyle name="40% - Accent4 9 2 3 3" xfId="6779"/>
    <cellStyle name="40% - Accent4 9 2 4" xfId="6780"/>
    <cellStyle name="40% - Accent4 9 2 4 2" xfId="6781"/>
    <cellStyle name="40% - Accent4 9 2 4 3" xfId="6782"/>
    <cellStyle name="40% - Accent4 9 2 5" xfId="6783"/>
    <cellStyle name="40% - Accent4 9 2 6" xfId="6784"/>
    <cellStyle name="40% - Accent4 9 2 7" xfId="6785"/>
    <cellStyle name="40% - Accent4 9 2 8" xfId="6786"/>
    <cellStyle name="40% - Accent4 9 3" xfId="6787"/>
    <cellStyle name="40% - Accent4 9 3 2" xfId="6788"/>
    <cellStyle name="40% - Accent4 9 3 2 2" xfId="6789"/>
    <cellStyle name="40% - Accent4 9 3 2 2 2" xfId="6790"/>
    <cellStyle name="40% - Accent4 9 3 2 3" xfId="6791"/>
    <cellStyle name="40% - Accent4 9 3 3" xfId="6792"/>
    <cellStyle name="40% - Accent4 9 3 3 2" xfId="6793"/>
    <cellStyle name="40% - Accent4 9 3 3 3" xfId="6794"/>
    <cellStyle name="40% - Accent4 9 3 4" xfId="6795"/>
    <cellStyle name="40% - Accent4 9 3 5" xfId="6796"/>
    <cellStyle name="40% - Accent4 9 3 6" xfId="6797"/>
    <cellStyle name="40% - Accent4 9 4" xfId="6798"/>
    <cellStyle name="40% - Accent4 9 4 2" xfId="6799"/>
    <cellStyle name="40% - Accent4 9 4 3" xfId="6800"/>
    <cellStyle name="40% - Accent4 9 5" xfId="6801"/>
    <cellStyle name="40% - Accent4 9 5 2" xfId="6802"/>
    <cellStyle name="40% - Accent4 9 5 3" xfId="6803"/>
    <cellStyle name="40% - Accent4 9 6" xfId="6804"/>
    <cellStyle name="40% - Accent4 9 7" xfId="6805"/>
    <cellStyle name="40% - Accent4 9 8" xfId="6806"/>
    <cellStyle name="40% - Accent4 9 9" xfId="6807"/>
    <cellStyle name="40% - Accent5 10" xfId="6808"/>
    <cellStyle name="40% - Accent5 10 10" xfId="6809"/>
    <cellStyle name="40% - Accent5 10 11" xfId="6810"/>
    <cellStyle name="40% - Accent5 10 2" xfId="6811"/>
    <cellStyle name="40% - Accent5 10 2 2" xfId="6812"/>
    <cellStyle name="40% - Accent5 10 2 2 2" xfId="6813"/>
    <cellStyle name="40% - Accent5 10 2 2 2 2" xfId="6814"/>
    <cellStyle name="40% - Accent5 10 2 2 2 3" xfId="6815"/>
    <cellStyle name="40% - Accent5 10 2 2 3" xfId="6816"/>
    <cellStyle name="40% - Accent5 10 2 2 3 2" xfId="6817"/>
    <cellStyle name="40% - Accent5 10 2 2 3 3" xfId="6818"/>
    <cellStyle name="40% - Accent5 10 2 2 4" xfId="6819"/>
    <cellStyle name="40% - Accent5 10 2 2 5" xfId="6820"/>
    <cellStyle name="40% - Accent5 10 2 2 6" xfId="6821"/>
    <cellStyle name="40% - Accent5 10 2 3" xfId="6822"/>
    <cellStyle name="40% - Accent5 10 2 3 2" xfId="6823"/>
    <cellStyle name="40% - Accent5 10 2 3 3" xfId="6824"/>
    <cellStyle name="40% - Accent5 10 2 4" xfId="6825"/>
    <cellStyle name="40% - Accent5 10 2 4 2" xfId="6826"/>
    <cellStyle name="40% - Accent5 10 2 4 3" xfId="6827"/>
    <cellStyle name="40% - Accent5 10 2 5" xfId="6828"/>
    <cellStyle name="40% - Accent5 10 2 6" xfId="6829"/>
    <cellStyle name="40% - Accent5 10 2 7" xfId="6830"/>
    <cellStyle name="40% - Accent5 10 2 8" xfId="6831"/>
    <cellStyle name="40% - Accent5 10 3" xfId="6832"/>
    <cellStyle name="40% - Accent5 10 3 2" xfId="6833"/>
    <cellStyle name="40% - Accent5 10 3 2 2" xfId="6834"/>
    <cellStyle name="40% - Accent5 10 3 2 3" xfId="6835"/>
    <cellStyle name="40% - Accent5 10 3 3" xfId="6836"/>
    <cellStyle name="40% - Accent5 10 3 3 2" xfId="6837"/>
    <cellStyle name="40% - Accent5 10 3 3 3" xfId="6838"/>
    <cellStyle name="40% - Accent5 10 3 4" xfId="6839"/>
    <cellStyle name="40% - Accent5 10 3 5" xfId="6840"/>
    <cellStyle name="40% - Accent5 10 3 6" xfId="6841"/>
    <cellStyle name="40% - Accent5 10 4" xfId="6842"/>
    <cellStyle name="40% - Accent5 10 4 2" xfId="6843"/>
    <cellStyle name="40% - Accent5 10 4 3" xfId="6844"/>
    <cellStyle name="40% - Accent5 10 5" xfId="6845"/>
    <cellStyle name="40% - Accent5 10 5 2" xfId="6846"/>
    <cellStyle name="40% - Accent5 10 5 3" xfId="6847"/>
    <cellStyle name="40% - Accent5 10 6" xfId="6848"/>
    <cellStyle name="40% - Accent5 10 7" xfId="6849"/>
    <cellStyle name="40% - Accent5 10 8" xfId="6850"/>
    <cellStyle name="40% - Accent5 10 9" xfId="6851"/>
    <cellStyle name="40% - Accent5 11" xfId="6852"/>
    <cellStyle name="40% - Accent5 11 10" xfId="6853"/>
    <cellStyle name="40% - Accent5 11 2" xfId="6854"/>
    <cellStyle name="40% - Accent5 11 2 2" xfId="6855"/>
    <cellStyle name="40% - Accent5 11 2 2 2" xfId="6856"/>
    <cellStyle name="40% - Accent5 11 2 2 3" xfId="6857"/>
    <cellStyle name="40% - Accent5 11 2 3" xfId="6858"/>
    <cellStyle name="40% - Accent5 11 2 3 2" xfId="6859"/>
    <cellStyle name="40% - Accent5 11 2 3 3" xfId="6860"/>
    <cellStyle name="40% - Accent5 11 2 4" xfId="6861"/>
    <cellStyle name="40% - Accent5 11 2 5" xfId="6862"/>
    <cellStyle name="40% - Accent5 11 2 6" xfId="6863"/>
    <cellStyle name="40% - Accent5 11 3" xfId="6864"/>
    <cellStyle name="40% - Accent5 11 3 2" xfId="6865"/>
    <cellStyle name="40% - Accent5 11 3 3" xfId="6866"/>
    <cellStyle name="40% - Accent5 11 4" xfId="6867"/>
    <cellStyle name="40% - Accent5 11 4 2" xfId="6868"/>
    <cellStyle name="40% - Accent5 11 4 3" xfId="6869"/>
    <cellStyle name="40% - Accent5 11 5" xfId="6870"/>
    <cellStyle name="40% - Accent5 11 6" xfId="6871"/>
    <cellStyle name="40% - Accent5 11 7" xfId="6872"/>
    <cellStyle name="40% - Accent5 11 8" xfId="6873"/>
    <cellStyle name="40% - Accent5 11 9" xfId="6874"/>
    <cellStyle name="40% - Accent5 12" xfId="6875"/>
    <cellStyle name="40% - Accent5 12 2" xfId="6876"/>
    <cellStyle name="40% - Accent5 12 3" xfId="6877"/>
    <cellStyle name="40% - Accent5 12 4" xfId="6878"/>
    <cellStyle name="40% - Accent5 12 5" xfId="6879"/>
    <cellStyle name="40% - Accent5 13" xfId="6880"/>
    <cellStyle name="40% - Accent5 13 2" xfId="6881"/>
    <cellStyle name="40% - Accent5 13 3" xfId="6882"/>
    <cellStyle name="40% - Accent5 13 4" xfId="6883"/>
    <cellStyle name="40% - Accent5 14" xfId="6884"/>
    <cellStyle name="40% - Accent5 14 2" xfId="6885"/>
    <cellStyle name="40% - Accent5 14 3" xfId="6886"/>
    <cellStyle name="40% - Accent5 15" xfId="6887"/>
    <cellStyle name="40% - Accent5 15 2" xfId="6888"/>
    <cellStyle name="40% - Accent5 15 3" xfId="6889"/>
    <cellStyle name="40% - Accent5 16" xfId="6890"/>
    <cellStyle name="40% - Accent5 16 2" xfId="6891"/>
    <cellStyle name="40% - Accent5 17" xfId="6892"/>
    <cellStyle name="40% - Accent5 17 2" xfId="6893"/>
    <cellStyle name="40% - Accent5 18" xfId="6894"/>
    <cellStyle name="40% - Accent5 18 2" xfId="6895"/>
    <cellStyle name="40% - Accent5 19" xfId="6896"/>
    <cellStyle name="40% - Accent5 19 2" xfId="6897"/>
    <cellStyle name="40% - Accent5 2" xfId="6898"/>
    <cellStyle name="40% - Accent5 2 10" xfId="6899"/>
    <cellStyle name="40% - Accent5 2 11" xfId="6900"/>
    <cellStyle name="40% - Accent5 2 12" xfId="6901"/>
    <cellStyle name="40% - Accent5 2 2" xfId="6902"/>
    <cellStyle name="40% - Accent5 2 2 10" xfId="6903"/>
    <cellStyle name="40% - Accent5 2 2 11" xfId="6904"/>
    <cellStyle name="40% - Accent5 2 2 12" xfId="6905"/>
    <cellStyle name="40% - Accent5 2 2 2" xfId="6906"/>
    <cellStyle name="40% - Accent5 2 2 2 10" xfId="6907"/>
    <cellStyle name="40% - Accent5 2 2 2 2" xfId="6908"/>
    <cellStyle name="40% - Accent5 2 2 2 2 2" xfId="6909"/>
    <cellStyle name="40% - Accent5 2 2 2 2 2 2" xfId="6910"/>
    <cellStyle name="40% - Accent5 2 2 2 2 2 3" xfId="6911"/>
    <cellStyle name="40% - Accent5 2 2 2 2 2 4" xfId="6912"/>
    <cellStyle name="40% - Accent5 2 2 2 2 2 5" xfId="6913"/>
    <cellStyle name="40% - Accent5 2 2 2 2 3" xfId="6914"/>
    <cellStyle name="40% - Accent5 2 2 2 2 3 2" xfId="6915"/>
    <cellStyle name="40% - Accent5 2 2 2 2 3 3" xfId="6916"/>
    <cellStyle name="40% - Accent5 2 2 2 2 4" xfId="6917"/>
    <cellStyle name="40% - Accent5 2 2 2 2 5" xfId="6918"/>
    <cellStyle name="40% - Accent5 2 2 2 2 6" xfId="6919"/>
    <cellStyle name="40% - Accent5 2 2 2 2 7" xfId="6920"/>
    <cellStyle name="40% - Accent5 2 2 2 2 8" xfId="6921"/>
    <cellStyle name="40% - Accent5 2 2 2 3" xfId="6922"/>
    <cellStyle name="40% - Accent5 2 2 2 3 2" xfId="6923"/>
    <cellStyle name="40% - Accent5 2 2 2 3 2 2" xfId="6924"/>
    <cellStyle name="40% - Accent5 2 2 2 3 2 3" xfId="6925"/>
    <cellStyle name="40% - Accent5 2 2 2 3 3" xfId="6926"/>
    <cellStyle name="40% - Accent5 2 2 2 3 4" xfId="6927"/>
    <cellStyle name="40% - Accent5 2 2 2 3 5" xfId="6928"/>
    <cellStyle name="40% - Accent5 2 2 2 4" xfId="6929"/>
    <cellStyle name="40% - Accent5 2 2 2 4 2" xfId="6930"/>
    <cellStyle name="40% - Accent5 2 2 2 4 3" xfId="6931"/>
    <cellStyle name="40% - Accent5 2 2 2 4 4" xfId="6932"/>
    <cellStyle name="40% - Accent5 2 2 2 4 5" xfId="6933"/>
    <cellStyle name="40% - Accent5 2 2 2 5" xfId="6934"/>
    <cellStyle name="40% - Accent5 2 2 2 5 2" xfId="6935"/>
    <cellStyle name="40% - Accent5 2 2 2 5 3" xfId="6936"/>
    <cellStyle name="40% - Accent5 2 2 2 6" xfId="6937"/>
    <cellStyle name="40% - Accent5 2 2 2 7" xfId="6938"/>
    <cellStyle name="40% - Accent5 2 2 2 8" xfId="6939"/>
    <cellStyle name="40% - Accent5 2 2 2 9" xfId="6940"/>
    <cellStyle name="40% - Accent5 2 2 3" xfId="6941"/>
    <cellStyle name="40% - Accent5 2 2 3 2" xfId="6942"/>
    <cellStyle name="40% - Accent5 2 2 3 2 2" xfId="6943"/>
    <cellStyle name="40% - Accent5 2 2 3 2 3" xfId="6944"/>
    <cellStyle name="40% - Accent5 2 2 3 2 4" xfId="6945"/>
    <cellStyle name="40% - Accent5 2 2 3 2 5" xfId="6946"/>
    <cellStyle name="40% - Accent5 2 2 3 3" xfId="6947"/>
    <cellStyle name="40% - Accent5 2 2 3 3 2" xfId="6948"/>
    <cellStyle name="40% - Accent5 2 2 3 3 3" xfId="6949"/>
    <cellStyle name="40% - Accent5 2 2 3 4" xfId="6950"/>
    <cellStyle name="40% - Accent5 2 2 3 5" xfId="6951"/>
    <cellStyle name="40% - Accent5 2 2 3 6" xfId="6952"/>
    <cellStyle name="40% - Accent5 2 2 3 7" xfId="6953"/>
    <cellStyle name="40% - Accent5 2 2 3 8" xfId="6954"/>
    <cellStyle name="40% - Accent5 2 2 4" xfId="6955"/>
    <cellStyle name="40% - Accent5 2 2 4 2" xfId="6956"/>
    <cellStyle name="40% - Accent5 2 2 4 2 2" xfId="6957"/>
    <cellStyle name="40% - Accent5 2 2 4 2 3" xfId="6958"/>
    <cellStyle name="40% - Accent5 2 2 4 3" xfId="6959"/>
    <cellStyle name="40% - Accent5 2 2 4 4" xfId="6960"/>
    <cellStyle name="40% - Accent5 2 2 4 5" xfId="6961"/>
    <cellStyle name="40% - Accent5 2 2 5" xfId="6962"/>
    <cellStyle name="40% - Accent5 2 2 5 2" xfId="6963"/>
    <cellStyle name="40% - Accent5 2 2 5 3" xfId="6964"/>
    <cellStyle name="40% - Accent5 2 2 5 4" xfId="6965"/>
    <cellStyle name="40% - Accent5 2 2 5 5" xfId="6966"/>
    <cellStyle name="40% - Accent5 2 2 6" xfId="6967"/>
    <cellStyle name="40% - Accent5 2 2 6 2" xfId="6968"/>
    <cellStyle name="40% - Accent5 2 2 6 3" xfId="6969"/>
    <cellStyle name="40% - Accent5 2 2 7" xfId="6970"/>
    <cellStyle name="40% - Accent5 2 2 8" xfId="6971"/>
    <cellStyle name="40% - Accent5 2 2 9" xfId="6972"/>
    <cellStyle name="40% - Accent5 2 3" xfId="6973"/>
    <cellStyle name="40% - Accent5 2 3 10" xfId="6974"/>
    <cellStyle name="40% - Accent5 2 3 2" xfId="6975"/>
    <cellStyle name="40% - Accent5 2 3 2 2" xfId="6976"/>
    <cellStyle name="40% - Accent5 2 3 2 2 2" xfId="6977"/>
    <cellStyle name="40% - Accent5 2 3 2 2 3" xfId="6978"/>
    <cellStyle name="40% - Accent5 2 3 2 2 4" xfId="6979"/>
    <cellStyle name="40% - Accent5 2 3 2 2 5" xfId="6980"/>
    <cellStyle name="40% - Accent5 2 3 2 3" xfId="6981"/>
    <cellStyle name="40% - Accent5 2 3 2 3 2" xfId="6982"/>
    <cellStyle name="40% - Accent5 2 3 2 3 3" xfId="6983"/>
    <cellStyle name="40% - Accent5 2 3 2 4" xfId="6984"/>
    <cellStyle name="40% - Accent5 2 3 2 5" xfId="6985"/>
    <cellStyle name="40% - Accent5 2 3 2 6" xfId="6986"/>
    <cellStyle name="40% - Accent5 2 3 2 7" xfId="6987"/>
    <cellStyle name="40% - Accent5 2 3 2 8" xfId="6988"/>
    <cellStyle name="40% - Accent5 2 3 3" xfId="6989"/>
    <cellStyle name="40% - Accent5 2 3 3 2" xfId="6990"/>
    <cellStyle name="40% - Accent5 2 3 3 2 2" xfId="6991"/>
    <cellStyle name="40% - Accent5 2 3 3 2 3" xfId="6992"/>
    <cellStyle name="40% - Accent5 2 3 3 3" xfId="6993"/>
    <cellStyle name="40% - Accent5 2 3 3 4" xfId="6994"/>
    <cellStyle name="40% - Accent5 2 3 3 5" xfId="6995"/>
    <cellStyle name="40% - Accent5 2 3 4" xfId="6996"/>
    <cellStyle name="40% - Accent5 2 3 4 2" xfId="6997"/>
    <cellStyle name="40% - Accent5 2 3 4 3" xfId="6998"/>
    <cellStyle name="40% - Accent5 2 3 4 4" xfId="6999"/>
    <cellStyle name="40% - Accent5 2 3 4 5" xfId="7000"/>
    <cellStyle name="40% - Accent5 2 3 5" xfId="7001"/>
    <cellStyle name="40% - Accent5 2 3 5 2" xfId="7002"/>
    <cellStyle name="40% - Accent5 2 3 5 3" xfId="7003"/>
    <cellStyle name="40% - Accent5 2 3 6" xfId="7004"/>
    <cellStyle name="40% - Accent5 2 3 7" xfId="7005"/>
    <cellStyle name="40% - Accent5 2 3 8" xfId="7006"/>
    <cellStyle name="40% - Accent5 2 3 9" xfId="7007"/>
    <cellStyle name="40% - Accent5 2 4" xfId="7008"/>
    <cellStyle name="40% - Accent5 2 4 2" xfId="7009"/>
    <cellStyle name="40% - Accent5 2 4 2 2" xfId="7010"/>
    <cellStyle name="40% - Accent5 2 4 2 3" xfId="7011"/>
    <cellStyle name="40% - Accent5 2 4 2 4" xfId="7012"/>
    <cellStyle name="40% - Accent5 2 4 2 5" xfId="7013"/>
    <cellStyle name="40% - Accent5 2 4 3" xfId="7014"/>
    <cellStyle name="40% - Accent5 2 4 3 2" xfId="7015"/>
    <cellStyle name="40% - Accent5 2 4 3 3" xfId="7016"/>
    <cellStyle name="40% - Accent5 2 4 4" xfId="7017"/>
    <cellStyle name="40% - Accent5 2 4 5" xfId="7018"/>
    <cellStyle name="40% - Accent5 2 4 6" xfId="7019"/>
    <cellStyle name="40% - Accent5 2 4 7" xfId="7020"/>
    <cellStyle name="40% - Accent5 2 4 8" xfId="7021"/>
    <cellStyle name="40% - Accent5 2 5" xfId="7022"/>
    <cellStyle name="40% - Accent5 2 5 2" xfId="7023"/>
    <cellStyle name="40% - Accent5 2 5 2 2" xfId="7024"/>
    <cellStyle name="40% - Accent5 2 5 2 3" xfId="7025"/>
    <cellStyle name="40% - Accent5 2 5 3" xfId="7026"/>
    <cellStyle name="40% - Accent5 2 5 4" xfId="7027"/>
    <cellStyle name="40% - Accent5 2 5 5" xfId="7028"/>
    <cellStyle name="40% - Accent5 2 6" xfId="7029"/>
    <cellStyle name="40% - Accent5 2 6 2" xfId="7030"/>
    <cellStyle name="40% - Accent5 2 6 3" xfId="7031"/>
    <cellStyle name="40% - Accent5 2 6 4" xfId="7032"/>
    <cellStyle name="40% - Accent5 2 6 5" xfId="7033"/>
    <cellStyle name="40% - Accent5 2 7" xfId="7034"/>
    <cellStyle name="40% - Accent5 2 7 2" xfId="7035"/>
    <cellStyle name="40% - Accent5 2 7 3" xfId="7036"/>
    <cellStyle name="40% - Accent5 2 8" xfId="7037"/>
    <cellStyle name="40% - Accent5 2 9" xfId="7038"/>
    <cellStyle name="40% - Accent5 20" xfId="7039"/>
    <cellStyle name="40% - Accent5 20 2" xfId="7040"/>
    <cellStyle name="40% - Accent5 21" xfId="7041"/>
    <cellStyle name="40% - Accent5 21 2" xfId="7042"/>
    <cellStyle name="40% - Accent5 22" xfId="7043"/>
    <cellStyle name="40% - Accent5 22 2" xfId="7044"/>
    <cellStyle name="40% - Accent5 23" xfId="7045"/>
    <cellStyle name="40% - Accent5 23 2" xfId="7046"/>
    <cellStyle name="40% - Accent5 24" xfId="7047"/>
    <cellStyle name="40% - Accent5 24 2" xfId="7048"/>
    <cellStyle name="40% - Accent5 25" xfId="7049"/>
    <cellStyle name="40% - Accent5 25 2" xfId="7050"/>
    <cellStyle name="40% - Accent5 26" xfId="7051"/>
    <cellStyle name="40% - Accent5 26 2" xfId="7052"/>
    <cellStyle name="40% - Accent5 27" xfId="7053"/>
    <cellStyle name="40% - Accent5 27 2" xfId="7054"/>
    <cellStyle name="40% - Accent5 28" xfId="7055"/>
    <cellStyle name="40% - Accent5 28 2" xfId="7056"/>
    <cellStyle name="40% - Accent5 29" xfId="7057"/>
    <cellStyle name="40% - Accent5 29 2" xfId="7058"/>
    <cellStyle name="40% - Accent5 3" xfId="7059"/>
    <cellStyle name="40% - Accent5 3 10" xfId="7060"/>
    <cellStyle name="40% - Accent5 3 11" xfId="7061"/>
    <cellStyle name="40% - Accent5 3 12" xfId="7062"/>
    <cellStyle name="40% - Accent5 3 2" xfId="7063"/>
    <cellStyle name="40% - Accent5 3 2 10" xfId="7064"/>
    <cellStyle name="40% - Accent5 3 2 11" xfId="7065"/>
    <cellStyle name="40% - Accent5 3 2 2" xfId="7066"/>
    <cellStyle name="40% - Accent5 3 2 2 10" xfId="7067"/>
    <cellStyle name="40% - Accent5 3 2 2 2" xfId="7068"/>
    <cellStyle name="40% - Accent5 3 2 2 2 2" xfId="7069"/>
    <cellStyle name="40% - Accent5 3 2 2 2 2 2" xfId="7070"/>
    <cellStyle name="40% - Accent5 3 2 2 2 2 3" xfId="7071"/>
    <cellStyle name="40% - Accent5 3 2 2 2 3" xfId="7072"/>
    <cellStyle name="40% - Accent5 3 2 2 2 3 2" xfId="7073"/>
    <cellStyle name="40% - Accent5 3 2 2 2 3 3" xfId="7074"/>
    <cellStyle name="40% - Accent5 3 2 2 2 4" xfId="7075"/>
    <cellStyle name="40% - Accent5 3 2 2 2 5" xfId="7076"/>
    <cellStyle name="40% - Accent5 3 2 2 2 6" xfId="7077"/>
    <cellStyle name="40% - Accent5 3 2 2 3" xfId="7078"/>
    <cellStyle name="40% - Accent5 3 2 2 3 2" xfId="7079"/>
    <cellStyle name="40% - Accent5 3 2 2 3 3" xfId="7080"/>
    <cellStyle name="40% - Accent5 3 2 2 4" xfId="7081"/>
    <cellStyle name="40% - Accent5 3 2 2 4 2" xfId="7082"/>
    <cellStyle name="40% - Accent5 3 2 2 4 3" xfId="7083"/>
    <cellStyle name="40% - Accent5 3 2 2 5" xfId="7084"/>
    <cellStyle name="40% - Accent5 3 2 2 6" xfId="7085"/>
    <cellStyle name="40% - Accent5 3 2 2 7" xfId="7086"/>
    <cellStyle name="40% - Accent5 3 2 2 8" xfId="7087"/>
    <cellStyle name="40% - Accent5 3 2 2 9" xfId="7088"/>
    <cellStyle name="40% - Accent5 3 2 3" xfId="7089"/>
    <cellStyle name="40% - Accent5 3 2 3 2" xfId="7090"/>
    <cellStyle name="40% - Accent5 3 2 3 2 2" xfId="7091"/>
    <cellStyle name="40% - Accent5 3 2 3 2 3" xfId="7092"/>
    <cellStyle name="40% - Accent5 3 2 3 3" xfId="7093"/>
    <cellStyle name="40% - Accent5 3 2 3 3 2" xfId="7094"/>
    <cellStyle name="40% - Accent5 3 2 3 3 3" xfId="7095"/>
    <cellStyle name="40% - Accent5 3 2 3 4" xfId="7096"/>
    <cellStyle name="40% - Accent5 3 2 3 5" xfId="7097"/>
    <cellStyle name="40% - Accent5 3 2 3 6" xfId="7098"/>
    <cellStyle name="40% - Accent5 3 2 4" xfId="7099"/>
    <cellStyle name="40% - Accent5 3 2 4 2" xfId="7100"/>
    <cellStyle name="40% - Accent5 3 2 4 3" xfId="7101"/>
    <cellStyle name="40% - Accent5 3 2 5" xfId="7102"/>
    <cellStyle name="40% - Accent5 3 2 5 2" xfId="7103"/>
    <cellStyle name="40% - Accent5 3 2 5 3" xfId="7104"/>
    <cellStyle name="40% - Accent5 3 2 6" xfId="7105"/>
    <cellStyle name="40% - Accent5 3 2 7" xfId="7106"/>
    <cellStyle name="40% - Accent5 3 2 8" xfId="7107"/>
    <cellStyle name="40% - Accent5 3 2 9" xfId="7108"/>
    <cellStyle name="40% - Accent5 3 3" xfId="7109"/>
    <cellStyle name="40% - Accent5 3 3 10" xfId="7110"/>
    <cellStyle name="40% - Accent5 3 3 2" xfId="7111"/>
    <cellStyle name="40% - Accent5 3 3 2 2" xfId="7112"/>
    <cellStyle name="40% - Accent5 3 3 2 2 2" xfId="7113"/>
    <cellStyle name="40% - Accent5 3 3 2 2 3" xfId="7114"/>
    <cellStyle name="40% - Accent5 3 3 2 3" xfId="7115"/>
    <cellStyle name="40% - Accent5 3 3 2 3 2" xfId="7116"/>
    <cellStyle name="40% - Accent5 3 3 2 3 3" xfId="7117"/>
    <cellStyle name="40% - Accent5 3 3 2 4" xfId="7118"/>
    <cellStyle name="40% - Accent5 3 3 2 5" xfId="7119"/>
    <cellStyle name="40% - Accent5 3 3 2 6" xfId="7120"/>
    <cellStyle name="40% - Accent5 3 3 3" xfId="7121"/>
    <cellStyle name="40% - Accent5 3 3 3 2" xfId="7122"/>
    <cellStyle name="40% - Accent5 3 3 3 3" xfId="7123"/>
    <cellStyle name="40% - Accent5 3 3 4" xfId="7124"/>
    <cellStyle name="40% - Accent5 3 3 4 2" xfId="7125"/>
    <cellStyle name="40% - Accent5 3 3 4 3" xfId="7126"/>
    <cellStyle name="40% - Accent5 3 3 5" xfId="7127"/>
    <cellStyle name="40% - Accent5 3 3 6" xfId="7128"/>
    <cellStyle name="40% - Accent5 3 3 7" xfId="7129"/>
    <cellStyle name="40% - Accent5 3 3 8" xfId="7130"/>
    <cellStyle name="40% - Accent5 3 3 9" xfId="7131"/>
    <cellStyle name="40% - Accent5 3 4" xfId="7132"/>
    <cellStyle name="40% - Accent5 3 4 2" xfId="7133"/>
    <cellStyle name="40% - Accent5 3 4 2 2" xfId="7134"/>
    <cellStyle name="40% - Accent5 3 4 2 3" xfId="7135"/>
    <cellStyle name="40% - Accent5 3 4 3" xfId="7136"/>
    <cellStyle name="40% - Accent5 3 4 3 2" xfId="7137"/>
    <cellStyle name="40% - Accent5 3 4 3 3" xfId="7138"/>
    <cellStyle name="40% - Accent5 3 4 4" xfId="7139"/>
    <cellStyle name="40% - Accent5 3 4 5" xfId="7140"/>
    <cellStyle name="40% - Accent5 3 4 6" xfId="7141"/>
    <cellStyle name="40% - Accent5 3 5" xfId="7142"/>
    <cellStyle name="40% - Accent5 3 5 2" xfId="7143"/>
    <cellStyle name="40% - Accent5 3 5 3" xfId="7144"/>
    <cellStyle name="40% - Accent5 3 6" xfId="7145"/>
    <cellStyle name="40% - Accent5 3 6 2" xfId="7146"/>
    <cellStyle name="40% - Accent5 3 6 3" xfId="7147"/>
    <cellStyle name="40% - Accent5 3 7" xfId="7148"/>
    <cellStyle name="40% - Accent5 3 8" xfId="7149"/>
    <cellStyle name="40% - Accent5 3 9" xfId="7150"/>
    <cellStyle name="40% - Accent5 30" xfId="7151"/>
    <cellStyle name="40% - Accent5 30 2" xfId="7152"/>
    <cellStyle name="40% - Accent5 31" xfId="7153"/>
    <cellStyle name="40% - Accent5 31 2" xfId="7154"/>
    <cellStyle name="40% - Accent5 32" xfId="7155"/>
    <cellStyle name="40% - Accent5 32 2" xfId="7156"/>
    <cellStyle name="40% - Accent5 33" xfId="7157"/>
    <cellStyle name="40% - Accent5 33 2" xfId="7158"/>
    <cellStyle name="40% - Accent5 34" xfId="7159"/>
    <cellStyle name="40% - Accent5 34 2" xfId="7160"/>
    <cellStyle name="40% - Accent5 35" xfId="7161"/>
    <cellStyle name="40% - Accent5 35 2" xfId="7162"/>
    <cellStyle name="40% - Accent5 36" xfId="7163"/>
    <cellStyle name="40% - Accent5 36 2" xfId="7164"/>
    <cellStyle name="40% - Accent5 37" xfId="7165"/>
    <cellStyle name="40% - Accent5 37 2" xfId="7166"/>
    <cellStyle name="40% - Accent5 38" xfId="7167"/>
    <cellStyle name="40% - Accent5 39" xfId="7168"/>
    <cellStyle name="40% - Accent5 4" xfId="7169"/>
    <cellStyle name="40% - Accent5 4 10" xfId="7170"/>
    <cellStyle name="40% - Accent5 4 11" xfId="7171"/>
    <cellStyle name="40% - Accent5 4 12" xfId="7172"/>
    <cellStyle name="40% - Accent5 4 2" xfId="7173"/>
    <cellStyle name="40% - Accent5 4 2 10" xfId="7174"/>
    <cellStyle name="40% - Accent5 4 2 11" xfId="7175"/>
    <cellStyle name="40% - Accent5 4 2 2" xfId="7176"/>
    <cellStyle name="40% - Accent5 4 2 2 2" xfId="7177"/>
    <cellStyle name="40% - Accent5 4 2 2 2 2" xfId="7178"/>
    <cellStyle name="40% - Accent5 4 2 2 2 2 2" xfId="7179"/>
    <cellStyle name="40% - Accent5 4 2 2 2 2 3" xfId="7180"/>
    <cellStyle name="40% - Accent5 4 2 2 2 3" xfId="7181"/>
    <cellStyle name="40% - Accent5 4 2 2 2 3 2" xfId="7182"/>
    <cellStyle name="40% - Accent5 4 2 2 2 3 3" xfId="7183"/>
    <cellStyle name="40% - Accent5 4 2 2 2 4" xfId="7184"/>
    <cellStyle name="40% - Accent5 4 2 2 2 5" xfId="7185"/>
    <cellStyle name="40% - Accent5 4 2 2 2 6" xfId="7186"/>
    <cellStyle name="40% - Accent5 4 2 2 3" xfId="7187"/>
    <cellStyle name="40% - Accent5 4 2 2 3 2" xfId="7188"/>
    <cellStyle name="40% - Accent5 4 2 2 3 3" xfId="7189"/>
    <cellStyle name="40% - Accent5 4 2 2 4" xfId="7190"/>
    <cellStyle name="40% - Accent5 4 2 2 4 2" xfId="7191"/>
    <cellStyle name="40% - Accent5 4 2 2 4 3" xfId="7192"/>
    <cellStyle name="40% - Accent5 4 2 2 5" xfId="7193"/>
    <cellStyle name="40% - Accent5 4 2 2 6" xfId="7194"/>
    <cellStyle name="40% - Accent5 4 2 2 7" xfId="7195"/>
    <cellStyle name="40% - Accent5 4 2 2 8" xfId="7196"/>
    <cellStyle name="40% - Accent5 4 2 3" xfId="7197"/>
    <cellStyle name="40% - Accent5 4 2 3 2" xfId="7198"/>
    <cellStyle name="40% - Accent5 4 2 3 2 2" xfId="7199"/>
    <cellStyle name="40% - Accent5 4 2 3 2 3" xfId="7200"/>
    <cellStyle name="40% - Accent5 4 2 3 3" xfId="7201"/>
    <cellStyle name="40% - Accent5 4 2 3 3 2" xfId="7202"/>
    <cellStyle name="40% - Accent5 4 2 3 3 3" xfId="7203"/>
    <cellStyle name="40% - Accent5 4 2 3 4" xfId="7204"/>
    <cellStyle name="40% - Accent5 4 2 3 5" xfId="7205"/>
    <cellStyle name="40% - Accent5 4 2 3 6" xfId="7206"/>
    <cellStyle name="40% - Accent5 4 2 4" xfId="7207"/>
    <cellStyle name="40% - Accent5 4 2 4 2" xfId="7208"/>
    <cellStyle name="40% - Accent5 4 2 4 3" xfId="7209"/>
    <cellStyle name="40% - Accent5 4 2 5" xfId="7210"/>
    <cellStyle name="40% - Accent5 4 2 5 2" xfId="7211"/>
    <cellStyle name="40% - Accent5 4 2 5 3" xfId="7212"/>
    <cellStyle name="40% - Accent5 4 2 6" xfId="7213"/>
    <cellStyle name="40% - Accent5 4 2 7" xfId="7214"/>
    <cellStyle name="40% - Accent5 4 2 8" xfId="7215"/>
    <cellStyle name="40% - Accent5 4 2 9" xfId="7216"/>
    <cellStyle name="40% - Accent5 4 3" xfId="7217"/>
    <cellStyle name="40% - Accent5 4 3 10" xfId="7218"/>
    <cellStyle name="40% - Accent5 4 3 2" xfId="7219"/>
    <cellStyle name="40% - Accent5 4 3 2 2" xfId="7220"/>
    <cellStyle name="40% - Accent5 4 3 2 2 2" xfId="7221"/>
    <cellStyle name="40% - Accent5 4 3 2 2 3" xfId="7222"/>
    <cellStyle name="40% - Accent5 4 3 2 3" xfId="7223"/>
    <cellStyle name="40% - Accent5 4 3 2 3 2" xfId="7224"/>
    <cellStyle name="40% - Accent5 4 3 2 3 3" xfId="7225"/>
    <cellStyle name="40% - Accent5 4 3 2 4" xfId="7226"/>
    <cellStyle name="40% - Accent5 4 3 2 5" xfId="7227"/>
    <cellStyle name="40% - Accent5 4 3 2 6" xfId="7228"/>
    <cellStyle name="40% - Accent5 4 3 3" xfId="7229"/>
    <cellStyle name="40% - Accent5 4 3 3 2" xfId="7230"/>
    <cellStyle name="40% - Accent5 4 3 3 3" xfId="7231"/>
    <cellStyle name="40% - Accent5 4 3 4" xfId="7232"/>
    <cellStyle name="40% - Accent5 4 3 4 2" xfId="7233"/>
    <cellStyle name="40% - Accent5 4 3 4 3" xfId="7234"/>
    <cellStyle name="40% - Accent5 4 3 5" xfId="7235"/>
    <cellStyle name="40% - Accent5 4 3 6" xfId="7236"/>
    <cellStyle name="40% - Accent5 4 3 7" xfId="7237"/>
    <cellStyle name="40% - Accent5 4 3 8" xfId="7238"/>
    <cellStyle name="40% - Accent5 4 3 9" xfId="7239"/>
    <cellStyle name="40% - Accent5 4 4" xfId="7240"/>
    <cellStyle name="40% - Accent5 4 4 2" xfId="7241"/>
    <cellStyle name="40% - Accent5 4 4 2 2" xfId="7242"/>
    <cellStyle name="40% - Accent5 4 4 2 3" xfId="7243"/>
    <cellStyle name="40% - Accent5 4 4 3" xfId="7244"/>
    <cellStyle name="40% - Accent5 4 4 3 2" xfId="7245"/>
    <cellStyle name="40% - Accent5 4 4 3 3" xfId="7246"/>
    <cellStyle name="40% - Accent5 4 4 4" xfId="7247"/>
    <cellStyle name="40% - Accent5 4 4 5" xfId="7248"/>
    <cellStyle name="40% - Accent5 4 4 6" xfId="7249"/>
    <cellStyle name="40% - Accent5 4 5" xfId="7250"/>
    <cellStyle name="40% - Accent5 4 5 2" xfId="7251"/>
    <cellStyle name="40% - Accent5 4 5 3" xfId="7252"/>
    <cellStyle name="40% - Accent5 4 6" xfId="7253"/>
    <cellStyle name="40% - Accent5 4 6 2" xfId="7254"/>
    <cellStyle name="40% - Accent5 4 6 3" xfId="7255"/>
    <cellStyle name="40% - Accent5 4 7" xfId="7256"/>
    <cellStyle name="40% - Accent5 4 8" xfId="7257"/>
    <cellStyle name="40% - Accent5 4 9" xfId="7258"/>
    <cellStyle name="40% - Accent5 40" xfId="7259"/>
    <cellStyle name="40% - Accent5 41" xfId="7260"/>
    <cellStyle name="40% - Accent5 42" xfId="7261"/>
    <cellStyle name="40% - Accent5 43" xfId="7262"/>
    <cellStyle name="40% - Accent5 5" xfId="7263"/>
    <cellStyle name="40% - Accent5 5 2" xfId="7264"/>
    <cellStyle name="40% - Accent5 5 2 2" xfId="7265"/>
    <cellStyle name="40% - Accent5 5 3" xfId="7266"/>
    <cellStyle name="40% - Accent5 5 4" xfId="7267"/>
    <cellStyle name="40% - Accent5 6" xfId="7268"/>
    <cellStyle name="40% - Accent5 6 10" xfId="7269"/>
    <cellStyle name="40% - Accent5 6 11" xfId="7270"/>
    <cellStyle name="40% - Accent5 6 2" xfId="7271"/>
    <cellStyle name="40% - Accent5 6 2 2" xfId="7272"/>
    <cellStyle name="40% - Accent5 6 2 2 2" xfId="7273"/>
    <cellStyle name="40% - Accent5 6 2 2 2 2" xfId="7274"/>
    <cellStyle name="40% - Accent5 6 2 2 2 3" xfId="7275"/>
    <cellStyle name="40% - Accent5 6 2 2 3" xfId="7276"/>
    <cellStyle name="40% - Accent5 6 2 2 3 2" xfId="7277"/>
    <cellStyle name="40% - Accent5 6 2 2 3 3" xfId="7278"/>
    <cellStyle name="40% - Accent5 6 2 2 4" xfId="7279"/>
    <cellStyle name="40% - Accent5 6 2 2 5" xfId="7280"/>
    <cellStyle name="40% - Accent5 6 2 2 6" xfId="7281"/>
    <cellStyle name="40% - Accent5 6 2 3" xfId="7282"/>
    <cellStyle name="40% - Accent5 6 2 3 2" xfId="7283"/>
    <cellStyle name="40% - Accent5 6 2 3 3" xfId="7284"/>
    <cellStyle name="40% - Accent5 6 2 4" xfId="7285"/>
    <cellStyle name="40% - Accent5 6 2 4 2" xfId="7286"/>
    <cellStyle name="40% - Accent5 6 2 4 3" xfId="7287"/>
    <cellStyle name="40% - Accent5 6 2 5" xfId="7288"/>
    <cellStyle name="40% - Accent5 6 2 6" xfId="7289"/>
    <cellStyle name="40% - Accent5 6 2 7" xfId="7290"/>
    <cellStyle name="40% - Accent5 6 2 8" xfId="7291"/>
    <cellStyle name="40% - Accent5 6 3" xfId="7292"/>
    <cellStyle name="40% - Accent5 6 3 2" xfId="7293"/>
    <cellStyle name="40% - Accent5 6 3 2 2" xfId="7294"/>
    <cellStyle name="40% - Accent5 6 3 2 2 2" xfId="7295"/>
    <cellStyle name="40% - Accent5 6 3 2 3" xfId="7296"/>
    <cellStyle name="40% - Accent5 6 3 3" xfId="7297"/>
    <cellStyle name="40% - Accent5 6 3 3 2" xfId="7298"/>
    <cellStyle name="40% - Accent5 6 3 3 3" xfId="7299"/>
    <cellStyle name="40% - Accent5 6 3 4" xfId="7300"/>
    <cellStyle name="40% - Accent5 6 3 5" xfId="7301"/>
    <cellStyle name="40% - Accent5 6 3 6" xfId="7302"/>
    <cellStyle name="40% - Accent5 6 4" xfId="7303"/>
    <cellStyle name="40% - Accent5 6 4 2" xfId="7304"/>
    <cellStyle name="40% - Accent5 6 4 3" xfId="7305"/>
    <cellStyle name="40% - Accent5 6 5" xfId="7306"/>
    <cellStyle name="40% - Accent5 6 5 2" xfId="7307"/>
    <cellStyle name="40% - Accent5 6 5 3" xfId="7308"/>
    <cellStyle name="40% - Accent5 6 6" xfId="7309"/>
    <cellStyle name="40% - Accent5 6 7" xfId="7310"/>
    <cellStyle name="40% - Accent5 6 8" xfId="7311"/>
    <cellStyle name="40% - Accent5 6 9" xfId="7312"/>
    <cellStyle name="40% - Accent5 7" xfId="7313"/>
    <cellStyle name="40% - Accent5 7 10" xfId="7314"/>
    <cellStyle name="40% - Accent5 7 11" xfId="7315"/>
    <cellStyle name="40% - Accent5 7 2" xfId="7316"/>
    <cellStyle name="40% - Accent5 7 2 2" xfId="7317"/>
    <cellStyle name="40% - Accent5 7 2 2 2" xfId="7318"/>
    <cellStyle name="40% - Accent5 7 2 2 2 2" xfId="7319"/>
    <cellStyle name="40% - Accent5 7 2 2 2 3" xfId="7320"/>
    <cellStyle name="40% - Accent5 7 2 2 3" xfId="7321"/>
    <cellStyle name="40% - Accent5 7 2 2 3 2" xfId="7322"/>
    <cellStyle name="40% - Accent5 7 2 2 3 3" xfId="7323"/>
    <cellStyle name="40% - Accent5 7 2 2 4" xfId="7324"/>
    <cellStyle name="40% - Accent5 7 2 2 5" xfId="7325"/>
    <cellStyle name="40% - Accent5 7 2 2 6" xfId="7326"/>
    <cellStyle name="40% - Accent5 7 2 3" xfId="7327"/>
    <cellStyle name="40% - Accent5 7 2 3 2" xfId="7328"/>
    <cellStyle name="40% - Accent5 7 2 3 3" xfId="7329"/>
    <cellStyle name="40% - Accent5 7 2 4" xfId="7330"/>
    <cellStyle name="40% - Accent5 7 2 4 2" xfId="7331"/>
    <cellStyle name="40% - Accent5 7 2 4 3" xfId="7332"/>
    <cellStyle name="40% - Accent5 7 2 5" xfId="7333"/>
    <cellStyle name="40% - Accent5 7 2 6" xfId="7334"/>
    <cellStyle name="40% - Accent5 7 2 7" xfId="7335"/>
    <cellStyle name="40% - Accent5 7 2 8" xfId="7336"/>
    <cellStyle name="40% - Accent5 7 3" xfId="7337"/>
    <cellStyle name="40% - Accent5 7 3 2" xfId="7338"/>
    <cellStyle name="40% - Accent5 7 3 2 2" xfId="7339"/>
    <cellStyle name="40% - Accent5 7 3 2 2 2" xfId="7340"/>
    <cellStyle name="40% - Accent5 7 3 2 3" xfId="7341"/>
    <cellStyle name="40% - Accent5 7 3 3" xfId="7342"/>
    <cellStyle name="40% - Accent5 7 3 3 2" xfId="7343"/>
    <cellStyle name="40% - Accent5 7 3 3 3" xfId="7344"/>
    <cellStyle name="40% - Accent5 7 3 4" xfId="7345"/>
    <cellStyle name="40% - Accent5 7 3 5" xfId="7346"/>
    <cellStyle name="40% - Accent5 7 3 6" xfId="7347"/>
    <cellStyle name="40% - Accent5 7 4" xfId="7348"/>
    <cellStyle name="40% - Accent5 7 4 2" xfId="7349"/>
    <cellStyle name="40% - Accent5 7 4 3" xfId="7350"/>
    <cellStyle name="40% - Accent5 7 5" xfId="7351"/>
    <cellStyle name="40% - Accent5 7 5 2" xfId="7352"/>
    <cellStyle name="40% - Accent5 7 5 3" xfId="7353"/>
    <cellStyle name="40% - Accent5 7 6" xfId="7354"/>
    <cellStyle name="40% - Accent5 7 7" xfId="7355"/>
    <cellStyle name="40% - Accent5 7 8" xfId="7356"/>
    <cellStyle name="40% - Accent5 7 9" xfId="7357"/>
    <cellStyle name="40% - Accent5 8" xfId="7358"/>
    <cellStyle name="40% - Accent5 8 10" xfId="7359"/>
    <cellStyle name="40% - Accent5 8 11" xfId="7360"/>
    <cellStyle name="40% - Accent5 8 2" xfId="7361"/>
    <cellStyle name="40% - Accent5 8 2 2" xfId="7362"/>
    <cellStyle name="40% - Accent5 8 2 2 2" xfId="7363"/>
    <cellStyle name="40% - Accent5 8 2 2 2 2" xfId="7364"/>
    <cellStyle name="40% - Accent5 8 2 2 2 3" xfId="7365"/>
    <cellStyle name="40% - Accent5 8 2 2 3" xfId="7366"/>
    <cellStyle name="40% - Accent5 8 2 2 3 2" xfId="7367"/>
    <cellStyle name="40% - Accent5 8 2 2 3 3" xfId="7368"/>
    <cellStyle name="40% - Accent5 8 2 2 4" xfId="7369"/>
    <cellStyle name="40% - Accent5 8 2 2 5" xfId="7370"/>
    <cellStyle name="40% - Accent5 8 2 2 6" xfId="7371"/>
    <cellStyle name="40% - Accent5 8 2 3" xfId="7372"/>
    <cellStyle name="40% - Accent5 8 2 3 2" xfId="7373"/>
    <cellStyle name="40% - Accent5 8 2 3 3" xfId="7374"/>
    <cellStyle name="40% - Accent5 8 2 4" xfId="7375"/>
    <cellStyle name="40% - Accent5 8 2 4 2" xfId="7376"/>
    <cellStyle name="40% - Accent5 8 2 4 3" xfId="7377"/>
    <cellStyle name="40% - Accent5 8 2 5" xfId="7378"/>
    <cellStyle name="40% - Accent5 8 2 6" xfId="7379"/>
    <cellStyle name="40% - Accent5 8 2 7" xfId="7380"/>
    <cellStyle name="40% - Accent5 8 2 8" xfId="7381"/>
    <cellStyle name="40% - Accent5 8 3" xfId="7382"/>
    <cellStyle name="40% - Accent5 8 3 2" xfId="7383"/>
    <cellStyle name="40% - Accent5 8 3 2 2" xfId="7384"/>
    <cellStyle name="40% - Accent5 8 3 2 2 2" xfId="7385"/>
    <cellStyle name="40% - Accent5 8 3 2 3" xfId="7386"/>
    <cellStyle name="40% - Accent5 8 3 3" xfId="7387"/>
    <cellStyle name="40% - Accent5 8 3 3 2" xfId="7388"/>
    <cellStyle name="40% - Accent5 8 3 3 3" xfId="7389"/>
    <cellStyle name="40% - Accent5 8 3 4" xfId="7390"/>
    <cellStyle name="40% - Accent5 8 3 5" xfId="7391"/>
    <cellStyle name="40% - Accent5 8 3 6" xfId="7392"/>
    <cellStyle name="40% - Accent5 8 4" xfId="7393"/>
    <cellStyle name="40% - Accent5 8 4 2" xfId="7394"/>
    <cellStyle name="40% - Accent5 8 4 3" xfId="7395"/>
    <cellStyle name="40% - Accent5 8 5" xfId="7396"/>
    <cellStyle name="40% - Accent5 8 5 2" xfId="7397"/>
    <cellStyle name="40% - Accent5 8 5 3" xfId="7398"/>
    <cellStyle name="40% - Accent5 8 6" xfId="7399"/>
    <cellStyle name="40% - Accent5 8 7" xfId="7400"/>
    <cellStyle name="40% - Accent5 8 8" xfId="7401"/>
    <cellStyle name="40% - Accent5 8 9" xfId="7402"/>
    <cellStyle name="40% - Accent5 9" xfId="7403"/>
    <cellStyle name="40% - Accent5 9 10" xfId="7404"/>
    <cellStyle name="40% - Accent5 9 11" xfId="7405"/>
    <cellStyle name="40% - Accent5 9 2" xfId="7406"/>
    <cellStyle name="40% - Accent5 9 2 2" xfId="7407"/>
    <cellStyle name="40% - Accent5 9 2 2 2" xfId="7408"/>
    <cellStyle name="40% - Accent5 9 2 2 2 2" xfId="7409"/>
    <cellStyle name="40% - Accent5 9 2 2 2 3" xfId="7410"/>
    <cellStyle name="40% - Accent5 9 2 2 3" xfId="7411"/>
    <cellStyle name="40% - Accent5 9 2 2 3 2" xfId="7412"/>
    <cellStyle name="40% - Accent5 9 2 2 3 3" xfId="7413"/>
    <cellStyle name="40% - Accent5 9 2 2 4" xfId="7414"/>
    <cellStyle name="40% - Accent5 9 2 2 5" xfId="7415"/>
    <cellStyle name="40% - Accent5 9 2 2 6" xfId="7416"/>
    <cellStyle name="40% - Accent5 9 2 3" xfId="7417"/>
    <cellStyle name="40% - Accent5 9 2 3 2" xfId="7418"/>
    <cellStyle name="40% - Accent5 9 2 3 3" xfId="7419"/>
    <cellStyle name="40% - Accent5 9 2 4" xfId="7420"/>
    <cellStyle name="40% - Accent5 9 2 4 2" xfId="7421"/>
    <cellStyle name="40% - Accent5 9 2 4 3" xfId="7422"/>
    <cellStyle name="40% - Accent5 9 2 5" xfId="7423"/>
    <cellStyle name="40% - Accent5 9 2 6" xfId="7424"/>
    <cellStyle name="40% - Accent5 9 2 7" xfId="7425"/>
    <cellStyle name="40% - Accent5 9 2 8" xfId="7426"/>
    <cellStyle name="40% - Accent5 9 3" xfId="7427"/>
    <cellStyle name="40% - Accent5 9 3 2" xfId="7428"/>
    <cellStyle name="40% - Accent5 9 3 2 2" xfId="7429"/>
    <cellStyle name="40% - Accent5 9 3 2 2 2" xfId="7430"/>
    <cellStyle name="40% - Accent5 9 3 2 3" xfId="7431"/>
    <cellStyle name="40% - Accent5 9 3 3" xfId="7432"/>
    <cellStyle name="40% - Accent5 9 3 3 2" xfId="7433"/>
    <cellStyle name="40% - Accent5 9 3 3 3" xfId="7434"/>
    <cellStyle name="40% - Accent5 9 3 4" xfId="7435"/>
    <cellStyle name="40% - Accent5 9 3 5" xfId="7436"/>
    <cellStyle name="40% - Accent5 9 3 6" xfId="7437"/>
    <cellStyle name="40% - Accent5 9 4" xfId="7438"/>
    <cellStyle name="40% - Accent5 9 4 2" xfId="7439"/>
    <cellStyle name="40% - Accent5 9 4 3" xfId="7440"/>
    <cellStyle name="40% - Accent5 9 5" xfId="7441"/>
    <cellStyle name="40% - Accent5 9 5 2" xfId="7442"/>
    <cellStyle name="40% - Accent5 9 5 3" xfId="7443"/>
    <cellStyle name="40% - Accent5 9 6" xfId="7444"/>
    <cellStyle name="40% - Accent5 9 7" xfId="7445"/>
    <cellStyle name="40% - Accent5 9 8" xfId="7446"/>
    <cellStyle name="40% - Accent5 9 9" xfId="7447"/>
    <cellStyle name="40% - Accent6 10" xfId="7448"/>
    <cellStyle name="40% - Accent6 10 10" xfId="7449"/>
    <cellStyle name="40% - Accent6 10 11" xfId="7450"/>
    <cellStyle name="40% - Accent6 10 2" xfId="7451"/>
    <cellStyle name="40% - Accent6 10 2 2" xfId="7452"/>
    <cellStyle name="40% - Accent6 10 2 2 2" xfId="7453"/>
    <cellStyle name="40% - Accent6 10 2 2 2 2" xfId="7454"/>
    <cellStyle name="40% - Accent6 10 2 2 2 3" xfId="7455"/>
    <cellStyle name="40% - Accent6 10 2 2 3" xfId="7456"/>
    <cellStyle name="40% - Accent6 10 2 2 3 2" xfId="7457"/>
    <cellStyle name="40% - Accent6 10 2 2 3 3" xfId="7458"/>
    <cellStyle name="40% - Accent6 10 2 2 4" xfId="7459"/>
    <cellStyle name="40% - Accent6 10 2 2 5" xfId="7460"/>
    <cellStyle name="40% - Accent6 10 2 2 6" xfId="7461"/>
    <cellStyle name="40% - Accent6 10 2 3" xfId="7462"/>
    <cellStyle name="40% - Accent6 10 2 3 2" xfId="7463"/>
    <cellStyle name="40% - Accent6 10 2 3 3" xfId="7464"/>
    <cellStyle name="40% - Accent6 10 2 4" xfId="7465"/>
    <cellStyle name="40% - Accent6 10 2 4 2" xfId="7466"/>
    <cellStyle name="40% - Accent6 10 2 4 3" xfId="7467"/>
    <cellStyle name="40% - Accent6 10 2 5" xfId="7468"/>
    <cellStyle name="40% - Accent6 10 2 6" xfId="7469"/>
    <cellStyle name="40% - Accent6 10 2 7" xfId="7470"/>
    <cellStyle name="40% - Accent6 10 2 8" xfId="7471"/>
    <cellStyle name="40% - Accent6 10 3" xfId="7472"/>
    <cellStyle name="40% - Accent6 10 3 2" xfId="7473"/>
    <cellStyle name="40% - Accent6 10 3 2 2" xfId="7474"/>
    <cellStyle name="40% - Accent6 10 3 2 3" xfId="7475"/>
    <cellStyle name="40% - Accent6 10 3 3" xfId="7476"/>
    <cellStyle name="40% - Accent6 10 3 3 2" xfId="7477"/>
    <cellStyle name="40% - Accent6 10 3 3 3" xfId="7478"/>
    <cellStyle name="40% - Accent6 10 3 4" xfId="7479"/>
    <cellStyle name="40% - Accent6 10 3 5" xfId="7480"/>
    <cellStyle name="40% - Accent6 10 3 6" xfId="7481"/>
    <cellStyle name="40% - Accent6 10 4" xfId="7482"/>
    <cellStyle name="40% - Accent6 10 4 2" xfId="7483"/>
    <cellStyle name="40% - Accent6 10 4 3" xfId="7484"/>
    <cellStyle name="40% - Accent6 10 5" xfId="7485"/>
    <cellStyle name="40% - Accent6 10 5 2" xfId="7486"/>
    <cellStyle name="40% - Accent6 10 5 3" xfId="7487"/>
    <cellStyle name="40% - Accent6 10 6" xfId="7488"/>
    <cellStyle name="40% - Accent6 10 7" xfId="7489"/>
    <cellStyle name="40% - Accent6 10 8" xfId="7490"/>
    <cellStyle name="40% - Accent6 10 9" xfId="7491"/>
    <cellStyle name="40% - Accent6 11" xfId="7492"/>
    <cellStyle name="40% - Accent6 11 10" xfId="7493"/>
    <cellStyle name="40% - Accent6 11 2" xfId="7494"/>
    <cellStyle name="40% - Accent6 11 2 2" xfId="7495"/>
    <cellStyle name="40% - Accent6 11 2 2 2" xfId="7496"/>
    <cellStyle name="40% - Accent6 11 2 2 3" xfId="7497"/>
    <cellStyle name="40% - Accent6 11 2 3" xfId="7498"/>
    <cellStyle name="40% - Accent6 11 2 3 2" xfId="7499"/>
    <cellStyle name="40% - Accent6 11 2 3 3" xfId="7500"/>
    <cellStyle name="40% - Accent6 11 2 4" xfId="7501"/>
    <cellStyle name="40% - Accent6 11 2 5" xfId="7502"/>
    <cellStyle name="40% - Accent6 11 2 6" xfId="7503"/>
    <cellStyle name="40% - Accent6 11 3" xfId="7504"/>
    <cellStyle name="40% - Accent6 11 3 2" xfId="7505"/>
    <cellStyle name="40% - Accent6 11 3 3" xfId="7506"/>
    <cellStyle name="40% - Accent6 11 4" xfId="7507"/>
    <cellStyle name="40% - Accent6 11 4 2" xfId="7508"/>
    <cellStyle name="40% - Accent6 11 4 3" xfId="7509"/>
    <cellStyle name="40% - Accent6 11 5" xfId="7510"/>
    <cellStyle name="40% - Accent6 11 6" xfId="7511"/>
    <cellStyle name="40% - Accent6 11 7" xfId="7512"/>
    <cellStyle name="40% - Accent6 11 8" xfId="7513"/>
    <cellStyle name="40% - Accent6 11 9" xfId="7514"/>
    <cellStyle name="40% - Accent6 12" xfId="7515"/>
    <cellStyle name="40% - Accent6 12 2" xfId="7516"/>
    <cellStyle name="40% - Accent6 12 3" xfId="7517"/>
    <cellStyle name="40% - Accent6 12 4" xfId="7518"/>
    <cellStyle name="40% - Accent6 12 5" xfId="7519"/>
    <cellStyle name="40% - Accent6 13" xfId="7520"/>
    <cellStyle name="40% - Accent6 13 2" xfId="7521"/>
    <cellStyle name="40% - Accent6 13 3" xfId="7522"/>
    <cellStyle name="40% - Accent6 13 4" xfId="7523"/>
    <cellStyle name="40% - Accent6 14" xfId="7524"/>
    <cellStyle name="40% - Accent6 14 2" xfId="7525"/>
    <cellStyle name="40% - Accent6 14 3" xfId="7526"/>
    <cellStyle name="40% - Accent6 15" xfId="7527"/>
    <cellStyle name="40% - Accent6 15 2" xfId="7528"/>
    <cellStyle name="40% - Accent6 15 3" xfId="7529"/>
    <cellStyle name="40% - Accent6 16" xfId="7530"/>
    <cellStyle name="40% - Accent6 16 2" xfId="7531"/>
    <cellStyle name="40% - Accent6 17" xfId="7532"/>
    <cellStyle name="40% - Accent6 17 2" xfId="7533"/>
    <cellStyle name="40% - Accent6 18" xfId="7534"/>
    <cellStyle name="40% - Accent6 18 2" xfId="7535"/>
    <cellStyle name="40% - Accent6 19" xfId="7536"/>
    <cellStyle name="40% - Accent6 19 2" xfId="7537"/>
    <cellStyle name="40% - Accent6 2" xfId="7538"/>
    <cellStyle name="40% - Accent6 2 10" xfId="7539"/>
    <cellStyle name="40% - Accent6 2 11" xfId="7540"/>
    <cellStyle name="40% - Accent6 2 12" xfId="7541"/>
    <cellStyle name="40% - Accent6 2 2" xfId="7542"/>
    <cellStyle name="40% - Accent6 2 2 10" xfId="7543"/>
    <cellStyle name="40% - Accent6 2 2 11" xfId="7544"/>
    <cellStyle name="40% - Accent6 2 2 12" xfId="7545"/>
    <cellStyle name="40% - Accent6 2 2 2" xfId="7546"/>
    <cellStyle name="40% - Accent6 2 2 2 10" xfId="7547"/>
    <cellStyle name="40% - Accent6 2 2 2 2" xfId="7548"/>
    <cellStyle name="40% - Accent6 2 2 2 2 2" xfId="7549"/>
    <cellStyle name="40% - Accent6 2 2 2 2 2 2" xfId="7550"/>
    <cellStyle name="40% - Accent6 2 2 2 2 2 3" xfId="7551"/>
    <cellStyle name="40% - Accent6 2 2 2 2 2 4" xfId="7552"/>
    <cellStyle name="40% - Accent6 2 2 2 2 2 5" xfId="7553"/>
    <cellStyle name="40% - Accent6 2 2 2 2 3" xfId="7554"/>
    <cellStyle name="40% - Accent6 2 2 2 2 3 2" xfId="7555"/>
    <cellStyle name="40% - Accent6 2 2 2 2 3 3" xfId="7556"/>
    <cellStyle name="40% - Accent6 2 2 2 2 4" xfId="7557"/>
    <cellStyle name="40% - Accent6 2 2 2 2 5" xfId="7558"/>
    <cellStyle name="40% - Accent6 2 2 2 2 6" xfId="7559"/>
    <cellStyle name="40% - Accent6 2 2 2 2 7" xfId="7560"/>
    <cellStyle name="40% - Accent6 2 2 2 2 8" xfId="7561"/>
    <cellStyle name="40% - Accent6 2 2 2 3" xfId="7562"/>
    <cellStyle name="40% - Accent6 2 2 2 3 2" xfId="7563"/>
    <cellStyle name="40% - Accent6 2 2 2 3 2 2" xfId="7564"/>
    <cellStyle name="40% - Accent6 2 2 2 3 2 3" xfId="7565"/>
    <cellStyle name="40% - Accent6 2 2 2 3 3" xfId="7566"/>
    <cellStyle name="40% - Accent6 2 2 2 3 4" xfId="7567"/>
    <cellStyle name="40% - Accent6 2 2 2 3 5" xfId="7568"/>
    <cellStyle name="40% - Accent6 2 2 2 4" xfId="7569"/>
    <cellStyle name="40% - Accent6 2 2 2 4 2" xfId="7570"/>
    <cellStyle name="40% - Accent6 2 2 2 4 3" xfId="7571"/>
    <cellStyle name="40% - Accent6 2 2 2 4 4" xfId="7572"/>
    <cellStyle name="40% - Accent6 2 2 2 4 5" xfId="7573"/>
    <cellStyle name="40% - Accent6 2 2 2 5" xfId="7574"/>
    <cellStyle name="40% - Accent6 2 2 2 5 2" xfId="7575"/>
    <cellStyle name="40% - Accent6 2 2 2 5 3" xfId="7576"/>
    <cellStyle name="40% - Accent6 2 2 2 6" xfId="7577"/>
    <cellStyle name="40% - Accent6 2 2 2 7" xfId="7578"/>
    <cellStyle name="40% - Accent6 2 2 2 8" xfId="7579"/>
    <cellStyle name="40% - Accent6 2 2 2 9" xfId="7580"/>
    <cellStyle name="40% - Accent6 2 2 3" xfId="7581"/>
    <cellStyle name="40% - Accent6 2 2 3 2" xfId="7582"/>
    <cellStyle name="40% - Accent6 2 2 3 2 2" xfId="7583"/>
    <cellStyle name="40% - Accent6 2 2 3 2 3" xfId="7584"/>
    <cellStyle name="40% - Accent6 2 2 3 2 4" xfId="7585"/>
    <cellStyle name="40% - Accent6 2 2 3 2 5" xfId="7586"/>
    <cellStyle name="40% - Accent6 2 2 3 3" xfId="7587"/>
    <cellStyle name="40% - Accent6 2 2 3 3 2" xfId="7588"/>
    <cellStyle name="40% - Accent6 2 2 3 3 3" xfId="7589"/>
    <cellStyle name="40% - Accent6 2 2 3 4" xfId="7590"/>
    <cellStyle name="40% - Accent6 2 2 3 5" xfId="7591"/>
    <cellStyle name="40% - Accent6 2 2 3 6" xfId="7592"/>
    <cellStyle name="40% - Accent6 2 2 3 7" xfId="7593"/>
    <cellStyle name="40% - Accent6 2 2 3 8" xfId="7594"/>
    <cellStyle name="40% - Accent6 2 2 4" xfId="7595"/>
    <cellStyle name="40% - Accent6 2 2 4 2" xfId="7596"/>
    <cellStyle name="40% - Accent6 2 2 4 2 2" xfId="7597"/>
    <cellStyle name="40% - Accent6 2 2 4 2 3" xfId="7598"/>
    <cellStyle name="40% - Accent6 2 2 4 3" xfId="7599"/>
    <cellStyle name="40% - Accent6 2 2 4 4" xfId="7600"/>
    <cellStyle name="40% - Accent6 2 2 4 5" xfId="7601"/>
    <cellStyle name="40% - Accent6 2 2 5" xfId="7602"/>
    <cellStyle name="40% - Accent6 2 2 5 2" xfId="7603"/>
    <cellStyle name="40% - Accent6 2 2 5 3" xfId="7604"/>
    <cellStyle name="40% - Accent6 2 2 5 4" xfId="7605"/>
    <cellStyle name="40% - Accent6 2 2 5 5" xfId="7606"/>
    <cellStyle name="40% - Accent6 2 2 6" xfId="7607"/>
    <cellStyle name="40% - Accent6 2 2 6 2" xfId="7608"/>
    <cellStyle name="40% - Accent6 2 2 6 3" xfId="7609"/>
    <cellStyle name="40% - Accent6 2 2 7" xfId="7610"/>
    <cellStyle name="40% - Accent6 2 2 8" xfId="7611"/>
    <cellStyle name="40% - Accent6 2 2 9" xfId="7612"/>
    <cellStyle name="40% - Accent6 2 3" xfId="7613"/>
    <cellStyle name="40% - Accent6 2 3 10" xfId="7614"/>
    <cellStyle name="40% - Accent6 2 3 2" xfId="7615"/>
    <cellStyle name="40% - Accent6 2 3 2 2" xfId="7616"/>
    <cellStyle name="40% - Accent6 2 3 2 2 2" xfId="7617"/>
    <cellStyle name="40% - Accent6 2 3 2 2 3" xfId="7618"/>
    <cellStyle name="40% - Accent6 2 3 2 2 4" xfId="7619"/>
    <cellStyle name="40% - Accent6 2 3 2 2 5" xfId="7620"/>
    <cellStyle name="40% - Accent6 2 3 2 3" xfId="7621"/>
    <cellStyle name="40% - Accent6 2 3 2 3 2" xfId="7622"/>
    <cellStyle name="40% - Accent6 2 3 2 3 3" xfId="7623"/>
    <cellStyle name="40% - Accent6 2 3 2 4" xfId="7624"/>
    <cellStyle name="40% - Accent6 2 3 2 5" xfId="7625"/>
    <cellStyle name="40% - Accent6 2 3 2 6" xfId="7626"/>
    <cellStyle name="40% - Accent6 2 3 2 7" xfId="7627"/>
    <cellStyle name="40% - Accent6 2 3 2 8" xfId="7628"/>
    <cellStyle name="40% - Accent6 2 3 3" xfId="7629"/>
    <cellStyle name="40% - Accent6 2 3 3 2" xfId="7630"/>
    <cellStyle name="40% - Accent6 2 3 3 2 2" xfId="7631"/>
    <cellStyle name="40% - Accent6 2 3 3 2 3" xfId="7632"/>
    <cellStyle name="40% - Accent6 2 3 3 3" xfId="7633"/>
    <cellStyle name="40% - Accent6 2 3 3 4" xfId="7634"/>
    <cellStyle name="40% - Accent6 2 3 3 5" xfId="7635"/>
    <cellStyle name="40% - Accent6 2 3 4" xfId="7636"/>
    <cellStyle name="40% - Accent6 2 3 4 2" xfId="7637"/>
    <cellStyle name="40% - Accent6 2 3 4 3" xfId="7638"/>
    <cellStyle name="40% - Accent6 2 3 4 4" xfId="7639"/>
    <cellStyle name="40% - Accent6 2 3 4 5" xfId="7640"/>
    <cellStyle name="40% - Accent6 2 3 5" xfId="7641"/>
    <cellStyle name="40% - Accent6 2 3 5 2" xfId="7642"/>
    <cellStyle name="40% - Accent6 2 3 5 3" xfId="7643"/>
    <cellStyle name="40% - Accent6 2 3 6" xfId="7644"/>
    <cellStyle name="40% - Accent6 2 3 7" xfId="7645"/>
    <cellStyle name="40% - Accent6 2 3 8" xfId="7646"/>
    <cellStyle name="40% - Accent6 2 3 9" xfId="7647"/>
    <cellStyle name="40% - Accent6 2 4" xfId="7648"/>
    <cellStyle name="40% - Accent6 2 4 2" xfId="7649"/>
    <cellStyle name="40% - Accent6 2 4 2 2" xfId="7650"/>
    <cellStyle name="40% - Accent6 2 4 2 3" xfId="7651"/>
    <cellStyle name="40% - Accent6 2 4 2 4" xfId="7652"/>
    <cellStyle name="40% - Accent6 2 4 2 5" xfId="7653"/>
    <cellStyle name="40% - Accent6 2 4 3" xfId="7654"/>
    <cellStyle name="40% - Accent6 2 4 3 2" xfId="7655"/>
    <cellStyle name="40% - Accent6 2 4 3 3" xfId="7656"/>
    <cellStyle name="40% - Accent6 2 4 4" xfId="7657"/>
    <cellStyle name="40% - Accent6 2 4 5" xfId="7658"/>
    <cellStyle name="40% - Accent6 2 4 6" xfId="7659"/>
    <cellStyle name="40% - Accent6 2 4 7" xfId="7660"/>
    <cellStyle name="40% - Accent6 2 4 8" xfId="7661"/>
    <cellStyle name="40% - Accent6 2 5" xfId="7662"/>
    <cellStyle name="40% - Accent6 2 5 2" xfId="7663"/>
    <cellStyle name="40% - Accent6 2 5 2 2" xfId="7664"/>
    <cellStyle name="40% - Accent6 2 5 2 3" xfId="7665"/>
    <cellStyle name="40% - Accent6 2 5 3" xfId="7666"/>
    <cellStyle name="40% - Accent6 2 5 4" xfId="7667"/>
    <cellStyle name="40% - Accent6 2 5 5" xfId="7668"/>
    <cellStyle name="40% - Accent6 2 6" xfId="7669"/>
    <cellStyle name="40% - Accent6 2 6 2" xfId="7670"/>
    <cellStyle name="40% - Accent6 2 6 3" xfId="7671"/>
    <cellStyle name="40% - Accent6 2 6 4" xfId="7672"/>
    <cellStyle name="40% - Accent6 2 6 5" xfId="7673"/>
    <cellStyle name="40% - Accent6 2 7" xfId="7674"/>
    <cellStyle name="40% - Accent6 2 7 2" xfId="7675"/>
    <cellStyle name="40% - Accent6 2 7 3" xfId="7676"/>
    <cellStyle name="40% - Accent6 2 8" xfId="7677"/>
    <cellStyle name="40% - Accent6 2 9" xfId="7678"/>
    <cellStyle name="40% - Accent6 20" xfId="7679"/>
    <cellStyle name="40% - Accent6 20 2" xfId="7680"/>
    <cellStyle name="40% - Accent6 21" xfId="7681"/>
    <cellStyle name="40% - Accent6 21 2" xfId="7682"/>
    <cellStyle name="40% - Accent6 22" xfId="7683"/>
    <cellStyle name="40% - Accent6 22 2" xfId="7684"/>
    <cellStyle name="40% - Accent6 23" xfId="7685"/>
    <cellStyle name="40% - Accent6 23 2" xfId="7686"/>
    <cellStyle name="40% - Accent6 24" xfId="7687"/>
    <cellStyle name="40% - Accent6 24 2" xfId="7688"/>
    <cellStyle name="40% - Accent6 25" xfId="7689"/>
    <cellStyle name="40% - Accent6 25 2" xfId="7690"/>
    <cellStyle name="40% - Accent6 26" xfId="7691"/>
    <cellStyle name="40% - Accent6 26 2" xfId="7692"/>
    <cellStyle name="40% - Accent6 27" xfId="7693"/>
    <cellStyle name="40% - Accent6 27 2" xfId="7694"/>
    <cellStyle name="40% - Accent6 28" xfId="7695"/>
    <cellStyle name="40% - Accent6 28 2" xfId="7696"/>
    <cellStyle name="40% - Accent6 29" xfId="7697"/>
    <cellStyle name="40% - Accent6 29 2" xfId="7698"/>
    <cellStyle name="40% - Accent6 3" xfId="7699"/>
    <cellStyle name="40% - Accent6 3 10" xfId="7700"/>
    <cellStyle name="40% - Accent6 3 11" xfId="7701"/>
    <cellStyle name="40% - Accent6 3 12" xfId="7702"/>
    <cellStyle name="40% - Accent6 3 2" xfId="7703"/>
    <cellStyle name="40% - Accent6 3 2 10" xfId="7704"/>
    <cellStyle name="40% - Accent6 3 2 11" xfId="7705"/>
    <cellStyle name="40% - Accent6 3 2 2" xfId="7706"/>
    <cellStyle name="40% - Accent6 3 2 2 10" xfId="7707"/>
    <cellStyle name="40% - Accent6 3 2 2 2" xfId="7708"/>
    <cellStyle name="40% - Accent6 3 2 2 2 2" xfId="7709"/>
    <cellStyle name="40% - Accent6 3 2 2 2 2 2" xfId="7710"/>
    <cellStyle name="40% - Accent6 3 2 2 2 2 3" xfId="7711"/>
    <cellStyle name="40% - Accent6 3 2 2 2 3" xfId="7712"/>
    <cellStyle name="40% - Accent6 3 2 2 2 3 2" xfId="7713"/>
    <cellStyle name="40% - Accent6 3 2 2 2 3 3" xfId="7714"/>
    <cellStyle name="40% - Accent6 3 2 2 2 4" xfId="7715"/>
    <cellStyle name="40% - Accent6 3 2 2 2 5" xfId="7716"/>
    <cellStyle name="40% - Accent6 3 2 2 2 6" xfId="7717"/>
    <cellStyle name="40% - Accent6 3 2 2 3" xfId="7718"/>
    <cellStyle name="40% - Accent6 3 2 2 3 2" xfId="7719"/>
    <cellStyle name="40% - Accent6 3 2 2 3 3" xfId="7720"/>
    <cellStyle name="40% - Accent6 3 2 2 4" xfId="7721"/>
    <cellStyle name="40% - Accent6 3 2 2 4 2" xfId="7722"/>
    <cellStyle name="40% - Accent6 3 2 2 4 3" xfId="7723"/>
    <cellStyle name="40% - Accent6 3 2 2 5" xfId="7724"/>
    <cellStyle name="40% - Accent6 3 2 2 6" xfId="7725"/>
    <cellStyle name="40% - Accent6 3 2 2 7" xfId="7726"/>
    <cellStyle name="40% - Accent6 3 2 2 8" xfId="7727"/>
    <cellStyle name="40% - Accent6 3 2 2 9" xfId="7728"/>
    <cellStyle name="40% - Accent6 3 2 3" xfId="7729"/>
    <cellStyle name="40% - Accent6 3 2 3 2" xfId="7730"/>
    <cellStyle name="40% - Accent6 3 2 3 2 2" xfId="7731"/>
    <cellStyle name="40% - Accent6 3 2 3 2 3" xfId="7732"/>
    <cellStyle name="40% - Accent6 3 2 3 3" xfId="7733"/>
    <cellStyle name="40% - Accent6 3 2 3 3 2" xfId="7734"/>
    <cellStyle name="40% - Accent6 3 2 3 3 3" xfId="7735"/>
    <cellStyle name="40% - Accent6 3 2 3 4" xfId="7736"/>
    <cellStyle name="40% - Accent6 3 2 3 5" xfId="7737"/>
    <cellStyle name="40% - Accent6 3 2 3 6" xfId="7738"/>
    <cellStyle name="40% - Accent6 3 2 4" xfId="7739"/>
    <cellStyle name="40% - Accent6 3 2 4 2" xfId="7740"/>
    <cellStyle name="40% - Accent6 3 2 4 3" xfId="7741"/>
    <cellStyle name="40% - Accent6 3 2 5" xfId="7742"/>
    <cellStyle name="40% - Accent6 3 2 5 2" xfId="7743"/>
    <cellStyle name="40% - Accent6 3 2 5 3" xfId="7744"/>
    <cellStyle name="40% - Accent6 3 2 6" xfId="7745"/>
    <cellStyle name="40% - Accent6 3 2 7" xfId="7746"/>
    <cellStyle name="40% - Accent6 3 2 8" xfId="7747"/>
    <cellStyle name="40% - Accent6 3 2 9" xfId="7748"/>
    <cellStyle name="40% - Accent6 3 3" xfId="7749"/>
    <cellStyle name="40% - Accent6 3 3 10" xfId="7750"/>
    <cellStyle name="40% - Accent6 3 3 2" xfId="7751"/>
    <cellStyle name="40% - Accent6 3 3 2 2" xfId="7752"/>
    <cellStyle name="40% - Accent6 3 3 2 2 2" xfId="7753"/>
    <cellStyle name="40% - Accent6 3 3 2 2 3" xfId="7754"/>
    <cellStyle name="40% - Accent6 3 3 2 3" xfId="7755"/>
    <cellStyle name="40% - Accent6 3 3 2 3 2" xfId="7756"/>
    <cellStyle name="40% - Accent6 3 3 2 3 3" xfId="7757"/>
    <cellStyle name="40% - Accent6 3 3 2 4" xfId="7758"/>
    <cellStyle name="40% - Accent6 3 3 2 5" xfId="7759"/>
    <cellStyle name="40% - Accent6 3 3 2 6" xfId="7760"/>
    <cellStyle name="40% - Accent6 3 3 3" xfId="7761"/>
    <cellStyle name="40% - Accent6 3 3 3 2" xfId="7762"/>
    <cellStyle name="40% - Accent6 3 3 3 3" xfId="7763"/>
    <cellStyle name="40% - Accent6 3 3 4" xfId="7764"/>
    <cellStyle name="40% - Accent6 3 3 4 2" xfId="7765"/>
    <cellStyle name="40% - Accent6 3 3 4 3" xfId="7766"/>
    <cellStyle name="40% - Accent6 3 3 5" xfId="7767"/>
    <cellStyle name="40% - Accent6 3 3 6" xfId="7768"/>
    <cellStyle name="40% - Accent6 3 3 7" xfId="7769"/>
    <cellStyle name="40% - Accent6 3 3 8" xfId="7770"/>
    <cellStyle name="40% - Accent6 3 3 9" xfId="7771"/>
    <cellStyle name="40% - Accent6 3 4" xfId="7772"/>
    <cellStyle name="40% - Accent6 3 4 2" xfId="7773"/>
    <cellStyle name="40% - Accent6 3 4 2 2" xfId="7774"/>
    <cellStyle name="40% - Accent6 3 4 2 3" xfId="7775"/>
    <cellStyle name="40% - Accent6 3 4 3" xfId="7776"/>
    <cellStyle name="40% - Accent6 3 4 3 2" xfId="7777"/>
    <cellStyle name="40% - Accent6 3 4 3 3" xfId="7778"/>
    <cellStyle name="40% - Accent6 3 4 4" xfId="7779"/>
    <cellStyle name="40% - Accent6 3 4 5" xfId="7780"/>
    <cellStyle name="40% - Accent6 3 4 6" xfId="7781"/>
    <cellStyle name="40% - Accent6 3 5" xfId="7782"/>
    <cellStyle name="40% - Accent6 3 5 2" xfId="7783"/>
    <cellStyle name="40% - Accent6 3 5 3" xfId="7784"/>
    <cellStyle name="40% - Accent6 3 6" xfId="7785"/>
    <cellStyle name="40% - Accent6 3 6 2" xfId="7786"/>
    <cellStyle name="40% - Accent6 3 6 3" xfId="7787"/>
    <cellStyle name="40% - Accent6 3 7" xfId="7788"/>
    <cellStyle name="40% - Accent6 3 8" xfId="7789"/>
    <cellStyle name="40% - Accent6 3 9" xfId="7790"/>
    <cellStyle name="40% - Accent6 30" xfId="7791"/>
    <cellStyle name="40% - Accent6 30 2" xfId="7792"/>
    <cellStyle name="40% - Accent6 31" xfId="7793"/>
    <cellStyle name="40% - Accent6 31 2" xfId="7794"/>
    <cellStyle name="40% - Accent6 32" xfId="7795"/>
    <cellStyle name="40% - Accent6 32 2" xfId="7796"/>
    <cellStyle name="40% - Accent6 33" xfId="7797"/>
    <cellStyle name="40% - Accent6 33 2" xfId="7798"/>
    <cellStyle name="40% - Accent6 34" xfId="7799"/>
    <cellStyle name="40% - Accent6 34 2" xfId="7800"/>
    <cellStyle name="40% - Accent6 35" xfId="7801"/>
    <cellStyle name="40% - Accent6 35 2" xfId="7802"/>
    <cellStyle name="40% - Accent6 36" xfId="7803"/>
    <cellStyle name="40% - Accent6 36 2" xfId="7804"/>
    <cellStyle name="40% - Accent6 37" xfId="7805"/>
    <cellStyle name="40% - Accent6 37 2" xfId="7806"/>
    <cellStyle name="40% - Accent6 38" xfId="7807"/>
    <cellStyle name="40% - Accent6 39" xfId="7808"/>
    <cellStyle name="40% - Accent6 4" xfId="7809"/>
    <cellStyle name="40% - Accent6 4 10" xfId="7810"/>
    <cellStyle name="40% - Accent6 4 11" xfId="7811"/>
    <cellStyle name="40% - Accent6 4 12" xfId="7812"/>
    <cellStyle name="40% - Accent6 4 2" xfId="7813"/>
    <cellStyle name="40% - Accent6 4 2 10" xfId="7814"/>
    <cellStyle name="40% - Accent6 4 2 11" xfId="7815"/>
    <cellStyle name="40% - Accent6 4 2 2" xfId="7816"/>
    <cellStyle name="40% - Accent6 4 2 2 2" xfId="7817"/>
    <cellStyle name="40% - Accent6 4 2 2 2 2" xfId="7818"/>
    <cellStyle name="40% - Accent6 4 2 2 2 2 2" xfId="7819"/>
    <cellStyle name="40% - Accent6 4 2 2 2 2 3" xfId="7820"/>
    <cellStyle name="40% - Accent6 4 2 2 2 3" xfId="7821"/>
    <cellStyle name="40% - Accent6 4 2 2 2 3 2" xfId="7822"/>
    <cellStyle name="40% - Accent6 4 2 2 2 3 3" xfId="7823"/>
    <cellStyle name="40% - Accent6 4 2 2 2 4" xfId="7824"/>
    <cellStyle name="40% - Accent6 4 2 2 2 5" xfId="7825"/>
    <cellStyle name="40% - Accent6 4 2 2 2 6" xfId="7826"/>
    <cellStyle name="40% - Accent6 4 2 2 3" xfId="7827"/>
    <cellStyle name="40% - Accent6 4 2 2 3 2" xfId="7828"/>
    <cellStyle name="40% - Accent6 4 2 2 3 3" xfId="7829"/>
    <cellStyle name="40% - Accent6 4 2 2 4" xfId="7830"/>
    <cellStyle name="40% - Accent6 4 2 2 4 2" xfId="7831"/>
    <cellStyle name="40% - Accent6 4 2 2 4 3" xfId="7832"/>
    <cellStyle name="40% - Accent6 4 2 2 5" xfId="7833"/>
    <cellStyle name="40% - Accent6 4 2 2 6" xfId="7834"/>
    <cellStyle name="40% - Accent6 4 2 2 7" xfId="7835"/>
    <cellStyle name="40% - Accent6 4 2 2 8" xfId="7836"/>
    <cellStyle name="40% - Accent6 4 2 3" xfId="7837"/>
    <cellStyle name="40% - Accent6 4 2 3 2" xfId="7838"/>
    <cellStyle name="40% - Accent6 4 2 3 2 2" xfId="7839"/>
    <cellStyle name="40% - Accent6 4 2 3 2 3" xfId="7840"/>
    <cellStyle name="40% - Accent6 4 2 3 3" xfId="7841"/>
    <cellStyle name="40% - Accent6 4 2 3 3 2" xfId="7842"/>
    <cellStyle name="40% - Accent6 4 2 3 3 3" xfId="7843"/>
    <cellStyle name="40% - Accent6 4 2 3 4" xfId="7844"/>
    <cellStyle name="40% - Accent6 4 2 3 5" xfId="7845"/>
    <cellStyle name="40% - Accent6 4 2 3 6" xfId="7846"/>
    <cellStyle name="40% - Accent6 4 2 4" xfId="7847"/>
    <cellStyle name="40% - Accent6 4 2 4 2" xfId="7848"/>
    <cellStyle name="40% - Accent6 4 2 4 3" xfId="7849"/>
    <cellStyle name="40% - Accent6 4 2 5" xfId="7850"/>
    <cellStyle name="40% - Accent6 4 2 5 2" xfId="7851"/>
    <cellStyle name="40% - Accent6 4 2 5 3" xfId="7852"/>
    <cellStyle name="40% - Accent6 4 2 6" xfId="7853"/>
    <cellStyle name="40% - Accent6 4 2 7" xfId="7854"/>
    <cellStyle name="40% - Accent6 4 2 8" xfId="7855"/>
    <cellStyle name="40% - Accent6 4 2 9" xfId="7856"/>
    <cellStyle name="40% - Accent6 4 3" xfId="7857"/>
    <cellStyle name="40% - Accent6 4 3 10" xfId="7858"/>
    <cellStyle name="40% - Accent6 4 3 2" xfId="7859"/>
    <cellStyle name="40% - Accent6 4 3 2 2" xfId="7860"/>
    <cellStyle name="40% - Accent6 4 3 2 2 2" xfId="7861"/>
    <cellStyle name="40% - Accent6 4 3 2 2 3" xfId="7862"/>
    <cellStyle name="40% - Accent6 4 3 2 3" xfId="7863"/>
    <cellStyle name="40% - Accent6 4 3 2 3 2" xfId="7864"/>
    <cellStyle name="40% - Accent6 4 3 2 3 3" xfId="7865"/>
    <cellStyle name="40% - Accent6 4 3 2 4" xfId="7866"/>
    <cellStyle name="40% - Accent6 4 3 2 5" xfId="7867"/>
    <cellStyle name="40% - Accent6 4 3 2 6" xfId="7868"/>
    <cellStyle name="40% - Accent6 4 3 3" xfId="7869"/>
    <cellStyle name="40% - Accent6 4 3 3 2" xfId="7870"/>
    <cellStyle name="40% - Accent6 4 3 3 3" xfId="7871"/>
    <cellStyle name="40% - Accent6 4 3 4" xfId="7872"/>
    <cellStyle name="40% - Accent6 4 3 4 2" xfId="7873"/>
    <cellStyle name="40% - Accent6 4 3 4 3" xfId="7874"/>
    <cellStyle name="40% - Accent6 4 3 5" xfId="7875"/>
    <cellStyle name="40% - Accent6 4 3 6" xfId="7876"/>
    <cellStyle name="40% - Accent6 4 3 7" xfId="7877"/>
    <cellStyle name="40% - Accent6 4 3 8" xfId="7878"/>
    <cellStyle name="40% - Accent6 4 3 9" xfId="7879"/>
    <cellStyle name="40% - Accent6 4 4" xfId="7880"/>
    <cellStyle name="40% - Accent6 4 4 2" xfId="7881"/>
    <cellStyle name="40% - Accent6 4 4 2 2" xfId="7882"/>
    <cellStyle name="40% - Accent6 4 4 2 3" xfId="7883"/>
    <cellStyle name="40% - Accent6 4 4 3" xfId="7884"/>
    <cellStyle name="40% - Accent6 4 4 3 2" xfId="7885"/>
    <cellStyle name="40% - Accent6 4 4 3 3" xfId="7886"/>
    <cellStyle name="40% - Accent6 4 4 4" xfId="7887"/>
    <cellStyle name="40% - Accent6 4 4 5" xfId="7888"/>
    <cellStyle name="40% - Accent6 4 4 6" xfId="7889"/>
    <cellStyle name="40% - Accent6 4 5" xfId="7890"/>
    <cellStyle name="40% - Accent6 4 5 2" xfId="7891"/>
    <cellStyle name="40% - Accent6 4 5 3" xfId="7892"/>
    <cellStyle name="40% - Accent6 4 6" xfId="7893"/>
    <cellStyle name="40% - Accent6 4 6 2" xfId="7894"/>
    <cellStyle name="40% - Accent6 4 6 3" xfId="7895"/>
    <cellStyle name="40% - Accent6 4 7" xfId="7896"/>
    <cellStyle name="40% - Accent6 4 8" xfId="7897"/>
    <cellStyle name="40% - Accent6 4 9" xfId="7898"/>
    <cellStyle name="40% - Accent6 40" xfId="7899"/>
    <cellStyle name="40% - Accent6 41" xfId="7900"/>
    <cellStyle name="40% - Accent6 42" xfId="7901"/>
    <cellStyle name="40% - Accent6 43" xfId="7902"/>
    <cellStyle name="40% - Accent6 5" xfId="7903"/>
    <cellStyle name="40% - Accent6 5 2" xfId="7904"/>
    <cellStyle name="40% - Accent6 5 2 2" xfId="7905"/>
    <cellStyle name="40% - Accent6 5 3" xfId="7906"/>
    <cellStyle name="40% - Accent6 5 4" xfId="7907"/>
    <cellStyle name="40% - Accent6 6" xfId="7908"/>
    <cellStyle name="40% - Accent6 6 10" xfId="7909"/>
    <cellStyle name="40% - Accent6 6 11" xfId="7910"/>
    <cellStyle name="40% - Accent6 6 2" xfId="7911"/>
    <cellStyle name="40% - Accent6 6 2 2" xfId="7912"/>
    <cellStyle name="40% - Accent6 6 2 2 2" xfId="7913"/>
    <cellStyle name="40% - Accent6 6 2 2 2 2" xfId="7914"/>
    <cellStyle name="40% - Accent6 6 2 2 2 3" xfId="7915"/>
    <cellStyle name="40% - Accent6 6 2 2 3" xfId="7916"/>
    <cellStyle name="40% - Accent6 6 2 2 3 2" xfId="7917"/>
    <cellStyle name="40% - Accent6 6 2 2 3 3" xfId="7918"/>
    <cellStyle name="40% - Accent6 6 2 2 4" xfId="7919"/>
    <cellStyle name="40% - Accent6 6 2 2 5" xfId="7920"/>
    <cellStyle name="40% - Accent6 6 2 2 6" xfId="7921"/>
    <cellStyle name="40% - Accent6 6 2 3" xfId="7922"/>
    <cellStyle name="40% - Accent6 6 2 3 2" xfId="7923"/>
    <cellStyle name="40% - Accent6 6 2 3 3" xfId="7924"/>
    <cellStyle name="40% - Accent6 6 2 4" xfId="7925"/>
    <cellStyle name="40% - Accent6 6 2 4 2" xfId="7926"/>
    <cellStyle name="40% - Accent6 6 2 4 3" xfId="7927"/>
    <cellStyle name="40% - Accent6 6 2 5" xfId="7928"/>
    <cellStyle name="40% - Accent6 6 2 6" xfId="7929"/>
    <cellStyle name="40% - Accent6 6 2 7" xfId="7930"/>
    <cellStyle name="40% - Accent6 6 2 8" xfId="7931"/>
    <cellStyle name="40% - Accent6 6 3" xfId="7932"/>
    <cellStyle name="40% - Accent6 6 3 2" xfId="7933"/>
    <cellStyle name="40% - Accent6 6 3 2 2" xfId="7934"/>
    <cellStyle name="40% - Accent6 6 3 2 2 2" xfId="7935"/>
    <cellStyle name="40% - Accent6 6 3 2 3" xfId="7936"/>
    <cellStyle name="40% - Accent6 6 3 3" xfId="7937"/>
    <cellStyle name="40% - Accent6 6 3 3 2" xfId="7938"/>
    <cellStyle name="40% - Accent6 6 3 3 3" xfId="7939"/>
    <cellStyle name="40% - Accent6 6 3 4" xfId="7940"/>
    <cellStyle name="40% - Accent6 6 3 5" xfId="7941"/>
    <cellStyle name="40% - Accent6 6 3 6" xfId="7942"/>
    <cellStyle name="40% - Accent6 6 4" xfId="7943"/>
    <cellStyle name="40% - Accent6 6 4 2" xfId="7944"/>
    <cellStyle name="40% - Accent6 6 4 3" xfId="7945"/>
    <cellStyle name="40% - Accent6 6 5" xfId="7946"/>
    <cellStyle name="40% - Accent6 6 5 2" xfId="7947"/>
    <cellStyle name="40% - Accent6 6 5 3" xfId="7948"/>
    <cellStyle name="40% - Accent6 6 6" xfId="7949"/>
    <cellStyle name="40% - Accent6 6 7" xfId="7950"/>
    <cellStyle name="40% - Accent6 6 8" xfId="7951"/>
    <cellStyle name="40% - Accent6 6 9" xfId="7952"/>
    <cellStyle name="40% - Accent6 7" xfId="7953"/>
    <cellStyle name="40% - Accent6 7 10" xfId="7954"/>
    <cellStyle name="40% - Accent6 7 11" xfId="7955"/>
    <cellStyle name="40% - Accent6 7 2" xfId="7956"/>
    <cellStyle name="40% - Accent6 7 2 2" xfId="7957"/>
    <cellStyle name="40% - Accent6 7 2 2 2" xfId="7958"/>
    <cellStyle name="40% - Accent6 7 2 2 2 2" xfId="7959"/>
    <cellStyle name="40% - Accent6 7 2 2 2 3" xfId="7960"/>
    <cellStyle name="40% - Accent6 7 2 2 3" xfId="7961"/>
    <cellStyle name="40% - Accent6 7 2 2 3 2" xfId="7962"/>
    <cellStyle name="40% - Accent6 7 2 2 3 3" xfId="7963"/>
    <cellStyle name="40% - Accent6 7 2 2 4" xfId="7964"/>
    <cellStyle name="40% - Accent6 7 2 2 5" xfId="7965"/>
    <cellStyle name="40% - Accent6 7 2 2 6" xfId="7966"/>
    <cellStyle name="40% - Accent6 7 2 3" xfId="7967"/>
    <cellStyle name="40% - Accent6 7 2 3 2" xfId="7968"/>
    <cellStyle name="40% - Accent6 7 2 3 3" xfId="7969"/>
    <cellStyle name="40% - Accent6 7 2 4" xfId="7970"/>
    <cellStyle name="40% - Accent6 7 2 4 2" xfId="7971"/>
    <cellStyle name="40% - Accent6 7 2 4 3" xfId="7972"/>
    <cellStyle name="40% - Accent6 7 2 5" xfId="7973"/>
    <cellStyle name="40% - Accent6 7 2 6" xfId="7974"/>
    <cellStyle name="40% - Accent6 7 2 7" xfId="7975"/>
    <cellStyle name="40% - Accent6 7 2 8" xfId="7976"/>
    <cellStyle name="40% - Accent6 7 3" xfId="7977"/>
    <cellStyle name="40% - Accent6 7 3 2" xfId="7978"/>
    <cellStyle name="40% - Accent6 7 3 2 2" xfId="7979"/>
    <cellStyle name="40% - Accent6 7 3 2 2 2" xfId="7980"/>
    <cellStyle name="40% - Accent6 7 3 2 3" xfId="7981"/>
    <cellStyle name="40% - Accent6 7 3 3" xfId="7982"/>
    <cellStyle name="40% - Accent6 7 3 3 2" xfId="7983"/>
    <cellStyle name="40% - Accent6 7 3 3 3" xfId="7984"/>
    <cellStyle name="40% - Accent6 7 3 4" xfId="7985"/>
    <cellStyle name="40% - Accent6 7 3 5" xfId="7986"/>
    <cellStyle name="40% - Accent6 7 3 6" xfId="7987"/>
    <cellStyle name="40% - Accent6 7 4" xfId="7988"/>
    <cellStyle name="40% - Accent6 7 4 2" xfId="7989"/>
    <cellStyle name="40% - Accent6 7 4 3" xfId="7990"/>
    <cellStyle name="40% - Accent6 7 5" xfId="7991"/>
    <cellStyle name="40% - Accent6 7 5 2" xfId="7992"/>
    <cellStyle name="40% - Accent6 7 5 3" xfId="7993"/>
    <cellStyle name="40% - Accent6 7 6" xfId="7994"/>
    <cellStyle name="40% - Accent6 7 7" xfId="7995"/>
    <cellStyle name="40% - Accent6 7 8" xfId="7996"/>
    <cellStyle name="40% - Accent6 7 9" xfId="7997"/>
    <cellStyle name="40% - Accent6 8" xfId="7998"/>
    <cellStyle name="40% - Accent6 8 10" xfId="7999"/>
    <cellStyle name="40% - Accent6 8 11" xfId="8000"/>
    <cellStyle name="40% - Accent6 8 2" xfId="8001"/>
    <cellStyle name="40% - Accent6 8 2 2" xfId="8002"/>
    <cellStyle name="40% - Accent6 8 2 2 2" xfId="8003"/>
    <cellStyle name="40% - Accent6 8 2 2 2 2" xfId="8004"/>
    <cellStyle name="40% - Accent6 8 2 2 2 3" xfId="8005"/>
    <cellStyle name="40% - Accent6 8 2 2 3" xfId="8006"/>
    <cellStyle name="40% - Accent6 8 2 2 3 2" xfId="8007"/>
    <cellStyle name="40% - Accent6 8 2 2 3 3" xfId="8008"/>
    <cellStyle name="40% - Accent6 8 2 2 4" xfId="8009"/>
    <cellStyle name="40% - Accent6 8 2 2 5" xfId="8010"/>
    <cellStyle name="40% - Accent6 8 2 2 6" xfId="8011"/>
    <cellStyle name="40% - Accent6 8 2 3" xfId="8012"/>
    <cellStyle name="40% - Accent6 8 2 3 2" xfId="8013"/>
    <cellStyle name="40% - Accent6 8 2 3 3" xfId="8014"/>
    <cellStyle name="40% - Accent6 8 2 4" xfId="8015"/>
    <cellStyle name="40% - Accent6 8 2 4 2" xfId="8016"/>
    <cellStyle name="40% - Accent6 8 2 4 3" xfId="8017"/>
    <cellStyle name="40% - Accent6 8 2 5" xfId="8018"/>
    <cellStyle name="40% - Accent6 8 2 6" xfId="8019"/>
    <cellStyle name="40% - Accent6 8 2 7" xfId="8020"/>
    <cellStyle name="40% - Accent6 8 2 8" xfId="8021"/>
    <cellStyle name="40% - Accent6 8 3" xfId="8022"/>
    <cellStyle name="40% - Accent6 8 3 2" xfId="8023"/>
    <cellStyle name="40% - Accent6 8 3 2 2" xfId="8024"/>
    <cellStyle name="40% - Accent6 8 3 2 2 2" xfId="8025"/>
    <cellStyle name="40% - Accent6 8 3 2 3" xfId="8026"/>
    <cellStyle name="40% - Accent6 8 3 3" xfId="8027"/>
    <cellStyle name="40% - Accent6 8 3 3 2" xfId="8028"/>
    <cellStyle name="40% - Accent6 8 3 3 3" xfId="8029"/>
    <cellStyle name="40% - Accent6 8 3 4" xfId="8030"/>
    <cellStyle name="40% - Accent6 8 3 5" xfId="8031"/>
    <cellStyle name="40% - Accent6 8 3 6" xfId="8032"/>
    <cellStyle name="40% - Accent6 8 4" xfId="8033"/>
    <cellStyle name="40% - Accent6 8 4 2" xfId="8034"/>
    <cellStyle name="40% - Accent6 8 4 3" xfId="8035"/>
    <cellStyle name="40% - Accent6 8 5" xfId="8036"/>
    <cellStyle name="40% - Accent6 8 5 2" xfId="8037"/>
    <cellStyle name="40% - Accent6 8 5 3" xfId="8038"/>
    <cellStyle name="40% - Accent6 8 6" xfId="8039"/>
    <cellStyle name="40% - Accent6 8 7" xfId="8040"/>
    <cellStyle name="40% - Accent6 8 8" xfId="8041"/>
    <cellStyle name="40% - Accent6 8 9" xfId="8042"/>
    <cellStyle name="40% - Accent6 9" xfId="8043"/>
    <cellStyle name="40% - Accent6 9 10" xfId="8044"/>
    <cellStyle name="40% - Accent6 9 11" xfId="8045"/>
    <cellStyle name="40% - Accent6 9 2" xfId="8046"/>
    <cellStyle name="40% - Accent6 9 2 2" xfId="8047"/>
    <cellStyle name="40% - Accent6 9 2 2 2" xfId="8048"/>
    <cellStyle name="40% - Accent6 9 2 2 2 2" xfId="8049"/>
    <cellStyle name="40% - Accent6 9 2 2 2 3" xfId="8050"/>
    <cellStyle name="40% - Accent6 9 2 2 3" xfId="8051"/>
    <cellStyle name="40% - Accent6 9 2 2 3 2" xfId="8052"/>
    <cellStyle name="40% - Accent6 9 2 2 3 3" xfId="8053"/>
    <cellStyle name="40% - Accent6 9 2 2 4" xfId="8054"/>
    <cellStyle name="40% - Accent6 9 2 2 5" xfId="8055"/>
    <cellStyle name="40% - Accent6 9 2 2 6" xfId="8056"/>
    <cellStyle name="40% - Accent6 9 2 3" xfId="8057"/>
    <cellStyle name="40% - Accent6 9 2 3 2" xfId="8058"/>
    <cellStyle name="40% - Accent6 9 2 3 3" xfId="8059"/>
    <cellStyle name="40% - Accent6 9 2 4" xfId="8060"/>
    <cellStyle name="40% - Accent6 9 2 4 2" xfId="8061"/>
    <cellStyle name="40% - Accent6 9 2 4 3" xfId="8062"/>
    <cellStyle name="40% - Accent6 9 2 5" xfId="8063"/>
    <cellStyle name="40% - Accent6 9 2 6" xfId="8064"/>
    <cellStyle name="40% - Accent6 9 2 7" xfId="8065"/>
    <cellStyle name="40% - Accent6 9 2 8" xfId="8066"/>
    <cellStyle name="40% - Accent6 9 3" xfId="8067"/>
    <cellStyle name="40% - Accent6 9 3 2" xfId="8068"/>
    <cellStyle name="40% - Accent6 9 3 2 2" xfId="8069"/>
    <cellStyle name="40% - Accent6 9 3 2 2 2" xfId="8070"/>
    <cellStyle name="40% - Accent6 9 3 2 3" xfId="8071"/>
    <cellStyle name="40% - Accent6 9 3 3" xfId="8072"/>
    <cellStyle name="40% - Accent6 9 3 3 2" xfId="8073"/>
    <cellStyle name="40% - Accent6 9 3 3 3" xfId="8074"/>
    <cellStyle name="40% - Accent6 9 3 4" xfId="8075"/>
    <cellStyle name="40% - Accent6 9 3 5" xfId="8076"/>
    <cellStyle name="40% - Accent6 9 3 6" xfId="8077"/>
    <cellStyle name="40% - Accent6 9 4" xfId="8078"/>
    <cellStyle name="40% - Accent6 9 4 2" xfId="8079"/>
    <cellStyle name="40% - Accent6 9 4 3" xfId="8080"/>
    <cellStyle name="40% - Accent6 9 5" xfId="8081"/>
    <cellStyle name="40% - Accent6 9 5 2" xfId="8082"/>
    <cellStyle name="40% - Accent6 9 5 3" xfId="8083"/>
    <cellStyle name="40% - Accent6 9 6" xfId="8084"/>
    <cellStyle name="40% - Accent6 9 7" xfId="8085"/>
    <cellStyle name="40% - Accent6 9 8" xfId="8086"/>
    <cellStyle name="40% - Accent6 9 9" xfId="8087"/>
    <cellStyle name="60% - Accent1 2" xfId="8088"/>
    <cellStyle name="60% - Accent1 2 2" xfId="8089"/>
    <cellStyle name="60% - Accent1 2 3" xfId="8090"/>
    <cellStyle name="60% - Accent1 3" xfId="8091"/>
    <cellStyle name="60% - Accent1 4" xfId="8092"/>
    <cellStyle name="60% - Accent2 2" xfId="8093"/>
    <cellStyle name="60% - Accent2 2 2" xfId="8094"/>
    <cellStyle name="60% - Accent2 2 3" xfId="8095"/>
    <cellStyle name="60% - Accent2 3" xfId="8096"/>
    <cellStyle name="60% - Accent2 4" xfId="8097"/>
    <cellStyle name="60% - Accent3 2" xfId="8098"/>
    <cellStyle name="60% - Accent3 2 2" xfId="8099"/>
    <cellStyle name="60% - Accent3 2 3" xfId="8100"/>
    <cellStyle name="60% - Accent3 3" xfId="8101"/>
    <cellStyle name="60% - Accent3 3 2" xfId="8102"/>
    <cellStyle name="60% - Accent3 4" xfId="8103"/>
    <cellStyle name="60% - Accent4 2" xfId="8104"/>
    <cellStyle name="60% - Accent4 2 2" xfId="8105"/>
    <cellStyle name="60% - Accent4 2 3" xfId="8106"/>
    <cellStyle name="60% - Accent4 3" xfId="8107"/>
    <cellStyle name="60% - Accent4 3 2" xfId="8108"/>
    <cellStyle name="60% - Accent4 4" xfId="8109"/>
    <cellStyle name="60% - Accent5 2" xfId="8110"/>
    <cellStyle name="60% - Accent5 2 2" xfId="8111"/>
    <cellStyle name="60% - Accent5 2 3" xfId="8112"/>
    <cellStyle name="60% - Accent5 3" xfId="8113"/>
    <cellStyle name="60% - Accent5 4" xfId="8114"/>
    <cellStyle name="60% - Accent6 2" xfId="8115"/>
    <cellStyle name="60% - Accent6 2 2" xfId="8116"/>
    <cellStyle name="60% - Accent6 2 3" xfId="8117"/>
    <cellStyle name="60% - Accent6 3" xfId="8118"/>
    <cellStyle name="60% - Accent6 3 2" xfId="8119"/>
    <cellStyle name="60% - Accent6 4" xfId="8120"/>
    <cellStyle name="9" xfId="8121"/>
    <cellStyle name="9_Allergan _V2.4" xfId="8122"/>
    <cellStyle name="9_Allergan 2008 Pricing 4.0" xfId="8123"/>
    <cellStyle name="9_Allergan Inventory and Baselines v10-22-07 - km RepriceV2 AEC" xfId="8124"/>
    <cellStyle name="9_Allergan revised baseline and pricing form 102507v2 (3)" xfId="8125"/>
    <cellStyle name="9_AMR deal approval" xfId="8126"/>
    <cellStyle name="9_AMR NRES" xfId="8127"/>
    <cellStyle name="9_AMR.1.24.2005. V23 W.SAP" xfId="8128"/>
    <cellStyle name="9_AMR.1.9.2005. V19 W.SAP" xfId="8129"/>
    <cellStyle name="9_Appendix I Allergan Pricing Matrix 051107 COMPUCOM REV4 NoGrowth 061207" xfId="8130"/>
    <cellStyle name="9_ARM_CF model 06042007" xfId="8131"/>
    <cellStyle name="9_ASE - Financial Approval - 05.18.05" xfId="8132"/>
    <cellStyle name="9_ASE Barcelona 3.1.05" xfId="8133"/>
    <cellStyle name="9_ASE Draft 03.09.05 v.2" xfId="8134"/>
    <cellStyle name="9_Copy of American RFP Juarez v11 Standard - Offshore 12-15-05" xfId="8135"/>
    <cellStyle name="9_Copy of AMR Pricing Assumptions" xfId="8136"/>
    <cellStyle name="9_Deal Approval Template v42 5-3-05 JWK" xfId="8137"/>
    <cellStyle name="9_Deal Approval Template v42 5-3-05 JWK2" xfId="8138"/>
    <cellStyle name="9_Deal Approval Template v43" xfId="8139"/>
    <cellStyle name="9_Deal Approval Template v46" xfId="8140"/>
    <cellStyle name="9_Deal Approval Template v47" xfId="8141"/>
    <cellStyle name="9_ODE Transaction Model_India_v2" xfId="8142"/>
    <cellStyle name="9_RadioShack Pricing Attachment R 2.8.06" xfId="8143"/>
    <cellStyle name="9_REVISED - Appendix I Allergan Pricing Matrix 051107" xfId="8144"/>
    <cellStyle name="9_REVISED - Appendix I Allergan Pricing Matrix 051107 COMPUCOM REV1 (2)" xfId="8145"/>
    <cellStyle name="9_TBO Staff Costs" xfId="8146"/>
    <cellStyle name="9_TBO Wages (2)" xfId="8147"/>
    <cellStyle name="9_UTC - RFP DRAFT 1.4" xfId="8148"/>
    <cellStyle name="ac" xfId="8149"/>
    <cellStyle name="Accent1 2" xfId="8150"/>
    <cellStyle name="Accent1 2 2" xfId="8151"/>
    <cellStyle name="Accent1 2 3" xfId="8152"/>
    <cellStyle name="Accent1 3" xfId="8153"/>
    <cellStyle name="Accent1 4" xfId="8154"/>
    <cellStyle name="Accent2 2" xfId="8155"/>
    <cellStyle name="Accent2 2 2" xfId="8156"/>
    <cellStyle name="Accent2 2 3" xfId="8157"/>
    <cellStyle name="Accent2 3" xfId="8158"/>
    <cellStyle name="Accent2 4" xfId="8159"/>
    <cellStyle name="Accent3 2" xfId="8160"/>
    <cellStyle name="Accent3 2 2" xfId="8161"/>
    <cellStyle name="Accent3 2 3" xfId="8162"/>
    <cellStyle name="Accent3 3" xfId="8163"/>
    <cellStyle name="Accent3 4" xfId="8164"/>
    <cellStyle name="Accent4 2" xfId="8165"/>
    <cellStyle name="Accent4 2 2" xfId="8166"/>
    <cellStyle name="Accent4 2 3" xfId="8167"/>
    <cellStyle name="Accent4 3" xfId="8168"/>
    <cellStyle name="Accent4 4" xfId="8169"/>
    <cellStyle name="Accent5 2" xfId="8170"/>
    <cellStyle name="Accent5 2 2" xfId="8171"/>
    <cellStyle name="Accent5 2 3" xfId="8172"/>
    <cellStyle name="Accent5 3" xfId="8173"/>
    <cellStyle name="Accent5 4" xfId="8174"/>
    <cellStyle name="Accent6 2" xfId="8175"/>
    <cellStyle name="Accent6 2 2" xfId="8176"/>
    <cellStyle name="Accent6 2 3" xfId="8177"/>
    <cellStyle name="Accent6 3" xfId="8178"/>
    <cellStyle name="Accent6 4" xfId="8179"/>
    <cellStyle name="active" xfId="8180"/>
    <cellStyle name="Actual Date" xfId="8181"/>
    <cellStyle name="args.style" xfId="8182"/>
    <cellStyle name="arial12" xfId="8183"/>
    <cellStyle name="arial14" xfId="8184"/>
    <cellStyle name="Ariel 7 pt. plain" xfId="8185"/>
    <cellStyle name="arrow" xfId="8186"/>
    <cellStyle name="Bad 2" xfId="8187"/>
    <cellStyle name="Bad 2 2" xfId="8188"/>
    <cellStyle name="Bad 3" xfId="8189"/>
    <cellStyle name="Bad 4" xfId="8190"/>
    <cellStyle name="BLUECLEAR" xfId="8191"/>
    <cellStyle name="BLUECLEAR 2" xfId="8192"/>
    <cellStyle name="BLUESHADE" xfId="8193"/>
    <cellStyle name="BLUESHADE 2" xfId="8194"/>
    <cellStyle name="Body" xfId="8195"/>
    <cellStyle name="Bold 11" xfId="8196"/>
    <cellStyle name="Border" xfId="8197"/>
    <cellStyle name="Border 2" xfId="8198"/>
    <cellStyle name="box1" xfId="8199"/>
    <cellStyle name="box2" xfId="8200"/>
    <cellStyle name="box2 2" xfId="8201"/>
    <cellStyle name="box3" xfId="8202"/>
    <cellStyle name="box3 2" xfId="8203"/>
    <cellStyle name="Calc Currency (0)" xfId="8204"/>
    <cellStyle name="Calc Currency (2)" xfId="8205"/>
    <cellStyle name="Calc Percent (0)" xfId="8206"/>
    <cellStyle name="Calc Percent (1)" xfId="8207"/>
    <cellStyle name="Calc Percent (2)" xfId="8208"/>
    <cellStyle name="Calc Units (0)" xfId="8209"/>
    <cellStyle name="Calc Units (1)" xfId="8210"/>
    <cellStyle name="Calc Units (2)" xfId="8211"/>
    <cellStyle name="Calculation 2" xfId="8212"/>
    <cellStyle name="Calculation 2 2" xfId="8213"/>
    <cellStyle name="Calculation 2 2 2" xfId="8214"/>
    <cellStyle name="Calculation 2 3" xfId="8215"/>
    <cellStyle name="Calculation 3" xfId="8216"/>
    <cellStyle name="Calculation 4" xfId="8217"/>
    <cellStyle name="CHANGE" xfId="8218"/>
    <cellStyle name="CHANGE $" xfId="8219"/>
    <cellStyle name="CHANGE_WIDTCLNS.14" xfId="8220"/>
    <cellStyle name="Check Cell 2" xfId="8221"/>
    <cellStyle name="Check Cell 2 2" xfId="8222"/>
    <cellStyle name="Check Cell 3" xfId="8223"/>
    <cellStyle name="Check Cell 4" xfId="8224"/>
    <cellStyle name="CLEAR" xfId="8225"/>
    <cellStyle name="CLEARCELL" xfId="8226"/>
    <cellStyle name="CLEARCELL 2" xfId="8227"/>
    <cellStyle name="Col Heads" xfId="8228"/>
    <cellStyle name="ColBlue" xfId="8229"/>
    <cellStyle name="ColGreen" xfId="8230"/>
    <cellStyle name="ColRed" xfId="8231"/>
    <cellStyle name="Comma  - Style1" xfId="8232"/>
    <cellStyle name="Comma  - Style2" xfId="8233"/>
    <cellStyle name="Comma  - Style3" xfId="8234"/>
    <cellStyle name="Comma  - Style4" xfId="8235"/>
    <cellStyle name="Comma  - Style5" xfId="8236"/>
    <cellStyle name="Comma  - Style6" xfId="8237"/>
    <cellStyle name="Comma  - Style7" xfId="8238"/>
    <cellStyle name="Comma  - Style8" xfId="8239"/>
    <cellStyle name="Comma (1)" xfId="8240"/>
    <cellStyle name="Comma (2)" xfId="8241"/>
    <cellStyle name="Comma [00]" xfId="8242"/>
    <cellStyle name="Comma 10" xfId="8243"/>
    <cellStyle name="Comma 10 2" xfId="8244"/>
    <cellStyle name="Comma 10 3" xfId="8245"/>
    <cellStyle name="Comma 10 4" xfId="8246"/>
    <cellStyle name="Comma 100" xfId="8247"/>
    <cellStyle name="Comma 101" xfId="8248"/>
    <cellStyle name="Comma 102" xfId="8249"/>
    <cellStyle name="Comma 103" xfId="8250"/>
    <cellStyle name="Comma 104" xfId="8251"/>
    <cellStyle name="Comma 105" xfId="8252"/>
    <cellStyle name="Comma 106" xfId="8253"/>
    <cellStyle name="Comma 107" xfId="8254"/>
    <cellStyle name="Comma 108" xfId="8255"/>
    <cellStyle name="Comma 109" xfId="8256"/>
    <cellStyle name="Comma 11" xfId="8257"/>
    <cellStyle name="Comma 11 2" xfId="8258"/>
    <cellStyle name="Comma 11 2 2" xfId="8259"/>
    <cellStyle name="Comma 11 3" xfId="8260"/>
    <cellStyle name="Comma 11 4" xfId="8261"/>
    <cellStyle name="Comma 11 4 2" xfId="8262"/>
    <cellStyle name="Comma 110" xfId="8263"/>
    <cellStyle name="Comma 111" xfId="8264"/>
    <cellStyle name="Comma 112" xfId="8265"/>
    <cellStyle name="Comma 113" xfId="8266"/>
    <cellStyle name="Comma 114" xfId="8267"/>
    <cellStyle name="Comma 115" xfId="8268"/>
    <cellStyle name="Comma 116" xfId="8269"/>
    <cellStyle name="Comma 117" xfId="8270"/>
    <cellStyle name="Comma 118" xfId="8271"/>
    <cellStyle name="Comma 119" xfId="8272"/>
    <cellStyle name="Comma 12" xfId="8273"/>
    <cellStyle name="Comma 12 10" xfId="8274"/>
    <cellStyle name="Comma 12 11" xfId="8275"/>
    <cellStyle name="Comma 12 2" xfId="8276"/>
    <cellStyle name="Comma 12 2 2" xfId="8277"/>
    <cellStyle name="Comma 12 2 2 2" xfId="8278"/>
    <cellStyle name="Comma 12 2 2 3" xfId="8279"/>
    <cellStyle name="Comma 12 2 3" xfId="8280"/>
    <cellStyle name="Comma 12 2 3 2" xfId="8281"/>
    <cellStyle name="Comma 12 2 3 3" xfId="8282"/>
    <cellStyle name="Comma 12 2 4" xfId="8283"/>
    <cellStyle name="Comma 12 2 5" xfId="8284"/>
    <cellStyle name="Comma 12 2 6" xfId="8285"/>
    <cellStyle name="Comma 12 3" xfId="8286"/>
    <cellStyle name="Comma 12 3 2" xfId="8287"/>
    <cellStyle name="Comma 12 3 3" xfId="8288"/>
    <cellStyle name="Comma 12 4" xfId="8289"/>
    <cellStyle name="Comma 12 4 2" xfId="8290"/>
    <cellStyle name="Comma 12 4 3" xfId="8291"/>
    <cellStyle name="Comma 12 5" xfId="8292"/>
    <cellStyle name="Comma 12 6" xfId="8293"/>
    <cellStyle name="Comma 12 7" xfId="8294"/>
    <cellStyle name="Comma 12 8" xfId="8295"/>
    <cellStyle name="Comma 12 9" xfId="8296"/>
    <cellStyle name="Comma 120" xfId="8297"/>
    <cellStyle name="Comma 121" xfId="8298"/>
    <cellStyle name="Comma 122" xfId="8299"/>
    <cellStyle name="Comma 123" xfId="8300"/>
    <cellStyle name="Comma 124" xfId="8301"/>
    <cellStyle name="Comma 125" xfId="8302"/>
    <cellStyle name="Comma 126" xfId="8303"/>
    <cellStyle name="Comma 127" xfId="8304"/>
    <cellStyle name="Comma 128" xfId="8305"/>
    <cellStyle name="Comma 129" xfId="8306"/>
    <cellStyle name="Comma 13" xfId="8307"/>
    <cellStyle name="Comma 13 2" xfId="8308"/>
    <cellStyle name="Comma 13 2 2" xfId="8309"/>
    <cellStyle name="Comma 13 3" xfId="8310"/>
    <cellStyle name="Comma 13 4" xfId="8311"/>
    <cellStyle name="Comma 130" xfId="8312"/>
    <cellStyle name="Comma 131" xfId="8313"/>
    <cellStyle name="Comma 132" xfId="8314"/>
    <cellStyle name="Comma 133" xfId="8315"/>
    <cellStyle name="Comma 134" xfId="8316"/>
    <cellStyle name="Comma 135" xfId="8317"/>
    <cellStyle name="Comma 136" xfId="8318"/>
    <cellStyle name="Comma 137" xfId="8319"/>
    <cellStyle name="Comma 138" xfId="8320"/>
    <cellStyle name="Comma 139" xfId="8321"/>
    <cellStyle name="Comma 14" xfId="8322"/>
    <cellStyle name="Comma 14 2" xfId="8323"/>
    <cellStyle name="Comma 14 3" xfId="8324"/>
    <cellStyle name="Comma 140" xfId="8325"/>
    <cellStyle name="Comma 141" xfId="8326"/>
    <cellStyle name="Comma 142" xfId="8327"/>
    <cellStyle name="Comma 143" xfId="8328"/>
    <cellStyle name="Comma 144" xfId="8329"/>
    <cellStyle name="Comma 145" xfId="8330"/>
    <cellStyle name="Comma 146" xfId="8331"/>
    <cellStyle name="Comma 147" xfId="8332"/>
    <cellStyle name="Comma 15" xfId="8333"/>
    <cellStyle name="Comma 15 2" xfId="8334"/>
    <cellStyle name="Comma 16" xfId="8335"/>
    <cellStyle name="Comma 17" xfId="8336"/>
    <cellStyle name="Comma 18" xfId="8337"/>
    <cellStyle name="Comma 19" xfId="8338"/>
    <cellStyle name="Comma 2" xfId="8339"/>
    <cellStyle name="Comma 2 10" xfId="8340"/>
    <cellStyle name="Comma 2 11" xfId="8341"/>
    <cellStyle name="Comma 2 2" xfId="8342"/>
    <cellStyle name="Comma 2 2 2" xfId="8343"/>
    <cellStyle name="Comma 2 2 2 2" xfId="8344"/>
    <cellStyle name="Comma 2 2 2 2 2" xfId="8345"/>
    <cellStyle name="Comma 2 2 2 2 2 2" xfId="8346"/>
    <cellStyle name="Comma 2 2 2 2 2 2 2" xfId="8347"/>
    <cellStyle name="Comma 2 2 2 2 2 2 2 2" xfId="8348"/>
    <cellStyle name="Comma 2 2 2 2 2 2 3" xfId="8349"/>
    <cellStyle name="Comma 2 2 2 2 2 3" xfId="8350"/>
    <cellStyle name="Comma 2 2 2 2 2 3 2" xfId="8351"/>
    <cellStyle name="Comma 2 2 2 2 2 3 2 2" xfId="8352"/>
    <cellStyle name="Comma 2 2 2 2 2 3 3" xfId="8353"/>
    <cellStyle name="Comma 2 2 2 2 2 4" xfId="8354"/>
    <cellStyle name="Comma 2 2 2 2 2 4 2" xfId="8355"/>
    <cellStyle name="Comma 2 2 2 2 2 5" xfId="8356"/>
    <cellStyle name="Comma 2 2 2 2 3" xfId="8357"/>
    <cellStyle name="Comma 2 2 2 2 3 2" xfId="8358"/>
    <cellStyle name="Comma 2 2 2 2 3 2 2" xfId="8359"/>
    <cellStyle name="Comma 2 2 2 2 3 3" xfId="8360"/>
    <cellStyle name="Comma 2 2 2 2 4" xfId="8361"/>
    <cellStyle name="Comma 2 2 2 2 4 2" xfId="8362"/>
    <cellStyle name="Comma 2 2 2 2 4 2 2" xfId="8363"/>
    <cellStyle name="Comma 2 2 2 2 4 3" xfId="8364"/>
    <cellStyle name="Comma 2 2 2 2 5" xfId="8365"/>
    <cellStyle name="Comma 2 2 2 2 5 2" xfId="8366"/>
    <cellStyle name="Comma 2 2 2 2 6" xfId="8367"/>
    <cellStyle name="Comma 2 2 2 3" xfId="8368"/>
    <cellStyle name="Comma 2 2 2 3 2" xfId="8369"/>
    <cellStyle name="Comma 2 2 2 3 2 2" xfId="8370"/>
    <cellStyle name="Comma 2 2 2 3 2 2 2" xfId="8371"/>
    <cellStyle name="Comma 2 2 2 3 2 3" xfId="8372"/>
    <cellStyle name="Comma 2 2 2 3 3" xfId="8373"/>
    <cellStyle name="Comma 2 2 2 3 3 2" xfId="8374"/>
    <cellStyle name="Comma 2 2 2 3 3 2 2" xfId="8375"/>
    <cellStyle name="Comma 2 2 2 3 3 3" xfId="8376"/>
    <cellStyle name="Comma 2 2 2 3 4" xfId="8377"/>
    <cellStyle name="Comma 2 2 2 3 4 2" xfId="8378"/>
    <cellStyle name="Comma 2 2 2 3 5" xfId="8379"/>
    <cellStyle name="Comma 2 2 2 4" xfId="8380"/>
    <cellStyle name="Comma 2 2 2 4 2" xfId="8381"/>
    <cellStyle name="Comma 2 2 2 4 2 2" xfId="8382"/>
    <cellStyle name="Comma 2 2 2 4 3" xfId="8383"/>
    <cellStyle name="Comma 2 2 2 5" xfId="8384"/>
    <cellStyle name="Comma 2 2 2 5 2" xfId="8385"/>
    <cellStyle name="Comma 2 2 2 5 2 2" xfId="8386"/>
    <cellStyle name="Comma 2 2 2 5 3" xfId="8387"/>
    <cellStyle name="Comma 2 2 2 6" xfId="8388"/>
    <cellStyle name="Comma 2 2 2 6 2" xfId="8389"/>
    <cellStyle name="Comma 2 2 2 7" xfId="8390"/>
    <cellStyle name="Comma 2 2 3" xfId="8391"/>
    <cellStyle name="Comma 2 2 3 2" xfId="8392"/>
    <cellStyle name="Comma 2 2 3 2 2" xfId="8393"/>
    <cellStyle name="Comma 2 2 3 2 2 2" xfId="8394"/>
    <cellStyle name="Comma 2 2 3 2 2 2 2" xfId="8395"/>
    <cellStyle name="Comma 2 2 3 2 2 3" xfId="8396"/>
    <cellStyle name="Comma 2 2 3 2 3" xfId="8397"/>
    <cellStyle name="Comma 2 2 3 2 3 2" xfId="8398"/>
    <cellStyle name="Comma 2 2 3 2 3 2 2" xfId="8399"/>
    <cellStyle name="Comma 2 2 3 2 3 3" xfId="8400"/>
    <cellStyle name="Comma 2 2 3 2 4" xfId="8401"/>
    <cellStyle name="Comma 2 2 3 2 4 2" xfId="8402"/>
    <cellStyle name="Comma 2 2 3 2 5" xfId="8403"/>
    <cellStyle name="Comma 2 2 3 3" xfId="8404"/>
    <cellStyle name="Comma 2 2 3 3 2" xfId="8405"/>
    <cellStyle name="Comma 2 2 3 3 2 2" xfId="8406"/>
    <cellStyle name="Comma 2 2 3 3 3" xfId="8407"/>
    <cellStyle name="Comma 2 2 3 4" xfId="8408"/>
    <cellStyle name="Comma 2 2 3 4 2" xfId="8409"/>
    <cellStyle name="Comma 2 2 3 4 2 2" xfId="8410"/>
    <cellStyle name="Comma 2 2 3 4 3" xfId="8411"/>
    <cellStyle name="Comma 2 2 3 5" xfId="8412"/>
    <cellStyle name="Comma 2 2 3 5 2" xfId="8413"/>
    <cellStyle name="Comma 2 2 3 6" xfId="8414"/>
    <cellStyle name="Comma 2 2 4" xfId="8415"/>
    <cellStyle name="Comma 2 2 4 2" xfId="8416"/>
    <cellStyle name="Comma 2 2 4 2 2" xfId="8417"/>
    <cellStyle name="Comma 2 2 4 2 2 2" xfId="8418"/>
    <cellStyle name="Comma 2 2 4 2 3" xfId="8419"/>
    <cellStyle name="Comma 2 2 4 3" xfId="8420"/>
    <cellStyle name="Comma 2 2 4 3 2" xfId="8421"/>
    <cellStyle name="Comma 2 2 4 3 2 2" xfId="8422"/>
    <cellStyle name="Comma 2 2 4 3 3" xfId="8423"/>
    <cellStyle name="Comma 2 2 4 4" xfId="8424"/>
    <cellStyle name="Comma 2 2 4 4 2" xfId="8425"/>
    <cellStyle name="Comma 2 2 4 5" xfId="8426"/>
    <cellStyle name="Comma 2 2 5" xfId="8427"/>
    <cellStyle name="Comma 2 2 5 2" xfId="8428"/>
    <cellStyle name="Comma 2 2 5 2 2" xfId="8429"/>
    <cellStyle name="Comma 2 2 5 3" xfId="8430"/>
    <cellStyle name="Comma 2 2 6" xfId="8431"/>
    <cellStyle name="Comma 2 2 6 2" xfId="8432"/>
    <cellStyle name="Comma 2 2 6 2 2" xfId="8433"/>
    <cellStyle name="Comma 2 2 6 3" xfId="8434"/>
    <cellStyle name="Comma 2 2 7" xfId="8435"/>
    <cellStyle name="Comma 2 2 7 2" xfId="8436"/>
    <cellStyle name="Comma 2 2 8" xfId="8437"/>
    <cellStyle name="Comma 2 3" xfId="8438"/>
    <cellStyle name="Comma 2 3 2" xfId="8439"/>
    <cellStyle name="Comma 2 3 2 2" xfId="8440"/>
    <cellStyle name="Comma 2 3 2 2 2" xfId="8441"/>
    <cellStyle name="Comma 2 3 2 2 2 2" xfId="8442"/>
    <cellStyle name="Comma 2 3 2 2 2 2 2" xfId="8443"/>
    <cellStyle name="Comma 2 3 2 2 2 3" xfId="8444"/>
    <cellStyle name="Comma 2 3 2 2 3" xfId="8445"/>
    <cellStyle name="Comma 2 3 2 2 3 2" xfId="8446"/>
    <cellStyle name="Comma 2 3 2 2 3 2 2" xfId="8447"/>
    <cellStyle name="Comma 2 3 2 2 3 3" xfId="8448"/>
    <cellStyle name="Comma 2 3 2 2 4" xfId="8449"/>
    <cellStyle name="Comma 2 3 2 2 4 2" xfId="8450"/>
    <cellStyle name="Comma 2 3 2 2 5" xfId="8451"/>
    <cellStyle name="Comma 2 3 2 3" xfId="8452"/>
    <cellStyle name="Comma 2 3 2 3 2" xfId="8453"/>
    <cellStyle name="Comma 2 3 2 3 2 2" xfId="8454"/>
    <cellStyle name="Comma 2 3 2 3 3" xfId="8455"/>
    <cellStyle name="Comma 2 3 2 4" xfId="8456"/>
    <cellStyle name="Comma 2 3 2 4 2" xfId="8457"/>
    <cellStyle name="Comma 2 3 2 4 2 2" xfId="8458"/>
    <cellStyle name="Comma 2 3 2 4 3" xfId="8459"/>
    <cellStyle name="Comma 2 3 2 5" xfId="8460"/>
    <cellStyle name="Comma 2 3 2 5 2" xfId="8461"/>
    <cellStyle name="Comma 2 3 2 6" xfId="8462"/>
    <cellStyle name="Comma 2 3 3" xfId="8463"/>
    <cellStyle name="Comma 2 3 3 2" xfId="8464"/>
    <cellStyle name="Comma 2 3 3 2 2" xfId="8465"/>
    <cellStyle name="Comma 2 3 3 2 2 2" xfId="8466"/>
    <cellStyle name="Comma 2 3 3 2 3" xfId="8467"/>
    <cellStyle name="Comma 2 3 3 3" xfId="8468"/>
    <cellStyle name="Comma 2 3 3 3 2" xfId="8469"/>
    <cellStyle name="Comma 2 3 3 3 2 2" xfId="8470"/>
    <cellStyle name="Comma 2 3 3 3 3" xfId="8471"/>
    <cellStyle name="Comma 2 3 3 4" xfId="8472"/>
    <cellStyle name="Comma 2 3 3 4 2" xfId="8473"/>
    <cellStyle name="Comma 2 3 3 5" xfId="8474"/>
    <cellStyle name="Comma 2 3 4" xfId="8475"/>
    <cellStyle name="Comma 2 3 4 2" xfId="8476"/>
    <cellStyle name="Comma 2 3 4 2 2" xfId="8477"/>
    <cellStyle name="Comma 2 3 4 3" xfId="8478"/>
    <cellStyle name="Comma 2 3 5" xfId="8479"/>
    <cellStyle name="Comma 2 3 5 2" xfId="8480"/>
    <cellStyle name="Comma 2 3 5 2 2" xfId="8481"/>
    <cellStyle name="Comma 2 3 5 3" xfId="8482"/>
    <cellStyle name="Comma 2 3 6" xfId="8483"/>
    <cellStyle name="Comma 2 3 6 2" xfId="8484"/>
    <cellStyle name="Comma 2 3 7" xfId="8485"/>
    <cellStyle name="Comma 2 4" xfId="8486"/>
    <cellStyle name="Comma 2 4 2" xfId="8487"/>
    <cellStyle name="Comma 2 4 2 2" xfId="8488"/>
    <cellStyle name="Comma 2 4 2 2 2" xfId="8489"/>
    <cellStyle name="Comma 2 4 2 2 2 2" xfId="8490"/>
    <cellStyle name="Comma 2 4 2 2 3" xfId="8491"/>
    <cellStyle name="Comma 2 4 2 3" xfId="8492"/>
    <cellStyle name="Comma 2 4 2 3 2" xfId="8493"/>
    <cellStyle name="Comma 2 4 2 3 2 2" xfId="8494"/>
    <cellStyle name="Comma 2 4 2 3 3" xfId="8495"/>
    <cellStyle name="Comma 2 4 2 4" xfId="8496"/>
    <cellStyle name="Comma 2 4 2 4 2" xfId="8497"/>
    <cellStyle name="Comma 2 4 2 5" xfId="8498"/>
    <cellStyle name="Comma 2 4 3" xfId="8499"/>
    <cellStyle name="Comma 2 4 3 2" xfId="8500"/>
    <cellStyle name="Comma 2 4 3 2 2" xfId="8501"/>
    <cellStyle name="Comma 2 4 3 3" xfId="8502"/>
    <cellStyle name="Comma 2 4 4" xfId="8503"/>
    <cellStyle name="Comma 2 4 4 2" xfId="8504"/>
    <cellStyle name="Comma 2 4 4 2 2" xfId="8505"/>
    <cellStyle name="Comma 2 4 4 3" xfId="8506"/>
    <cellStyle name="Comma 2 4 5" xfId="8507"/>
    <cellStyle name="Comma 2 4 5 2" xfId="8508"/>
    <cellStyle name="Comma 2 4 6" xfId="8509"/>
    <cellStyle name="Comma 2 5" xfId="8510"/>
    <cellStyle name="Comma 2 5 2" xfId="8511"/>
    <cellStyle name="Comma 2 5 2 2" xfId="8512"/>
    <cellStyle name="Comma 2 5 2 2 2" xfId="8513"/>
    <cellStyle name="Comma 2 5 2 3" xfId="8514"/>
    <cellStyle name="Comma 2 5 3" xfId="8515"/>
    <cellStyle name="Comma 2 5 3 2" xfId="8516"/>
    <cellStyle name="Comma 2 5 3 2 2" xfId="8517"/>
    <cellStyle name="Comma 2 5 3 3" xfId="8518"/>
    <cellStyle name="Comma 2 5 4" xfId="8519"/>
    <cellStyle name="Comma 2 5 4 2" xfId="8520"/>
    <cellStyle name="Comma 2 5 5" xfId="8521"/>
    <cellStyle name="Comma 2 6" xfId="8522"/>
    <cellStyle name="Comma 2 6 2" xfId="8523"/>
    <cellStyle name="Comma 2 6 2 2" xfId="8524"/>
    <cellStyle name="Comma 2 6 3" xfId="8525"/>
    <cellStyle name="Comma 2 7" xfId="8526"/>
    <cellStyle name="Comma 2 7 2" xfId="8527"/>
    <cellStyle name="Comma 2 7 2 2" xfId="8528"/>
    <cellStyle name="Comma 2 7 3" xfId="8529"/>
    <cellStyle name="Comma 2 8" xfId="8530"/>
    <cellStyle name="Comma 2 9" xfId="8531"/>
    <cellStyle name="Comma 2 9 2" xfId="8532"/>
    <cellStyle name="Comma 20" xfId="8533"/>
    <cellStyle name="Comma 21" xfId="8534"/>
    <cellStyle name="Comma 22" xfId="8535"/>
    <cellStyle name="Comma 23" xfId="8536"/>
    <cellStyle name="Comma 24" xfId="8537"/>
    <cellStyle name="Comma 25" xfId="8538"/>
    <cellStyle name="Comma 26" xfId="8539"/>
    <cellStyle name="Comma 27" xfId="8540"/>
    <cellStyle name="Comma 28" xfId="8541"/>
    <cellStyle name="Comma 29" xfId="8542"/>
    <cellStyle name="Comma 3" xfId="8543"/>
    <cellStyle name="Comma 3 2" xfId="8544"/>
    <cellStyle name="Comma 3 2 2" xfId="8545"/>
    <cellStyle name="Comma 3 2 2 2" xfId="8546"/>
    <cellStyle name="Comma 3 2 2 3" xfId="8547"/>
    <cellStyle name="Comma 3 2 2 4" xfId="8548"/>
    <cellStyle name="Comma 3 2 3" xfId="8549"/>
    <cellStyle name="Comma 3 2 4" xfId="8550"/>
    <cellStyle name="Comma 3 2 5" xfId="8551"/>
    <cellStyle name="Comma 3 3" xfId="8552"/>
    <cellStyle name="Comma 3 3 2" xfId="8553"/>
    <cellStyle name="Comma 3 3 2 2" xfId="8554"/>
    <cellStyle name="Comma 3 3 3" xfId="8555"/>
    <cellStyle name="Comma 3 3 4" xfId="8556"/>
    <cellStyle name="Comma 3 4" xfId="8557"/>
    <cellStyle name="Comma 3 4 2" xfId="8558"/>
    <cellStyle name="Comma 3 4 2 2" xfId="8559"/>
    <cellStyle name="Comma 3 4 3" xfId="8560"/>
    <cellStyle name="Comma 3 5" xfId="8561"/>
    <cellStyle name="Comma 3 5 2" xfId="8562"/>
    <cellStyle name="Comma 3 5 2 2" xfId="8563"/>
    <cellStyle name="Comma 3 5 3" xfId="8564"/>
    <cellStyle name="Comma 3 6" xfId="8565"/>
    <cellStyle name="Comma 3 6 2" xfId="8566"/>
    <cellStyle name="Comma 3 6 2 2" xfId="8567"/>
    <cellStyle name="Comma 3 6 3" xfId="8568"/>
    <cellStyle name="Comma 3 7" xfId="8569"/>
    <cellStyle name="Comma 3 7 2" xfId="8570"/>
    <cellStyle name="Comma 3 8" xfId="8571"/>
    <cellStyle name="Comma 3 9" xfId="8572"/>
    <cellStyle name="Comma 30" xfId="8573"/>
    <cellStyle name="Comma 31" xfId="8574"/>
    <cellStyle name="Comma 32" xfId="8575"/>
    <cellStyle name="Comma 33" xfId="8576"/>
    <cellStyle name="Comma 34" xfId="8577"/>
    <cellStyle name="Comma 35" xfId="8578"/>
    <cellStyle name="Comma 36" xfId="8579"/>
    <cellStyle name="Comma 37" xfId="8580"/>
    <cellStyle name="Comma 38" xfId="8581"/>
    <cellStyle name="Comma 39" xfId="8582"/>
    <cellStyle name="Comma 4" xfId="8583"/>
    <cellStyle name="Comma 4 2" xfId="8584"/>
    <cellStyle name="Comma 4 2 2" xfId="8585"/>
    <cellStyle name="Comma 4 2 2 2" xfId="8586"/>
    <cellStyle name="Comma 4 2 3" xfId="8587"/>
    <cellStyle name="Comma 4 2 4" xfId="8588"/>
    <cellStyle name="Comma 4 3" xfId="8589"/>
    <cellStyle name="Comma 4 3 2" xfId="8590"/>
    <cellStyle name="Comma 4 3 3" xfId="8591"/>
    <cellStyle name="Comma 4 4" xfId="8592"/>
    <cellStyle name="Comma 4 4 2" xfId="8593"/>
    <cellStyle name="Comma 4 5" xfId="8594"/>
    <cellStyle name="Comma 4 6" xfId="8595"/>
    <cellStyle name="Comma 40" xfId="8596"/>
    <cellStyle name="Comma 41" xfId="8597"/>
    <cellStyle name="Comma 42" xfId="8598"/>
    <cellStyle name="Comma 43" xfId="8599"/>
    <cellStyle name="Comma 44" xfId="8600"/>
    <cellStyle name="Comma 45" xfId="8601"/>
    <cellStyle name="Comma 46" xfId="8602"/>
    <cellStyle name="Comma 47" xfId="8603"/>
    <cellStyle name="Comma 48" xfId="8604"/>
    <cellStyle name="Comma 49" xfId="8605"/>
    <cellStyle name="Comma 5" xfId="4"/>
    <cellStyle name="Comma 5 2" xfId="8606"/>
    <cellStyle name="Comma 5 2 2" xfId="8607"/>
    <cellStyle name="Comma 5 2 2 2" xfId="8608"/>
    <cellStyle name="Comma 5 2 2 3" xfId="8609"/>
    <cellStyle name="Comma 5 2 2 4" xfId="8610"/>
    <cellStyle name="Comma 5 2 3" xfId="8611"/>
    <cellStyle name="Comma 5 2 4" xfId="8612"/>
    <cellStyle name="Comma 5 2 5" xfId="8613"/>
    <cellStyle name="Comma 5 3" xfId="8614"/>
    <cellStyle name="Comma 5 3 2" xfId="8615"/>
    <cellStyle name="Comma 5 3 2 2" xfId="8616"/>
    <cellStyle name="Comma 5 3 3" xfId="8617"/>
    <cellStyle name="Comma 5 3 4" xfId="8618"/>
    <cellStyle name="Comma 5 4" xfId="8619"/>
    <cellStyle name="Comma 5 4 2" xfId="8620"/>
    <cellStyle name="Comma 5 5" xfId="8621"/>
    <cellStyle name="Comma 5 6" xfId="8622"/>
    <cellStyle name="Comma 50" xfId="8623"/>
    <cellStyle name="Comma 51" xfId="8624"/>
    <cellStyle name="Comma 52" xfId="8625"/>
    <cellStyle name="Comma 53" xfId="8626"/>
    <cellStyle name="Comma 54" xfId="8627"/>
    <cellStyle name="Comma 55" xfId="8628"/>
    <cellStyle name="Comma 56" xfId="8629"/>
    <cellStyle name="Comma 57" xfId="8630"/>
    <cellStyle name="Comma 58" xfId="8631"/>
    <cellStyle name="Comma 59" xfId="8632"/>
    <cellStyle name="Comma 6" xfId="8633"/>
    <cellStyle name="Comma 6 2" xfId="8634"/>
    <cellStyle name="Comma 6 2 2" xfId="8635"/>
    <cellStyle name="Comma 6 3" xfId="8636"/>
    <cellStyle name="Comma 6 4" xfId="8637"/>
    <cellStyle name="Comma 6 5" xfId="8638"/>
    <cellStyle name="Comma 60" xfId="8639"/>
    <cellStyle name="Comma 61" xfId="8640"/>
    <cellStyle name="Comma 62" xfId="8641"/>
    <cellStyle name="Comma 63" xfId="8642"/>
    <cellStyle name="Comma 64" xfId="8643"/>
    <cellStyle name="Comma 65" xfId="8644"/>
    <cellStyle name="Comma 66" xfId="8645"/>
    <cellStyle name="Comma 67" xfId="8646"/>
    <cellStyle name="Comma 68" xfId="8647"/>
    <cellStyle name="Comma 69" xfId="8648"/>
    <cellStyle name="Comma 7" xfId="8649"/>
    <cellStyle name="Comma 7 2" xfId="8650"/>
    <cellStyle name="Comma 7 2 2" xfId="8651"/>
    <cellStyle name="Comma 7 3" xfId="8652"/>
    <cellStyle name="Comma 7 3 2" xfId="8653"/>
    <cellStyle name="Comma 7 4" xfId="8654"/>
    <cellStyle name="Comma 7 5" xfId="8655"/>
    <cellStyle name="Comma 70" xfId="8656"/>
    <cellStyle name="Comma 71" xfId="8657"/>
    <cellStyle name="Comma 72" xfId="8658"/>
    <cellStyle name="Comma 73" xfId="8659"/>
    <cellStyle name="Comma 74" xfId="8660"/>
    <cellStyle name="Comma 75" xfId="8661"/>
    <cellStyle name="Comma 76" xfId="8662"/>
    <cellStyle name="Comma 77" xfId="8663"/>
    <cellStyle name="Comma 78" xfId="8664"/>
    <cellStyle name="Comma 79" xfId="8665"/>
    <cellStyle name="Comma 8" xfId="8666"/>
    <cellStyle name="Comma 8 2" xfId="8667"/>
    <cellStyle name="Comma 8 2 2" xfId="8668"/>
    <cellStyle name="Comma 8 3" xfId="8669"/>
    <cellStyle name="Comma 8 3 2" xfId="8670"/>
    <cellStyle name="Comma 80" xfId="8671"/>
    <cellStyle name="Comma 80 2" xfId="8672"/>
    <cellStyle name="Comma 80 3" xfId="8673"/>
    <cellStyle name="Comma 81" xfId="8674"/>
    <cellStyle name="Comma 81 2" xfId="8675"/>
    <cellStyle name="Comma 81 3" xfId="8676"/>
    <cellStyle name="Comma 82" xfId="8677"/>
    <cellStyle name="Comma 82 2" xfId="8678"/>
    <cellStyle name="Comma 82 3" xfId="8679"/>
    <cellStyle name="Comma 83" xfId="8680"/>
    <cellStyle name="Comma 83 2" xfId="8681"/>
    <cellStyle name="Comma 83 3" xfId="8682"/>
    <cellStyle name="Comma 84" xfId="8683"/>
    <cellStyle name="Comma 84 2" xfId="8684"/>
    <cellStyle name="Comma 84 3" xfId="8685"/>
    <cellStyle name="Comma 85" xfId="8686"/>
    <cellStyle name="Comma 85 2" xfId="8687"/>
    <cellStyle name="Comma 86" xfId="8688"/>
    <cellStyle name="Comma 86 2" xfId="8689"/>
    <cellStyle name="Comma 87" xfId="8690"/>
    <cellStyle name="Comma 87 2" xfId="8691"/>
    <cellStyle name="Comma 88" xfId="8692"/>
    <cellStyle name="Comma 88 2" xfId="8693"/>
    <cellStyle name="Comma 89" xfId="8694"/>
    <cellStyle name="Comma 9" xfId="8695"/>
    <cellStyle name="Comma 9 10" xfId="8696"/>
    <cellStyle name="Comma 9 11" xfId="8697"/>
    <cellStyle name="Comma 9 12" xfId="8698"/>
    <cellStyle name="Comma 9 2" xfId="8699"/>
    <cellStyle name="Comma 9 2 2" xfId="8700"/>
    <cellStyle name="Comma 9 2 2 2" xfId="8701"/>
    <cellStyle name="Comma 9 2 2 2 2" xfId="8702"/>
    <cellStyle name="Comma 9 2 2 2 3" xfId="8703"/>
    <cellStyle name="Comma 9 2 2 3" xfId="8704"/>
    <cellStyle name="Comma 9 2 2 3 2" xfId="8705"/>
    <cellStyle name="Comma 9 2 2 3 3" xfId="8706"/>
    <cellStyle name="Comma 9 2 2 4" xfId="8707"/>
    <cellStyle name="Comma 9 2 2 5" xfId="8708"/>
    <cellStyle name="Comma 9 2 2 6" xfId="8709"/>
    <cellStyle name="Comma 9 2 3" xfId="8710"/>
    <cellStyle name="Comma 9 2 3 2" xfId="8711"/>
    <cellStyle name="Comma 9 2 3 3" xfId="8712"/>
    <cellStyle name="Comma 9 2 4" xfId="8713"/>
    <cellStyle name="Comma 9 2 4 2" xfId="8714"/>
    <cellStyle name="Comma 9 2 4 3" xfId="8715"/>
    <cellStyle name="Comma 9 2 5" xfId="8716"/>
    <cellStyle name="Comma 9 2 6" xfId="8717"/>
    <cellStyle name="Comma 9 2 7" xfId="8718"/>
    <cellStyle name="Comma 9 2 8" xfId="8719"/>
    <cellStyle name="Comma 9 2 9" xfId="8720"/>
    <cellStyle name="Comma 9 3" xfId="8721"/>
    <cellStyle name="Comma 9 3 2" xfId="8722"/>
    <cellStyle name="Comma 9 3 2 2" xfId="8723"/>
    <cellStyle name="Comma 9 3 2 2 2" xfId="8724"/>
    <cellStyle name="Comma 9 3 2 3" xfId="8725"/>
    <cellStyle name="Comma 9 3 3" xfId="8726"/>
    <cellStyle name="Comma 9 3 3 2" xfId="8727"/>
    <cellStyle name="Comma 9 3 3 3" xfId="8728"/>
    <cellStyle name="Comma 9 3 4" xfId="8729"/>
    <cellStyle name="Comma 9 3 5" xfId="8730"/>
    <cellStyle name="Comma 9 3 6" xfId="8731"/>
    <cellStyle name="Comma 9 4" xfId="8732"/>
    <cellStyle name="Comma 9 4 2" xfId="8733"/>
    <cellStyle name="Comma 9 4 3" xfId="8734"/>
    <cellStyle name="Comma 9 5" xfId="8735"/>
    <cellStyle name="Comma 9 5 2" xfId="8736"/>
    <cellStyle name="Comma 9 5 3" xfId="8737"/>
    <cellStyle name="Comma 9 6" xfId="8738"/>
    <cellStyle name="Comma 9 7" xfId="8739"/>
    <cellStyle name="Comma 9 8" xfId="8740"/>
    <cellStyle name="Comma 9 9" xfId="8741"/>
    <cellStyle name="Comma 90" xfId="8742"/>
    <cellStyle name="Comma 91" xfId="8743"/>
    <cellStyle name="Comma 92" xfId="8744"/>
    <cellStyle name="Comma 93" xfId="8745"/>
    <cellStyle name="Comma 94" xfId="8746"/>
    <cellStyle name="Comma 95" xfId="8747"/>
    <cellStyle name="Comma 96" xfId="8748"/>
    <cellStyle name="Comma 97" xfId="8749"/>
    <cellStyle name="Comma 98" xfId="8750"/>
    <cellStyle name="Comma 99" xfId="8751"/>
    <cellStyle name="comma zerodec" xfId="8752"/>
    <cellStyle name="comma zerodec 2" xfId="8753"/>
    <cellStyle name="comma zerodec 2 2" xfId="8754"/>
    <cellStyle name="comma zerodec 3" xfId="8755"/>
    <cellStyle name="comma zerodec 3 2" xfId="8756"/>
    <cellStyle name="comma zerodec 4" xfId="8757"/>
    <cellStyle name="comma zerodec 5" xfId="8758"/>
    <cellStyle name="Comma,0" xfId="8759"/>
    <cellStyle name="Comma,1" xfId="8760"/>
    <cellStyle name="Comma,2" xfId="8761"/>
    <cellStyle name="Comma0" xfId="8762"/>
    <cellStyle name="Copied" xfId="8763"/>
    <cellStyle name="Currency (0)" xfId="8764"/>
    <cellStyle name="Currency (2)" xfId="8765"/>
    <cellStyle name="Currency [00]" xfId="8766"/>
    <cellStyle name="Currency 10" xfId="8767"/>
    <cellStyle name="Currency 11" xfId="8768"/>
    <cellStyle name="Currency 12" xfId="8769"/>
    <cellStyle name="Currency 12 2" xfId="8770"/>
    <cellStyle name="Currency 12 3" xfId="8771"/>
    <cellStyle name="Currency 13" xfId="8772"/>
    <cellStyle name="Currency 13 2" xfId="8773"/>
    <cellStyle name="Currency 13 3" xfId="8774"/>
    <cellStyle name="Currency 14" xfId="8775"/>
    <cellStyle name="Currency 14 2" xfId="8776"/>
    <cellStyle name="Currency 14 3" xfId="8777"/>
    <cellStyle name="Currency 15" xfId="8778"/>
    <cellStyle name="Currency 15 2" xfId="8779"/>
    <cellStyle name="Currency 15 3" xfId="8780"/>
    <cellStyle name="Currency 16" xfId="8781"/>
    <cellStyle name="Currency 16 2" xfId="8782"/>
    <cellStyle name="Currency 16 3" xfId="8783"/>
    <cellStyle name="Currency 17" xfId="8784"/>
    <cellStyle name="Currency 17 2" xfId="8785"/>
    <cellStyle name="Currency 18" xfId="8786"/>
    <cellStyle name="Currency 18 2" xfId="8787"/>
    <cellStyle name="Currency 19" xfId="8788"/>
    <cellStyle name="Currency 19 2" xfId="8789"/>
    <cellStyle name="Currency 2" xfId="8790"/>
    <cellStyle name="Currency 2 10" xfId="8791"/>
    <cellStyle name="Currency 2 11" xfId="8792"/>
    <cellStyle name="Currency 2 12" xfId="8793"/>
    <cellStyle name="Currency 2 13" xfId="8794"/>
    <cellStyle name="Currency 2 14" xfId="8795"/>
    <cellStyle name="Currency 2 15" xfId="8796"/>
    <cellStyle name="Currency 2 16" xfId="8797"/>
    <cellStyle name="Currency 2 17" xfId="8798"/>
    <cellStyle name="Currency 2 18" xfId="8799"/>
    <cellStyle name="Currency 2 19" xfId="8800"/>
    <cellStyle name="Currency 2 2" xfId="8801"/>
    <cellStyle name="Currency 2 2 2" xfId="8802"/>
    <cellStyle name="Currency 2 2 2 2" xfId="8803"/>
    <cellStyle name="Currency 2 2 3" xfId="8804"/>
    <cellStyle name="Currency 2 20" xfId="8805"/>
    <cellStyle name="Currency 2 21" xfId="8806"/>
    <cellStyle name="Currency 2 3" xfId="8807"/>
    <cellStyle name="Currency 2 3 2" xfId="8808"/>
    <cellStyle name="Currency 2 3 2 2" xfId="8809"/>
    <cellStyle name="Currency 2 3 3" xfId="8810"/>
    <cellStyle name="Currency 2 4" xfId="8811"/>
    <cellStyle name="Currency 2 4 2" xfId="8812"/>
    <cellStyle name="Currency 2 4 3" xfId="8813"/>
    <cellStyle name="Currency 2 5" xfId="8814"/>
    <cellStyle name="Currency 2 5 2" xfId="8815"/>
    <cellStyle name="Currency 2 6" xfId="8816"/>
    <cellStyle name="Currency 2 7" xfId="8817"/>
    <cellStyle name="Currency 2 8" xfId="8818"/>
    <cellStyle name="Currency 2 9" xfId="8819"/>
    <cellStyle name="Currency 20" xfId="8820"/>
    <cellStyle name="Currency 20 2" xfId="8821"/>
    <cellStyle name="Currency 21" xfId="8822"/>
    <cellStyle name="Currency 22" xfId="8823"/>
    <cellStyle name="Currency 23" xfId="8824"/>
    <cellStyle name="Currency 24" xfId="8825"/>
    <cellStyle name="Currency 25" xfId="8826"/>
    <cellStyle name="Currency 26" xfId="8827"/>
    <cellStyle name="Currency 27" xfId="8828"/>
    <cellStyle name="Currency 28" xfId="8829"/>
    <cellStyle name="Currency 29" xfId="8830"/>
    <cellStyle name="Currency 3" xfId="8831"/>
    <cellStyle name="Currency 3 2" xfId="8832"/>
    <cellStyle name="Currency 3 2 2" xfId="8833"/>
    <cellStyle name="Currency 3 2 2 2" xfId="8834"/>
    <cellStyle name="Currency 3 2 2 3" xfId="8835"/>
    <cellStyle name="Currency 3 2 3" xfId="8836"/>
    <cellStyle name="Currency 3 2 4" xfId="8837"/>
    <cellStyle name="Currency 3 2 5" xfId="8838"/>
    <cellStyle name="Currency 3 3" xfId="8839"/>
    <cellStyle name="Currency 3 3 2" xfId="8840"/>
    <cellStyle name="Currency 3 3 3" xfId="8841"/>
    <cellStyle name="Currency 3 3 4" xfId="8842"/>
    <cellStyle name="Currency 3 4" xfId="8843"/>
    <cellStyle name="Currency 3 5" xfId="8844"/>
    <cellStyle name="Currency 3 6" xfId="8845"/>
    <cellStyle name="Currency 3 7" xfId="8846"/>
    <cellStyle name="Currency 30" xfId="8847"/>
    <cellStyle name="Currency 31" xfId="8848"/>
    <cellStyle name="Currency 32" xfId="8849"/>
    <cellStyle name="Currency 33" xfId="8850"/>
    <cellStyle name="Currency 34" xfId="8851"/>
    <cellStyle name="Currency 35" xfId="8852"/>
    <cellStyle name="Currency 36" xfId="8853"/>
    <cellStyle name="Currency 37" xfId="8854"/>
    <cellStyle name="Currency 38" xfId="8855"/>
    <cellStyle name="Currency 39" xfId="8856"/>
    <cellStyle name="Currency 4" xfId="3"/>
    <cellStyle name="Currency 4 2" xfId="8857"/>
    <cellStyle name="Currency 4 2 2" xfId="8858"/>
    <cellStyle name="Currency 4 2 3" xfId="8859"/>
    <cellStyle name="Currency 4 3" xfId="8860"/>
    <cellStyle name="Currency 4 4" xfId="8861"/>
    <cellStyle name="Currency 40" xfId="8862"/>
    <cellStyle name="Currency 41" xfId="8863"/>
    <cellStyle name="Currency 42" xfId="8864"/>
    <cellStyle name="Currency 43" xfId="8865"/>
    <cellStyle name="Currency 44" xfId="8866"/>
    <cellStyle name="Currency 45" xfId="8867"/>
    <cellStyle name="Currency 46" xfId="8868"/>
    <cellStyle name="Currency 47" xfId="8869"/>
    <cellStyle name="Currency 48" xfId="8870"/>
    <cellStyle name="Currency 49" xfId="8871"/>
    <cellStyle name="Currency 5" xfId="8872"/>
    <cellStyle name="Currency 5 2" xfId="8873"/>
    <cellStyle name="Currency 5 2 2" xfId="8874"/>
    <cellStyle name="Currency 5 3" xfId="8875"/>
    <cellStyle name="Currency 5 3 2" xfId="8876"/>
    <cellStyle name="Currency 5 4" xfId="8877"/>
    <cellStyle name="Currency 5 5" xfId="8878"/>
    <cellStyle name="Currency 50" xfId="8879"/>
    <cellStyle name="Currency 51" xfId="8880"/>
    <cellStyle name="Currency 52" xfId="8881"/>
    <cellStyle name="Currency 53" xfId="8882"/>
    <cellStyle name="Currency 54" xfId="8883"/>
    <cellStyle name="Currency 55" xfId="8884"/>
    <cellStyle name="Currency 56" xfId="8885"/>
    <cellStyle name="Currency 57" xfId="8886"/>
    <cellStyle name="Currency 58" xfId="8887"/>
    <cellStyle name="Currency 59" xfId="8888"/>
    <cellStyle name="Currency 6" xfId="8889"/>
    <cellStyle name="Currency 6 2" xfId="8890"/>
    <cellStyle name="Currency 60" xfId="8891"/>
    <cellStyle name="Currency 61" xfId="8892"/>
    <cellStyle name="Currency 62" xfId="8893"/>
    <cellStyle name="Currency 63" xfId="8894"/>
    <cellStyle name="Currency 64" xfId="8895"/>
    <cellStyle name="Currency 65" xfId="8896"/>
    <cellStyle name="Currency 66" xfId="8897"/>
    <cellStyle name="Currency 7" xfId="8898"/>
    <cellStyle name="Currency 7 2" xfId="8899"/>
    <cellStyle name="Currency 8" xfId="8900"/>
    <cellStyle name="Currency 9" xfId="8901"/>
    <cellStyle name="Currency,0" xfId="8902"/>
    <cellStyle name="Currency,2" xfId="8903"/>
    <cellStyle name="Currency0" xfId="8904"/>
    <cellStyle name="Currency1" xfId="8905"/>
    <cellStyle name="Currency1 2" xfId="8906"/>
    <cellStyle name="Currency1 2 2" xfId="8907"/>
    <cellStyle name="Currency1 3" xfId="8908"/>
    <cellStyle name="Currency1 3 2" xfId="8909"/>
    <cellStyle name="Currency1 4" xfId="8910"/>
    <cellStyle name="Currency1 5" xfId="8911"/>
    <cellStyle name="Date" xfId="8912"/>
    <cellStyle name="Date 2" xfId="8913"/>
    <cellStyle name="Date 3" xfId="8914"/>
    <cellStyle name="Date Short" xfId="8915"/>
    <cellStyle name="dateclr" xfId="8916"/>
    <cellStyle name="Date-Time" xfId="8917"/>
    <cellStyle name="DecBold" xfId="8918"/>
    <cellStyle name="Decimal 1" xfId="8919"/>
    <cellStyle name="Decimal 2" xfId="8920"/>
    <cellStyle name="Decimal 3" xfId="8921"/>
    <cellStyle name="DELTA" xfId="8922"/>
    <cellStyle name="Detail Row" xfId="8923"/>
    <cellStyle name="Dezimal [0]_Mappe11" xfId="8924"/>
    <cellStyle name="Dezimal_Mappe11" xfId="8925"/>
    <cellStyle name="Dollar (zero dec)" xfId="8926"/>
    <cellStyle name="Dollar (zero dec) 2" xfId="8927"/>
    <cellStyle name="Dollar (zero dec) 2 2" xfId="8928"/>
    <cellStyle name="Dollar (zero dec) 3" xfId="8929"/>
    <cellStyle name="Dollar (zero dec) 3 2" xfId="8930"/>
    <cellStyle name="Dollar (zero dec) 4" xfId="8931"/>
    <cellStyle name="Dollar (zero dec) 5" xfId="8932"/>
    <cellStyle name="Enter Currency (0)" xfId="8933"/>
    <cellStyle name="Enter Currency (2)" xfId="8934"/>
    <cellStyle name="Enter Units (0)" xfId="8935"/>
    <cellStyle name="Enter Units (1)" xfId="8936"/>
    <cellStyle name="Enter Units (2)" xfId="8937"/>
    <cellStyle name="Entered" xfId="8938"/>
    <cellStyle name="Euro" xfId="8939"/>
    <cellStyle name="Explanatory Text 2" xfId="8940"/>
    <cellStyle name="Explanatory Text 2 2" xfId="8941"/>
    <cellStyle name="Explanatory Text 3" xfId="8942"/>
    <cellStyle name="Explanatory Text 4" xfId="8943"/>
    <cellStyle name="Fixed" xfId="8944"/>
    <cellStyle name="FMVNumber" xfId="8945"/>
    <cellStyle name="Forecast" xfId="8946"/>
    <cellStyle name="Good 2" xfId="8947"/>
    <cellStyle name="Good 2 2" xfId="8948"/>
    <cellStyle name="Good 3" xfId="8949"/>
    <cellStyle name="Good 4" xfId="8950"/>
    <cellStyle name="GREENCLEAR" xfId="8951"/>
    <cellStyle name="GREENCLEAR 2" xfId="8952"/>
    <cellStyle name="GREENSHADE" xfId="8953"/>
    <cellStyle name="GREENSHADE 2" xfId="8954"/>
    <cellStyle name="Grey" xfId="8955"/>
    <cellStyle name="Grey 2" xfId="8956"/>
    <cellStyle name="GSA Align" xfId="8957"/>
    <cellStyle name="GSA Align Center" xfId="8958"/>
    <cellStyle name="GSA Align Left" xfId="8959"/>
    <cellStyle name="GSA Date" xfId="8960"/>
    <cellStyle name="GSA Price" xfId="8961"/>
    <cellStyle name="HEADER" xfId="8962"/>
    <cellStyle name="Header1" xfId="8963"/>
    <cellStyle name="Header2" xfId="8964"/>
    <cellStyle name="Header2 2" xfId="8965"/>
    <cellStyle name="Header2 2 10" xfId="8966"/>
    <cellStyle name="Header2 2 10 2" xfId="8967"/>
    <cellStyle name="Header2 2 10 3" xfId="8968"/>
    <cellStyle name="Header2 2 2" xfId="8969"/>
    <cellStyle name="Header2 2 2 10" xfId="8970"/>
    <cellStyle name="Header2 2 2 10 2" xfId="8971"/>
    <cellStyle name="Header2 2 2 10 3" xfId="8972"/>
    <cellStyle name="Header2 2 2 11" xfId="8973"/>
    <cellStyle name="Header2 2 2 11 2" xfId="8974"/>
    <cellStyle name="Header2 2 2 11 3" xfId="8975"/>
    <cellStyle name="Header2 2 2 12" xfId="8976"/>
    <cellStyle name="Header2 2 2 12 2" xfId="8977"/>
    <cellStyle name="Header2 2 2 12 3" xfId="8978"/>
    <cellStyle name="Header2 2 2 13" xfId="8979"/>
    <cellStyle name="Header2 2 2 13 2" xfId="8980"/>
    <cellStyle name="Header2 2 2 13 3" xfId="8981"/>
    <cellStyle name="Header2 2 2 14" xfId="8982"/>
    <cellStyle name="Header2 2 2 14 2" xfId="8983"/>
    <cellStyle name="Header2 2 2 14 3" xfId="8984"/>
    <cellStyle name="Header2 2 2 2" xfId="8985"/>
    <cellStyle name="Header2 2 2 2 2" xfId="8986"/>
    <cellStyle name="Header2 2 2 2 2 2" xfId="8987"/>
    <cellStyle name="Header2 2 2 2 2 2 2" xfId="8988"/>
    <cellStyle name="Header2 2 2 2 2 2 3" xfId="8989"/>
    <cellStyle name="Header2 2 2 2 2 3" xfId="8990"/>
    <cellStyle name="Header2 2 2 2 2 3 2" xfId="8991"/>
    <cellStyle name="Header2 2 2 2 2 3 3" xfId="8992"/>
    <cellStyle name="Header2 2 2 2 2 4" xfId="8993"/>
    <cellStyle name="Header2 2 2 2 2 4 2" xfId="8994"/>
    <cellStyle name="Header2 2 2 2 2 4 3" xfId="8995"/>
    <cellStyle name="Header2 2 2 2 2 5" xfId="8996"/>
    <cellStyle name="Header2 2 2 2 2 5 2" xfId="8997"/>
    <cellStyle name="Header2 2 2 2 2 5 3" xfId="8998"/>
    <cellStyle name="Header2 2 2 2 2 6" xfId="8999"/>
    <cellStyle name="Header2 2 2 2 2 6 2" xfId="9000"/>
    <cellStyle name="Header2 2 2 2 2 6 3" xfId="9001"/>
    <cellStyle name="Header2 2 2 2 2 7" xfId="9002"/>
    <cellStyle name="Header2 2 2 2 2 8" xfId="9003"/>
    <cellStyle name="Header2 2 2 2 3" xfId="9004"/>
    <cellStyle name="Header2 2 2 2 3 2" xfId="9005"/>
    <cellStyle name="Header2 2 2 2 3 2 2" xfId="9006"/>
    <cellStyle name="Header2 2 2 2 3 2 3" xfId="9007"/>
    <cellStyle name="Header2 2 2 2 3 3" xfId="9008"/>
    <cellStyle name="Header2 2 2 2 3 3 2" xfId="9009"/>
    <cellStyle name="Header2 2 2 2 3 3 3" xfId="9010"/>
    <cellStyle name="Header2 2 2 2 3 4" xfId="9011"/>
    <cellStyle name="Header2 2 2 2 3 4 2" xfId="9012"/>
    <cellStyle name="Header2 2 2 2 3 4 3" xfId="9013"/>
    <cellStyle name="Header2 2 2 2 3 5" xfId="9014"/>
    <cellStyle name="Header2 2 2 2 3 5 2" xfId="9015"/>
    <cellStyle name="Header2 2 2 2 3 5 3" xfId="9016"/>
    <cellStyle name="Header2 2 2 2 3 6" xfId="9017"/>
    <cellStyle name="Header2 2 2 2 3 6 2" xfId="9018"/>
    <cellStyle name="Header2 2 2 2 3 6 3" xfId="9019"/>
    <cellStyle name="Header2 2 2 2 3 7" xfId="9020"/>
    <cellStyle name="Header2 2 2 2 3 8" xfId="9021"/>
    <cellStyle name="Header2 2 2 2 4" xfId="9022"/>
    <cellStyle name="Header2 2 2 2 4 2" xfId="9023"/>
    <cellStyle name="Header2 2 2 2 4 2 2" xfId="9024"/>
    <cellStyle name="Header2 2 2 2 4 2 3" xfId="9025"/>
    <cellStyle name="Header2 2 2 2 4 3" xfId="9026"/>
    <cellStyle name="Header2 2 2 2 4 3 2" xfId="9027"/>
    <cellStyle name="Header2 2 2 2 4 3 3" xfId="9028"/>
    <cellStyle name="Header2 2 2 2 4 4" xfId="9029"/>
    <cellStyle name="Header2 2 2 2 4 4 2" xfId="9030"/>
    <cellStyle name="Header2 2 2 2 4 4 3" xfId="9031"/>
    <cellStyle name="Header2 2 2 2 4 5" xfId="9032"/>
    <cellStyle name="Header2 2 2 2 4 5 2" xfId="9033"/>
    <cellStyle name="Header2 2 2 2 4 5 3" xfId="9034"/>
    <cellStyle name="Header2 2 2 2 4 6" xfId="9035"/>
    <cellStyle name="Header2 2 2 2 4 6 2" xfId="9036"/>
    <cellStyle name="Header2 2 2 2 4 6 3" xfId="9037"/>
    <cellStyle name="Header2 2 2 2 4 7" xfId="9038"/>
    <cellStyle name="Header2 2 2 2 4 8" xfId="9039"/>
    <cellStyle name="Header2 2 2 2 5" xfId="9040"/>
    <cellStyle name="Header2 2 2 2 5 2" xfId="9041"/>
    <cellStyle name="Header2 2 2 2 5 2 2" xfId="9042"/>
    <cellStyle name="Header2 2 2 2 5 2 3" xfId="9043"/>
    <cellStyle name="Header2 2 2 2 5 3" xfId="9044"/>
    <cellStyle name="Header2 2 2 2 5 3 2" xfId="9045"/>
    <cellStyle name="Header2 2 2 2 5 3 3" xfId="9046"/>
    <cellStyle name="Header2 2 2 2 5 4" xfId="9047"/>
    <cellStyle name="Header2 2 2 2 5 4 2" xfId="9048"/>
    <cellStyle name="Header2 2 2 2 5 4 3" xfId="9049"/>
    <cellStyle name="Header2 2 2 2 5 5" xfId="9050"/>
    <cellStyle name="Header2 2 2 2 5 5 2" xfId="9051"/>
    <cellStyle name="Header2 2 2 2 5 5 3" xfId="9052"/>
    <cellStyle name="Header2 2 2 2 5 6" xfId="9053"/>
    <cellStyle name="Header2 2 2 2 5 6 2" xfId="9054"/>
    <cellStyle name="Header2 2 2 2 5 6 3" xfId="9055"/>
    <cellStyle name="Header2 2 2 2 5 7" xfId="9056"/>
    <cellStyle name="Header2 2 2 2 6" xfId="9057"/>
    <cellStyle name="Header2 2 2 2 6 2" xfId="9058"/>
    <cellStyle name="Header2 2 2 2 6 2 2" xfId="9059"/>
    <cellStyle name="Header2 2 2 2 6 2 3" xfId="9060"/>
    <cellStyle name="Header2 2 2 2 6 3" xfId="9061"/>
    <cellStyle name="Header2 2 2 2 6 3 2" xfId="9062"/>
    <cellStyle name="Header2 2 2 2 6 3 3" xfId="9063"/>
    <cellStyle name="Header2 2 2 2 6 4" xfId="9064"/>
    <cellStyle name="Header2 2 2 2 6 4 2" xfId="9065"/>
    <cellStyle name="Header2 2 2 2 6 4 3" xfId="9066"/>
    <cellStyle name="Header2 2 2 2 6 5" xfId="9067"/>
    <cellStyle name="Header2 2 2 2 6 5 2" xfId="9068"/>
    <cellStyle name="Header2 2 2 2 6 5 3" xfId="9069"/>
    <cellStyle name="Header2 2 2 2 6 6" xfId="9070"/>
    <cellStyle name="Header2 2 2 2 6 6 2" xfId="9071"/>
    <cellStyle name="Header2 2 2 2 6 6 3" xfId="9072"/>
    <cellStyle name="Header2 2 2 2 6 7" xfId="9073"/>
    <cellStyle name="Header2 2 2 2 7" xfId="9074"/>
    <cellStyle name="Header2 2 2 2 7 2" xfId="9075"/>
    <cellStyle name="Header2 2 2 2 7 3" xfId="9076"/>
    <cellStyle name="Header2 2 2 3" xfId="9077"/>
    <cellStyle name="Header2 2 2 3 2" xfId="9078"/>
    <cellStyle name="Header2 2 2 3 2 2" xfId="9079"/>
    <cellStyle name="Header2 2 2 3 2 2 2" xfId="9080"/>
    <cellStyle name="Header2 2 2 3 2 2 3" xfId="9081"/>
    <cellStyle name="Header2 2 2 3 2 3" xfId="9082"/>
    <cellStyle name="Header2 2 2 3 2 3 2" xfId="9083"/>
    <cellStyle name="Header2 2 2 3 2 3 3" xfId="9084"/>
    <cellStyle name="Header2 2 2 3 2 4" xfId="9085"/>
    <cellStyle name="Header2 2 2 3 2 4 2" xfId="9086"/>
    <cellStyle name="Header2 2 2 3 2 4 3" xfId="9087"/>
    <cellStyle name="Header2 2 2 3 2 5" xfId="9088"/>
    <cellStyle name="Header2 2 2 3 2 5 2" xfId="9089"/>
    <cellStyle name="Header2 2 2 3 2 5 3" xfId="9090"/>
    <cellStyle name="Header2 2 2 3 2 6" xfId="9091"/>
    <cellStyle name="Header2 2 2 3 2 6 2" xfId="9092"/>
    <cellStyle name="Header2 2 2 3 2 6 3" xfId="9093"/>
    <cellStyle name="Header2 2 2 3 2 7" xfId="9094"/>
    <cellStyle name="Header2 2 2 3 2 8" xfId="9095"/>
    <cellStyle name="Header2 2 2 3 3" xfId="9096"/>
    <cellStyle name="Header2 2 2 3 3 2" xfId="9097"/>
    <cellStyle name="Header2 2 2 3 3 2 2" xfId="9098"/>
    <cellStyle name="Header2 2 2 3 3 2 3" xfId="9099"/>
    <cellStyle name="Header2 2 2 3 3 3" xfId="9100"/>
    <cellStyle name="Header2 2 2 3 3 3 2" xfId="9101"/>
    <cellStyle name="Header2 2 2 3 3 3 3" xfId="9102"/>
    <cellStyle name="Header2 2 2 3 3 4" xfId="9103"/>
    <cellStyle name="Header2 2 2 3 3 4 2" xfId="9104"/>
    <cellStyle name="Header2 2 2 3 3 4 3" xfId="9105"/>
    <cellStyle name="Header2 2 2 3 3 5" xfId="9106"/>
    <cellStyle name="Header2 2 2 3 3 5 2" xfId="9107"/>
    <cellStyle name="Header2 2 2 3 3 5 3" xfId="9108"/>
    <cellStyle name="Header2 2 2 3 3 6" xfId="9109"/>
    <cellStyle name="Header2 2 2 3 3 6 2" xfId="9110"/>
    <cellStyle name="Header2 2 2 3 3 6 3" xfId="9111"/>
    <cellStyle name="Header2 2 2 3 3 7" xfId="9112"/>
    <cellStyle name="Header2 2 2 3 3 8" xfId="9113"/>
    <cellStyle name="Header2 2 2 3 4" xfId="9114"/>
    <cellStyle name="Header2 2 2 3 4 2" xfId="9115"/>
    <cellStyle name="Header2 2 2 3 4 2 2" xfId="9116"/>
    <cellStyle name="Header2 2 2 3 4 2 3" xfId="9117"/>
    <cellStyle name="Header2 2 2 3 4 3" xfId="9118"/>
    <cellStyle name="Header2 2 2 3 4 3 2" xfId="9119"/>
    <cellStyle name="Header2 2 2 3 4 3 3" xfId="9120"/>
    <cellStyle name="Header2 2 2 3 4 4" xfId="9121"/>
    <cellStyle name="Header2 2 2 3 4 4 2" xfId="9122"/>
    <cellStyle name="Header2 2 2 3 4 4 3" xfId="9123"/>
    <cellStyle name="Header2 2 2 3 4 5" xfId="9124"/>
    <cellStyle name="Header2 2 2 3 4 5 2" xfId="9125"/>
    <cellStyle name="Header2 2 2 3 4 5 3" xfId="9126"/>
    <cellStyle name="Header2 2 2 3 4 6" xfId="9127"/>
    <cellStyle name="Header2 2 2 3 4 6 2" xfId="9128"/>
    <cellStyle name="Header2 2 2 3 4 6 3" xfId="9129"/>
    <cellStyle name="Header2 2 2 3 4 7" xfId="9130"/>
    <cellStyle name="Header2 2 2 3 4 8" xfId="9131"/>
    <cellStyle name="Header2 2 2 3 5" xfId="9132"/>
    <cellStyle name="Header2 2 2 3 5 2" xfId="9133"/>
    <cellStyle name="Header2 2 2 3 5 2 2" xfId="9134"/>
    <cellStyle name="Header2 2 2 3 5 2 3" xfId="9135"/>
    <cellStyle name="Header2 2 2 3 5 3" xfId="9136"/>
    <cellStyle name="Header2 2 2 3 5 3 2" xfId="9137"/>
    <cellStyle name="Header2 2 2 3 5 3 3" xfId="9138"/>
    <cellStyle name="Header2 2 2 3 5 4" xfId="9139"/>
    <cellStyle name="Header2 2 2 3 5 4 2" xfId="9140"/>
    <cellStyle name="Header2 2 2 3 5 4 3" xfId="9141"/>
    <cellStyle name="Header2 2 2 3 5 5" xfId="9142"/>
    <cellStyle name="Header2 2 2 3 5 5 2" xfId="9143"/>
    <cellStyle name="Header2 2 2 3 5 5 3" xfId="9144"/>
    <cellStyle name="Header2 2 2 3 5 6" xfId="9145"/>
    <cellStyle name="Header2 2 2 3 5 6 2" xfId="9146"/>
    <cellStyle name="Header2 2 2 3 5 6 3" xfId="9147"/>
    <cellStyle name="Header2 2 2 3 5 7" xfId="9148"/>
    <cellStyle name="Header2 2 2 3 6" xfId="9149"/>
    <cellStyle name="Header2 2 2 3 6 2" xfId="9150"/>
    <cellStyle name="Header2 2 2 3 6 2 2" xfId="9151"/>
    <cellStyle name="Header2 2 2 3 6 2 3" xfId="9152"/>
    <cellStyle name="Header2 2 2 3 6 3" xfId="9153"/>
    <cellStyle name="Header2 2 2 3 6 3 2" xfId="9154"/>
    <cellStyle name="Header2 2 2 3 6 3 3" xfId="9155"/>
    <cellStyle name="Header2 2 2 3 6 4" xfId="9156"/>
    <cellStyle name="Header2 2 2 3 6 4 2" xfId="9157"/>
    <cellStyle name="Header2 2 2 3 6 4 3" xfId="9158"/>
    <cellStyle name="Header2 2 2 3 6 5" xfId="9159"/>
    <cellStyle name="Header2 2 2 3 6 5 2" xfId="9160"/>
    <cellStyle name="Header2 2 2 3 6 5 3" xfId="9161"/>
    <cellStyle name="Header2 2 2 3 6 6" xfId="9162"/>
    <cellStyle name="Header2 2 2 3 6 6 2" xfId="9163"/>
    <cellStyle name="Header2 2 2 3 6 6 3" xfId="9164"/>
    <cellStyle name="Header2 2 2 3 6 7" xfId="9165"/>
    <cellStyle name="Header2 2 2 4" xfId="9166"/>
    <cellStyle name="Header2 2 2 4 2" xfId="9167"/>
    <cellStyle name="Header2 2 2 4 2 2" xfId="9168"/>
    <cellStyle name="Header2 2 2 4 2 2 2" xfId="9169"/>
    <cellStyle name="Header2 2 2 4 2 2 3" xfId="9170"/>
    <cellStyle name="Header2 2 2 4 2 3" xfId="9171"/>
    <cellStyle name="Header2 2 2 4 2 3 2" xfId="9172"/>
    <cellStyle name="Header2 2 2 4 2 3 3" xfId="9173"/>
    <cellStyle name="Header2 2 2 4 2 4" xfId="9174"/>
    <cellStyle name="Header2 2 2 4 2 4 2" xfId="9175"/>
    <cellStyle name="Header2 2 2 4 2 4 3" xfId="9176"/>
    <cellStyle name="Header2 2 2 4 2 5" xfId="9177"/>
    <cellStyle name="Header2 2 2 4 2 5 2" xfId="9178"/>
    <cellStyle name="Header2 2 2 4 2 5 3" xfId="9179"/>
    <cellStyle name="Header2 2 2 4 2 6" xfId="9180"/>
    <cellStyle name="Header2 2 2 4 2 6 2" xfId="9181"/>
    <cellStyle name="Header2 2 2 4 2 6 3" xfId="9182"/>
    <cellStyle name="Header2 2 2 4 2 7" xfId="9183"/>
    <cellStyle name="Header2 2 2 4 2 8" xfId="9184"/>
    <cellStyle name="Header2 2 2 4 3" xfId="9185"/>
    <cellStyle name="Header2 2 2 4 3 2" xfId="9186"/>
    <cellStyle name="Header2 2 2 4 3 2 2" xfId="9187"/>
    <cellStyle name="Header2 2 2 4 3 2 3" xfId="9188"/>
    <cellStyle name="Header2 2 2 4 3 3" xfId="9189"/>
    <cellStyle name="Header2 2 2 4 3 3 2" xfId="9190"/>
    <cellStyle name="Header2 2 2 4 3 3 3" xfId="9191"/>
    <cellStyle name="Header2 2 2 4 3 4" xfId="9192"/>
    <cellStyle name="Header2 2 2 4 3 4 2" xfId="9193"/>
    <cellStyle name="Header2 2 2 4 3 4 3" xfId="9194"/>
    <cellStyle name="Header2 2 2 4 3 5" xfId="9195"/>
    <cellStyle name="Header2 2 2 4 3 5 2" xfId="9196"/>
    <cellStyle name="Header2 2 2 4 3 5 3" xfId="9197"/>
    <cellStyle name="Header2 2 2 4 3 6" xfId="9198"/>
    <cellStyle name="Header2 2 2 4 3 6 2" xfId="9199"/>
    <cellStyle name="Header2 2 2 4 3 6 3" xfId="9200"/>
    <cellStyle name="Header2 2 2 4 3 7" xfId="9201"/>
    <cellStyle name="Header2 2 2 4 3 8" xfId="9202"/>
    <cellStyle name="Header2 2 2 4 4" xfId="9203"/>
    <cellStyle name="Header2 2 2 4 4 2" xfId="9204"/>
    <cellStyle name="Header2 2 2 4 4 2 2" xfId="9205"/>
    <cellStyle name="Header2 2 2 4 4 2 3" xfId="9206"/>
    <cellStyle name="Header2 2 2 4 4 3" xfId="9207"/>
    <cellStyle name="Header2 2 2 4 4 3 2" xfId="9208"/>
    <cellStyle name="Header2 2 2 4 4 3 3" xfId="9209"/>
    <cellStyle name="Header2 2 2 4 4 4" xfId="9210"/>
    <cellStyle name="Header2 2 2 4 4 4 2" xfId="9211"/>
    <cellStyle name="Header2 2 2 4 4 4 3" xfId="9212"/>
    <cellStyle name="Header2 2 2 4 4 5" xfId="9213"/>
    <cellStyle name="Header2 2 2 4 4 5 2" xfId="9214"/>
    <cellStyle name="Header2 2 2 4 4 5 3" xfId="9215"/>
    <cellStyle name="Header2 2 2 4 4 6" xfId="9216"/>
    <cellStyle name="Header2 2 2 4 4 6 2" xfId="9217"/>
    <cellStyle name="Header2 2 2 4 4 6 3" xfId="9218"/>
    <cellStyle name="Header2 2 2 4 4 7" xfId="9219"/>
    <cellStyle name="Header2 2 2 4 4 8" xfId="9220"/>
    <cellStyle name="Header2 2 2 4 5" xfId="9221"/>
    <cellStyle name="Header2 2 2 4 5 2" xfId="9222"/>
    <cellStyle name="Header2 2 2 4 5 2 2" xfId="9223"/>
    <cellStyle name="Header2 2 2 4 5 2 3" xfId="9224"/>
    <cellStyle name="Header2 2 2 4 5 3" xfId="9225"/>
    <cellStyle name="Header2 2 2 4 5 3 2" xfId="9226"/>
    <cellStyle name="Header2 2 2 4 5 3 3" xfId="9227"/>
    <cellStyle name="Header2 2 2 4 5 4" xfId="9228"/>
    <cellStyle name="Header2 2 2 4 5 4 2" xfId="9229"/>
    <cellStyle name="Header2 2 2 4 5 4 3" xfId="9230"/>
    <cellStyle name="Header2 2 2 4 5 5" xfId="9231"/>
    <cellStyle name="Header2 2 2 4 5 5 2" xfId="9232"/>
    <cellStyle name="Header2 2 2 4 5 5 3" xfId="9233"/>
    <cellStyle name="Header2 2 2 4 5 6" xfId="9234"/>
    <cellStyle name="Header2 2 2 4 5 6 2" xfId="9235"/>
    <cellStyle name="Header2 2 2 4 5 6 3" xfId="9236"/>
    <cellStyle name="Header2 2 2 4 5 7" xfId="9237"/>
    <cellStyle name="Header2 2 2 4 6" xfId="9238"/>
    <cellStyle name="Header2 2 2 4 6 2" xfId="9239"/>
    <cellStyle name="Header2 2 2 4 6 2 2" xfId="9240"/>
    <cellStyle name="Header2 2 2 4 6 2 3" xfId="9241"/>
    <cellStyle name="Header2 2 2 4 6 3" xfId="9242"/>
    <cellStyle name="Header2 2 2 4 6 3 2" xfId="9243"/>
    <cellStyle name="Header2 2 2 4 6 3 3" xfId="9244"/>
    <cellStyle name="Header2 2 2 4 6 4" xfId="9245"/>
    <cellStyle name="Header2 2 2 4 6 4 2" xfId="9246"/>
    <cellStyle name="Header2 2 2 4 6 4 3" xfId="9247"/>
    <cellStyle name="Header2 2 2 4 6 5" xfId="9248"/>
    <cellStyle name="Header2 2 2 4 6 5 2" xfId="9249"/>
    <cellStyle name="Header2 2 2 4 6 5 3" xfId="9250"/>
    <cellStyle name="Header2 2 2 4 6 6" xfId="9251"/>
    <cellStyle name="Header2 2 2 4 6 6 2" xfId="9252"/>
    <cellStyle name="Header2 2 2 4 6 6 3" xfId="9253"/>
    <cellStyle name="Header2 2 2 4 6 7" xfId="9254"/>
    <cellStyle name="Header2 2 2 4 7" xfId="9255"/>
    <cellStyle name="Header2 2 2 4 7 2" xfId="9256"/>
    <cellStyle name="Header2 2 2 4 7 3" xfId="9257"/>
    <cellStyle name="Header2 2 2 5" xfId="9258"/>
    <cellStyle name="Header2 2 2 5 10" xfId="9259"/>
    <cellStyle name="Header2 2 2 5 10 2" xfId="9260"/>
    <cellStyle name="Header2 2 2 5 10 3" xfId="9261"/>
    <cellStyle name="Header2 2 2 5 2" xfId="9262"/>
    <cellStyle name="Header2 2 2 5 2 2" xfId="9263"/>
    <cellStyle name="Header2 2 2 5 2 2 2" xfId="9264"/>
    <cellStyle name="Header2 2 2 5 2 2 3" xfId="9265"/>
    <cellStyle name="Header2 2 2 5 2 3" xfId="9266"/>
    <cellStyle name="Header2 2 2 5 2 3 2" xfId="9267"/>
    <cellStyle name="Header2 2 2 5 2 3 3" xfId="9268"/>
    <cellStyle name="Header2 2 2 5 2 4" xfId="9269"/>
    <cellStyle name="Header2 2 2 5 2 4 2" xfId="9270"/>
    <cellStyle name="Header2 2 2 5 2 4 3" xfId="9271"/>
    <cellStyle name="Header2 2 2 5 2 5" xfId="9272"/>
    <cellStyle name="Header2 2 2 5 2 5 2" xfId="9273"/>
    <cellStyle name="Header2 2 2 5 2 5 3" xfId="9274"/>
    <cellStyle name="Header2 2 2 5 2 6" xfId="9275"/>
    <cellStyle name="Header2 2 2 5 2 6 2" xfId="9276"/>
    <cellStyle name="Header2 2 2 5 2 6 3" xfId="9277"/>
    <cellStyle name="Header2 2 2 5 2 7" xfId="9278"/>
    <cellStyle name="Header2 2 2 5 2 8" xfId="9279"/>
    <cellStyle name="Header2 2 2 5 3" xfId="9280"/>
    <cellStyle name="Header2 2 2 5 3 2" xfId="9281"/>
    <cellStyle name="Header2 2 2 5 3 2 2" xfId="9282"/>
    <cellStyle name="Header2 2 2 5 3 2 3" xfId="9283"/>
    <cellStyle name="Header2 2 2 5 3 3" xfId="9284"/>
    <cellStyle name="Header2 2 2 5 3 3 2" xfId="9285"/>
    <cellStyle name="Header2 2 2 5 3 3 3" xfId="9286"/>
    <cellStyle name="Header2 2 2 5 3 4" xfId="9287"/>
    <cellStyle name="Header2 2 2 5 3 4 2" xfId="9288"/>
    <cellStyle name="Header2 2 2 5 3 4 3" xfId="9289"/>
    <cellStyle name="Header2 2 2 5 3 5" xfId="9290"/>
    <cellStyle name="Header2 2 2 5 3 5 2" xfId="9291"/>
    <cellStyle name="Header2 2 2 5 3 5 3" xfId="9292"/>
    <cellStyle name="Header2 2 2 5 3 6" xfId="9293"/>
    <cellStyle name="Header2 2 2 5 3 6 2" xfId="9294"/>
    <cellStyle name="Header2 2 2 5 3 6 3" xfId="9295"/>
    <cellStyle name="Header2 2 2 5 3 7" xfId="9296"/>
    <cellStyle name="Header2 2 2 5 3 8" xfId="9297"/>
    <cellStyle name="Header2 2 2 5 4" xfId="9298"/>
    <cellStyle name="Header2 2 2 5 4 2" xfId="9299"/>
    <cellStyle name="Header2 2 2 5 4 2 2" xfId="9300"/>
    <cellStyle name="Header2 2 2 5 4 2 3" xfId="9301"/>
    <cellStyle name="Header2 2 2 5 4 3" xfId="9302"/>
    <cellStyle name="Header2 2 2 5 4 3 2" xfId="9303"/>
    <cellStyle name="Header2 2 2 5 4 3 3" xfId="9304"/>
    <cellStyle name="Header2 2 2 5 4 4" xfId="9305"/>
    <cellStyle name="Header2 2 2 5 4 4 2" xfId="9306"/>
    <cellStyle name="Header2 2 2 5 4 4 3" xfId="9307"/>
    <cellStyle name="Header2 2 2 5 4 5" xfId="9308"/>
    <cellStyle name="Header2 2 2 5 4 5 2" xfId="9309"/>
    <cellStyle name="Header2 2 2 5 4 5 3" xfId="9310"/>
    <cellStyle name="Header2 2 2 5 4 6" xfId="9311"/>
    <cellStyle name="Header2 2 2 5 4 6 2" xfId="9312"/>
    <cellStyle name="Header2 2 2 5 4 6 3" xfId="9313"/>
    <cellStyle name="Header2 2 2 5 4 7" xfId="9314"/>
    <cellStyle name="Header2 2 2 5 5" xfId="9315"/>
    <cellStyle name="Header2 2 2 5 5 2" xfId="9316"/>
    <cellStyle name="Header2 2 2 5 5 2 2" xfId="9317"/>
    <cellStyle name="Header2 2 2 5 5 2 3" xfId="9318"/>
    <cellStyle name="Header2 2 2 5 5 3" xfId="9319"/>
    <cellStyle name="Header2 2 2 5 5 3 2" xfId="9320"/>
    <cellStyle name="Header2 2 2 5 5 3 3" xfId="9321"/>
    <cellStyle name="Header2 2 2 5 5 4" xfId="9322"/>
    <cellStyle name="Header2 2 2 5 5 4 2" xfId="9323"/>
    <cellStyle name="Header2 2 2 5 5 4 3" xfId="9324"/>
    <cellStyle name="Header2 2 2 5 5 5" xfId="9325"/>
    <cellStyle name="Header2 2 2 5 5 5 2" xfId="9326"/>
    <cellStyle name="Header2 2 2 5 5 5 3" xfId="9327"/>
    <cellStyle name="Header2 2 2 5 5 6" xfId="9328"/>
    <cellStyle name="Header2 2 2 5 5 6 2" xfId="9329"/>
    <cellStyle name="Header2 2 2 5 5 6 3" xfId="9330"/>
    <cellStyle name="Header2 2 2 5 5 7" xfId="9331"/>
    <cellStyle name="Header2 2 2 5 6" xfId="9332"/>
    <cellStyle name="Header2 2 2 5 6 2" xfId="9333"/>
    <cellStyle name="Header2 2 2 5 6 3" xfId="9334"/>
    <cellStyle name="Header2 2 2 5 7" xfId="9335"/>
    <cellStyle name="Header2 2 2 5 7 2" xfId="9336"/>
    <cellStyle name="Header2 2 2 5 7 3" xfId="9337"/>
    <cellStyle name="Header2 2 2 5 8" xfId="9338"/>
    <cellStyle name="Header2 2 2 5 8 2" xfId="9339"/>
    <cellStyle name="Header2 2 2 5 8 3" xfId="9340"/>
    <cellStyle name="Header2 2 2 5 9" xfId="9341"/>
    <cellStyle name="Header2 2 2 5 9 2" xfId="9342"/>
    <cellStyle name="Header2 2 2 5 9 3" xfId="9343"/>
    <cellStyle name="Header2 2 2 6" xfId="9344"/>
    <cellStyle name="Header2 2 2 6 2" xfId="9345"/>
    <cellStyle name="Header2 2 2 6 2 2" xfId="9346"/>
    <cellStyle name="Header2 2 2 6 2 3" xfId="9347"/>
    <cellStyle name="Header2 2 2 6 3" xfId="9348"/>
    <cellStyle name="Header2 2 2 6 3 2" xfId="9349"/>
    <cellStyle name="Header2 2 2 6 3 3" xfId="9350"/>
    <cellStyle name="Header2 2 2 6 4" xfId="9351"/>
    <cellStyle name="Header2 2 2 6 4 2" xfId="9352"/>
    <cellStyle name="Header2 2 2 6 4 3" xfId="9353"/>
    <cellStyle name="Header2 2 2 6 5" xfId="9354"/>
    <cellStyle name="Header2 2 2 6 5 2" xfId="9355"/>
    <cellStyle name="Header2 2 2 6 5 3" xfId="9356"/>
    <cellStyle name="Header2 2 2 6 6" xfId="9357"/>
    <cellStyle name="Header2 2 2 6 6 2" xfId="9358"/>
    <cellStyle name="Header2 2 2 6 6 3" xfId="9359"/>
    <cellStyle name="Header2 2 2 6 7" xfId="9360"/>
    <cellStyle name="Header2 2 2 6 8" xfId="9361"/>
    <cellStyle name="Header2 2 2 7" xfId="9362"/>
    <cellStyle name="Header2 2 2 7 2" xfId="9363"/>
    <cellStyle name="Header2 2 2 7 2 2" xfId="9364"/>
    <cellStyle name="Header2 2 2 7 2 3" xfId="9365"/>
    <cellStyle name="Header2 2 2 7 3" xfId="9366"/>
    <cellStyle name="Header2 2 2 7 3 2" xfId="9367"/>
    <cellStyle name="Header2 2 2 7 3 3" xfId="9368"/>
    <cellStyle name="Header2 2 2 7 4" xfId="9369"/>
    <cellStyle name="Header2 2 2 7 4 2" xfId="9370"/>
    <cellStyle name="Header2 2 2 7 4 3" xfId="9371"/>
    <cellStyle name="Header2 2 2 7 5" xfId="9372"/>
    <cellStyle name="Header2 2 2 7 5 2" xfId="9373"/>
    <cellStyle name="Header2 2 2 7 5 3" xfId="9374"/>
    <cellStyle name="Header2 2 2 7 6" xfId="9375"/>
    <cellStyle name="Header2 2 2 7 6 2" xfId="9376"/>
    <cellStyle name="Header2 2 2 7 6 3" xfId="9377"/>
    <cellStyle name="Header2 2 2 7 7" xfId="9378"/>
    <cellStyle name="Header2 2 2 7 8" xfId="9379"/>
    <cellStyle name="Header2 2 2 8" xfId="9380"/>
    <cellStyle name="Header2 2 2 8 2" xfId="9381"/>
    <cellStyle name="Header2 2 2 8 2 2" xfId="9382"/>
    <cellStyle name="Header2 2 2 8 2 3" xfId="9383"/>
    <cellStyle name="Header2 2 2 8 3" xfId="9384"/>
    <cellStyle name="Header2 2 2 8 3 2" xfId="9385"/>
    <cellStyle name="Header2 2 2 8 3 3" xfId="9386"/>
    <cellStyle name="Header2 2 2 8 4" xfId="9387"/>
    <cellStyle name="Header2 2 2 8 4 2" xfId="9388"/>
    <cellStyle name="Header2 2 2 8 4 3" xfId="9389"/>
    <cellStyle name="Header2 2 2 8 5" xfId="9390"/>
    <cellStyle name="Header2 2 2 8 5 2" xfId="9391"/>
    <cellStyle name="Header2 2 2 8 5 3" xfId="9392"/>
    <cellStyle name="Header2 2 2 8 6" xfId="9393"/>
    <cellStyle name="Header2 2 2 8 6 2" xfId="9394"/>
    <cellStyle name="Header2 2 2 8 6 3" xfId="9395"/>
    <cellStyle name="Header2 2 2 8 7" xfId="9396"/>
    <cellStyle name="Header2 2 2 9" xfId="9397"/>
    <cellStyle name="Header2 2 2 9 2" xfId="9398"/>
    <cellStyle name="Header2 2 2 9 2 2" xfId="9399"/>
    <cellStyle name="Header2 2 2 9 2 3" xfId="9400"/>
    <cellStyle name="Header2 2 2 9 3" xfId="9401"/>
    <cellStyle name="Header2 2 2 9 3 2" xfId="9402"/>
    <cellStyle name="Header2 2 2 9 3 3" xfId="9403"/>
    <cellStyle name="Header2 2 2 9 4" xfId="9404"/>
    <cellStyle name="Header2 2 2 9 4 2" xfId="9405"/>
    <cellStyle name="Header2 2 2 9 4 3" xfId="9406"/>
    <cellStyle name="Header2 2 2 9 5" xfId="9407"/>
    <cellStyle name="Header2 2 2 9 5 2" xfId="9408"/>
    <cellStyle name="Header2 2 2 9 5 3" xfId="9409"/>
    <cellStyle name="Header2 2 2 9 6" xfId="9410"/>
    <cellStyle name="Header2 2 2 9 6 2" xfId="9411"/>
    <cellStyle name="Header2 2 2 9 6 3" xfId="9412"/>
    <cellStyle name="Header2 2 2 9 7" xfId="9413"/>
    <cellStyle name="Header2 2 3" xfId="9414"/>
    <cellStyle name="Header2 2 3 2" xfId="9415"/>
    <cellStyle name="Header2 2 3 2 2" xfId="9416"/>
    <cellStyle name="Header2 2 3 2 2 2" xfId="9417"/>
    <cellStyle name="Header2 2 3 2 2 3" xfId="9418"/>
    <cellStyle name="Header2 2 3 2 3" xfId="9419"/>
    <cellStyle name="Header2 2 3 2 3 2" xfId="9420"/>
    <cellStyle name="Header2 2 3 2 3 3" xfId="9421"/>
    <cellStyle name="Header2 2 3 2 4" xfId="9422"/>
    <cellStyle name="Header2 2 3 2 4 2" xfId="9423"/>
    <cellStyle name="Header2 2 3 2 4 3" xfId="9424"/>
    <cellStyle name="Header2 2 3 2 5" xfId="9425"/>
    <cellStyle name="Header2 2 3 2 5 2" xfId="9426"/>
    <cellStyle name="Header2 2 3 2 5 3" xfId="9427"/>
    <cellStyle name="Header2 2 3 2 6" xfId="9428"/>
    <cellStyle name="Header2 2 3 2 6 2" xfId="9429"/>
    <cellStyle name="Header2 2 3 2 6 3" xfId="9430"/>
    <cellStyle name="Header2 2 3 2 7" xfId="9431"/>
    <cellStyle name="Header2 2 3 2 8" xfId="9432"/>
    <cellStyle name="Header2 2 3 3" xfId="9433"/>
    <cellStyle name="Header2 2 3 3 2" xfId="9434"/>
    <cellStyle name="Header2 2 3 3 2 2" xfId="9435"/>
    <cellStyle name="Header2 2 3 3 2 3" xfId="9436"/>
    <cellStyle name="Header2 2 3 3 3" xfId="9437"/>
    <cellStyle name="Header2 2 3 3 3 2" xfId="9438"/>
    <cellStyle name="Header2 2 3 3 3 3" xfId="9439"/>
    <cellStyle name="Header2 2 3 3 4" xfId="9440"/>
    <cellStyle name="Header2 2 3 3 4 2" xfId="9441"/>
    <cellStyle name="Header2 2 3 3 4 3" xfId="9442"/>
    <cellStyle name="Header2 2 3 3 5" xfId="9443"/>
    <cellStyle name="Header2 2 3 3 5 2" xfId="9444"/>
    <cellStyle name="Header2 2 3 3 5 3" xfId="9445"/>
    <cellStyle name="Header2 2 3 3 6" xfId="9446"/>
    <cellStyle name="Header2 2 3 3 6 2" xfId="9447"/>
    <cellStyle name="Header2 2 3 3 6 3" xfId="9448"/>
    <cellStyle name="Header2 2 3 3 7" xfId="9449"/>
    <cellStyle name="Header2 2 3 3 8" xfId="9450"/>
    <cellStyle name="Header2 2 3 4" xfId="9451"/>
    <cellStyle name="Header2 2 3 4 2" xfId="9452"/>
    <cellStyle name="Header2 2 3 4 2 2" xfId="9453"/>
    <cellStyle name="Header2 2 3 4 2 3" xfId="9454"/>
    <cellStyle name="Header2 2 3 4 3" xfId="9455"/>
    <cellStyle name="Header2 2 3 4 3 2" xfId="9456"/>
    <cellStyle name="Header2 2 3 4 3 3" xfId="9457"/>
    <cellStyle name="Header2 2 3 4 4" xfId="9458"/>
    <cellStyle name="Header2 2 3 4 4 2" xfId="9459"/>
    <cellStyle name="Header2 2 3 4 4 3" xfId="9460"/>
    <cellStyle name="Header2 2 3 4 5" xfId="9461"/>
    <cellStyle name="Header2 2 3 4 5 2" xfId="9462"/>
    <cellStyle name="Header2 2 3 4 5 3" xfId="9463"/>
    <cellStyle name="Header2 2 3 4 6" xfId="9464"/>
    <cellStyle name="Header2 2 3 4 6 2" xfId="9465"/>
    <cellStyle name="Header2 2 3 4 6 3" xfId="9466"/>
    <cellStyle name="Header2 2 3 4 7" xfId="9467"/>
    <cellStyle name="Header2 2 3 4 8" xfId="9468"/>
    <cellStyle name="Header2 2 3 5" xfId="9469"/>
    <cellStyle name="Header2 2 3 5 2" xfId="9470"/>
    <cellStyle name="Header2 2 3 5 2 2" xfId="9471"/>
    <cellStyle name="Header2 2 3 5 2 3" xfId="9472"/>
    <cellStyle name="Header2 2 3 5 3" xfId="9473"/>
    <cellStyle name="Header2 2 3 5 3 2" xfId="9474"/>
    <cellStyle name="Header2 2 3 5 3 3" xfId="9475"/>
    <cellStyle name="Header2 2 3 5 4" xfId="9476"/>
    <cellStyle name="Header2 2 3 5 4 2" xfId="9477"/>
    <cellStyle name="Header2 2 3 5 4 3" xfId="9478"/>
    <cellStyle name="Header2 2 3 5 5" xfId="9479"/>
    <cellStyle name="Header2 2 3 5 5 2" xfId="9480"/>
    <cellStyle name="Header2 2 3 5 5 3" xfId="9481"/>
    <cellStyle name="Header2 2 3 5 6" xfId="9482"/>
    <cellStyle name="Header2 2 3 5 6 2" xfId="9483"/>
    <cellStyle name="Header2 2 3 5 6 3" xfId="9484"/>
    <cellStyle name="Header2 2 3 5 7" xfId="9485"/>
    <cellStyle name="Header2 2 3 6" xfId="9486"/>
    <cellStyle name="Header2 2 3 6 2" xfId="9487"/>
    <cellStyle name="Header2 2 3 6 2 2" xfId="9488"/>
    <cellStyle name="Header2 2 3 6 2 3" xfId="9489"/>
    <cellStyle name="Header2 2 3 6 3" xfId="9490"/>
    <cellStyle name="Header2 2 3 6 3 2" xfId="9491"/>
    <cellStyle name="Header2 2 3 6 3 3" xfId="9492"/>
    <cellStyle name="Header2 2 3 6 4" xfId="9493"/>
    <cellStyle name="Header2 2 3 6 4 2" xfId="9494"/>
    <cellStyle name="Header2 2 3 6 4 3" xfId="9495"/>
    <cellStyle name="Header2 2 3 6 5" xfId="9496"/>
    <cellStyle name="Header2 2 3 6 5 2" xfId="9497"/>
    <cellStyle name="Header2 2 3 6 5 3" xfId="9498"/>
    <cellStyle name="Header2 2 3 6 6" xfId="9499"/>
    <cellStyle name="Header2 2 3 6 6 2" xfId="9500"/>
    <cellStyle name="Header2 2 3 6 6 3" xfId="9501"/>
    <cellStyle name="Header2 2 3 6 7" xfId="9502"/>
    <cellStyle name="Header2 2 4" xfId="9503"/>
    <cellStyle name="Header2 2 4 2" xfId="9504"/>
    <cellStyle name="Header2 2 4 2 2" xfId="9505"/>
    <cellStyle name="Header2 2 4 2 2 2" xfId="9506"/>
    <cellStyle name="Header2 2 4 2 2 3" xfId="9507"/>
    <cellStyle name="Header2 2 4 2 3" xfId="9508"/>
    <cellStyle name="Header2 2 4 2 3 2" xfId="9509"/>
    <cellStyle name="Header2 2 4 2 3 3" xfId="9510"/>
    <cellStyle name="Header2 2 4 2 4" xfId="9511"/>
    <cellStyle name="Header2 2 4 2 4 2" xfId="9512"/>
    <cellStyle name="Header2 2 4 2 4 3" xfId="9513"/>
    <cellStyle name="Header2 2 4 2 5" xfId="9514"/>
    <cellStyle name="Header2 2 4 2 5 2" xfId="9515"/>
    <cellStyle name="Header2 2 4 2 5 3" xfId="9516"/>
    <cellStyle name="Header2 2 4 2 6" xfId="9517"/>
    <cellStyle name="Header2 2 4 2 6 2" xfId="9518"/>
    <cellStyle name="Header2 2 4 2 6 3" xfId="9519"/>
    <cellStyle name="Header2 2 4 2 7" xfId="9520"/>
    <cellStyle name="Header2 2 4 2 8" xfId="9521"/>
    <cellStyle name="Header2 2 4 3" xfId="9522"/>
    <cellStyle name="Header2 2 4 3 2" xfId="9523"/>
    <cellStyle name="Header2 2 4 3 2 2" xfId="9524"/>
    <cellStyle name="Header2 2 4 3 2 3" xfId="9525"/>
    <cellStyle name="Header2 2 4 3 3" xfId="9526"/>
    <cellStyle name="Header2 2 4 3 3 2" xfId="9527"/>
    <cellStyle name="Header2 2 4 3 3 3" xfId="9528"/>
    <cellStyle name="Header2 2 4 3 4" xfId="9529"/>
    <cellStyle name="Header2 2 4 3 4 2" xfId="9530"/>
    <cellStyle name="Header2 2 4 3 4 3" xfId="9531"/>
    <cellStyle name="Header2 2 4 3 5" xfId="9532"/>
    <cellStyle name="Header2 2 4 3 5 2" xfId="9533"/>
    <cellStyle name="Header2 2 4 3 5 3" xfId="9534"/>
    <cellStyle name="Header2 2 4 3 6" xfId="9535"/>
    <cellStyle name="Header2 2 4 3 6 2" xfId="9536"/>
    <cellStyle name="Header2 2 4 3 6 3" xfId="9537"/>
    <cellStyle name="Header2 2 4 3 7" xfId="9538"/>
    <cellStyle name="Header2 2 4 3 8" xfId="9539"/>
    <cellStyle name="Header2 2 4 4" xfId="9540"/>
    <cellStyle name="Header2 2 4 4 2" xfId="9541"/>
    <cellStyle name="Header2 2 4 4 2 2" xfId="9542"/>
    <cellStyle name="Header2 2 4 4 2 3" xfId="9543"/>
    <cellStyle name="Header2 2 4 4 3" xfId="9544"/>
    <cellStyle name="Header2 2 4 4 3 2" xfId="9545"/>
    <cellStyle name="Header2 2 4 4 3 3" xfId="9546"/>
    <cellStyle name="Header2 2 4 4 4" xfId="9547"/>
    <cellStyle name="Header2 2 4 4 4 2" xfId="9548"/>
    <cellStyle name="Header2 2 4 4 4 3" xfId="9549"/>
    <cellStyle name="Header2 2 4 4 5" xfId="9550"/>
    <cellStyle name="Header2 2 4 4 5 2" xfId="9551"/>
    <cellStyle name="Header2 2 4 4 5 3" xfId="9552"/>
    <cellStyle name="Header2 2 4 4 6" xfId="9553"/>
    <cellStyle name="Header2 2 4 4 6 2" xfId="9554"/>
    <cellStyle name="Header2 2 4 4 6 3" xfId="9555"/>
    <cellStyle name="Header2 2 4 4 7" xfId="9556"/>
    <cellStyle name="Header2 2 4 4 8" xfId="9557"/>
    <cellStyle name="Header2 2 4 5" xfId="9558"/>
    <cellStyle name="Header2 2 4 5 2" xfId="9559"/>
    <cellStyle name="Header2 2 4 5 2 2" xfId="9560"/>
    <cellStyle name="Header2 2 4 5 2 3" xfId="9561"/>
    <cellStyle name="Header2 2 4 5 3" xfId="9562"/>
    <cellStyle name="Header2 2 4 5 3 2" xfId="9563"/>
    <cellStyle name="Header2 2 4 5 3 3" xfId="9564"/>
    <cellStyle name="Header2 2 4 5 4" xfId="9565"/>
    <cellStyle name="Header2 2 4 5 4 2" xfId="9566"/>
    <cellStyle name="Header2 2 4 5 4 3" xfId="9567"/>
    <cellStyle name="Header2 2 4 5 5" xfId="9568"/>
    <cellStyle name="Header2 2 4 5 5 2" xfId="9569"/>
    <cellStyle name="Header2 2 4 5 5 3" xfId="9570"/>
    <cellStyle name="Header2 2 4 5 6" xfId="9571"/>
    <cellStyle name="Header2 2 4 5 6 2" xfId="9572"/>
    <cellStyle name="Header2 2 4 5 6 3" xfId="9573"/>
    <cellStyle name="Header2 2 4 5 7" xfId="9574"/>
    <cellStyle name="Header2 2 4 6" xfId="9575"/>
    <cellStyle name="Header2 2 4 6 2" xfId="9576"/>
    <cellStyle name="Header2 2 4 6 2 2" xfId="9577"/>
    <cellStyle name="Header2 2 4 6 2 3" xfId="9578"/>
    <cellStyle name="Header2 2 4 6 3" xfId="9579"/>
    <cellStyle name="Header2 2 4 6 3 2" xfId="9580"/>
    <cellStyle name="Header2 2 4 6 3 3" xfId="9581"/>
    <cellStyle name="Header2 2 4 6 4" xfId="9582"/>
    <cellStyle name="Header2 2 4 6 4 2" xfId="9583"/>
    <cellStyle name="Header2 2 4 6 4 3" xfId="9584"/>
    <cellStyle name="Header2 2 4 6 5" xfId="9585"/>
    <cellStyle name="Header2 2 4 6 5 2" xfId="9586"/>
    <cellStyle name="Header2 2 4 6 5 3" xfId="9587"/>
    <cellStyle name="Header2 2 4 6 6" xfId="9588"/>
    <cellStyle name="Header2 2 4 6 6 2" xfId="9589"/>
    <cellStyle name="Header2 2 4 6 6 3" xfId="9590"/>
    <cellStyle name="Header2 2 4 6 7" xfId="9591"/>
    <cellStyle name="Header2 2 4 7" xfId="9592"/>
    <cellStyle name="Header2 2 4 7 2" xfId="9593"/>
    <cellStyle name="Header2 2 4 7 3" xfId="9594"/>
    <cellStyle name="Header2 2 5" xfId="9595"/>
    <cellStyle name="Header2 2 5 10" xfId="9596"/>
    <cellStyle name="Header2 2 5 10 2" xfId="9597"/>
    <cellStyle name="Header2 2 5 10 3" xfId="9598"/>
    <cellStyle name="Header2 2 5 2" xfId="9599"/>
    <cellStyle name="Header2 2 5 2 2" xfId="9600"/>
    <cellStyle name="Header2 2 5 2 2 2" xfId="9601"/>
    <cellStyle name="Header2 2 5 2 2 3" xfId="9602"/>
    <cellStyle name="Header2 2 5 2 3" xfId="9603"/>
    <cellStyle name="Header2 2 5 2 3 2" xfId="9604"/>
    <cellStyle name="Header2 2 5 2 3 3" xfId="9605"/>
    <cellStyle name="Header2 2 5 2 4" xfId="9606"/>
    <cellStyle name="Header2 2 5 2 4 2" xfId="9607"/>
    <cellStyle name="Header2 2 5 2 4 3" xfId="9608"/>
    <cellStyle name="Header2 2 5 2 5" xfId="9609"/>
    <cellStyle name="Header2 2 5 2 5 2" xfId="9610"/>
    <cellStyle name="Header2 2 5 2 5 3" xfId="9611"/>
    <cellStyle name="Header2 2 5 2 6" xfId="9612"/>
    <cellStyle name="Header2 2 5 2 6 2" xfId="9613"/>
    <cellStyle name="Header2 2 5 2 6 3" xfId="9614"/>
    <cellStyle name="Header2 2 5 2 7" xfId="9615"/>
    <cellStyle name="Header2 2 5 2 8" xfId="9616"/>
    <cellStyle name="Header2 2 5 3" xfId="9617"/>
    <cellStyle name="Header2 2 5 3 2" xfId="9618"/>
    <cellStyle name="Header2 2 5 3 2 2" xfId="9619"/>
    <cellStyle name="Header2 2 5 3 2 3" xfId="9620"/>
    <cellStyle name="Header2 2 5 3 3" xfId="9621"/>
    <cellStyle name="Header2 2 5 3 3 2" xfId="9622"/>
    <cellStyle name="Header2 2 5 3 3 3" xfId="9623"/>
    <cellStyle name="Header2 2 5 3 4" xfId="9624"/>
    <cellStyle name="Header2 2 5 3 4 2" xfId="9625"/>
    <cellStyle name="Header2 2 5 3 4 3" xfId="9626"/>
    <cellStyle name="Header2 2 5 3 5" xfId="9627"/>
    <cellStyle name="Header2 2 5 3 5 2" xfId="9628"/>
    <cellStyle name="Header2 2 5 3 5 3" xfId="9629"/>
    <cellStyle name="Header2 2 5 3 6" xfId="9630"/>
    <cellStyle name="Header2 2 5 3 6 2" xfId="9631"/>
    <cellStyle name="Header2 2 5 3 6 3" xfId="9632"/>
    <cellStyle name="Header2 2 5 3 7" xfId="9633"/>
    <cellStyle name="Header2 2 5 3 8" xfId="9634"/>
    <cellStyle name="Header2 2 5 4" xfId="9635"/>
    <cellStyle name="Header2 2 5 4 2" xfId="9636"/>
    <cellStyle name="Header2 2 5 4 2 2" xfId="9637"/>
    <cellStyle name="Header2 2 5 4 2 3" xfId="9638"/>
    <cellStyle name="Header2 2 5 4 3" xfId="9639"/>
    <cellStyle name="Header2 2 5 4 3 2" xfId="9640"/>
    <cellStyle name="Header2 2 5 4 3 3" xfId="9641"/>
    <cellStyle name="Header2 2 5 4 4" xfId="9642"/>
    <cellStyle name="Header2 2 5 4 4 2" xfId="9643"/>
    <cellStyle name="Header2 2 5 4 4 3" xfId="9644"/>
    <cellStyle name="Header2 2 5 4 5" xfId="9645"/>
    <cellStyle name="Header2 2 5 4 5 2" xfId="9646"/>
    <cellStyle name="Header2 2 5 4 5 3" xfId="9647"/>
    <cellStyle name="Header2 2 5 4 6" xfId="9648"/>
    <cellStyle name="Header2 2 5 4 6 2" xfId="9649"/>
    <cellStyle name="Header2 2 5 4 6 3" xfId="9650"/>
    <cellStyle name="Header2 2 5 4 7" xfId="9651"/>
    <cellStyle name="Header2 2 5 5" xfId="9652"/>
    <cellStyle name="Header2 2 5 5 2" xfId="9653"/>
    <cellStyle name="Header2 2 5 5 2 2" xfId="9654"/>
    <cellStyle name="Header2 2 5 5 2 3" xfId="9655"/>
    <cellStyle name="Header2 2 5 5 3" xfId="9656"/>
    <cellStyle name="Header2 2 5 5 3 2" xfId="9657"/>
    <cellStyle name="Header2 2 5 5 3 3" xfId="9658"/>
    <cellStyle name="Header2 2 5 5 4" xfId="9659"/>
    <cellStyle name="Header2 2 5 5 4 2" xfId="9660"/>
    <cellStyle name="Header2 2 5 5 4 3" xfId="9661"/>
    <cellStyle name="Header2 2 5 5 5" xfId="9662"/>
    <cellStyle name="Header2 2 5 5 5 2" xfId="9663"/>
    <cellStyle name="Header2 2 5 5 5 3" xfId="9664"/>
    <cellStyle name="Header2 2 5 5 6" xfId="9665"/>
    <cellStyle name="Header2 2 5 5 6 2" xfId="9666"/>
    <cellStyle name="Header2 2 5 5 6 3" xfId="9667"/>
    <cellStyle name="Header2 2 5 5 7" xfId="9668"/>
    <cellStyle name="Header2 2 5 6" xfId="9669"/>
    <cellStyle name="Header2 2 5 6 2" xfId="9670"/>
    <cellStyle name="Header2 2 5 6 3" xfId="9671"/>
    <cellStyle name="Header2 2 5 7" xfId="9672"/>
    <cellStyle name="Header2 2 5 7 2" xfId="9673"/>
    <cellStyle name="Header2 2 5 7 3" xfId="9674"/>
    <cellStyle name="Header2 2 5 8" xfId="9675"/>
    <cellStyle name="Header2 2 5 8 2" xfId="9676"/>
    <cellStyle name="Header2 2 5 8 3" xfId="9677"/>
    <cellStyle name="Header2 2 5 9" xfId="9678"/>
    <cellStyle name="Header2 2 5 9 2" xfId="9679"/>
    <cellStyle name="Header2 2 5 9 3" xfId="9680"/>
    <cellStyle name="Header2 2 6" xfId="9681"/>
    <cellStyle name="Header2 2 6 2" xfId="9682"/>
    <cellStyle name="Header2 2 6 2 2" xfId="9683"/>
    <cellStyle name="Header2 2 6 2 3" xfId="9684"/>
    <cellStyle name="Header2 2 6 3" xfId="9685"/>
    <cellStyle name="Header2 2 6 3 2" xfId="9686"/>
    <cellStyle name="Header2 2 6 3 3" xfId="9687"/>
    <cellStyle name="Header2 2 6 4" xfId="9688"/>
    <cellStyle name="Header2 2 6 4 2" xfId="9689"/>
    <cellStyle name="Header2 2 6 4 3" xfId="9690"/>
    <cellStyle name="Header2 2 6 5" xfId="9691"/>
    <cellStyle name="Header2 2 6 5 2" xfId="9692"/>
    <cellStyle name="Header2 2 6 5 3" xfId="9693"/>
    <cellStyle name="Header2 2 6 6" xfId="9694"/>
    <cellStyle name="Header2 2 6 6 2" xfId="9695"/>
    <cellStyle name="Header2 2 6 6 3" xfId="9696"/>
    <cellStyle name="Header2 2 6 7" xfId="9697"/>
    <cellStyle name="Header2 2 6 8" xfId="9698"/>
    <cellStyle name="Header2 2 7" xfId="9699"/>
    <cellStyle name="Header2 2 7 2" xfId="9700"/>
    <cellStyle name="Header2 2 7 2 2" xfId="9701"/>
    <cellStyle name="Header2 2 7 2 3" xfId="9702"/>
    <cellStyle name="Header2 2 7 3" xfId="9703"/>
    <cellStyle name="Header2 2 7 3 2" xfId="9704"/>
    <cellStyle name="Header2 2 7 3 3" xfId="9705"/>
    <cellStyle name="Header2 2 7 4" xfId="9706"/>
    <cellStyle name="Header2 2 7 4 2" xfId="9707"/>
    <cellStyle name="Header2 2 7 4 3" xfId="9708"/>
    <cellStyle name="Header2 2 7 5" xfId="9709"/>
    <cellStyle name="Header2 2 7 5 2" xfId="9710"/>
    <cellStyle name="Header2 2 7 5 3" xfId="9711"/>
    <cellStyle name="Header2 2 7 6" xfId="9712"/>
    <cellStyle name="Header2 2 7 6 2" xfId="9713"/>
    <cellStyle name="Header2 2 7 6 3" xfId="9714"/>
    <cellStyle name="Header2 2 7 7" xfId="9715"/>
    <cellStyle name="Header2 2 7 8" xfId="9716"/>
    <cellStyle name="Header2 2 8" xfId="9717"/>
    <cellStyle name="Header2 2 8 2" xfId="9718"/>
    <cellStyle name="Header2 2 8 2 2" xfId="9719"/>
    <cellStyle name="Header2 2 8 2 3" xfId="9720"/>
    <cellStyle name="Header2 2 8 3" xfId="9721"/>
    <cellStyle name="Header2 2 8 3 2" xfId="9722"/>
    <cellStyle name="Header2 2 8 3 3" xfId="9723"/>
    <cellStyle name="Header2 2 8 4" xfId="9724"/>
    <cellStyle name="Header2 2 8 4 2" xfId="9725"/>
    <cellStyle name="Header2 2 8 4 3" xfId="9726"/>
    <cellStyle name="Header2 2 8 5" xfId="9727"/>
    <cellStyle name="Header2 2 8 5 2" xfId="9728"/>
    <cellStyle name="Header2 2 8 5 3" xfId="9729"/>
    <cellStyle name="Header2 2 8 6" xfId="9730"/>
    <cellStyle name="Header2 2 8 6 2" xfId="9731"/>
    <cellStyle name="Header2 2 8 6 3" xfId="9732"/>
    <cellStyle name="Header2 2 8 7" xfId="9733"/>
    <cellStyle name="Header2 2 9" xfId="9734"/>
    <cellStyle name="Header2 2 9 2" xfId="9735"/>
    <cellStyle name="Header2 2 9 2 2" xfId="9736"/>
    <cellStyle name="Header2 2 9 2 3" xfId="9737"/>
    <cellStyle name="Header2 2 9 3" xfId="9738"/>
    <cellStyle name="Header2 2 9 3 2" xfId="9739"/>
    <cellStyle name="Header2 2 9 3 3" xfId="9740"/>
    <cellStyle name="Header2 2 9 4" xfId="9741"/>
    <cellStyle name="Header2 2 9 4 2" xfId="9742"/>
    <cellStyle name="Header2 2 9 4 3" xfId="9743"/>
    <cellStyle name="Header2 2 9 5" xfId="9744"/>
    <cellStyle name="Header2 2 9 5 2" xfId="9745"/>
    <cellStyle name="Header2 2 9 5 3" xfId="9746"/>
    <cellStyle name="Header2 2 9 6" xfId="9747"/>
    <cellStyle name="Header2 2 9 6 2" xfId="9748"/>
    <cellStyle name="Header2 2 9 6 3" xfId="9749"/>
    <cellStyle name="Header2 2 9 7" xfId="9750"/>
    <cellStyle name="Header2 3" xfId="9751"/>
    <cellStyle name="Header2 3 2" xfId="9752"/>
    <cellStyle name="Header2 3 2 2" xfId="9753"/>
    <cellStyle name="Header2 3 2 2 2" xfId="9754"/>
    <cellStyle name="Header2 3 2 2 3" xfId="9755"/>
    <cellStyle name="Header2 3 2 3" xfId="9756"/>
    <cellStyle name="Header2 3 2 3 2" xfId="9757"/>
    <cellStyle name="Header2 3 2 3 3" xfId="9758"/>
    <cellStyle name="Header2 3 2 4" xfId="9759"/>
    <cellStyle name="Header2 3 2 4 2" xfId="9760"/>
    <cellStyle name="Header2 3 2 4 3" xfId="9761"/>
    <cellStyle name="Header2 3 2 5" xfId="9762"/>
    <cellStyle name="Header2 3 2 5 2" xfId="9763"/>
    <cellStyle name="Header2 3 2 5 3" xfId="9764"/>
    <cellStyle name="Header2 3 2 6" xfId="9765"/>
    <cellStyle name="Header2 3 2 6 2" xfId="9766"/>
    <cellStyle name="Header2 3 2 6 3" xfId="9767"/>
    <cellStyle name="Header2 3 2 7" xfId="9768"/>
    <cellStyle name="Header2 3 2 8" xfId="9769"/>
    <cellStyle name="Header2 3 3" xfId="9770"/>
    <cellStyle name="Header2 3 3 2" xfId="9771"/>
    <cellStyle name="Header2 3 3 2 2" xfId="9772"/>
    <cellStyle name="Header2 3 3 2 3" xfId="9773"/>
    <cellStyle name="Header2 3 3 3" xfId="9774"/>
    <cellStyle name="Header2 3 3 3 2" xfId="9775"/>
    <cellStyle name="Header2 3 3 3 3" xfId="9776"/>
    <cellStyle name="Header2 3 3 4" xfId="9777"/>
    <cellStyle name="Header2 3 3 4 2" xfId="9778"/>
    <cellStyle name="Header2 3 3 4 3" xfId="9779"/>
    <cellStyle name="Header2 3 3 5" xfId="9780"/>
    <cellStyle name="Header2 3 3 5 2" xfId="9781"/>
    <cellStyle name="Header2 3 3 5 3" xfId="9782"/>
    <cellStyle name="Header2 3 3 6" xfId="9783"/>
    <cellStyle name="Header2 3 3 6 2" xfId="9784"/>
    <cellStyle name="Header2 3 3 6 3" xfId="9785"/>
    <cellStyle name="Header2 3 3 7" xfId="9786"/>
    <cellStyle name="Header2 3 3 8" xfId="9787"/>
    <cellStyle name="Header2 3 4" xfId="9788"/>
    <cellStyle name="Header2 3 4 2" xfId="9789"/>
    <cellStyle name="Header2 3 4 2 2" xfId="9790"/>
    <cellStyle name="Header2 3 4 2 3" xfId="9791"/>
    <cellStyle name="Header2 3 4 3" xfId="9792"/>
    <cellStyle name="Header2 3 4 3 2" xfId="9793"/>
    <cellStyle name="Header2 3 4 3 3" xfId="9794"/>
    <cellStyle name="Header2 3 4 4" xfId="9795"/>
    <cellStyle name="Header2 3 4 4 2" xfId="9796"/>
    <cellStyle name="Header2 3 4 4 3" xfId="9797"/>
    <cellStyle name="Header2 3 4 5" xfId="9798"/>
    <cellStyle name="Header2 3 4 5 2" xfId="9799"/>
    <cellStyle name="Header2 3 4 5 3" xfId="9800"/>
    <cellStyle name="Header2 3 4 6" xfId="9801"/>
    <cellStyle name="Header2 3 4 6 2" xfId="9802"/>
    <cellStyle name="Header2 3 4 6 3" xfId="9803"/>
    <cellStyle name="Header2 3 4 7" xfId="9804"/>
    <cellStyle name="Header2 3 4 8" xfId="9805"/>
    <cellStyle name="Header2 3 5" xfId="9806"/>
    <cellStyle name="Header2 3 5 2" xfId="9807"/>
    <cellStyle name="Header2 3 5 2 2" xfId="9808"/>
    <cellStyle name="Header2 3 5 2 3" xfId="9809"/>
    <cellStyle name="Header2 3 5 3" xfId="9810"/>
    <cellStyle name="Header2 3 5 3 2" xfId="9811"/>
    <cellStyle name="Header2 3 5 3 3" xfId="9812"/>
    <cellStyle name="Header2 3 5 4" xfId="9813"/>
    <cellStyle name="Header2 3 5 4 2" xfId="9814"/>
    <cellStyle name="Header2 3 5 4 3" xfId="9815"/>
    <cellStyle name="Header2 3 5 5" xfId="9816"/>
    <cellStyle name="Header2 3 5 5 2" xfId="9817"/>
    <cellStyle name="Header2 3 5 5 3" xfId="9818"/>
    <cellStyle name="Header2 3 5 6" xfId="9819"/>
    <cellStyle name="Header2 3 5 6 2" xfId="9820"/>
    <cellStyle name="Header2 3 5 6 3" xfId="9821"/>
    <cellStyle name="Header2 3 5 7" xfId="9822"/>
    <cellStyle name="Header2 3 6" xfId="9823"/>
    <cellStyle name="Header2 3 6 2" xfId="9824"/>
    <cellStyle name="Header2 3 6 2 2" xfId="9825"/>
    <cellStyle name="Header2 3 6 2 3" xfId="9826"/>
    <cellStyle name="Header2 3 6 3" xfId="9827"/>
    <cellStyle name="Header2 3 6 3 2" xfId="9828"/>
    <cellStyle name="Header2 3 6 3 3" xfId="9829"/>
    <cellStyle name="Header2 3 6 4" xfId="9830"/>
    <cellStyle name="Header2 3 6 4 2" xfId="9831"/>
    <cellStyle name="Header2 3 6 4 3" xfId="9832"/>
    <cellStyle name="Header2 3 6 5" xfId="9833"/>
    <cellStyle name="Header2 3 6 5 2" xfId="9834"/>
    <cellStyle name="Header2 3 6 5 3" xfId="9835"/>
    <cellStyle name="Header2 3 6 6" xfId="9836"/>
    <cellStyle name="Header2 3 6 6 2" xfId="9837"/>
    <cellStyle name="Header2 3 6 6 3" xfId="9838"/>
    <cellStyle name="Header2 3 6 7" xfId="9839"/>
    <cellStyle name="Header2 3 7" xfId="9840"/>
    <cellStyle name="Header2 3 7 2" xfId="9841"/>
    <cellStyle name="Header2 3 7 3" xfId="9842"/>
    <cellStyle name="Header2 4" xfId="9843"/>
    <cellStyle name="Header2 4 10" xfId="9844"/>
    <cellStyle name="Header2 4 10 2" xfId="9845"/>
    <cellStyle name="Header2 4 10 3" xfId="9846"/>
    <cellStyle name="Header2 4 2" xfId="9847"/>
    <cellStyle name="Header2 4 2 2" xfId="9848"/>
    <cellStyle name="Header2 4 2 2 2" xfId="9849"/>
    <cellStyle name="Header2 4 2 2 3" xfId="9850"/>
    <cellStyle name="Header2 4 2 3" xfId="9851"/>
    <cellStyle name="Header2 4 2 3 2" xfId="9852"/>
    <cellStyle name="Header2 4 2 3 3" xfId="9853"/>
    <cellStyle name="Header2 4 2 4" xfId="9854"/>
    <cellStyle name="Header2 4 2 4 2" xfId="9855"/>
    <cellStyle name="Header2 4 2 4 3" xfId="9856"/>
    <cellStyle name="Header2 4 2 5" xfId="9857"/>
    <cellStyle name="Header2 4 2 5 2" xfId="9858"/>
    <cellStyle name="Header2 4 2 5 3" xfId="9859"/>
    <cellStyle name="Header2 4 2 6" xfId="9860"/>
    <cellStyle name="Header2 4 2 6 2" xfId="9861"/>
    <cellStyle name="Header2 4 2 6 3" xfId="9862"/>
    <cellStyle name="Header2 4 2 7" xfId="9863"/>
    <cellStyle name="Header2 4 2 8" xfId="9864"/>
    <cellStyle name="Header2 4 3" xfId="9865"/>
    <cellStyle name="Header2 4 3 2" xfId="9866"/>
    <cellStyle name="Header2 4 3 2 2" xfId="9867"/>
    <cellStyle name="Header2 4 3 2 3" xfId="9868"/>
    <cellStyle name="Header2 4 3 3" xfId="9869"/>
    <cellStyle name="Header2 4 3 3 2" xfId="9870"/>
    <cellStyle name="Header2 4 3 3 3" xfId="9871"/>
    <cellStyle name="Header2 4 3 4" xfId="9872"/>
    <cellStyle name="Header2 4 3 4 2" xfId="9873"/>
    <cellStyle name="Header2 4 3 4 3" xfId="9874"/>
    <cellStyle name="Header2 4 3 5" xfId="9875"/>
    <cellStyle name="Header2 4 3 5 2" xfId="9876"/>
    <cellStyle name="Header2 4 3 5 3" xfId="9877"/>
    <cellStyle name="Header2 4 3 6" xfId="9878"/>
    <cellStyle name="Header2 4 3 6 2" xfId="9879"/>
    <cellStyle name="Header2 4 3 6 3" xfId="9880"/>
    <cellStyle name="Header2 4 3 7" xfId="9881"/>
    <cellStyle name="Header2 4 3 8" xfId="9882"/>
    <cellStyle name="Header2 4 4" xfId="9883"/>
    <cellStyle name="Header2 4 4 2" xfId="9884"/>
    <cellStyle name="Header2 4 4 2 2" xfId="9885"/>
    <cellStyle name="Header2 4 4 2 3" xfId="9886"/>
    <cellStyle name="Header2 4 4 3" xfId="9887"/>
    <cellStyle name="Header2 4 4 3 2" xfId="9888"/>
    <cellStyle name="Header2 4 4 3 3" xfId="9889"/>
    <cellStyle name="Header2 4 4 4" xfId="9890"/>
    <cellStyle name="Header2 4 4 4 2" xfId="9891"/>
    <cellStyle name="Header2 4 4 4 3" xfId="9892"/>
    <cellStyle name="Header2 4 4 5" xfId="9893"/>
    <cellStyle name="Header2 4 4 5 2" xfId="9894"/>
    <cellStyle name="Header2 4 4 5 3" xfId="9895"/>
    <cellStyle name="Header2 4 4 6" xfId="9896"/>
    <cellStyle name="Header2 4 4 6 2" xfId="9897"/>
    <cellStyle name="Header2 4 4 6 3" xfId="9898"/>
    <cellStyle name="Header2 4 4 7" xfId="9899"/>
    <cellStyle name="Header2 4 5" xfId="9900"/>
    <cellStyle name="Header2 4 5 2" xfId="9901"/>
    <cellStyle name="Header2 4 5 2 2" xfId="9902"/>
    <cellStyle name="Header2 4 5 2 3" xfId="9903"/>
    <cellStyle name="Header2 4 5 3" xfId="9904"/>
    <cellStyle name="Header2 4 5 3 2" xfId="9905"/>
    <cellStyle name="Header2 4 5 3 3" xfId="9906"/>
    <cellStyle name="Header2 4 5 4" xfId="9907"/>
    <cellStyle name="Header2 4 5 4 2" xfId="9908"/>
    <cellStyle name="Header2 4 5 4 3" xfId="9909"/>
    <cellStyle name="Header2 4 5 5" xfId="9910"/>
    <cellStyle name="Header2 4 5 5 2" xfId="9911"/>
    <cellStyle name="Header2 4 5 5 3" xfId="9912"/>
    <cellStyle name="Header2 4 5 6" xfId="9913"/>
    <cellStyle name="Header2 4 5 6 2" xfId="9914"/>
    <cellStyle name="Header2 4 5 6 3" xfId="9915"/>
    <cellStyle name="Header2 4 5 7" xfId="9916"/>
    <cellStyle name="Header2 4 6" xfId="9917"/>
    <cellStyle name="Header2 4 6 2" xfId="9918"/>
    <cellStyle name="Header2 4 6 3" xfId="9919"/>
    <cellStyle name="Header2 4 7" xfId="9920"/>
    <cellStyle name="Header2 4 7 2" xfId="9921"/>
    <cellStyle name="Header2 4 7 3" xfId="9922"/>
    <cellStyle name="Header2 4 8" xfId="9923"/>
    <cellStyle name="Header2 4 8 2" xfId="9924"/>
    <cellStyle name="Header2 4 8 3" xfId="9925"/>
    <cellStyle name="Header2 4 9" xfId="9926"/>
    <cellStyle name="Header2 4 9 2" xfId="9927"/>
    <cellStyle name="Header2 4 9 3" xfId="9928"/>
    <cellStyle name="Header2 5" xfId="9929"/>
    <cellStyle name="Header2 5 2" xfId="9930"/>
    <cellStyle name="Header2 5 2 2" xfId="9931"/>
    <cellStyle name="Header2 5 2 3" xfId="9932"/>
    <cellStyle name="Header2 5 3" xfId="9933"/>
    <cellStyle name="Header2 5 3 2" xfId="9934"/>
    <cellStyle name="Header2 5 3 3" xfId="9935"/>
    <cellStyle name="Header2 5 4" xfId="9936"/>
    <cellStyle name="Header2 5 4 2" xfId="9937"/>
    <cellStyle name="Header2 5 4 3" xfId="9938"/>
    <cellStyle name="Header2 5 5" xfId="9939"/>
    <cellStyle name="Header2 5 5 2" xfId="9940"/>
    <cellStyle name="Header2 5 5 3" xfId="9941"/>
    <cellStyle name="Header2 5 6" xfId="9942"/>
    <cellStyle name="Header2 5 6 2" xfId="9943"/>
    <cellStyle name="Header2 5 6 3" xfId="9944"/>
    <cellStyle name="Header2 5 7" xfId="9945"/>
    <cellStyle name="Header2 5 8" xfId="9946"/>
    <cellStyle name="Header2 6" xfId="9947"/>
    <cellStyle name="Header2 6 2" xfId="9948"/>
    <cellStyle name="Header2 6 2 2" xfId="9949"/>
    <cellStyle name="Header2 6 2 3" xfId="9950"/>
    <cellStyle name="Header2 6 3" xfId="9951"/>
    <cellStyle name="Header2 6 3 2" xfId="9952"/>
    <cellStyle name="Header2 6 3 3" xfId="9953"/>
    <cellStyle name="Header2 6 4" xfId="9954"/>
    <cellStyle name="Header2 6 4 2" xfId="9955"/>
    <cellStyle name="Header2 6 4 3" xfId="9956"/>
    <cellStyle name="Header2 6 5" xfId="9957"/>
    <cellStyle name="Header2 6 5 2" xfId="9958"/>
    <cellStyle name="Header2 6 5 3" xfId="9959"/>
    <cellStyle name="Header2 6 6" xfId="9960"/>
    <cellStyle name="Header2 6 6 2" xfId="9961"/>
    <cellStyle name="Header2 6 6 3" xfId="9962"/>
    <cellStyle name="Header2 6 7" xfId="9963"/>
    <cellStyle name="Header2 6 8" xfId="9964"/>
    <cellStyle name="Header2 7" xfId="9965"/>
    <cellStyle name="Header2 7 2" xfId="9966"/>
    <cellStyle name="Header2 7 2 2" xfId="9967"/>
    <cellStyle name="Header2 7 2 3" xfId="9968"/>
    <cellStyle name="Header2 7 3" xfId="9969"/>
    <cellStyle name="Header2 7 3 2" xfId="9970"/>
    <cellStyle name="Header2 7 3 3" xfId="9971"/>
    <cellStyle name="Header2 7 4" xfId="9972"/>
    <cellStyle name="Header2 7 4 2" xfId="9973"/>
    <cellStyle name="Header2 7 4 3" xfId="9974"/>
    <cellStyle name="Header2 7 5" xfId="9975"/>
    <cellStyle name="Header2 7 5 2" xfId="9976"/>
    <cellStyle name="Header2 7 5 3" xfId="9977"/>
    <cellStyle name="Header2 7 6" xfId="9978"/>
    <cellStyle name="Header2 7 6 2" xfId="9979"/>
    <cellStyle name="Header2 7 6 3" xfId="9980"/>
    <cellStyle name="Header2 7 7" xfId="9981"/>
    <cellStyle name="Header2 8" xfId="9982"/>
    <cellStyle name="Header2 8 2" xfId="9983"/>
    <cellStyle name="Header2 8 2 2" xfId="9984"/>
    <cellStyle name="Header2 8 2 3" xfId="9985"/>
    <cellStyle name="Header2 8 3" xfId="9986"/>
    <cellStyle name="Header2 8 3 2" xfId="9987"/>
    <cellStyle name="Header2 8 3 3" xfId="9988"/>
    <cellStyle name="Header2 8 4" xfId="9989"/>
    <cellStyle name="Header2 8 4 2" xfId="9990"/>
    <cellStyle name="Header2 8 4 3" xfId="9991"/>
    <cellStyle name="Header2 8 5" xfId="9992"/>
    <cellStyle name="Header2 8 5 2" xfId="9993"/>
    <cellStyle name="Header2 8 5 3" xfId="9994"/>
    <cellStyle name="Header2 8 6" xfId="9995"/>
    <cellStyle name="Header2 8 6 2" xfId="9996"/>
    <cellStyle name="Header2 8 6 3" xfId="9997"/>
    <cellStyle name="Header2 8 7" xfId="9998"/>
    <cellStyle name="Heading 1 10" xfId="9999"/>
    <cellStyle name="Heading 1 11" xfId="10000"/>
    <cellStyle name="Heading 1 12" xfId="10001"/>
    <cellStyle name="Heading 1 13" xfId="10002"/>
    <cellStyle name="Heading 1 14" xfId="10003"/>
    <cellStyle name="Heading 1 15" xfId="10004"/>
    <cellStyle name="Heading 1 16" xfId="10005"/>
    <cellStyle name="Heading 1 17" xfId="10006"/>
    <cellStyle name="Heading 1 18" xfId="10007"/>
    <cellStyle name="Heading 1 19" xfId="10008"/>
    <cellStyle name="Heading 1 2" xfId="10009"/>
    <cellStyle name="Heading 1 2 2" xfId="10010"/>
    <cellStyle name="Heading 1 2 2 2" xfId="10011"/>
    <cellStyle name="Heading 1 20" xfId="10012"/>
    <cellStyle name="Heading 1 21" xfId="10013"/>
    <cellStyle name="Heading 1 22" xfId="10014"/>
    <cellStyle name="Heading 1 3" xfId="10015"/>
    <cellStyle name="Heading 1 3 2" xfId="10016"/>
    <cellStyle name="Heading 1 3 3" xfId="10017"/>
    <cellStyle name="Heading 1 4" xfId="10018"/>
    <cellStyle name="Heading 1 5" xfId="10019"/>
    <cellStyle name="Heading 1 6" xfId="10020"/>
    <cellStyle name="Heading 1 7" xfId="10021"/>
    <cellStyle name="Heading 1 8" xfId="10022"/>
    <cellStyle name="Heading 1 9" xfId="10023"/>
    <cellStyle name="Heading 2 10" xfId="10024"/>
    <cellStyle name="Heading 2 11" xfId="10025"/>
    <cellStyle name="Heading 2 12" xfId="10026"/>
    <cellStyle name="Heading 2 13" xfId="10027"/>
    <cellStyle name="Heading 2 14" xfId="10028"/>
    <cellStyle name="Heading 2 15" xfId="10029"/>
    <cellStyle name="Heading 2 16" xfId="10030"/>
    <cellStyle name="Heading 2 17" xfId="10031"/>
    <cellStyle name="Heading 2 18" xfId="10032"/>
    <cellStyle name="Heading 2 19" xfId="10033"/>
    <cellStyle name="Heading 2 2" xfId="10034"/>
    <cellStyle name="Heading 2 2 2" xfId="10035"/>
    <cellStyle name="Heading 2 2 2 2" xfId="10036"/>
    <cellStyle name="Heading 2 20" xfId="10037"/>
    <cellStyle name="Heading 2 21" xfId="10038"/>
    <cellStyle name="Heading 2 22" xfId="10039"/>
    <cellStyle name="Heading 2 3" xfId="10040"/>
    <cellStyle name="Heading 2 3 2" xfId="10041"/>
    <cellStyle name="Heading 2 3 3" xfId="10042"/>
    <cellStyle name="Heading 2 4" xfId="10043"/>
    <cellStyle name="Heading 2 5" xfId="10044"/>
    <cellStyle name="Heading 2 6" xfId="10045"/>
    <cellStyle name="Heading 2 7" xfId="10046"/>
    <cellStyle name="Heading 2 8" xfId="10047"/>
    <cellStyle name="Heading 2 9" xfId="10048"/>
    <cellStyle name="Heading 3 2" xfId="10049"/>
    <cellStyle name="Heading 3 2 2" xfId="10050"/>
    <cellStyle name="Heading 3 3" xfId="10051"/>
    <cellStyle name="Heading 3 4" xfId="10052"/>
    <cellStyle name="Heading 4 2" xfId="10053"/>
    <cellStyle name="Heading 4 2 2" xfId="10054"/>
    <cellStyle name="Heading 4 3" xfId="10055"/>
    <cellStyle name="Heading 4 4" xfId="10056"/>
    <cellStyle name="Heading1" xfId="10057"/>
    <cellStyle name="Heading2" xfId="10058"/>
    <cellStyle name="Heading3" xfId="10059"/>
    <cellStyle name="HEADINGS" xfId="10060"/>
    <cellStyle name="HEADINGSTOP" xfId="10061"/>
    <cellStyle name="Helv 9 ctr wrap" xfId="10062"/>
    <cellStyle name="Helv 9 lft wrap" xfId="10063"/>
    <cellStyle name="helvetica" xfId="10064"/>
    <cellStyle name="HIGHLIGHT" xfId="10065"/>
    <cellStyle name="Hooman" xfId="10066"/>
    <cellStyle name="Hyperlink 2" xfId="10067"/>
    <cellStyle name="Hyperlink 2 2" xfId="10068"/>
    <cellStyle name="Hyperlink 3" xfId="10069"/>
    <cellStyle name="Hyperlink 3 2" xfId="10070"/>
    <cellStyle name="Hyperlink 4" xfId="10071"/>
    <cellStyle name="Hyperlink 5" xfId="10072"/>
    <cellStyle name="Input %" xfId="10073"/>
    <cellStyle name="Input [yellow]" xfId="10074"/>
    <cellStyle name="Input [yellow] 2" xfId="10075"/>
    <cellStyle name="Input [yellow] 2 10" xfId="10076"/>
    <cellStyle name="Input [yellow] 2 10 2" xfId="10077"/>
    <cellStyle name="Input [yellow] 2 10 3" xfId="10078"/>
    <cellStyle name="Input [yellow] 2 2" xfId="10079"/>
    <cellStyle name="Input [yellow] 2 2 10" xfId="10080"/>
    <cellStyle name="Input [yellow] 2 2 10 2" xfId="10081"/>
    <cellStyle name="Input [yellow] 2 2 10 3" xfId="10082"/>
    <cellStyle name="Input [yellow] 2 2 11" xfId="10083"/>
    <cellStyle name="Input [yellow] 2 2 11 2" xfId="10084"/>
    <cellStyle name="Input [yellow] 2 2 11 3" xfId="10085"/>
    <cellStyle name="Input [yellow] 2 2 12" xfId="10086"/>
    <cellStyle name="Input [yellow] 2 2 12 2" xfId="10087"/>
    <cellStyle name="Input [yellow] 2 2 12 3" xfId="10088"/>
    <cellStyle name="Input [yellow] 2 2 13" xfId="10089"/>
    <cellStyle name="Input [yellow] 2 2 13 2" xfId="10090"/>
    <cellStyle name="Input [yellow] 2 2 13 3" xfId="10091"/>
    <cellStyle name="Input [yellow] 2 2 14" xfId="10092"/>
    <cellStyle name="Input [yellow] 2 2 14 2" xfId="10093"/>
    <cellStyle name="Input [yellow] 2 2 14 3" xfId="10094"/>
    <cellStyle name="Input [yellow] 2 2 2" xfId="10095"/>
    <cellStyle name="Input [yellow] 2 2 2 2" xfId="10096"/>
    <cellStyle name="Input [yellow] 2 2 2 2 2" xfId="10097"/>
    <cellStyle name="Input [yellow] 2 2 2 2 2 2" xfId="10098"/>
    <cellStyle name="Input [yellow] 2 2 2 2 2 3" xfId="10099"/>
    <cellStyle name="Input [yellow] 2 2 2 2 3" xfId="10100"/>
    <cellStyle name="Input [yellow] 2 2 2 2 3 2" xfId="10101"/>
    <cellStyle name="Input [yellow] 2 2 2 2 3 3" xfId="10102"/>
    <cellStyle name="Input [yellow] 2 2 2 2 4" xfId="10103"/>
    <cellStyle name="Input [yellow] 2 2 2 2 4 2" xfId="10104"/>
    <cellStyle name="Input [yellow] 2 2 2 2 4 3" xfId="10105"/>
    <cellStyle name="Input [yellow] 2 2 2 2 5" xfId="10106"/>
    <cellStyle name="Input [yellow] 2 2 2 2 5 2" xfId="10107"/>
    <cellStyle name="Input [yellow] 2 2 2 2 5 3" xfId="10108"/>
    <cellStyle name="Input [yellow] 2 2 2 2 6" xfId="10109"/>
    <cellStyle name="Input [yellow] 2 2 2 2 6 2" xfId="10110"/>
    <cellStyle name="Input [yellow] 2 2 2 2 6 3" xfId="10111"/>
    <cellStyle name="Input [yellow] 2 2 2 2 7" xfId="10112"/>
    <cellStyle name="Input [yellow] 2 2 2 2 8" xfId="10113"/>
    <cellStyle name="Input [yellow] 2 2 2 3" xfId="10114"/>
    <cellStyle name="Input [yellow] 2 2 2 3 2" xfId="10115"/>
    <cellStyle name="Input [yellow] 2 2 2 3 2 2" xfId="10116"/>
    <cellStyle name="Input [yellow] 2 2 2 3 2 3" xfId="10117"/>
    <cellStyle name="Input [yellow] 2 2 2 3 3" xfId="10118"/>
    <cellStyle name="Input [yellow] 2 2 2 3 3 2" xfId="10119"/>
    <cellStyle name="Input [yellow] 2 2 2 3 3 3" xfId="10120"/>
    <cellStyle name="Input [yellow] 2 2 2 3 4" xfId="10121"/>
    <cellStyle name="Input [yellow] 2 2 2 3 4 2" xfId="10122"/>
    <cellStyle name="Input [yellow] 2 2 2 3 4 3" xfId="10123"/>
    <cellStyle name="Input [yellow] 2 2 2 3 5" xfId="10124"/>
    <cellStyle name="Input [yellow] 2 2 2 3 5 2" xfId="10125"/>
    <cellStyle name="Input [yellow] 2 2 2 3 5 3" xfId="10126"/>
    <cellStyle name="Input [yellow] 2 2 2 3 6" xfId="10127"/>
    <cellStyle name="Input [yellow] 2 2 2 3 6 2" xfId="10128"/>
    <cellStyle name="Input [yellow] 2 2 2 3 6 3" xfId="10129"/>
    <cellStyle name="Input [yellow] 2 2 2 3 7" xfId="10130"/>
    <cellStyle name="Input [yellow] 2 2 2 3 8" xfId="10131"/>
    <cellStyle name="Input [yellow] 2 2 2 4" xfId="10132"/>
    <cellStyle name="Input [yellow] 2 2 2 4 2" xfId="10133"/>
    <cellStyle name="Input [yellow] 2 2 2 4 2 2" xfId="10134"/>
    <cellStyle name="Input [yellow] 2 2 2 4 2 3" xfId="10135"/>
    <cellStyle name="Input [yellow] 2 2 2 4 3" xfId="10136"/>
    <cellStyle name="Input [yellow] 2 2 2 4 3 2" xfId="10137"/>
    <cellStyle name="Input [yellow] 2 2 2 4 3 3" xfId="10138"/>
    <cellStyle name="Input [yellow] 2 2 2 4 4" xfId="10139"/>
    <cellStyle name="Input [yellow] 2 2 2 4 4 2" xfId="10140"/>
    <cellStyle name="Input [yellow] 2 2 2 4 4 3" xfId="10141"/>
    <cellStyle name="Input [yellow] 2 2 2 4 5" xfId="10142"/>
    <cellStyle name="Input [yellow] 2 2 2 4 5 2" xfId="10143"/>
    <cellStyle name="Input [yellow] 2 2 2 4 5 3" xfId="10144"/>
    <cellStyle name="Input [yellow] 2 2 2 4 6" xfId="10145"/>
    <cellStyle name="Input [yellow] 2 2 2 4 6 2" xfId="10146"/>
    <cellStyle name="Input [yellow] 2 2 2 4 6 3" xfId="10147"/>
    <cellStyle name="Input [yellow] 2 2 2 4 7" xfId="10148"/>
    <cellStyle name="Input [yellow] 2 2 2 4 8" xfId="10149"/>
    <cellStyle name="Input [yellow] 2 2 2 5" xfId="10150"/>
    <cellStyle name="Input [yellow] 2 2 2 5 2" xfId="10151"/>
    <cellStyle name="Input [yellow] 2 2 2 5 2 2" xfId="10152"/>
    <cellStyle name="Input [yellow] 2 2 2 5 2 3" xfId="10153"/>
    <cellStyle name="Input [yellow] 2 2 2 5 3" xfId="10154"/>
    <cellStyle name="Input [yellow] 2 2 2 5 3 2" xfId="10155"/>
    <cellStyle name="Input [yellow] 2 2 2 5 3 3" xfId="10156"/>
    <cellStyle name="Input [yellow] 2 2 2 5 4" xfId="10157"/>
    <cellStyle name="Input [yellow] 2 2 2 5 4 2" xfId="10158"/>
    <cellStyle name="Input [yellow] 2 2 2 5 4 3" xfId="10159"/>
    <cellStyle name="Input [yellow] 2 2 2 5 5" xfId="10160"/>
    <cellStyle name="Input [yellow] 2 2 2 5 5 2" xfId="10161"/>
    <cellStyle name="Input [yellow] 2 2 2 5 5 3" xfId="10162"/>
    <cellStyle name="Input [yellow] 2 2 2 5 6" xfId="10163"/>
    <cellStyle name="Input [yellow] 2 2 2 5 6 2" xfId="10164"/>
    <cellStyle name="Input [yellow] 2 2 2 5 6 3" xfId="10165"/>
    <cellStyle name="Input [yellow] 2 2 2 5 7" xfId="10166"/>
    <cellStyle name="Input [yellow] 2 2 2 6" xfId="10167"/>
    <cellStyle name="Input [yellow] 2 2 2 6 2" xfId="10168"/>
    <cellStyle name="Input [yellow] 2 2 2 6 2 2" xfId="10169"/>
    <cellStyle name="Input [yellow] 2 2 2 6 2 3" xfId="10170"/>
    <cellStyle name="Input [yellow] 2 2 2 6 3" xfId="10171"/>
    <cellStyle name="Input [yellow] 2 2 2 6 3 2" xfId="10172"/>
    <cellStyle name="Input [yellow] 2 2 2 6 3 3" xfId="10173"/>
    <cellStyle name="Input [yellow] 2 2 2 6 4" xfId="10174"/>
    <cellStyle name="Input [yellow] 2 2 2 6 4 2" xfId="10175"/>
    <cellStyle name="Input [yellow] 2 2 2 6 4 3" xfId="10176"/>
    <cellStyle name="Input [yellow] 2 2 2 6 5" xfId="10177"/>
    <cellStyle name="Input [yellow] 2 2 2 6 5 2" xfId="10178"/>
    <cellStyle name="Input [yellow] 2 2 2 6 5 3" xfId="10179"/>
    <cellStyle name="Input [yellow] 2 2 2 6 6" xfId="10180"/>
    <cellStyle name="Input [yellow] 2 2 2 6 6 2" xfId="10181"/>
    <cellStyle name="Input [yellow] 2 2 2 6 6 3" xfId="10182"/>
    <cellStyle name="Input [yellow] 2 2 2 6 7" xfId="10183"/>
    <cellStyle name="Input [yellow] 2 2 2 7" xfId="10184"/>
    <cellStyle name="Input [yellow] 2 2 2 7 2" xfId="10185"/>
    <cellStyle name="Input [yellow] 2 2 2 7 3" xfId="10186"/>
    <cellStyle name="Input [yellow] 2 2 3" xfId="10187"/>
    <cellStyle name="Input [yellow] 2 2 3 2" xfId="10188"/>
    <cellStyle name="Input [yellow] 2 2 3 2 2" xfId="10189"/>
    <cellStyle name="Input [yellow] 2 2 3 2 2 2" xfId="10190"/>
    <cellStyle name="Input [yellow] 2 2 3 2 2 3" xfId="10191"/>
    <cellStyle name="Input [yellow] 2 2 3 2 3" xfId="10192"/>
    <cellStyle name="Input [yellow] 2 2 3 2 3 2" xfId="10193"/>
    <cellStyle name="Input [yellow] 2 2 3 2 3 3" xfId="10194"/>
    <cellStyle name="Input [yellow] 2 2 3 2 4" xfId="10195"/>
    <cellStyle name="Input [yellow] 2 2 3 2 4 2" xfId="10196"/>
    <cellStyle name="Input [yellow] 2 2 3 2 4 3" xfId="10197"/>
    <cellStyle name="Input [yellow] 2 2 3 2 5" xfId="10198"/>
    <cellStyle name="Input [yellow] 2 2 3 2 5 2" xfId="10199"/>
    <cellStyle name="Input [yellow] 2 2 3 2 5 3" xfId="10200"/>
    <cellStyle name="Input [yellow] 2 2 3 2 6" xfId="10201"/>
    <cellStyle name="Input [yellow] 2 2 3 2 6 2" xfId="10202"/>
    <cellStyle name="Input [yellow] 2 2 3 2 6 3" xfId="10203"/>
    <cellStyle name="Input [yellow] 2 2 3 2 7" xfId="10204"/>
    <cellStyle name="Input [yellow] 2 2 3 2 8" xfId="10205"/>
    <cellStyle name="Input [yellow] 2 2 3 3" xfId="10206"/>
    <cellStyle name="Input [yellow] 2 2 3 3 2" xfId="10207"/>
    <cellStyle name="Input [yellow] 2 2 3 3 2 2" xfId="10208"/>
    <cellStyle name="Input [yellow] 2 2 3 3 2 3" xfId="10209"/>
    <cellStyle name="Input [yellow] 2 2 3 3 3" xfId="10210"/>
    <cellStyle name="Input [yellow] 2 2 3 3 3 2" xfId="10211"/>
    <cellStyle name="Input [yellow] 2 2 3 3 3 3" xfId="10212"/>
    <cellStyle name="Input [yellow] 2 2 3 3 4" xfId="10213"/>
    <cellStyle name="Input [yellow] 2 2 3 3 4 2" xfId="10214"/>
    <cellStyle name="Input [yellow] 2 2 3 3 4 3" xfId="10215"/>
    <cellStyle name="Input [yellow] 2 2 3 3 5" xfId="10216"/>
    <cellStyle name="Input [yellow] 2 2 3 3 5 2" xfId="10217"/>
    <cellStyle name="Input [yellow] 2 2 3 3 5 3" xfId="10218"/>
    <cellStyle name="Input [yellow] 2 2 3 3 6" xfId="10219"/>
    <cellStyle name="Input [yellow] 2 2 3 3 6 2" xfId="10220"/>
    <cellStyle name="Input [yellow] 2 2 3 3 6 3" xfId="10221"/>
    <cellStyle name="Input [yellow] 2 2 3 3 7" xfId="10222"/>
    <cellStyle name="Input [yellow] 2 2 3 3 8" xfId="10223"/>
    <cellStyle name="Input [yellow] 2 2 3 4" xfId="10224"/>
    <cellStyle name="Input [yellow] 2 2 3 4 2" xfId="10225"/>
    <cellStyle name="Input [yellow] 2 2 3 4 2 2" xfId="10226"/>
    <cellStyle name="Input [yellow] 2 2 3 4 2 3" xfId="10227"/>
    <cellStyle name="Input [yellow] 2 2 3 4 3" xfId="10228"/>
    <cellStyle name="Input [yellow] 2 2 3 4 3 2" xfId="10229"/>
    <cellStyle name="Input [yellow] 2 2 3 4 3 3" xfId="10230"/>
    <cellStyle name="Input [yellow] 2 2 3 4 4" xfId="10231"/>
    <cellStyle name="Input [yellow] 2 2 3 4 4 2" xfId="10232"/>
    <cellStyle name="Input [yellow] 2 2 3 4 4 3" xfId="10233"/>
    <cellStyle name="Input [yellow] 2 2 3 4 5" xfId="10234"/>
    <cellStyle name="Input [yellow] 2 2 3 4 5 2" xfId="10235"/>
    <cellStyle name="Input [yellow] 2 2 3 4 5 3" xfId="10236"/>
    <cellStyle name="Input [yellow] 2 2 3 4 6" xfId="10237"/>
    <cellStyle name="Input [yellow] 2 2 3 4 6 2" xfId="10238"/>
    <cellStyle name="Input [yellow] 2 2 3 4 6 3" xfId="10239"/>
    <cellStyle name="Input [yellow] 2 2 3 4 7" xfId="10240"/>
    <cellStyle name="Input [yellow] 2 2 3 4 8" xfId="10241"/>
    <cellStyle name="Input [yellow] 2 2 3 5" xfId="10242"/>
    <cellStyle name="Input [yellow] 2 2 3 5 2" xfId="10243"/>
    <cellStyle name="Input [yellow] 2 2 3 5 2 2" xfId="10244"/>
    <cellStyle name="Input [yellow] 2 2 3 5 2 3" xfId="10245"/>
    <cellStyle name="Input [yellow] 2 2 3 5 3" xfId="10246"/>
    <cellStyle name="Input [yellow] 2 2 3 5 3 2" xfId="10247"/>
    <cellStyle name="Input [yellow] 2 2 3 5 3 3" xfId="10248"/>
    <cellStyle name="Input [yellow] 2 2 3 5 4" xfId="10249"/>
    <cellStyle name="Input [yellow] 2 2 3 5 4 2" xfId="10250"/>
    <cellStyle name="Input [yellow] 2 2 3 5 4 3" xfId="10251"/>
    <cellStyle name="Input [yellow] 2 2 3 5 5" xfId="10252"/>
    <cellStyle name="Input [yellow] 2 2 3 5 5 2" xfId="10253"/>
    <cellStyle name="Input [yellow] 2 2 3 5 5 3" xfId="10254"/>
    <cellStyle name="Input [yellow] 2 2 3 5 6" xfId="10255"/>
    <cellStyle name="Input [yellow] 2 2 3 5 6 2" xfId="10256"/>
    <cellStyle name="Input [yellow] 2 2 3 5 6 3" xfId="10257"/>
    <cellStyle name="Input [yellow] 2 2 3 5 7" xfId="10258"/>
    <cellStyle name="Input [yellow] 2 2 3 6" xfId="10259"/>
    <cellStyle name="Input [yellow] 2 2 3 6 2" xfId="10260"/>
    <cellStyle name="Input [yellow] 2 2 3 6 2 2" xfId="10261"/>
    <cellStyle name="Input [yellow] 2 2 3 6 2 3" xfId="10262"/>
    <cellStyle name="Input [yellow] 2 2 3 6 3" xfId="10263"/>
    <cellStyle name="Input [yellow] 2 2 3 6 3 2" xfId="10264"/>
    <cellStyle name="Input [yellow] 2 2 3 6 3 3" xfId="10265"/>
    <cellStyle name="Input [yellow] 2 2 3 6 4" xfId="10266"/>
    <cellStyle name="Input [yellow] 2 2 3 6 4 2" xfId="10267"/>
    <cellStyle name="Input [yellow] 2 2 3 6 4 3" xfId="10268"/>
    <cellStyle name="Input [yellow] 2 2 3 6 5" xfId="10269"/>
    <cellStyle name="Input [yellow] 2 2 3 6 5 2" xfId="10270"/>
    <cellStyle name="Input [yellow] 2 2 3 6 5 3" xfId="10271"/>
    <cellStyle name="Input [yellow] 2 2 3 6 6" xfId="10272"/>
    <cellStyle name="Input [yellow] 2 2 3 6 6 2" xfId="10273"/>
    <cellStyle name="Input [yellow] 2 2 3 6 6 3" xfId="10274"/>
    <cellStyle name="Input [yellow] 2 2 3 6 7" xfId="10275"/>
    <cellStyle name="Input [yellow] 2 2 3 7" xfId="10276"/>
    <cellStyle name="Input [yellow] 2 2 3 7 2" xfId="10277"/>
    <cellStyle name="Input [yellow] 2 2 3 7 3" xfId="10278"/>
    <cellStyle name="Input [yellow] 2 2 4" xfId="10279"/>
    <cellStyle name="Input [yellow] 2 2 4 10" xfId="10280"/>
    <cellStyle name="Input [yellow] 2 2 4 10 2" xfId="10281"/>
    <cellStyle name="Input [yellow] 2 2 4 10 3" xfId="10282"/>
    <cellStyle name="Input [yellow] 2 2 4 2" xfId="10283"/>
    <cellStyle name="Input [yellow] 2 2 4 2 2" xfId="10284"/>
    <cellStyle name="Input [yellow] 2 2 4 2 2 2" xfId="10285"/>
    <cellStyle name="Input [yellow] 2 2 4 2 2 3" xfId="10286"/>
    <cellStyle name="Input [yellow] 2 2 4 2 3" xfId="10287"/>
    <cellStyle name="Input [yellow] 2 2 4 2 3 2" xfId="10288"/>
    <cellStyle name="Input [yellow] 2 2 4 2 3 3" xfId="10289"/>
    <cellStyle name="Input [yellow] 2 2 4 2 4" xfId="10290"/>
    <cellStyle name="Input [yellow] 2 2 4 2 4 2" xfId="10291"/>
    <cellStyle name="Input [yellow] 2 2 4 2 4 3" xfId="10292"/>
    <cellStyle name="Input [yellow] 2 2 4 2 5" xfId="10293"/>
    <cellStyle name="Input [yellow] 2 2 4 2 5 2" xfId="10294"/>
    <cellStyle name="Input [yellow] 2 2 4 2 5 3" xfId="10295"/>
    <cellStyle name="Input [yellow] 2 2 4 2 6" xfId="10296"/>
    <cellStyle name="Input [yellow] 2 2 4 2 6 2" xfId="10297"/>
    <cellStyle name="Input [yellow] 2 2 4 2 6 3" xfId="10298"/>
    <cellStyle name="Input [yellow] 2 2 4 2 7" xfId="10299"/>
    <cellStyle name="Input [yellow] 2 2 4 2 8" xfId="10300"/>
    <cellStyle name="Input [yellow] 2 2 4 3" xfId="10301"/>
    <cellStyle name="Input [yellow] 2 2 4 3 2" xfId="10302"/>
    <cellStyle name="Input [yellow] 2 2 4 3 2 2" xfId="10303"/>
    <cellStyle name="Input [yellow] 2 2 4 3 2 3" xfId="10304"/>
    <cellStyle name="Input [yellow] 2 2 4 3 3" xfId="10305"/>
    <cellStyle name="Input [yellow] 2 2 4 3 3 2" xfId="10306"/>
    <cellStyle name="Input [yellow] 2 2 4 3 3 3" xfId="10307"/>
    <cellStyle name="Input [yellow] 2 2 4 3 4" xfId="10308"/>
    <cellStyle name="Input [yellow] 2 2 4 3 4 2" xfId="10309"/>
    <cellStyle name="Input [yellow] 2 2 4 3 4 3" xfId="10310"/>
    <cellStyle name="Input [yellow] 2 2 4 3 5" xfId="10311"/>
    <cellStyle name="Input [yellow] 2 2 4 3 5 2" xfId="10312"/>
    <cellStyle name="Input [yellow] 2 2 4 3 5 3" xfId="10313"/>
    <cellStyle name="Input [yellow] 2 2 4 3 6" xfId="10314"/>
    <cellStyle name="Input [yellow] 2 2 4 3 6 2" xfId="10315"/>
    <cellStyle name="Input [yellow] 2 2 4 3 6 3" xfId="10316"/>
    <cellStyle name="Input [yellow] 2 2 4 3 7" xfId="10317"/>
    <cellStyle name="Input [yellow] 2 2 4 3 8" xfId="10318"/>
    <cellStyle name="Input [yellow] 2 2 4 4" xfId="10319"/>
    <cellStyle name="Input [yellow] 2 2 4 4 2" xfId="10320"/>
    <cellStyle name="Input [yellow] 2 2 4 4 2 2" xfId="10321"/>
    <cellStyle name="Input [yellow] 2 2 4 4 2 3" xfId="10322"/>
    <cellStyle name="Input [yellow] 2 2 4 4 3" xfId="10323"/>
    <cellStyle name="Input [yellow] 2 2 4 4 3 2" xfId="10324"/>
    <cellStyle name="Input [yellow] 2 2 4 4 3 3" xfId="10325"/>
    <cellStyle name="Input [yellow] 2 2 4 4 4" xfId="10326"/>
    <cellStyle name="Input [yellow] 2 2 4 4 4 2" xfId="10327"/>
    <cellStyle name="Input [yellow] 2 2 4 4 4 3" xfId="10328"/>
    <cellStyle name="Input [yellow] 2 2 4 4 5" xfId="10329"/>
    <cellStyle name="Input [yellow] 2 2 4 4 5 2" xfId="10330"/>
    <cellStyle name="Input [yellow] 2 2 4 4 5 3" xfId="10331"/>
    <cellStyle name="Input [yellow] 2 2 4 4 6" xfId="10332"/>
    <cellStyle name="Input [yellow] 2 2 4 4 6 2" xfId="10333"/>
    <cellStyle name="Input [yellow] 2 2 4 4 6 3" xfId="10334"/>
    <cellStyle name="Input [yellow] 2 2 4 4 7" xfId="10335"/>
    <cellStyle name="Input [yellow] 2 2 4 5" xfId="10336"/>
    <cellStyle name="Input [yellow] 2 2 4 5 2" xfId="10337"/>
    <cellStyle name="Input [yellow] 2 2 4 5 2 2" xfId="10338"/>
    <cellStyle name="Input [yellow] 2 2 4 5 2 3" xfId="10339"/>
    <cellStyle name="Input [yellow] 2 2 4 5 3" xfId="10340"/>
    <cellStyle name="Input [yellow] 2 2 4 5 3 2" xfId="10341"/>
    <cellStyle name="Input [yellow] 2 2 4 5 3 3" xfId="10342"/>
    <cellStyle name="Input [yellow] 2 2 4 5 4" xfId="10343"/>
    <cellStyle name="Input [yellow] 2 2 4 5 4 2" xfId="10344"/>
    <cellStyle name="Input [yellow] 2 2 4 5 4 3" xfId="10345"/>
    <cellStyle name="Input [yellow] 2 2 4 5 5" xfId="10346"/>
    <cellStyle name="Input [yellow] 2 2 4 5 5 2" xfId="10347"/>
    <cellStyle name="Input [yellow] 2 2 4 5 5 3" xfId="10348"/>
    <cellStyle name="Input [yellow] 2 2 4 5 6" xfId="10349"/>
    <cellStyle name="Input [yellow] 2 2 4 5 6 2" xfId="10350"/>
    <cellStyle name="Input [yellow] 2 2 4 5 6 3" xfId="10351"/>
    <cellStyle name="Input [yellow] 2 2 4 5 7" xfId="10352"/>
    <cellStyle name="Input [yellow] 2 2 4 6" xfId="10353"/>
    <cellStyle name="Input [yellow] 2 2 4 6 2" xfId="10354"/>
    <cellStyle name="Input [yellow] 2 2 4 6 3" xfId="10355"/>
    <cellStyle name="Input [yellow] 2 2 4 7" xfId="10356"/>
    <cellStyle name="Input [yellow] 2 2 4 7 2" xfId="10357"/>
    <cellStyle name="Input [yellow] 2 2 4 7 3" xfId="10358"/>
    <cellStyle name="Input [yellow] 2 2 4 8" xfId="10359"/>
    <cellStyle name="Input [yellow] 2 2 4 8 2" xfId="10360"/>
    <cellStyle name="Input [yellow] 2 2 4 8 3" xfId="10361"/>
    <cellStyle name="Input [yellow] 2 2 4 9" xfId="10362"/>
    <cellStyle name="Input [yellow] 2 2 4 9 2" xfId="10363"/>
    <cellStyle name="Input [yellow] 2 2 4 9 3" xfId="10364"/>
    <cellStyle name="Input [yellow] 2 2 5" xfId="10365"/>
    <cellStyle name="Input [yellow] 2 2 5 10" xfId="10366"/>
    <cellStyle name="Input [yellow] 2 2 5 10 2" xfId="10367"/>
    <cellStyle name="Input [yellow] 2 2 5 10 3" xfId="10368"/>
    <cellStyle name="Input [yellow] 2 2 5 2" xfId="10369"/>
    <cellStyle name="Input [yellow] 2 2 5 2 2" xfId="10370"/>
    <cellStyle name="Input [yellow] 2 2 5 2 2 2" xfId="10371"/>
    <cellStyle name="Input [yellow] 2 2 5 2 2 3" xfId="10372"/>
    <cellStyle name="Input [yellow] 2 2 5 2 3" xfId="10373"/>
    <cellStyle name="Input [yellow] 2 2 5 2 3 2" xfId="10374"/>
    <cellStyle name="Input [yellow] 2 2 5 2 3 3" xfId="10375"/>
    <cellStyle name="Input [yellow] 2 2 5 2 4" xfId="10376"/>
    <cellStyle name="Input [yellow] 2 2 5 2 4 2" xfId="10377"/>
    <cellStyle name="Input [yellow] 2 2 5 2 4 3" xfId="10378"/>
    <cellStyle name="Input [yellow] 2 2 5 2 5" xfId="10379"/>
    <cellStyle name="Input [yellow] 2 2 5 2 5 2" xfId="10380"/>
    <cellStyle name="Input [yellow] 2 2 5 2 5 3" xfId="10381"/>
    <cellStyle name="Input [yellow] 2 2 5 2 6" xfId="10382"/>
    <cellStyle name="Input [yellow] 2 2 5 2 6 2" xfId="10383"/>
    <cellStyle name="Input [yellow] 2 2 5 2 6 3" xfId="10384"/>
    <cellStyle name="Input [yellow] 2 2 5 2 7" xfId="10385"/>
    <cellStyle name="Input [yellow] 2 2 5 2 8" xfId="10386"/>
    <cellStyle name="Input [yellow] 2 2 5 3" xfId="10387"/>
    <cellStyle name="Input [yellow] 2 2 5 3 2" xfId="10388"/>
    <cellStyle name="Input [yellow] 2 2 5 3 2 2" xfId="10389"/>
    <cellStyle name="Input [yellow] 2 2 5 3 2 3" xfId="10390"/>
    <cellStyle name="Input [yellow] 2 2 5 3 3" xfId="10391"/>
    <cellStyle name="Input [yellow] 2 2 5 3 3 2" xfId="10392"/>
    <cellStyle name="Input [yellow] 2 2 5 3 3 3" xfId="10393"/>
    <cellStyle name="Input [yellow] 2 2 5 3 4" xfId="10394"/>
    <cellStyle name="Input [yellow] 2 2 5 3 4 2" xfId="10395"/>
    <cellStyle name="Input [yellow] 2 2 5 3 4 3" xfId="10396"/>
    <cellStyle name="Input [yellow] 2 2 5 3 5" xfId="10397"/>
    <cellStyle name="Input [yellow] 2 2 5 3 5 2" xfId="10398"/>
    <cellStyle name="Input [yellow] 2 2 5 3 5 3" xfId="10399"/>
    <cellStyle name="Input [yellow] 2 2 5 3 6" xfId="10400"/>
    <cellStyle name="Input [yellow] 2 2 5 3 6 2" xfId="10401"/>
    <cellStyle name="Input [yellow] 2 2 5 3 6 3" xfId="10402"/>
    <cellStyle name="Input [yellow] 2 2 5 3 7" xfId="10403"/>
    <cellStyle name="Input [yellow] 2 2 5 3 8" xfId="10404"/>
    <cellStyle name="Input [yellow] 2 2 5 4" xfId="10405"/>
    <cellStyle name="Input [yellow] 2 2 5 4 2" xfId="10406"/>
    <cellStyle name="Input [yellow] 2 2 5 4 2 2" xfId="10407"/>
    <cellStyle name="Input [yellow] 2 2 5 4 2 3" xfId="10408"/>
    <cellStyle name="Input [yellow] 2 2 5 4 3" xfId="10409"/>
    <cellStyle name="Input [yellow] 2 2 5 4 3 2" xfId="10410"/>
    <cellStyle name="Input [yellow] 2 2 5 4 3 3" xfId="10411"/>
    <cellStyle name="Input [yellow] 2 2 5 4 4" xfId="10412"/>
    <cellStyle name="Input [yellow] 2 2 5 4 4 2" xfId="10413"/>
    <cellStyle name="Input [yellow] 2 2 5 4 4 3" xfId="10414"/>
    <cellStyle name="Input [yellow] 2 2 5 4 5" xfId="10415"/>
    <cellStyle name="Input [yellow] 2 2 5 4 5 2" xfId="10416"/>
    <cellStyle name="Input [yellow] 2 2 5 4 5 3" xfId="10417"/>
    <cellStyle name="Input [yellow] 2 2 5 4 6" xfId="10418"/>
    <cellStyle name="Input [yellow] 2 2 5 4 6 2" xfId="10419"/>
    <cellStyle name="Input [yellow] 2 2 5 4 6 3" xfId="10420"/>
    <cellStyle name="Input [yellow] 2 2 5 4 7" xfId="10421"/>
    <cellStyle name="Input [yellow] 2 2 5 5" xfId="10422"/>
    <cellStyle name="Input [yellow] 2 2 5 5 2" xfId="10423"/>
    <cellStyle name="Input [yellow] 2 2 5 5 2 2" xfId="10424"/>
    <cellStyle name="Input [yellow] 2 2 5 5 2 3" xfId="10425"/>
    <cellStyle name="Input [yellow] 2 2 5 5 3" xfId="10426"/>
    <cellStyle name="Input [yellow] 2 2 5 5 3 2" xfId="10427"/>
    <cellStyle name="Input [yellow] 2 2 5 5 3 3" xfId="10428"/>
    <cellStyle name="Input [yellow] 2 2 5 5 4" xfId="10429"/>
    <cellStyle name="Input [yellow] 2 2 5 5 4 2" xfId="10430"/>
    <cellStyle name="Input [yellow] 2 2 5 5 4 3" xfId="10431"/>
    <cellStyle name="Input [yellow] 2 2 5 5 5" xfId="10432"/>
    <cellStyle name="Input [yellow] 2 2 5 5 5 2" xfId="10433"/>
    <cellStyle name="Input [yellow] 2 2 5 5 5 3" xfId="10434"/>
    <cellStyle name="Input [yellow] 2 2 5 5 6" xfId="10435"/>
    <cellStyle name="Input [yellow] 2 2 5 5 6 2" xfId="10436"/>
    <cellStyle name="Input [yellow] 2 2 5 5 6 3" xfId="10437"/>
    <cellStyle name="Input [yellow] 2 2 5 5 7" xfId="10438"/>
    <cellStyle name="Input [yellow] 2 2 5 6" xfId="10439"/>
    <cellStyle name="Input [yellow] 2 2 5 6 2" xfId="10440"/>
    <cellStyle name="Input [yellow] 2 2 5 6 3" xfId="10441"/>
    <cellStyle name="Input [yellow] 2 2 5 7" xfId="10442"/>
    <cellStyle name="Input [yellow] 2 2 5 7 2" xfId="10443"/>
    <cellStyle name="Input [yellow] 2 2 5 7 3" xfId="10444"/>
    <cellStyle name="Input [yellow] 2 2 5 8" xfId="10445"/>
    <cellStyle name="Input [yellow] 2 2 5 8 2" xfId="10446"/>
    <cellStyle name="Input [yellow] 2 2 5 8 3" xfId="10447"/>
    <cellStyle name="Input [yellow] 2 2 5 9" xfId="10448"/>
    <cellStyle name="Input [yellow] 2 2 5 9 2" xfId="10449"/>
    <cellStyle name="Input [yellow] 2 2 5 9 3" xfId="10450"/>
    <cellStyle name="Input [yellow] 2 2 6" xfId="10451"/>
    <cellStyle name="Input [yellow] 2 2 6 2" xfId="10452"/>
    <cellStyle name="Input [yellow] 2 2 6 2 2" xfId="10453"/>
    <cellStyle name="Input [yellow] 2 2 6 2 3" xfId="10454"/>
    <cellStyle name="Input [yellow] 2 2 6 3" xfId="10455"/>
    <cellStyle name="Input [yellow] 2 2 6 3 2" xfId="10456"/>
    <cellStyle name="Input [yellow] 2 2 6 3 3" xfId="10457"/>
    <cellStyle name="Input [yellow] 2 2 6 4" xfId="10458"/>
    <cellStyle name="Input [yellow] 2 2 6 4 2" xfId="10459"/>
    <cellStyle name="Input [yellow] 2 2 6 4 3" xfId="10460"/>
    <cellStyle name="Input [yellow] 2 2 6 5" xfId="10461"/>
    <cellStyle name="Input [yellow] 2 2 6 5 2" xfId="10462"/>
    <cellStyle name="Input [yellow] 2 2 6 5 3" xfId="10463"/>
    <cellStyle name="Input [yellow] 2 2 6 6" xfId="10464"/>
    <cellStyle name="Input [yellow] 2 2 6 6 2" xfId="10465"/>
    <cellStyle name="Input [yellow] 2 2 6 6 3" xfId="10466"/>
    <cellStyle name="Input [yellow] 2 2 6 7" xfId="10467"/>
    <cellStyle name="Input [yellow] 2 2 6 8" xfId="10468"/>
    <cellStyle name="Input [yellow] 2 2 7" xfId="10469"/>
    <cellStyle name="Input [yellow] 2 2 7 2" xfId="10470"/>
    <cellStyle name="Input [yellow] 2 2 7 2 2" xfId="10471"/>
    <cellStyle name="Input [yellow] 2 2 7 2 3" xfId="10472"/>
    <cellStyle name="Input [yellow] 2 2 7 3" xfId="10473"/>
    <cellStyle name="Input [yellow] 2 2 7 3 2" xfId="10474"/>
    <cellStyle name="Input [yellow] 2 2 7 3 3" xfId="10475"/>
    <cellStyle name="Input [yellow] 2 2 7 4" xfId="10476"/>
    <cellStyle name="Input [yellow] 2 2 7 4 2" xfId="10477"/>
    <cellStyle name="Input [yellow] 2 2 7 4 3" xfId="10478"/>
    <cellStyle name="Input [yellow] 2 2 7 5" xfId="10479"/>
    <cellStyle name="Input [yellow] 2 2 7 5 2" xfId="10480"/>
    <cellStyle name="Input [yellow] 2 2 7 5 3" xfId="10481"/>
    <cellStyle name="Input [yellow] 2 2 7 6" xfId="10482"/>
    <cellStyle name="Input [yellow] 2 2 7 6 2" xfId="10483"/>
    <cellStyle name="Input [yellow] 2 2 7 6 3" xfId="10484"/>
    <cellStyle name="Input [yellow] 2 2 7 7" xfId="10485"/>
    <cellStyle name="Input [yellow] 2 2 7 8" xfId="10486"/>
    <cellStyle name="Input [yellow] 2 2 8" xfId="10487"/>
    <cellStyle name="Input [yellow] 2 2 8 2" xfId="10488"/>
    <cellStyle name="Input [yellow] 2 2 8 2 2" xfId="10489"/>
    <cellStyle name="Input [yellow] 2 2 8 2 3" xfId="10490"/>
    <cellStyle name="Input [yellow] 2 2 8 3" xfId="10491"/>
    <cellStyle name="Input [yellow] 2 2 8 3 2" xfId="10492"/>
    <cellStyle name="Input [yellow] 2 2 8 3 3" xfId="10493"/>
    <cellStyle name="Input [yellow] 2 2 8 4" xfId="10494"/>
    <cellStyle name="Input [yellow] 2 2 8 4 2" xfId="10495"/>
    <cellStyle name="Input [yellow] 2 2 8 4 3" xfId="10496"/>
    <cellStyle name="Input [yellow] 2 2 8 5" xfId="10497"/>
    <cellStyle name="Input [yellow] 2 2 8 5 2" xfId="10498"/>
    <cellStyle name="Input [yellow] 2 2 8 5 3" xfId="10499"/>
    <cellStyle name="Input [yellow] 2 2 8 6" xfId="10500"/>
    <cellStyle name="Input [yellow] 2 2 8 6 2" xfId="10501"/>
    <cellStyle name="Input [yellow] 2 2 8 6 3" xfId="10502"/>
    <cellStyle name="Input [yellow] 2 2 8 7" xfId="10503"/>
    <cellStyle name="Input [yellow] 2 2 9" xfId="10504"/>
    <cellStyle name="Input [yellow] 2 2 9 2" xfId="10505"/>
    <cellStyle name="Input [yellow] 2 2 9 2 2" xfId="10506"/>
    <cellStyle name="Input [yellow] 2 2 9 2 3" xfId="10507"/>
    <cellStyle name="Input [yellow] 2 2 9 3" xfId="10508"/>
    <cellStyle name="Input [yellow] 2 2 9 3 2" xfId="10509"/>
    <cellStyle name="Input [yellow] 2 2 9 3 3" xfId="10510"/>
    <cellStyle name="Input [yellow] 2 2 9 4" xfId="10511"/>
    <cellStyle name="Input [yellow] 2 2 9 4 2" xfId="10512"/>
    <cellStyle name="Input [yellow] 2 2 9 4 3" xfId="10513"/>
    <cellStyle name="Input [yellow] 2 2 9 5" xfId="10514"/>
    <cellStyle name="Input [yellow] 2 2 9 5 2" xfId="10515"/>
    <cellStyle name="Input [yellow] 2 2 9 5 3" xfId="10516"/>
    <cellStyle name="Input [yellow] 2 2 9 6" xfId="10517"/>
    <cellStyle name="Input [yellow] 2 2 9 6 2" xfId="10518"/>
    <cellStyle name="Input [yellow] 2 2 9 6 3" xfId="10519"/>
    <cellStyle name="Input [yellow] 2 2 9 7" xfId="10520"/>
    <cellStyle name="Input [yellow] 2 3" xfId="10521"/>
    <cellStyle name="Input [yellow] 2 3 2" xfId="10522"/>
    <cellStyle name="Input [yellow] 2 3 2 2" xfId="10523"/>
    <cellStyle name="Input [yellow] 2 3 2 2 2" xfId="10524"/>
    <cellStyle name="Input [yellow] 2 3 2 2 3" xfId="10525"/>
    <cellStyle name="Input [yellow] 2 3 2 3" xfId="10526"/>
    <cellStyle name="Input [yellow] 2 3 2 3 2" xfId="10527"/>
    <cellStyle name="Input [yellow] 2 3 2 3 3" xfId="10528"/>
    <cellStyle name="Input [yellow] 2 3 2 4" xfId="10529"/>
    <cellStyle name="Input [yellow] 2 3 2 4 2" xfId="10530"/>
    <cellStyle name="Input [yellow] 2 3 2 4 3" xfId="10531"/>
    <cellStyle name="Input [yellow] 2 3 2 5" xfId="10532"/>
    <cellStyle name="Input [yellow] 2 3 2 5 2" xfId="10533"/>
    <cellStyle name="Input [yellow] 2 3 2 5 3" xfId="10534"/>
    <cellStyle name="Input [yellow] 2 3 2 6" xfId="10535"/>
    <cellStyle name="Input [yellow] 2 3 2 6 2" xfId="10536"/>
    <cellStyle name="Input [yellow] 2 3 2 6 3" xfId="10537"/>
    <cellStyle name="Input [yellow] 2 3 2 7" xfId="10538"/>
    <cellStyle name="Input [yellow] 2 3 2 8" xfId="10539"/>
    <cellStyle name="Input [yellow] 2 3 3" xfId="10540"/>
    <cellStyle name="Input [yellow] 2 3 3 2" xfId="10541"/>
    <cellStyle name="Input [yellow] 2 3 3 2 2" xfId="10542"/>
    <cellStyle name="Input [yellow] 2 3 3 2 3" xfId="10543"/>
    <cellStyle name="Input [yellow] 2 3 3 3" xfId="10544"/>
    <cellStyle name="Input [yellow] 2 3 3 3 2" xfId="10545"/>
    <cellStyle name="Input [yellow] 2 3 3 3 3" xfId="10546"/>
    <cellStyle name="Input [yellow] 2 3 3 4" xfId="10547"/>
    <cellStyle name="Input [yellow] 2 3 3 4 2" xfId="10548"/>
    <cellStyle name="Input [yellow] 2 3 3 4 3" xfId="10549"/>
    <cellStyle name="Input [yellow] 2 3 3 5" xfId="10550"/>
    <cellStyle name="Input [yellow] 2 3 3 5 2" xfId="10551"/>
    <cellStyle name="Input [yellow] 2 3 3 5 3" xfId="10552"/>
    <cellStyle name="Input [yellow] 2 3 3 6" xfId="10553"/>
    <cellStyle name="Input [yellow] 2 3 3 6 2" xfId="10554"/>
    <cellStyle name="Input [yellow] 2 3 3 6 3" xfId="10555"/>
    <cellStyle name="Input [yellow] 2 3 3 7" xfId="10556"/>
    <cellStyle name="Input [yellow] 2 3 3 8" xfId="10557"/>
    <cellStyle name="Input [yellow] 2 3 4" xfId="10558"/>
    <cellStyle name="Input [yellow] 2 3 4 2" xfId="10559"/>
    <cellStyle name="Input [yellow] 2 3 4 2 2" xfId="10560"/>
    <cellStyle name="Input [yellow] 2 3 4 2 3" xfId="10561"/>
    <cellStyle name="Input [yellow] 2 3 4 3" xfId="10562"/>
    <cellStyle name="Input [yellow] 2 3 4 3 2" xfId="10563"/>
    <cellStyle name="Input [yellow] 2 3 4 3 3" xfId="10564"/>
    <cellStyle name="Input [yellow] 2 3 4 4" xfId="10565"/>
    <cellStyle name="Input [yellow] 2 3 4 4 2" xfId="10566"/>
    <cellStyle name="Input [yellow] 2 3 4 4 3" xfId="10567"/>
    <cellStyle name="Input [yellow] 2 3 4 5" xfId="10568"/>
    <cellStyle name="Input [yellow] 2 3 4 5 2" xfId="10569"/>
    <cellStyle name="Input [yellow] 2 3 4 5 3" xfId="10570"/>
    <cellStyle name="Input [yellow] 2 3 4 6" xfId="10571"/>
    <cellStyle name="Input [yellow] 2 3 4 6 2" xfId="10572"/>
    <cellStyle name="Input [yellow] 2 3 4 6 3" xfId="10573"/>
    <cellStyle name="Input [yellow] 2 3 4 7" xfId="10574"/>
    <cellStyle name="Input [yellow] 2 3 4 8" xfId="10575"/>
    <cellStyle name="Input [yellow] 2 3 5" xfId="10576"/>
    <cellStyle name="Input [yellow] 2 3 5 2" xfId="10577"/>
    <cellStyle name="Input [yellow] 2 3 5 2 2" xfId="10578"/>
    <cellStyle name="Input [yellow] 2 3 5 2 3" xfId="10579"/>
    <cellStyle name="Input [yellow] 2 3 5 3" xfId="10580"/>
    <cellStyle name="Input [yellow] 2 3 5 3 2" xfId="10581"/>
    <cellStyle name="Input [yellow] 2 3 5 3 3" xfId="10582"/>
    <cellStyle name="Input [yellow] 2 3 5 4" xfId="10583"/>
    <cellStyle name="Input [yellow] 2 3 5 4 2" xfId="10584"/>
    <cellStyle name="Input [yellow] 2 3 5 4 3" xfId="10585"/>
    <cellStyle name="Input [yellow] 2 3 5 5" xfId="10586"/>
    <cellStyle name="Input [yellow] 2 3 5 5 2" xfId="10587"/>
    <cellStyle name="Input [yellow] 2 3 5 5 3" xfId="10588"/>
    <cellStyle name="Input [yellow] 2 3 5 6" xfId="10589"/>
    <cellStyle name="Input [yellow] 2 3 5 6 2" xfId="10590"/>
    <cellStyle name="Input [yellow] 2 3 5 6 3" xfId="10591"/>
    <cellStyle name="Input [yellow] 2 3 5 7" xfId="10592"/>
    <cellStyle name="Input [yellow] 2 3 6" xfId="10593"/>
    <cellStyle name="Input [yellow] 2 3 6 2" xfId="10594"/>
    <cellStyle name="Input [yellow] 2 3 6 2 2" xfId="10595"/>
    <cellStyle name="Input [yellow] 2 3 6 2 3" xfId="10596"/>
    <cellStyle name="Input [yellow] 2 3 6 3" xfId="10597"/>
    <cellStyle name="Input [yellow] 2 3 6 3 2" xfId="10598"/>
    <cellStyle name="Input [yellow] 2 3 6 3 3" xfId="10599"/>
    <cellStyle name="Input [yellow] 2 3 6 4" xfId="10600"/>
    <cellStyle name="Input [yellow] 2 3 6 4 2" xfId="10601"/>
    <cellStyle name="Input [yellow] 2 3 6 4 3" xfId="10602"/>
    <cellStyle name="Input [yellow] 2 3 6 5" xfId="10603"/>
    <cellStyle name="Input [yellow] 2 3 6 5 2" xfId="10604"/>
    <cellStyle name="Input [yellow] 2 3 6 5 3" xfId="10605"/>
    <cellStyle name="Input [yellow] 2 3 6 6" xfId="10606"/>
    <cellStyle name="Input [yellow] 2 3 6 6 2" xfId="10607"/>
    <cellStyle name="Input [yellow] 2 3 6 6 3" xfId="10608"/>
    <cellStyle name="Input [yellow] 2 3 6 7" xfId="10609"/>
    <cellStyle name="Input [yellow] 2 3 7" xfId="10610"/>
    <cellStyle name="Input [yellow] 2 3 7 2" xfId="10611"/>
    <cellStyle name="Input [yellow] 2 3 7 3" xfId="10612"/>
    <cellStyle name="Input [yellow] 2 4" xfId="10613"/>
    <cellStyle name="Input [yellow] 2 4 10" xfId="10614"/>
    <cellStyle name="Input [yellow] 2 4 10 2" xfId="10615"/>
    <cellStyle name="Input [yellow] 2 4 10 3" xfId="10616"/>
    <cellStyle name="Input [yellow] 2 4 2" xfId="10617"/>
    <cellStyle name="Input [yellow] 2 4 2 2" xfId="10618"/>
    <cellStyle name="Input [yellow] 2 4 2 2 2" xfId="10619"/>
    <cellStyle name="Input [yellow] 2 4 2 2 3" xfId="10620"/>
    <cellStyle name="Input [yellow] 2 4 2 3" xfId="10621"/>
    <cellStyle name="Input [yellow] 2 4 2 3 2" xfId="10622"/>
    <cellStyle name="Input [yellow] 2 4 2 3 3" xfId="10623"/>
    <cellStyle name="Input [yellow] 2 4 2 4" xfId="10624"/>
    <cellStyle name="Input [yellow] 2 4 2 4 2" xfId="10625"/>
    <cellStyle name="Input [yellow] 2 4 2 4 3" xfId="10626"/>
    <cellStyle name="Input [yellow] 2 4 2 5" xfId="10627"/>
    <cellStyle name="Input [yellow] 2 4 2 5 2" xfId="10628"/>
    <cellStyle name="Input [yellow] 2 4 2 5 3" xfId="10629"/>
    <cellStyle name="Input [yellow] 2 4 2 6" xfId="10630"/>
    <cellStyle name="Input [yellow] 2 4 2 6 2" xfId="10631"/>
    <cellStyle name="Input [yellow] 2 4 2 6 3" xfId="10632"/>
    <cellStyle name="Input [yellow] 2 4 2 7" xfId="10633"/>
    <cellStyle name="Input [yellow] 2 4 2 8" xfId="10634"/>
    <cellStyle name="Input [yellow] 2 4 3" xfId="10635"/>
    <cellStyle name="Input [yellow] 2 4 3 2" xfId="10636"/>
    <cellStyle name="Input [yellow] 2 4 3 2 2" xfId="10637"/>
    <cellStyle name="Input [yellow] 2 4 3 2 3" xfId="10638"/>
    <cellStyle name="Input [yellow] 2 4 3 3" xfId="10639"/>
    <cellStyle name="Input [yellow] 2 4 3 3 2" xfId="10640"/>
    <cellStyle name="Input [yellow] 2 4 3 3 3" xfId="10641"/>
    <cellStyle name="Input [yellow] 2 4 3 4" xfId="10642"/>
    <cellStyle name="Input [yellow] 2 4 3 4 2" xfId="10643"/>
    <cellStyle name="Input [yellow] 2 4 3 4 3" xfId="10644"/>
    <cellStyle name="Input [yellow] 2 4 3 5" xfId="10645"/>
    <cellStyle name="Input [yellow] 2 4 3 5 2" xfId="10646"/>
    <cellStyle name="Input [yellow] 2 4 3 5 3" xfId="10647"/>
    <cellStyle name="Input [yellow] 2 4 3 6" xfId="10648"/>
    <cellStyle name="Input [yellow] 2 4 3 6 2" xfId="10649"/>
    <cellStyle name="Input [yellow] 2 4 3 6 3" xfId="10650"/>
    <cellStyle name="Input [yellow] 2 4 3 7" xfId="10651"/>
    <cellStyle name="Input [yellow] 2 4 3 8" xfId="10652"/>
    <cellStyle name="Input [yellow] 2 4 4" xfId="10653"/>
    <cellStyle name="Input [yellow] 2 4 4 2" xfId="10654"/>
    <cellStyle name="Input [yellow] 2 4 4 2 2" xfId="10655"/>
    <cellStyle name="Input [yellow] 2 4 4 2 3" xfId="10656"/>
    <cellStyle name="Input [yellow] 2 4 4 3" xfId="10657"/>
    <cellStyle name="Input [yellow] 2 4 4 3 2" xfId="10658"/>
    <cellStyle name="Input [yellow] 2 4 4 3 3" xfId="10659"/>
    <cellStyle name="Input [yellow] 2 4 4 4" xfId="10660"/>
    <cellStyle name="Input [yellow] 2 4 4 4 2" xfId="10661"/>
    <cellStyle name="Input [yellow] 2 4 4 4 3" xfId="10662"/>
    <cellStyle name="Input [yellow] 2 4 4 5" xfId="10663"/>
    <cellStyle name="Input [yellow] 2 4 4 5 2" xfId="10664"/>
    <cellStyle name="Input [yellow] 2 4 4 5 3" xfId="10665"/>
    <cellStyle name="Input [yellow] 2 4 4 6" xfId="10666"/>
    <cellStyle name="Input [yellow] 2 4 4 6 2" xfId="10667"/>
    <cellStyle name="Input [yellow] 2 4 4 6 3" xfId="10668"/>
    <cellStyle name="Input [yellow] 2 4 4 7" xfId="10669"/>
    <cellStyle name="Input [yellow] 2 4 5" xfId="10670"/>
    <cellStyle name="Input [yellow] 2 4 5 2" xfId="10671"/>
    <cellStyle name="Input [yellow] 2 4 5 2 2" xfId="10672"/>
    <cellStyle name="Input [yellow] 2 4 5 2 3" xfId="10673"/>
    <cellStyle name="Input [yellow] 2 4 5 3" xfId="10674"/>
    <cellStyle name="Input [yellow] 2 4 5 3 2" xfId="10675"/>
    <cellStyle name="Input [yellow] 2 4 5 3 3" xfId="10676"/>
    <cellStyle name="Input [yellow] 2 4 5 4" xfId="10677"/>
    <cellStyle name="Input [yellow] 2 4 5 4 2" xfId="10678"/>
    <cellStyle name="Input [yellow] 2 4 5 4 3" xfId="10679"/>
    <cellStyle name="Input [yellow] 2 4 5 5" xfId="10680"/>
    <cellStyle name="Input [yellow] 2 4 5 5 2" xfId="10681"/>
    <cellStyle name="Input [yellow] 2 4 5 5 3" xfId="10682"/>
    <cellStyle name="Input [yellow] 2 4 5 6" xfId="10683"/>
    <cellStyle name="Input [yellow] 2 4 5 6 2" xfId="10684"/>
    <cellStyle name="Input [yellow] 2 4 5 6 3" xfId="10685"/>
    <cellStyle name="Input [yellow] 2 4 5 7" xfId="10686"/>
    <cellStyle name="Input [yellow] 2 4 6" xfId="10687"/>
    <cellStyle name="Input [yellow] 2 4 6 2" xfId="10688"/>
    <cellStyle name="Input [yellow] 2 4 6 3" xfId="10689"/>
    <cellStyle name="Input [yellow] 2 4 7" xfId="10690"/>
    <cellStyle name="Input [yellow] 2 4 7 2" xfId="10691"/>
    <cellStyle name="Input [yellow] 2 4 7 3" xfId="10692"/>
    <cellStyle name="Input [yellow] 2 4 8" xfId="10693"/>
    <cellStyle name="Input [yellow] 2 4 8 2" xfId="10694"/>
    <cellStyle name="Input [yellow] 2 4 8 3" xfId="10695"/>
    <cellStyle name="Input [yellow] 2 4 9" xfId="10696"/>
    <cellStyle name="Input [yellow] 2 4 9 2" xfId="10697"/>
    <cellStyle name="Input [yellow] 2 4 9 3" xfId="10698"/>
    <cellStyle name="Input [yellow] 2 5" xfId="10699"/>
    <cellStyle name="Input [yellow] 2 5 10" xfId="10700"/>
    <cellStyle name="Input [yellow] 2 5 10 2" xfId="10701"/>
    <cellStyle name="Input [yellow] 2 5 10 3" xfId="10702"/>
    <cellStyle name="Input [yellow] 2 5 2" xfId="10703"/>
    <cellStyle name="Input [yellow] 2 5 2 2" xfId="10704"/>
    <cellStyle name="Input [yellow] 2 5 2 2 2" xfId="10705"/>
    <cellStyle name="Input [yellow] 2 5 2 2 3" xfId="10706"/>
    <cellStyle name="Input [yellow] 2 5 2 3" xfId="10707"/>
    <cellStyle name="Input [yellow] 2 5 2 3 2" xfId="10708"/>
    <cellStyle name="Input [yellow] 2 5 2 3 3" xfId="10709"/>
    <cellStyle name="Input [yellow] 2 5 2 4" xfId="10710"/>
    <cellStyle name="Input [yellow] 2 5 2 4 2" xfId="10711"/>
    <cellStyle name="Input [yellow] 2 5 2 4 3" xfId="10712"/>
    <cellStyle name="Input [yellow] 2 5 2 5" xfId="10713"/>
    <cellStyle name="Input [yellow] 2 5 2 5 2" xfId="10714"/>
    <cellStyle name="Input [yellow] 2 5 2 5 3" xfId="10715"/>
    <cellStyle name="Input [yellow] 2 5 2 6" xfId="10716"/>
    <cellStyle name="Input [yellow] 2 5 2 6 2" xfId="10717"/>
    <cellStyle name="Input [yellow] 2 5 2 6 3" xfId="10718"/>
    <cellStyle name="Input [yellow] 2 5 2 7" xfId="10719"/>
    <cellStyle name="Input [yellow] 2 5 2 8" xfId="10720"/>
    <cellStyle name="Input [yellow] 2 5 3" xfId="10721"/>
    <cellStyle name="Input [yellow] 2 5 3 2" xfId="10722"/>
    <cellStyle name="Input [yellow] 2 5 3 2 2" xfId="10723"/>
    <cellStyle name="Input [yellow] 2 5 3 2 3" xfId="10724"/>
    <cellStyle name="Input [yellow] 2 5 3 3" xfId="10725"/>
    <cellStyle name="Input [yellow] 2 5 3 3 2" xfId="10726"/>
    <cellStyle name="Input [yellow] 2 5 3 3 3" xfId="10727"/>
    <cellStyle name="Input [yellow] 2 5 3 4" xfId="10728"/>
    <cellStyle name="Input [yellow] 2 5 3 4 2" xfId="10729"/>
    <cellStyle name="Input [yellow] 2 5 3 4 3" xfId="10730"/>
    <cellStyle name="Input [yellow] 2 5 3 5" xfId="10731"/>
    <cellStyle name="Input [yellow] 2 5 3 5 2" xfId="10732"/>
    <cellStyle name="Input [yellow] 2 5 3 5 3" xfId="10733"/>
    <cellStyle name="Input [yellow] 2 5 3 6" xfId="10734"/>
    <cellStyle name="Input [yellow] 2 5 3 6 2" xfId="10735"/>
    <cellStyle name="Input [yellow] 2 5 3 6 3" xfId="10736"/>
    <cellStyle name="Input [yellow] 2 5 3 7" xfId="10737"/>
    <cellStyle name="Input [yellow] 2 5 3 8" xfId="10738"/>
    <cellStyle name="Input [yellow] 2 5 4" xfId="10739"/>
    <cellStyle name="Input [yellow] 2 5 4 2" xfId="10740"/>
    <cellStyle name="Input [yellow] 2 5 4 2 2" xfId="10741"/>
    <cellStyle name="Input [yellow] 2 5 4 2 3" xfId="10742"/>
    <cellStyle name="Input [yellow] 2 5 4 3" xfId="10743"/>
    <cellStyle name="Input [yellow] 2 5 4 3 2" xfId="10744"/>
    <cellStyle name="Input [yellow] 2 5 4 3 3" xfId="10745"/>
    <cellStyle name="Input [yellow] 2 5 4 4" xfId="10746"/>
    <cellStyle name="Input [yellow] 2 5 4 4 2" xfId="10747"/>
    <cellStyle name="Input [yellow] 2 5 4 4 3" xfId="10748"/>
    <cellStyle name="Input [yellow] 2 5 4 5" xfId="10749"/>
    <cellStyle name="Input [yellow] 2 5 4 5 2" xfId="10750"/>
    <cellStyle name="Input [yellow] 2 5 4 5 3" xfId="10751"/>
    <cellStyle name="Input [yellow] 2 5 4 6" xfId="10752"/>
    <cellStyle name="Input [yellow] 2 5 4 6 2" xfId="10753"/>
    <cellStyle name="Input [yellow] 2 5 4 6 3" xfId="10754"/>
    <cellStyle name="Input [yellow] 2 5 4 7" xfId="10755"/>
    <cellStyle name="Input [yellow] 2 5 5" xfId="10756"/>
    <cellStyle name="Input [yellow] 2 5 5 2" xfId="10757"/>
    <cellStyle name="Input [yellow] 2 5 5 2 2" xfId="10758"/>
    <cellStyle name="Input [yellow] 2 5 5 2 3" xfId="10759"/>
    <cellStyle name="Input [yellow] 2 5 5 3" xfId="10760"/>
    <cellStyle name="Input [yellow] 2 5 5 3 2" xfId="10761"/>
    <cellStyle name="Input [yellow] 2 5 5 3 3" xfId="10762"/>
    <cellStyle name="Input [yellow] 2 5 5 4" xfId="10763"/>
    <cellStyle name="Input [yellow] 2 5 5 4 2" xfId="10764"/>
    <cellStyle name="Input [yellow] 2 5 5 4 3" xfId="10765"/>
    <cellStyle name="Input [yellow] 2 5 5 5" xfId="10766"/>
    <cellStyle name="Input [yellow] 2 5 5 5 2" xfId="10767"/>
    <cellStyle name="Input [yellow] 2 5 5 5 3" xfId="10768"/>
    <cellStyle name="Input [yellow] 2 5 5 6" xfId="10769"/>
    <cellStyle name="Input [yellow] 2 5 5 6 2" xfId="10770"/>
    <cellStyle name="Input [yellow] 2 5 5 6 3" xfId="10771"/>
    <cellStyle name="Input [yellow] 2 5 5 7" xfId="10772"/>
    <cellStyle name="Input [yellow] 2 5 6" xfId="10773"/>
    <cellStyle name="Input [yellow] 2 5 6 2" xfId="10774"/>
    <cellStyle name="Input [yellow] 2 5 6 3" xfId="10775"/>
    <cellStyle name="Input [yellow] 2 5 7" xfId="10776"/>
    <cellStyle name="Input [yellow] 2 5 7 2" xfId="10777"/>
    <cellStyle name="Input [yellow] 2 5 7 3" xfId="10778"/>
    <cellStyle name="Input [yellow] 2 5 8" xfId="10779"/>
    <cellStyle name="Input [yellow] 2 5 8 2" xfId="10780"/>
    <cellStyle name="Input [yellow] 2 5 8 3" xfId="10781"/>
    <cellStyle name="Input [yellow] 2 5 9" xfId="10782"/>
    <cellStyle name="Input [yellow] 2 5 9 2" xfId="10783"/>
    <cellStyle name="Input [yellow] 2 5 9 3" xfId="10784"/>
    <cellStyle name="Input [yellow] 2 6" xfId="10785"/>
    <cellStyle name="Input [yellow] 2 6 2" xfId="10786"/>
    <cellStyle name="Input [yellow] 2 6 2 2" xfId="10787"/>
    <cellStyle name="Input [yellow] 2 6 2 3" xfId="10788"/>
    <cellStyle name="Input [yellow] 2 6 3" xfId="10789"/>
    <cellStyle name="Input [yellow] 2 6 3 2" xfId="10790"/>
    <cellStyle name="Input [yellow] 2 6 3 3" xfId="10791"/>
    <cellStyle name="Input [yellow] 2 6 4" xfId="10792"/>
    <cellStyle name="Input [yellow] 2 6 4 2" xfId="10793"/>
    <cellStyle name="Input [yellow] 2 6 4 3" xfId="10794"/>
    <cellStyle name="Input [yellow] 2 6 5" xfId="10795"/>
    <cellStyle name="Input [yellow] 2 6 5 2" xfId="10796"/>
    <cellStyle name="Input [yellow] 2 6 5 3" xfId="10797"/>
    <cellStyle name="Input [yellow] 2 6 6" xfId="10798"/>
    <cellStyle name="Input [yellow] 2 6 6 2" xfId="10799"/>
    <cellStyle name="Input [yellow] 2 6 6 3" xfId="10800"/>
    <cellStyle name="Input [yellow] 2 6 7" xfId="10801"/>
    <cellStyle name="Input [yellow] 2 6 8" xfId="10802"/>
    <cellStyle name="Input [yellow] 2 7" xfId="10803"/>
    <cellStyle name="Input [yellow] 2 7 2" xfId="10804"/>
    <cellStyle name="Input [yellow] 2 7 2 2" xfId="10805"/>
    <cellStyle name="Input [yellow] 2 7 2 3" xfId="10806"/>
    <cellStyle name="Input [yellow] 2 7 3" xfId="10807"/>
    <cellStyle name="Input [yellow] 2 7 3 2" xfId="10808"/>
    <cellStyle name="Input [yellow] 2 7 3 3" xfId="10809"/>
    <cellStyle name="Input [yellow] 2 7 4" xfId="10810"/>
    <cellStyle name="Input [yellow] 2 7 4 2" xfId="10811"/>
    <cellStyle name="Input [yellow] 2 7 4 3" xfId="10812"/>
    <cellStyle name="Input [yellow] 2 7 5" xfId="10813"/>
    <cellStyle name="Input [yellow] 2 7 5 2" xfId="10814"/>
    <cellStyle name="Input [yellow] 2 7 5 3" xfId="10815"/>
    <cellStyle name="Input [yellow] 2 7 6" xfId="10816"/>
    <cellStyle name="Input [yellow] 2 7 6 2" xfId="10817"/>
    <cellStyle name="Input [yellow] 2 7 6 3" xfId="10818"/>
    <cellStyle name="Input [yellow] 2 7 7" xfId="10819"/>
    <cellStyle name="Input [yellow] 2 7 8" xfId="10820"/>
    <cellStyle name="Input [yellow] 2 8" xfId="10821"/>
    <cellStyle name="Input [yellow] 2 8 2" xfId="10822"/>
    <cellStyle name="Input [yellow] 2 8 2 2" xfId="10823"/>
    <cellStyle name="Input [yellow] 2 8 2 3" xfId="10824"/>
    <cellStyle name="Input [yellow] 2 8 3" xfId="10825"/>
    <cellStyle name="Input [yellow] 2 8 3 2" xfId="10826"/>
    <cellStyle name="Input [yellow] 2 8 3 3" xfId="10827"/>
    <cellStyle name="Input [yellow] 2 8 4" xfId="10828"/>
    <cellStyle name="Input [yellow] 2 8 4 2" xfId="10829"/>
    <cellStyle name="Input [yellow] 2 8 4 3" xfId="10830"/>
    <cellStyle name="Input [yellow] 2 8 5" xfId="10831"/>
    <cellStyle name="Input [yellow] 2 8 5 2" xfId="10832"/>
    <cellStyle name="Input [yellow] 2 8 5 3" xfId="10833"/>
    <cellStyle name="Input [yellow] 2 8 6" xfId="10834"/>
    <cellStyle name="Input [yellow] 2 8 6 2" xfId="10835"/>
    <cellStyle name="Input [yellow] 2 8 6 3" xfId="10836"/>
    <cellStyle name="Input [yellow] 2 8 7" xfId="10837"/>
    <cellStyle name="Input [yellow] 2 9" xfId="10838"/>
    <cellStyle name="Input [yellow] 2 9 2" xfId="10839"/>
    <cellStyle name="Input [yellow] 2 9 2 2" xfId="10840"/>
    <cellStyle name="Input [yellow] 2 9 2 3" xfId="10841"/>
    <cellStyle name="Input [yellow] 2 9 3" xfId="10842"/>
    <cellStyle name="Input [yellow] 2 9 3 2" xfId="10843"/>
    <cellStyle name="Input [yellow] 2 9 3 3" xfId="10844"/>
    <cellStyle name="Input [yellow] 2 9 4" xfId="10845"/>
    <cellStyle name="Input [yellow] 2 9 4 2" xfId="10846"/>
    <cellStyle name="Input [yellow] 2 9 4 3" xfId="10847"/>
    <cellStyle name="Input [yellow] 2 9 5" xfId="10848"/>
    <cellStyle name="Input [yellow] 2 9 5 2" xfId="10849"/>
    <cellStyle name="Input [yellow] 2 9 5 3" xfId="10850"/>
    <cellStyle name="Input [yellow] 2 9 6" xfId="10851"/>
    <cellStyle name="Input [yellow] 2 9 6 2" xfId="10852"/>
    <cellStyle name="Input [yellow] 2 9 6 3" xfId="10853"/>
    <cellStyle name="Input [yellow] 2 9 7" xfId="10854"/>
    <cellStyle name="Input [yellow] 3" xfId="10855"/>
    <cellStyle name="Input [yellow] 3 10" xfId="10856"/>
    <cellStyle name="Input [yellow] 3 10 2" xfId="10857"/>
    <cellStyle name="Input [yellow] 3 10 3" xfId="10858"/>
    <cellStyle name="Input [yellow] 3 2" xfId="10859"/>
    <cellStyle name="Input [yellow] 3 2 2" xfId="10860"/>
    <cellStyle name="Input [yellow] 3 2 2 2" xfId="10861"/>
    <cellStyle name="Input [yellow] 3 2 2 3" xfId="10862"/>
    <cellStyle name="Input [yellow] 3 2 3" xfId="10863"/>
    <cellStyle name="Input [yellow] 3 2 3 2" xfId="10864"/>
    <cellStyle name="Input [yellow] 3 2 3 3" xfId="10865"/>
    <cellStyle name="Input [yellow] 3 2 4" xfId="10866"/>
    <cellStyle name="Input [yellow] 3 2 4 2" xfId="10867"/>
    <cellStyle name="Input [yellow] 3 2 4 3" xfId="10868"/>
    <cellStyle name="Input [yellow] 3 2 5" xfId="10869"/>
    <cellStyle name="Input [yellow] 3 2 5 2" xfId="10870"/>
    <cellStyle name="Input [yellow] 3 2 5 3" xfId="10871"/>
    <cellStyle name="Input [yellow] 3 2 6" xfId="10872"/>
    <cellStyle name="Input [yellow] 3 2 6 2" xfId="10873"/>
    <cellStyle name="Input [yellow] 3 2 6 3" xfId="10874"/>
    <cellStyle name="Input [yellow] 3 2 7" xfId="10875"/>
    <cellStyle name="Input [yellow] 3 2 8" xfId="10876"/>
    <cellStyle name="Input [yellow] 3 3" xfId="10877"/>
    <cellStyle name="Input [yellow] 3 3 2" xfId="10878"/>
    <cellStyle name="Input [yellow] 3 3 2 2" xfId="10879"/>
    <cellStyle name="Input [yellow] 3 3 2 3" xfId="10880"/>
    <cellStyle name="Input [yellow] 3 3 3" xfId="10881"/>
    <cellStyle name="Input [yellow] 3 3 3 2" xfId="10882"/>
    <cellStyle name="Input [yellow] 3 3 3 3" xfId="10883"/>
    <cellStyle name="Input [yellow] 3 3 4" xfId="10884"/>
    <cellStyle name="Input [yellow] 3 3 4 2" xfId="10885"/>
    <cellStyle name="Input [yellow] 3 3 4 3" xfId="10886"/>
    <cellStyle name="Input [yellow] 3 3 5" xfId="10887"/>
    <cellStyle name="Input [yellow] 3 3 5 2" xfId="10888"/>
    <cellStyle name="Input [yellow] 3 3 5 3" xfId="10889"/>
    <cellStyle name="Input [yellow] 3 3 6" xfId="10890"/>
    <cellStyle name="Input [yellow] 3 3 6 2" xfId="10891"/>
    <cellStyle name="Input [yellow] 3 3 6 3" xfId="10892"/>
    <cellStyle name="Input [yellow] 3 3 7" xfId="10893"/>
    <cellStyle name="Input [yellow] 3 3 8" xfId="10894"/>
    <cellStyle name="Input [yellow] 3 4" xfId="10895"/>
    <cellStyle name="Input [yellow] 3 4 2" xfId="10896"/>
    <cellStyle name="Input [yellow] 3 4 2 2" xfId="10897"/>
    <cellStyle name="Input [yellow] 3 4 2 3" xfId="10898"/>
    <cellStyle name="Input [yellow] 3 4 3" xfId="10899"/>
    <cellStyle name="Input [yellow] 3 4 3 2" xfId="10900"/>
    <cellStyle name="Input [yellow] 3 4 3 3" xfId="10901"/>
    <cellStyle name="Input [yellow] 3 4 4" xfId="10902"/>
    <cellStyle name="Input [yellow] 3 4 4 2" xfId="10903"/>
    <cellStyle name="Input [yellow] 3 4 4 3" xfId="10904"/>
    <cellStyle name="Input [yellow] 3 4 5" xfId="10905"/>
    <cellStyle name="Input [yellow] 3 4 5 2" xfId="10906"/>
    <cellStyle name="Input [yellow] 3 4 5 3" xfId="10907"/>
    <cellStyle name="Input [yellow] 3 4 6" xfId="10908"/>
    <cellStyle name="Input [yellow] 3 4 6 2" xfId="10909"/>
    <cellStyle name="Input [yellow] 3 4 6 3" xfId="10910"/>
    <cellStyle name="Input [yellow] 3 4 7" xfId="10911"/>
    <cellStyle name="Input [yellow] 3 5" xfId="10912"/>
    <cellStyle name="Input [yellow] 3 5 2" xfId="10913"/>
    <cellStyle name="Input [yellow] 3 5 2 2" xfId="10914"/>
    <cellStyle name="Input [yellow] 3 5 2 3" xfId="10915"/>
    <cellStyle name="Input [yellow] 3 5 3" xfId="10916"/>
    <cellStyle name="Input [yellow] 3 5 3 2" xfId="10917"/>
    <cellStyle name="Input [yellow] 3 5 3 3" xfId="10918"/>
    <cellStyle name="Input [yellow] 3 5 4" xfId="10919"/>
    <cellStyle name="Input [yellow] 3 5 4 2" xfId="10920"/>
    <cellStyle name="Input [yellow] 3 5 4 3" xfId="10921"/>
    <cellStyle name="Input [yellow] 3 5 5" xfId="10922"/>
    <cellStyle name="Input [yellow] 3 5 5 2" xfId="10923"/>
    <cellStyle name="Input [yellow] 3 5 5 3" xfId="10924"/>
    <cellStyle name="Input [yellow] 3 5 6" xfId="10925"/>
    <cellStyle name="Input [yellow] 3 5 6 2" xfId="10926"/>
    <cellStyle name="Input [yellow] 3 5 6 3" xfId="10927"/>
    <cellStyle name="Input [yellow] 3 5 7" xfId="10928"/>
    <cellStyle name="Input [yellow] 3 6" xfId="10929"/>
    <cellStyle name="Input [yellow] 3 6 2" xfId="10930"/>
    <cellStyle name="Input [yellow] 3 6 3" xfId="10931"/>
    <cellStyle name="Input [yellow] 3 7" xfId="10932"/>
    <cellStyle name="Input [yellow] 3 7 2" xfId="10933"/>
    <cellStyle name="Input [yellow] 3 7 3" xfId="10934"/>
    <cellStyle name="Input [yellow] 3 8" xfId="10935"/>
    <cellStyle name="Input [yellow] 3 8 2" xfId="10936"/>
    <cellStyle name="Input [yellow] 3 8 3" xfId="10937"/>
    <cellStyle name="Input [yellow] 3 9" xfId="10938"/>
    <cellStyle name="Input [yellow] 3 9 2" xfId="10939"/>
    <cellStyle name="Input [yellow] 3 9 3" xfId="10940"/>
    <cellStyle name="Input [yellow] 4" xfId="10941"/>
    <cellStyle name="Input [yellow] 4 10" xfId="10942"/>
    <cellStyle name="Input [yellow] 4 10 2" xfId="10943"/>
    <cellStyle name="Input [yellow] 4 10 3" xfId="10944"/>
    <cellStyle name="Input [yellow] 4 2" xfId="10945"/>
    <cellStyle name="Input [yellow] 4 2 2" xfId="10946"/>
    <cellStyle name="Input [yellow] 4 2 2 2" xfId="10947"/>
    <cellStyle name="Input [yellow] 4 2 2 3" xfId="10948"/>
    <cellStyle name="Input [yellow] 4 2 3" xfId="10949"/>
    <cellStyle name="Input [yellow] 4 2 3 2" xfId="10950"/>
    <cellStyle name="Input [yellow] 4 2 3 3" xfId="10951"/>
    <cellStyle name="Input [yellow] 4 2 4" xfId="10952"/>
    <cellStyle name="Input [yellow] 4 2 4 2" xfId="10953"/>
    <cellStyle name="Input [yellow] 4 2 4 3" xfId="10954"/>
    <cellStyle name="Input [yellow] 4 2 5" xfId="10955"/>
    <cellStyle name="Input [yellow] 4 2 5 2" xfId="10956"/>
    <cellStyle name="Input [yellow] 4 2 5 3" xfId="10957"/>
    <cellStyle name="Input [yellow] 4 2 6" xfId="10958"/>
    <cellStyle name="Input [yellow] 4 2 6 2" xfId="10959"/>
    <cellStyle name="Input [yellow] 4 2 6 3" xfId="10960"/>
    <cellStyle name="Input [yellow] 4 2 7" xfId="10961"/>
    <cellStyle name="Input [yellow] 4 2 8" xfId="10962"/>
    <cellStyle name="Input [yellow] 4 3" xfId="10963"/>
    <cellStyle name="Input [yellow] 4 3 2" xfId="10964"/>
    <cellStyle name="Input [yellow] 4 3 2 2" xfId="10965"/>
    <cellStyle name="Input [yellow] 4 3 2 3" xfId="10966"/>
    <cellStyle name="Input [yellow] 4 3 3" xfId="10967"/>
    <cellStyle name="Input [yellow] 4 3 3 2" xfId="10968"/>
    <cellStyle name="Input [yellow] 4 3 3 3" xfId="10969"/>
    <cellStyle name="Input [yellow] 4 3 4" xfId="10970"/>
    <cellStyle name="Input [yellow] 4 3 4 2" xfId="10971"/>
    <cellStyle name="Input [yellow] 4 3 4 3" xfId="10972"/>
    <cellStyle name="Input [yellow] 4 3 5" xfId="10973"/>
    <cellStyle name="Input [yellow] 4 3 5 2" xfId="10974"/>
    <cellStyle name="Input [yellow] 4 3 5 3" xfId="10975"/>
    <cellStyle name="Input [yellow] 4 3 6" xfId="10976"/>
    <cellStyle name="Input [yellow] 4 3 6 2" xfId="10977"/>
    <cellStyle name="Input [yellow] 4 3 6 3" xfId="10978"/>
    <cellStyle name="Input [yellow] 4 3 7" xfId="10979"/>
    <cellStyle name="Input [yellow] 4 3 8" xfId="10980"/>
    <cellStyle name="Input [yellow] 4 4" xfId="10981"/>
    <cellStyle name="Input [yellow] 4 4 2" xfId="10982"/>
    <cellStyle name="Input [yellow] 4 4 2 2" xfId="10983"/>
    <cellStyle name="Input [yellow] 4 4 2 3" xfId="10984"/>
    <cellStyle name="Input [yellow] 4 4 3" xfId="10985"/>
    <cellStyle name="Input [yellow] 4 4 3 2" xfId="10986"/>
    <cellStyle name="Input [yellow] 4 4 3 3" xfId="10987"/>
    <cellStyle name="Input [yellow] 4 4 4" xfId="10988"/>
    <cellStyle name="Input [yellow] 4 4 4 2" xfId="10989"/>
    <cellStyle name="Input [yellow] 4 4 4 3" xfId="10990"/>
    <cellStyle name="Input [yellow] 4 4 5" xfId="10991"/>
    <cellStyle name="Input [yellow] 4 4 5 2" xfId="10992"/>
    <cellStyle name="Input [yellow] 4 4 5 3" xfId="10993"/>
    <cellStyle name="Input [yellow] 4 4 6" xfId="10994"/>
    <cellStyle name="Input [yellow] 4 4 6 2" xfId="10995"/>
    <cellStyle name="Input [yellow] 4 4 6 3" xfId="10996"/>
    <cellStyle name="Input [yellow] 4 4 7" xfId="10997"/>
    <cellStyle name="Input [yellow] 4 5" xfId="10998"/>
    <cellStyle name="Input [yellow] 4 5 2" xfId="10999"/>
    <cellStyle name="Input [yellow] 4 5 2 2" xfId="11000"/>
    <cellStyle name="Input [yellow] 4 5 2 3" xfId="11001"/>
    <cellStyle name="Input [yellow] 4 5 3" xfId="11002"/>
    <cellStyle name="Input [yellow] 4 5 3 2" xfId="11003"/>
    <cellStyle name="Input [yellow] 4 5 3 3" xfId="11004"/>
    <cellStyle name="Input [yellow] 4 5 4" xfId="11005"/>
    <cellStyle name="Input [yellow] 4 5 4 2" xfId="11006"/>
    <cellStyle name="Input [yellow] 4 5 4 3" xfId="11007"/>
    <cellStyle name="Input [yellow] 4 5 5" xfId="11008"/>
    <cellStyle name="Input [yellow] 4 5 5 2" xfId="11009"/>
    <cellStyle name="Input [yellow] 4 5 5 3" xfId="11010"/>
    <cellStyle name="Input [yellow] 4 5 6" xfId="11011"/>
    <cellStyle name="Input [yellow] 4 5 6 2" xfId="11012"/>
    <cellStyle name="Input [yellow] 4 5 6 3" xfId="11013"/>
    <cellStyle name="Input [yellow] 4 5 7" xfId="11014"/>
    <cellStyle name="Input [yellow] 4 6" xfId="11015"/>
    <cellStyle name="Input [yellow] 4 6 2" xfId="11016"/>
    <cellStyle name="Input [yellow] 4 6 3" xfId="11017"/>
    <cellStyle name="Input [yellow] 4 7" xfId="11018"/>
    <cellStyle name="Input [yellow] 4 7 2" xfId="11019"/>
    <cellStyle name="Input [yellow] 4 7 3" xfId="11020"/>
    <cellStyle name="Input [yellow] 4 8" xfId="11021"/>
    <cellStyle name="Input [yellow] 4 8 2" xfId="11022"/>
    <cellStyle name="Input [yellow] 4 8 3" xfId="11023"/>
    <cellStyle name="Input [yellow] 4 9" xfId="11024"/>
    <cellStyle name="Input [yellow] 4 9 2" xfId="11025"/>
    <cellStyle name="Input [yellow] 4 9 3" xfId="11026"/>
    <cellStyle name="Input [yellow] 5" xfId="11027"/>
    <cellStyle name="Input [yellow] 5 2" xfId="11028"/>
    <cellStyle name="Input [yellow] 5 2 2" xfId="11029"/>
    <cellStyle name="Input [yellow] 5 2 3" xfId="11030"/>
    <cellStyle name="Input [yellow] 5 3" xfId="11031"/>
    <cellStyle name="Input [yellow] 5 3 2" xfId="11032"/>
    <cellStyle name="Input [yellow] 5 3 3" xfId="11033"/>
    <cellStyle name="Input [yellow] 5 4" xfId="11034"/>
    <cellStyle name="Input [yellow] 5 4 2" xfId="11035"/>
    <cellStyle name="Input [yellow] 5 4 3" xfId="11036"/>
    <cellStyle name="Input [yellow] 5 5" xfId="11037"/>
    <cellStyle name="Input [yellow] 5 5 2" xfId="11038"/>
    <cellStyle name="Input [yellow] 5 5 3" xfId="11039"/>
    <cellStyle name="Input [yellow] 5 6" xfId="11040"/>
    <cellStyle name="Input [yellow] 5 6 2" xfId="11041"/>
    <cellStyle name="Input [yellow] 5 6 3" xfId="11042"/>
    <cellStyle name="Input [yellow] 5 7" xfId="11043"/>
    <cellStyle name="Input [yellow] 5 8" xfId="11044"/>
    <cellStyle name="Input [yellow] 6" xfId="11045"/>
    <cellStyle name="Input [yellow] 6 2" xfId="11046"/>
    <cellStyle name="Input [yellow] 6 2 2" xfId="11047"/>
    <cellStyle name="Input [yellow] 6 2 3" xfId="11048"/>
    <cellStyle name="Input [yellow] 6 3" xfId="11049"/>
    <cellStyle name="Input [yellow] 6 3 2" xfId="11050"/>
    <cellStyle name="Input [yellow] 6 3 3" xfId="11051"/>
    <cellStyle name="Input [yellow] 6 4" xfId="11052"/>
    <cellStyle name="Input [yellow] 6 4 2" xfId="11053"/>
    <cellStyle name="Input [yellow] 6 4 3" xfId="11054"/>
    <cellStyle name="Input [yellow] 6 5" xfId="11055"/>
    <cellStyle name="Input [yellow] 6 5 2" xfId="11056"/>
    <cellStyle name="Input [yellow] 6 5 3" xfId="11057"/>
    <cellStyle name="Input [yellow] 6 6" xfId="11058"/>
    <cellStyle name="Input [yellow] 6 6 2" xfId="11059"/>
    <cellStyle name="Input [yellow] 6 6 3" xfId="11060"/>
    <cellStyle name="Input [yellow] 6 7" xfId="11061"/>
    <cellStyle name="Input [yellow] 6 8" xfId="11062"/>
    <cellStyle name="Input [yellow] 7" xfId="11063"/>
    <cellStyle name="Input [yellow] 7 2" xfId="11064"/>
    <cellStyle name="Input [yellow] 7 2 2" xfId="11065"/>
    <cellStyle name="Input [yellow] 7 2 3" xfId="11066"/>
    <cellStyle name="Input [yellow] 7 3" xfId="11067"/>
    <cellStyle name="Input [yellow] 7 3 2" xfId="11068"/>
    <cellStyle name="Input [yellow] 7 3 3" xfId="11069"/>
    <cellStyle name="Input [yellow] 7 4" xfId="11070"/>
    <cellStyle name="Input [yellow] 7 4 2" xfId="11071"/>
    <cellStyle name="Input [yellow] 7 4 3" xfId="11072"/>
    <cellStyle name="Input [yellow] 7 5" xfId="11073"/>
    <cellStyle name="Input [yellow] 7 5 2" xfId="11074"/>
    <cellStyle name="Input [yellow] 7 5 3" xfId="11075"/>
    <cellStyle name="Input [yellow] 7 6" xfId="11076"/>
    <cellStyle name="Input [yellow] 7 6 2" xfId="11077"/>
    <cellStyle name="Input [yellow] 7 6 3" xfId="11078"/>
    <cellStyle name="Input [yellow] 7 7" xfId="11079"/>
    <cellStyle name="Input [yellow] 8" xfId="11080"/>
    <cellStyle name="Input [yellow] 8 2" xfId="11081"/>
    <cellStyle name="Input [yellow] 8 2 2" xfId="11082"/>
    <cellStyle name="Input [yellow] 8 2 3" xfId="11083"/>
    <cellStyle name="Input [yellow] 8 3" xfId="11084"/>
    <cellStyle name="Input [yellow] 8 3 2" xfId="11085"/>
    <cellStyle name="Input [yellow] 8 3 3" xfId="11086"/>
    <cellStyle name="Input [yellow] 8 4" xfId="11087"/>
    <cellStyle name="Input [yellow] 8 4 2" xfId="11088"/>
    <cellStyle name="Input [yellow] 8 4 3" xfId="11089"/>
    <cellStyle name="Input [yellow] 8 5" xfId="11090"/>
    <cellStyle name="Input [yellow] 8 5 2" xfId="11091"/>
    <cellStyle name="Input [yellow] 8 5 3" xfId="11092"/>
    <cellStyle name="Input [yellow] 8 6" xfId="11093"/>
    <cellStyle name="Input [yellow] 8 6 2" xfId="11094"/>
    <cellStyle name="Input [yellow] 8 6 3" xfId="11095"/>
    <cellStyle name="Input [yellow] 8 7" xfId="11096"/>
    <cellStyle name="Input [yellow] 9" xfId="11097"/>
    <cellStyle name="Input 1" xfId="11098"/>
    <cellStyle name="Input 10" xfId="11099"/>
    <cellStyle name="Input 10 2" xfId="11100"/>
    <cellStyle name="Input 11" xfId="11101"/>
    <cellStyle name="Input 11 2" xfId="11102"/>
    <cellStyle name="Input 11 Bold" xfId="11103"/>
    <cellStyle name="Input 12" xfId="11104"/>
    <cellStyle name="Input 12 2" xfId="11105"/>
    <cellStyle name="Input 13" xfId="11106"/>
    <cellStyle name="Input 13 2" xfId="11107"/>
    <cellStyle name="Input 14" xfId="11108"/>
    <cellStyle name="Input 14 2" xfId="11109"/>
    <cellStyle name="Input 15" xfId="11110"/>
    <cellStyle name="Input 15 2" xfId="11111"/>
    <cellStyle name="Input 16" xfId="11112"/>
    <cellStyle name="Input 16 2" xfId="11113"/>
    <cellStyle name="Input 17" xfId="11114"/>
    <cellStyle name="Input 17 2" xfId="11115"/>
    <cellStyle name="Input 18" xfId="11116"/>
    <cellStyle name="Input 18 2" xfId="11117"/>
    <cellStyle name="Input 19" xfId="11118"/>
    <cellStyle name="Input 19 2" xfId="11119"/>
    <cellStyle name="Input 2" xfId="11120"/>
    <cellStyle name="Input 2 2" xfId="11121"/>
    <cellStyle name="Input 2 2 2" xfId="11122"/>
    <cellStyle name="Input 2 2 3" xfId="11123"/>
    <cellStyle name="Input 2 3" xfId="11124"/>
    <cellStyle name="Input 20" xfId="11125"/>
    <cellStyle name="Input 20 2" xfId="11126"/>
    <cellStyle name="Input 21" xfId="11127"/>
    <cellStyle name="Input 21 2" xfId="11128"/>
    <cellStyle name="Input 22" xfId="11129"/>
    <cellStyle name="Input 23" xfId="11130"/>
    <cellStyle name="Input 24" xfId="11131"/>
    <cellStyle name="Input 25" xfId="11132"/>
    <cellStyle name="Input 26" xfId="11133"/>
    <cellStyle name="Input 27" xfId="11134"/>
    <cellStyle name="Input 28" xfId="11135"/>
    <cellStyle name="Input 29" xfId="11136"/>
    <cellStyle name="Input 3" xfId="11137"/>
    <cellStyle name="Input 3 2" xfId="11138"/>
    <cellStyle name="Input 30" xfId="11139"/>
    <cellStyle name="Input 31" xfId="11140"/>
    <cellStyle name="Input 32" xfId="11141"/>
    <cellStyle name="Input 33" xfId="11142"/>
    <cellStyle name="Input 34" xfId="11143"/>
    <cellStyle name="Input 35" xfId="11144"/>
    <cellStyle name="Input 36" xfId="11145"/>
    <cellStyle name="Input 37" xfId="11146"/>
    <cellStyle name="Input 38" xfId="11147"/>
    <cellStyle name="Input 39" xfId="11148"/>
    <cellStyle name="Input 4" xfId="11149"/>
    <cellStyle name="Input 4 2" xfId="11150"/>
    <cellStyle name="Input 40" xfId="11151"/>
    <cellStyle name="Input 41" xfId="11152"/>
    <cellStyle name="Input 42" xfId="11153"/>
    <cellStyle name="Input 43" xfId="11154"/>
    <cellStyle name="Input 44" xfId="11155"/>
    <cellStyle name="Input 45" xfId="11156"/>
    <cellStyle name="Input 46" xfId="11157"/>
    <cellStyle name="Input 5" xfId="11158"/>
    <cellStyle name="Input 5 2" xfId="11159"/>
    <cellStyle name="Input 6" xfId="11160"/>
    <cellStyle name="Input 6 2" xfId="11161"/>
    <cellStyle name="Input 6 3" xfId="11162"/>
    <cellStyle name="Input 7" xfId="11163"/>
    <cellStyle name="Input 7 2" xfId="11164"/>
    <cellStyle name="Input 7 3" xfId="11165"/>
    <cellStyle name="Input 8" xfId="11166"/>
    <cellStyle name="Input 8 2" xfId="11167"/>
    <cellStyle name="Input 9" xfId="11168"/>
    <cellStyle name="Input 9 2" xfId="11169"/>
    <cellStyle name="InputPercent" xfId="11170"/>
    <cellStyle name="InputValue" xfId="11171"/>
    <cellStyle name="John" xfId="11172"/>
    <cellStyle name="Jun" xfId="11173"/>
    <cellStyle name="LEVEL20-30" xfId="11174"/>
    <cellStyle name="LEVEL20-30 2" xfId="11175"/>
    <cellStyle name="LEVEL60-90" xfId="11176"/>
    <cellStyle name="LEVEL60-90 2" xfId="11177"/>
    <cellStyle name="Link Currency (0)" xfId="11178"/>
    <cellStyle name="Link Currency (2)" xfId="11179"/>
    <cellStyle name="Link Units (0)" xfId="11180"/>
    <cellStyle name="Link Units (1)" xfId="11181"/>
    <cellStyle name="Link Units (2)" xfId="11182"/>
    <cellStyle name="Linked Cell 2" xfId="11183"/>
    <cellStyle name="Linked Cell 2 2" xfId="11184"/>
    <cellStyle name="Linked Cell 3" xfId="11185"/>
    <cellStyle name="Linked Cell 4" xfId="11186"/>
    <cellStyle name="M" xfId="11187"/>
    <cellStyle name="M.00" xfId="11188"/>
    <cellStyle name="M_9. Rev2Cost_GDPIPI" xfId="11189"/>
    <cellStyle name="M_lists" xfId="11190"/>
    <cellStyle name="M_lists_4. Current Monthly Fixed Charge" xfId="11191"/>
    <cellStyle name="M_Sheet4" xfId="11192"/>
    <cellStyle name="Migliaia (0)_IT Assets" xfId="11193"/>
    <cellStyle name="Migliaia_IT Assets" xfId="11194"/>
    <cellStyle name="Millares [0]_pldt" xfId="11195"/>
    <cellStyle name="Millares_pldt" xfId="11196"/>
    <cellStyle name="Milliers [0]_EDYAN" xfId="11197"/>
    <cellStyle name="Milliers_EDYAN" xfId="11198"/>
    <cellStyle name="Moneda [0]_pldt" xfId="11199"/>
    <cellStyle name="Moneda_pldt" xfId="11200"/>
    <cellStyle name="Monétaire [0]_EDYAN" xfId="11201"/>
    <cellStyle name="Monétaire_EDYAN" xfId="11202"/>
    <cellStyle name="Month" xfId="11203"/>
    <cellStyle name="MS_COL_STYLE" xfId="11204"/>
    <cellStyle name="multiple" xfId="11205"/>
    <cellStyle name="multiple 2" xfId="11206"/>
    <cellStyle name="NavStyleDefault" xfId="11207"/>
    <cellStyle name="Neutral 2" xfId="11208"/>
    <cellStyle name="Neutral 2 2" xfId="11209"/>
    <cellStyle name="Neutral 3" xfId="11210"/>
    <cellStyle name="Neutral 4" xfId="11211"/>
    <cellStyle name="NEW" xfId="11212"/>
    <cellStyle name="no dec" xfId="11213"/>
    <cellStyle name="Normal" xfId="0" builtinId="0"/>
    <cellStyle name="Normal - Style1" xfId="11214"/>
    <cellStyle name="Normal - Style1 11 2 2 2" xfId="7"/>
    <cellStyle name="Normal - Style1 2" xfId="11215"/>
    <cellStyle name="Normal - Style1 2 2" xfId="11216"/>
    <cellStyle name="Normal - Style1 2 2 2" xfId="11217"/>
    <cellStyle name="Normal - Style1 2 2 2 2" xfId="11218"/>
    <cellStyle name="Normal - Style1 2 2 3" xfId="11219"/>
    <cellStyle name="Normal - Style1 2 3" xfId="11220"/>
    <cellStyle name="Normal - Style1 2 3 2" xfId="11221"/>
    <cellStyle name="Normal - Style1 2 3 3" xfId="11222"/>
    <cellStyle name="Normal - Style1 2 4" xfId="11223"/>
    <cellStyle name="Normal - Style1 2 4 2" xfId="11224"/>
    <cellStyle name="Normal - Style1 2 5" xfId="11225"/>
    <cellStyle name="Normal - Style1 2 5 2" xfId="11226"/>
    <cellStyle name="Normal - Style1 2 6" xfId="11227"/>
    <cellStyle name="Normal - Style1 3" xfId="11228"/>
    <cellStyle name="Normal - Style1 3 2" xfId="11229"/>
    <cellStyle name="Normal - Style1 3 2 2" xfId="11230"/>
    <cellStyle name="Normal - Style1 3 3" xfId="11231"/>
    <cellStyle name="Normal - Style1 3 3 2" xfId="11232"/>
    <cellStyle name="Normal - Style1 3 4" xfId="11233"/>
    <cellStyle name="Normal - Style1 4" xfId="11234"/>
    <cellStyle name="Normal - Style1 4 2" xfId="11235"/>
    <cellStyle name="Normal - Style1 4 2 2" xfId="11236"/>
    <cellStyle name="Normal - Style1 4 3" xfId="11237"/>
    <cellStyle name="Normal - Style1 4 4" xfId="11238"/>
    <cellStyle name="Normal - Style1 5" xfId="11239"/>
    <cellStyle name="Normal - Style1 5 2" xfId="11240"/>
    <cellStyle name="Normal - Style1 5 3" xfId="11241"/>
    <cellStyle name="Normal - Style1 5 4" xfId="11242"/>
    <cellStyle name="Normal - Style1 5 5" xfId="11243"/>
    <cellStyle name="Normal - Style1 6" xfId="11244"/>
    <cellStyle name="Normal - Style1 7" xfId="11245"/>
    <cellStyle name="Normal - Style1 8" xfId="11246"/>
    <cellStyle name="Normal - Style1 9" xfId="11247"/>
    <cellStyle name="Normal - Style2" xfId="11248"/>
    <cellStyle name="Normal - Style3" xfId="11249"/>
    <cellStyle name="Normal - Style4" xfId="11250"/>
    <cellStyle name="Normal - Style5" xfId="11251"/>
    <cellStyle name="Normal 10" xfId="11252"/>
    <cellStyle name="Normal 10 2" xfId="11253"/>
    <cellStyle name="Normal 10 2 2" xfId="11254"/>
    <cellStyle name="Normal 10 2 2 2" xfId="11255"/>
    <cellStyle name="Normal 10 2 3" xfId="11256"/>
    <cellStyle name="Normal 10 2 4" xfId="11257"/>
    <cellStyle name="Normal 10 3" xfId="11258"/>
    <cellStyle name="Normal 10 4" xfId="11259"/>
    <cellStyle name="Normal 10 4 13 2 3" xfId="11260"/>
    <cellStyle name="Normal 10 5" xfId="11261"/>
    <cellStyle name="Normal 10 6" xfId="11262"/>
    <cellStyle name="Normal 10 7" xfId="11263"/>
    <cellStyle name="Normal 10 8" xfId="11264"/>
    <cellStyle name="Normal 10 9" xfId="11265"/>
    <cellStyle name="Normal 100" xfId="11266"/>
    <cellStyle name="Normal 100 10" xfId="11267"/>
    <cellStyle name="Normal 100 11" xfId="11268"/>
    <cellStyle name="Normal 100 2" xfId="11269"/>
    <cellStyle name="Normal 100 2 2" xfId="11270"/>
    <cellStyle name="Normal 100 2 2 2" xfId="11271"/>
    <cellStyle name="Normal 100 2 2 2 2" xfId="11272"/>
    <cellStyle name="Normal 100 2 2 2 2 2" xfId="11273"/>
    <cellStyle name="Normal 100 2 2 2 2 3" xfId="11274"/>
    <cellStyle name="Normal 100 2 2 2 3" xfId="11275"/>
    <cellStyle name="Normal 100 2 2 2 3 2" xfId="11276"/>
    <cellStyle name="Normal 100 2 2 2 3 3" xfId="11277"/>
    <cellStyle name="Normal 100 2 2 2 4" xfId="11278"/>
    <cellStyle name="Normal 100 2 2 2 5" xfId="11279"/>
    <cellStyle name="Normal 100 2 2 2 6" xfId="11280"/>
    <cellStyle name="Normal 100 2 2 3" xfId="11281"/>
    <cellStyle name="Normal 100 2 2 3 2" xfId="11282"/>
    <cellStyle name="Normal 100 2 2 3 3" xfId="11283"/>
    <cellStyle name="Normal 100 2 2 4" xfId="11284"/>
    <cellStyle name="Normal 100 2 2 4 2" xfId="11285"/>
    <cellStyle name="Normal 100 2 2 4 3" xfId="11286"/>
    <cellStyle name="Normal 100 2 2 5" xfId="11287"/>
    <cellStyle name="Normal 100 2 2 6" xfId="11288"/>
    <cellStyle name="Normal 100 2 2 7" xfId="11289"/>
    <cellStyle name="Normal 100 2 2 8" xfId="11290"/>
    <cellStyle name="Normal 100 2 3" xfId="11291"/>
    <cellStyle name="Normal 100 2 3 2" xfId="11292"/>
    <cellStyle name="Normal 100 2 3 2 2" xfId="11293"/>
    <cellStyle name="Normal 100 2 3 2 3" xfId="11294"/>
    <cellStyle name="Normal 100 2 3 3" xfId="11295"/>
    <cellStyle name="Normal 100 2 3 3 2" xfId="11296"/>
    <cellStyle name="Normal 100 2 3 3 3" xfId="11297"/>
    <cellStyle name="Normal 100 2 3 4" xfId="11298"/>
    <cellStyle name="Normal 100 2 3 5" xfId="11299"/>
    <cellStyle name="Normal 100 2 3 6" xfId="11300"/>
    <cellStyle name="Normal 100 2 4" xfId="11301"/>
    <cellStyle name="Normal 100 2 4 2" xfId="11302"/>
    <cellStyle name="Normal 100 2 4 3" xfId="11303"/>
    <cellStyle name="Normal 100 2 5" xfId="11304"/>
    <cellStyle name="Normal 100 2 5 2" xfId="11305"/>
    <cellStyle name="Normal 100 2 5 3" xfId="11306"/>
    <cellStyle name="Normal 100 2 6" xfId="11307"/>
    <cellStyle name="Normal 100 2 7" xfId="11308"/>
    <cellStyle name="Normal 100 2 8" xfId="11309"/>
    <cellStyle name="Normal 100 2 9" xfId="11310"/>
    <cellStyle name="Normal 100 3" xfId="11311"/>
    <cellStyle name="Normal 100 3 2" xfId="11312"/>
    <cellStyle name="Normal 100 3 2 2" xfId="11313"/>
    <cellStyle name="Normal 100 3 2 2 2" xfId="11314"/>
    <cellStyle name="Normal 100 3 2 2 3" xfId="11315"/>
    <cellStyle name="Normal 100 3 2 3" xfId="11316"/>
    <cellStyle name="Normal 100 3 2 3 2" xfId="11317"/>
    <cellStyle name="Normal 100 3 2 3 3" xfId="11318"/>
    <cellStyle name="Normal 100 3 2 4" xfId="11319"/>
    <cellStyle name="Normal 100 3 2 5" xfId="11320"/>
    <cellStyle name="Normal 100 3 2 6" xfId="11321"/>
    <cellStyle name="Normal 100 3 3" xfId="11322"/>
    <cellStyle name="Normal 100 3 3 2" xfId="11323"/>
    <cellStyle name="Normal 100 3 3 3" xfId="11324"/>
    <cellStyle name="Normal 100 3 4" xfId="11325"/>
    <cellStyle name="Normal 100 3 4 2" xfId="11326"/>
    <cellStyle name="Normal 100 3 4 3" xfId="11327"/>
    <cellStyle name="Normal 100 3 5" xfId="11328"/>
    <cellStyle name="Normal 100 3 6" xfId="11329"/>
    <cellStyle name="Normal 100 3 7" xfId="11330"/>
    <cellStyle name="Normal 100 3 8" xfId="11331"/>
    <cellStyle name="Normal 100 4" xfId="11332"/>
    <cellStyle name="Normal 100 4 2" xfId="11333"/>
    <cellStyle name="Normal 100 4 2 2" xfId="11334"/>
    <cellStyle name="Normal 100 4 2 3" xfId="11335"/>
    <cellStyle name="Normal 100 4 3" xfId="11336"/>
    <cellStyle name="Normal 100 4 3 2" xfId="11337"/>
    <cellStyle name="Normal 100 4 3 3" xfId="11338"/>
    <cellStyle name="Normal 100 4 4" xfId="11339"/>
    <cellStyle name="Normal 100 4 5" xfId="11340"/>
    <cellStyle name="Normal 100 4 6" xfId="11341"/>
    <cellStyle name="Normal 100 5" xfId="11342"/>
    <cellStyle name="Normal 100 5 2" xfId="11343"/>
    <cellStyle name="Normal 100 5 3" xfId="11344"/>
    <cellStyle name="Normal 100 6" xfId="11345"/>
    <cellStyle name="Normal 100 6 2" xfId="11346"/>
    <cellStyle name="Normal 100 6 3" xfId="11347"/>
    <cellStyle name="Normal 100 7" xfId="11348"/>
    <cellStyle name="Normal 100 8" xfId="11349"/>
    <cellStyle name="Normal 100 9" xfId="11350"/>
    <cellStyle name="Normal 1000" xfId="11351"/>
    <cellStyle name="Normal 1001" xfId="11352"/>
    <cellStyle name="Normal 1002" xfId="11353"/>
    <cellStyle name="Normal 1003" xfId="11354"/>
    <cellStyle name="Normal 1004" xfId="11355"/>
    <cellStyle name="Normal 1005" xfId="11356"/>
    <cellStyle name="Normal 1006" xfId="11357"/>
    <cellStyle name="Normal 1007" xfId="11358"/>
    <cellStyle name="Normal 1008" xfId="11359"/>
    <cellStyle name="Normal 1009" xfId="11360"/>
    <cellStyle name="Normal 101" xfId="11361"/>
    <cellStyle name="Normal 101 10" xfId="11362"/>
    <cellStyle name="Normal 101 11" xfId="11363"/>
    <cellStyle name="Normal 101 2" xfId="11364"/>
    <cellStyle name="Normal 101 2 2" xfId="11365"/>
    <cellStyle name="Normal 101 2 2 2" xfId="11366"/>
    <cellStyle name="Normal 101 2 2 2 2" xfId="11367"/>
    <cellStyle name="Normal 101 2 2 2 2 2" xfId="11368"/>
    <cellStyle name="Normal 101 2 2 2 2 3" xfId="11369"/>
    <cellStyle name="Normal 101 2 2 2 3" xfId="11370"/>
    <cellStyle name="Normal 101 2 2 2 3 2" xfId="11371"/>
    <cellStyle name="Normal 101 2 2 2 3 3" xfId="11372"/>
    <cellStyle name="Normal 101 2 2 2 4" xfId="11373"/>
    <cellStyle name="Normal 101 2 2 2 5" xfId="11374"/>
    <cellStyle name="Normal 101 2 2 2 6" xfId="11375"/>
    <cellStyle name="Normal 101 2 2 3" xfId="11376"/>
    <cellStyle name="Normal 101 2 2 3 2" xfId="11377"/>
    <cellStyle name="Normal 101 2 2 3 3" xfId="11378"/>
    <cellStyle name="Normal 101 2 2 4" xfId="11379"/>
    <cellStyle name="Normal 101 2 2 4 2" xfId="11380"/>
    <cellStyle name="Normal 101 2 2 4 3" xfId="11381"/>
    <cellStyle name="Normal 101 2 2 5" xfId="11382"/>
    <cellStyle name="Normal 101 2 2 6" xfId="11383"/>
    <cellStyle name="Normal 101 2 2 7" xfId="11384"/>
    <cellStyle name="Normal 101 2 2 8" xfId="11385"/>
    <cellStyle name="Normal 101 2 3" xfId="11386"/>
    <cellStyle name="Normal 101 2 3 2" xfId="11387"/>
    <cellStyle name="Normal 101 2 3 2 2" xfId="11388"/>
    <cellStyle name="Normal 101 2 3 2 3" xfId="11389"/>
    <cellStyle name="Normal 101 2 3 3" xfId="11390"/>
    <cellStyle name="Normal 101 2 3 3 2" xfId="11391"/>
    <cellStyle name="Normal 101 2 3 3 3" xfId="11392"/>
    <cellStyle name="Normal 101 2 3 4" xfId="11393"/>
    <cellStyle name="Normal 101 2 3 5" xfId="11394"/>
    <cellStyle name="Normal 101 2 3 6" xfId="11395"/>
    <cellStyle name="Normal 101 2 4" xfId="11396"/>
    <cellStyle name="Normal 101 2 4 2" xfId="11397"/>
    <cellStyle name="Normal 101 2 4 3" xfId="11398"/>
    <cellStyle name="Normal 101 2 5" xfId="11399"/>
    <cellStyle name="Normal 101 2 5 2" xfId="11400"/>
    <cellStyle name="Normal 101 2 5 3" xfId="11401"/>
    <cellStyle name="Normal 101 2 6" xfId="11402"/>
    <cellStyle name="Normal 101 2 7" xfId="11403"/>
    <cellStyle name="Normal 101 2 8" xfId="11404"/>
    <cellStyle name="Normal 101 2 9" xfId="11405"/>
    <cellStyle name="Normal 101 3" xfId="11406"/>
    <cellStyle name="Normal 101 3 2" xfId="11407"/>
    <cellStyle name="Normal 101 3 2 2" xfId="11408"/>
    <cellStyle name="Normal 101 3 2 2 2" xfId="11409"/>
    <cellStyle name="Normal 101 3 2 2 3" xfId="11410"/>
    <cellStyle name="Normal 101 3 2 3" xfId="11411"/>
    <cellStyle name="Normal 101 3 2 3 2" xfId="11412"/>
    <cellStyle name="Normal 101 3 2 3 3" xfId="11413"/>
    <cellStyle name="Normal 101 3 2 4" xfId="11414"/>
    <cellStyle name="Normal 101 3 2 5" xfId="11415"/>
    <cellStyle name="Normal 101 3 2 6" xfId="11416"/>
    <cellStyle name="Normal 101 3 3" xfId="11417"/>
    <cellStyle name="Normal 101 3 3 2" xfId="11418"/>
    <cellStyle name="Normal 101 3 3 3" xfId="11419"/>
    <cellStyle name="Normal 101 3 4" xfId="11420"/>
    <cellStyle name="Normal 101 3 4 2" xfId="11421"/>
    <cellStyle name="Normal 101 3 4 3" xfId="11422"/>
    <cellStyle name="Normal 101 3 5" xfId="11423"/>
    <cellStyle name="Normal 101 3 6" xfId="11424"/>
    <cellStyle name="Normal 101 3 7" xfId="11425"/>
    <cellStyle name="Normal 101 3 8" xfId="11426"/>
    <cellStyle name="Normal 101 4" xfId="11427"/>
    <cellStyle name="Normal 101 4 2" xfId="11428"/>
    <cellStyle name="Normal 101 4 2 2" xfId="11429"/>
    <cellStyle name="Normal 101 4 2 3" xfId="11430"/>
    <cellStyle name="Normal 101 4 3" xfId="11431"/>
    <cellStyle name="Normal 101 4 3 2" xfId="11432"/>
    <cellStyle name="Normal 101 4 3 3" xfId="11433"/>
    <cellStyle name="Normal 101 4 4" xfId="11434"/>
    <cellStyle name="Normal 101 4 5" xfId="11435"/>
    <cellStyle name="Normal 101 4 6" xfId="11436"/>
    <cellStyle name="Normal 101 5" xfId="11437"/>
    <cellStyle name="Normal 101 5 2" xfId="11438"/>
    <cellStyle name="Normal 101 5 3" xfId="11439"/>
    <cellStyle name="Normal 101 6" xfId="11440"/>
    <cellStyle name="Normal 101 6 2" xfId="11441"/>
    <cellStyle name="Normal 101 6 3" xfId="11442"/>
    <cellStyle name="Normal 101 7" xfId="11443"/>
    <cellStyle name="Normal 101 8" xfId="11444"/>
    <cellStyle name="Normal 101 9" xfId="11445"/>
    <cellStyle name="Normal 1010" xfId="11446"/>
    <cellStyle name="Normal 1011" xfId="11447"/>
    <cellStyle name="Normal 1012" xfId="11448"/>
    <cellStyle name="Normal 1013" xfId="11449"/>
    <cellStyle name="Normal 1014" xfId="11450"/>
    <cellStyle name="Normal 1015" xfId="11451"/>
    <cellStyle name="Normal 1016" xfId="11452"/>
    <cellStyle name="Normal 1017" xfId="11453"/>
    <cellStyle name="Normal 1018" xfId="11454"/>
    <cellStyle name="Normal 1019" xfId="11455"/>
    <cellStyle name="Normal 102" xfId="11456"/>
    <cellStyle name="Normal 102 10" xfId="11457"/>
    <cellStyle name="Normal 102 11" xfId="11458"/>
    <cellStyle name="Normal 102 2" xfId="11459"/>
    <cellStyle name="Normal 102 2 2" xfId="11460"/>
    <cellStyle name="Normal 102 2 2 2" xfId="11461"/>
    <cellStyle name="Normal 102 2 2 2 2" xfId="11462"/>
    <cellStyle name="Normal 102 2 2 2 2 2" xfId="11463"/>
    <cellStyle name="Normal 102 2 2 2 2 3" xfId="11464"/>
    <cellStyle name="Normal 102 2 2 2 3" xfId="11465"/>
    <cellStyle name="Normal 102 2 2 2 3 2" xfId="11466"/>
    <cellStyle name="Normal 102 2 2 2 3 3" xfId="11467"/>
    <cellStyle name="Normal 102 2 2 2 4" xfId="11468"/>
    <cellStyle name="Normal 102 2 2 2 5" xfId="11469"/>
    <cellStyle name="Normal 102 2 2 2 6" xfId="11470"/>
    <cellStyle name="Normal 102 2 2 3" xfId="11471"/>
    <cellStyle name="Normal 102 2 2 3 2" xfId="11472"/>
    <cellStyle name="Normal 102 2 2 3 3" xfId="11473"/>
    <cellStyle name="Normal 102 2 2 4" xfId="11474"/>
    <cellStyle name="Normal 102 2 2 4 2" xfId="11475"/>
    <cellStyle name="Normal 102 2 2 4 3" xfId="11476"/>
    <cellStyle name="Normal 102 2 2 5" xfId="11477"/>
    <cellStyle name="Normal 102 2 2 6" xfId="11478"/>
    <cellStyle name="Normal 102 2 2 7" xfId="11479"/>
    <cellStyle name="Normal 102 2 2 8" xfId="11480"/>
    <cellStyle name="Normal 102 2 3" xfId="11481"/>
    <cellStyle name="Normal 102 2 3 2" xfId="11482"/>
    <cellStyle name="Normal 102 2 3 2 2" xfId="11483"/>
    <cellStyle name="Normal 102 2 3 2 3" xfId="11484"/>
    <cellStyle name="Normal 102 2 3 3" xfId="11485"/>
    <cellStyle name="Normal 102 2 3 3 2" xfId="11486"/>
    <cellStyle name="Normal 102 2 3 3 3" xfId="11487"/>
    <cellStyle name="Normal 102 2 3 4" xfId="11488"/>
    <cellStyle name="Normal 102 2 3 5" xfId="11489"/>
    <cellStyle name="Normal 102 2 3 6" xfId="11490"/>
    <cellStyle name="Normal 102 2 4" xfId="11491"/>
    <cellStyle name="Normal 102 2 4 2" xfId="11492"/>
    <cellStyle name="Normal 102 2 4 3" xfId="11493"/>
    <cellStyle name="Normal 102 2 5" xfId="11494"/>
    <cellStyle name="Normal 102 2 5 2" xfId="11495"/>
    <cellStyle name="Normal 102 2 5 3" xfId="11496"/>
    <cellStyle name="Normal 102 2 6" xfId="11497"/>
    <cellStyle name="Normal 102 2 7" xfId="11498"/>
    <cellStyle name="Normal 102 2 8" xfId="11499"/>
    <cellStyle name="Normal 102 2 9" xfId="11500"/>
    <cellStyle name="Normal 102 3" xfId="11501"/>
    <cellStyle name="Normal 102 3 2" xfId="11502"/>
    <cellStyle name="Normal 102 3 2 2" xfId="11503"/>
    <cellStyle name="Normal 102 3 2 2 2" xfId="11504"/>
    <cellStyle name="Normal 102 3 2 2 3" xfId="11505"/>
    <cellStyle name="Normal 102 3 2 3" xfId="11506"/>
    <cellStyle name="Normal 102 3 2 3 2" xfId="11507"/>
    <cellStyle name="Normal 102 3 2 3 3" xfId="11508"/>
    <cellStyle name="Normal 102 3 2 4" xfId="11509"/>
    <cellStyle name="Normal 102 3 2 5" xfId="11510"/>
    <cellStyle name="Normal 102 3 2 6" xfId="11511"/>
    <cellStyle name="Normal 102 3 3" xfId="11512"/>
    <cellStyle name="Normal 102 3 3 2" xfId="11513"/>
    <cellStyle name="Normal 102 3 3 3" xfId="11514"/>
    <cellStyle name="Normal 102 3 4" xfId="11515"/>
    <cellStyle name="Normal 102 3 4 2" xfId="11516"/>
    <cellStyle name="Normal 102 3 4 3" xfId="11517"/>
    <cellStyle name="Normal 102 3 5" xfId="11518"/>
    <cellStyle name="Normal 102 3 6" xfId="11519"/>
    <cellStyle name="Normal 102 3 7" xfId="11520"/>
    <cellStyle name="Normal 102 3 8" xfId="11521"/>
    <cellStyle name="Normal 102 4" xfId="11522"/>
    <cellStyle name="Normal 102 4 2" xfId="11523"/>
    <cellStyle name="Normal 102 4 2 2" xfId="11524"/>
    <cellStyle name="Normal 102 4 2 3" xfId="11525"/>
    <cellStyle name="Normal 102 4 3" xfId="11526"/>
    <cellStyle name="Normal 102 4 3 2" xfId="11527"/>
    <cellStyle name="Normal 102 4 3 3" xfId="11528"/>
    <cellStyle name="Normal 102 4 4" xfId="11529"/>
    <cellStyle name="Normal 102 4 5" xfId="11530"/>
    <cellStyle name="Normal 102 4 6" xfId="11531"/>
    <cellStyle name="Normal 102 5" xfId="11532"/>
    <cellStyle name="Normal 102 5 2" xfId="11533"/>
    <cellStyle name="Normal 102 5 3" xfId="11534"/>
    <cellStyle name="Normal 102 6" xfId="11535"/>
    <cellStyle name="Normal 102 6 2" xfId="11536"/>
    <cellStyle name="Normal 102 6 3" xfId="11537"/>
    <cellStyle name="Normal 102 7" xfId="11538"/>
    <cellStyle name="Normal 102 8" xfId="11539"/>
    <cellStyle name="Normal 102 9" xfId="11540"/>
    <cellStyle name="Normal 1020" xfId="11541"/>
    <cellStyle name="Normal 1021" xfId="11542"/>
    <cellStyle name="Normal 1022" xfId="11543"/>
    <cellStyle name="Normal 1023" xfId="11544"/>
    <cellStyle name="Normal 1024" xfId="11545"/>
    <cellStyle name="Normal 1025" xfId="11546"/>
    <cellStyle name="Normal 1026" xfId="11547"/>
    <cellStyle name="Normal 1027" xfId="11548"/>
    <cellStyle name="Normal 1028" xfId="11549"/>
    <cellStyle name="Normal 1029" xfId="11550"/>
    <cellStyle name="Normal 103" xfId="11551"/>
    <cellStyle name="Normal 103 10" xfId="11552"/>
    <cellStyle name="Normal 103 11" xfId="11553"/>
    <cellStyle name="Normal 103 2" xfId="11554"/>
    <cellStyle name="Normal 103 2 2" xfId="11555"/>
    <cellStyle name="Normal 103 2 2 2" xfId="11556"/>
    <cellStyle name="Normal 103 2 2 2 2" xfId="11557"/>
    <cellStyle name="Normal 103 2 2 2 2 2" xfId="11558"/>
    <cellStyle name="Normal 103 2 2 2 2 3" xfId="11559"/>
    <cellStyle name="Normal 103 2 2 2 3" xfId="11560"/>
    <cellStyle name="Normal 103 2 2 2 3 2" xfId="11561"/>
    <cellStyle name="Normal 103 2 2 2 3 3" xfId="11562"/>
    <cellStyle name="Normal 103 2 2 2 4" xfId="11563"/>
    <cellStyle name="Normal 103 2 2 2 5" xfId="11564"/>
    <cellStyle name="Normal 103 2 2 2 6" xfId="11565"/>
    <cellStyle name="Normal 103 2 2 3" xfId="11566"/>
    <cellStyle name="Normal 103 2 2 3 2" xfId="11567"/>
    <cellStyle name="Normal 103 2 2 3 3" xfId="11568"/>
    <cellStyle name="Normal 103 2 2 4" xfId="11569"/>
    <cellStyle name="Normal 103 2 2 4 2" xfId="11570"/>
    <cellStyle name="Normal 103 2 2 4 3" xfId="11571"/>
    <cellStyle name="Normal 103 2 2 5" xfId="11572"/>
    <cellStyle name="Normal 103 2 2 6" xfId="11573"/>
    <cellStyle name="Normal 103 2 2 7" xfId="11574"/>
    <cellStyle name="Normal 103 2 2 8" xfId="11575"/>
    <cellStyle name="Normal 103 2 3" xfId="11576"/>
    <cellStyle name="Normal 103 2 3 2" xfId="11577"/>
    <cellStyle name="Normal 103 2 3 2 2" xfId="11578"/>
    <cellStyle name="Normal 103 2 3 2 3" xfId="11579"/>
    <cellStyle name="Normal 103 2 3 3" xfId="11580"/>
    <cellStyle name="Normal 103 2 3 3 2" xfId="11581"/>
    <cellStyle name="Normal 103 2 3 3 3" xfId="11582"/>
    <cellStyle name="Normal 103 2 3 4" xfId="11583"/>
    <cellStyle name="Normal 103 2 3 5" xfId="11584"/>
    <cellStyle name="Normal 103 2 3 6" xfId="11585"/>
    <cellStyle name="Normal 103 2 4" xfId="11586"/>
    <cellStyle name="Normal 103 2 4 2" xfId="11587"/>
    <cellStyle name="Normal 103 2 4 3" xfId="11588"/>
    <cellStyle name="Normal 103 2 5" xfId="11589"/>
    <cellStyle name="Normal 103 2 5 2" xfId="11590"/>
    <cellStyle name="Normal 103 2 5 3" xfId="11591"/>
    <cellStyle name="Normal 103 2 6" xfId="11592"/>
    <cellStyle name="Normal 103 2 7" xfId="11593"/>
    <cellStyle name="Normal 103 2 8" xfId="11594"/>
    <cellStyle name="Normal 103 2 9" xfId="11595"/>
    <cellStyle name="Normal 103 3" xfId="11596"/>
    <cellStyle name="Normal 103 3 2" xfId="11597"/>
    <cellStyle name="Normal 103 3 2 2" xfId="11598"/>
    <cellStyle name="Normal 103 3 2 2 2" xfId="11599"/>
    <cellStyle name="Normal 103 3 2 2 3" xfId="11600"/>
    <cellStyle name="Normal 103 3 2 3" xfId="11601"/>
    <cellStyle name="Normal 103 3 2 3 2" xfId="11602"/>
    <cellStyle name="Normal 103 3 2 3 3" xfId="11603"/>
    <cellStyle name="Normal 103 3 2 4" xfId="11604"/>
    <cellStyle name="Normal 103 3 2 5" xfId="11605"/>
    <cellStyle name="Normal 103 3 2 6" xfId="11606"/>
    <cellStyle name="Normal 103 3 3" xfId="11607"/>
    <cellStyle name="Normal 103 3 3 2" xfId="11608"/>
    <cellStyle name="Normal 103 3 3 3" xfId="11609"/>
    <cellStyle name="Normal 103 3 4" xfId="11610"/>
    <cellStyle name="Normal 103 3 4 2" xfId="11611"/>
    <cellStyle name="Normal 103 3 4 3" xfId="11612"/>
    <cellStyle name="Normal 103 3 5" xfId="11613"/>
    <cellStyle name="Normal 103 3 6" xfId="11614"/>
    <cellStyle name="Normal 103 3 7" xfId="11615"/>
    <cellStyle name="Normal 103 3 8" xfId="11616"/>
    <cellStyle name="Normal 103 4" xfId="11617"/>
    <cellStyle name="Normal 103 4 2" xfId="11618"/>
    <cellStyle name="Normal 103 4 2 2" xfId="11619"/>
    <cellStyle name="Normal 103 4 2 3" xfId="11620"/>
    <cellStyle name="Normal 103 4 3" xfId="11621"/>
    <cellStyle name="Normal 103 4 3 2" xfId="11622"/>
    <cellStyle name="Normal 103 4 3 3" xfId="11623"/>
    <cellStyle name="Normal 103 4 4" xfId="11624"/>
    <cellStyle name="Normal 103 4 5" xfId="11625"/>
    <cellStyle name="Normal 103 4 6" xfId="11626"/>
    <cellStyle name="Normal 103 5" xfId="11627"/>
    <cellStyle name="Normal 103 5 2" xfId="11628"/>
    <cellStyle name="Normal 103 5 3" xfId="11629"/>
    <cellStyle name="Normal 103 6" xfId="11630"/>
    <cellStyle name="Normal 103 6 2" xfId="11631"/>
    <cellStyle name="Normal 103 6 3" xfId="11632"/>
    <cellStyle name="Normal 103 7" xfId="11633"/>
    <cellStyle name="Normal 103 8" xfId="11634"/>
    <cellStyle name="Normal 103 9" xfId="11635"/>
    <cellStyle name="Normal 1030" xfId="11636"/>
    <cellStyle name="Normal 1031" xfId="11637"/>
    <cellStyle name="Normal 1032" xfId="11638"/>
    <cellStyle name="Normal 1033" xfId="11639"/>
    <cellStyle name="Normal 1034" xfId="11640"/>
    <cellStyle name="Normal 1035" xfId="11641"/>
    <cellStyle name="Normal 1036" xfId="11642"/>
    <cellStyle name="Normal 1037" xfId="11643"/>
    <cellStyle name="Normal 1038" xfId="11644"/>
    <cellStyle name="Normal 1039" xfId="11645"/>
    <cellStyle name="Normal 104" xfId="11646"/>
    <cellStyle name="Normal 104 10" xfId="11647"/>
    <cellStyle name="Normal 104 11" xfId="11648"/>
    <cellStyle name="Normal 104 2" xfId="11649"/>
    <cellStyle name="Normal 104 2 2" xfId="11650"/>
    <cellStyle name="Normal 104 2 2 2" xfId="11651"/>
    <cellStyle name="Normal 104 2 2 2 2" xfId="11652"/>
    <cellStyle name="Normal 104 2 2 2 2 2" xfId="11653"/>
    <cellStyle name="Normal 104 2 2 2 2 3" xfId="11654"/>
    <cellStyle name="Normal 104 2 2 2 3" xfId="11655"/>
    <cellStyle name="Normal 104 2 2 2 3 2" xfId="11656"/>
    <cellStyle name="Normal 104 2 2 2 3 3" xfId="11657"/>
    <cellStyle name="Normal 104 2 2 2 4" xfId="11658"/>
    <cellStyle name="Normal 104 2 2 2 5" xfId="11659"/>
    <cellStyle name="Normal 104 2 2 2 6" xfId="11660"/>
    <cellStyle name="Normal 104 2 2 3" xfId="11661"/>
    <cellStyle name="Normal 104 2 2 3 2" xfId="11662"/>
    <cellStyle name="Normal 104 2 2 3 3" xfId="11663"/>
    <cellStyle name="Normal 104 2 2 4" xfId="11664"/>
    <cellStyle name="Normal 104 2 2 4 2" xfId="11665"/>
    <cellStyle name="Normal 104 2 2 4 3" xfId="11666"/>
    <cellStyle name="Normal 104 2 2 5" xfId="11667"/>
    <cellStyle name="Normal 104 2 2 6" xfId="11668"/>
    <cellStyle name="Normal 104 2 2 7" xfId="11669"/>
    <cellStyle name="Normal 104 2 2 8" xfId="11670"/>
    <cellStyle name="Normal 104 2 3" xfId="11671"/>
    <cellStyle name="Normal 104 2 3 2" xfId="11672"/>
    <cellStyle name="Normal 104 2 3 2 2" xfId="11673"/>
    <cellStyle name="Normal 104 2 3 2 3" xfId="11674"/>
    <cellStyle name="Normal 104 2 3 3" xfId="11675"/>
    <cellStyle name="Normal 104 2 3 3 2" xfId="11676"/>
    <cellStyle name="Normal 104 2 3 3 3" xfId="11677"/>
    <cellStyle name="Normal 104 2 3 4" xfId="11678"/>
    <cellStyle name="Normal 104 2 3 5" xfId="11679"/>
    <cellStyle name="Normal 104 2 3 6" xfId="11680"/>
    <cellStyle name="Normal 104 2 4" xfId="11681"/>
    <cellStyle name="Normal 104 2 4 2" xfId="11682"/>
    <cellStyle name="Normal 104 2 4 3" xfId="11683"/>
    <cellStyle name="Normal 104 2 5" xfId="11684"/>
    <cellStyle name="Normal 104 2 5 2" xfId="11685"/>
    <cellStyle name="Normal 104 2 5 3" xfId="11686"/>
    <cellStyle name="Normal 104 2 6" xfId="11687"/>
    <cellStyle name="Normal 104 2 7" xfId="11688"/>
    <cellStyle name="Normal 104 2 8" xfId="11689"/>
    <cellStyle name="Normal 104 2 9" xfId="11690"/>
    <cellStyle name="Normal 104 3" xfId="11691"/>
    <cellStyle name="Normal 104 3 2" xfId="11692"/>
    <cellStyle name="Normal 104 3 2 2" xfId="11693"/>
    <cellStyle name="Normal 104 3 2 2 2" xfId="11694"/>
    <cellStyle name="Normal 104 3 2 2 3" xfId="11695"/>
    <cellStyle name="Normal 104 3 2 3" xfId="11696"/>
    <cellStyle name="Normal 104 3 2 3 2" xfId="11697"/>
    <cellStyle name="Normal 104 3 2 3 3" xfId="11698"/>
    <cellStyle name="Normal 104 3 2 4" xfId="11699"/>
    <cellStyle name="Normal 104 3 2 5" xfId="11700"/>
    <cellStyle name="Normal 104 3 2 6" xfId="11701"/>
    <cellStyle name="Normal 104 3 3" xfId="11702"/>
    <cellStyle name="Normal 104 3 3 2" xfId="11703"/>
    <cellStyle name="Normal 104 3 3 3" xfId="11704"/>
    <cellStyle name="Normal 104 3 4" xfId="11705"/>
    <cellStyle name="Normal 104 3 4 2" xfId="11706"/>
    <cellStyle name="Normal 104 3 4 3" xfId="11707"/>
    <cellStyle name="Normal 104 3 5" xfId="11708"/>
    <cellStyle name="Normal 104 3 6" xfId="11709"/>
    <cellStyle name="Normal 104 3 7" xfId="11710"/>
    <cellStyle name="Normal 104 3 8" xfId="11711"/>
    <cellStyle name="Normal 104 4" xfId="11712"/>
    <cellStyle name="Normal 104 4 2" xfId="11713"/>
    <cellStyle name="Normal 104 4 2 2" xfId="11714"/>
    <cellStyle name="Normal 104 4 2 3" xfId="11715"/>
    <cellStyle name="Normal 104 4 3" xfId="11716"/>
    <cellStyle name="Normal 104 4 3 2" xfId="11717"/>
    <cellStyle name="Normal 104 4 3 3" xfId="11718"/>
    <cellStyle name="Normal 104 4 4" xfId="11719"/>
    <cellStyle name="Normal 104 4 5" xfId="11720"/>
    <cellStyle name="Normal 104 4 6" xfId="11721"/>
    <cellStyle name="Normal 104 5" xfId="11722"/>
    <cellStyle name="Normal 104 5 2" xfId="11723"/>
    <cellStyle name="Normal 104 5 3" xfId="11724"/>
    <cellStyle name="Normal 104 6" xfId="11725"/>
    <cellStyle name="Normal 104 6 2" xfId="11726"/>
    <cellStyle name="Normal 104 6 3" xfId="11727"/>
    <cellStyle name="Normal 104 7" xfId="11728"/>
    <cellStyle name="Normal 104 8" xfId="11729"/>
    <cellStyle name="Normal 104 9" xfId="11730"/>
    <cellStyle name="Normal 1040" xfId="11731"/>
    <cellStyle name="Normal 1041" xfId="11732"/>
    <cellStyle name="Normal 1042" xfId="11733"/>
    <cellStyle name="Normal 1043" xfId="11734"/>
    <cellStyle name="Normal 1044" xfId="11735"/>
    <cellStyle name="Normal 1045" xfId="11736"/>
    <cellStyle name="Normal 1046" xfId="11737"/>
    <cellStyle name="Normal 1047" xfId="11738"/>
    <cellStyle name="Normal 1048" xfId="11739"/>
    <cellStyle name="Normal 1049" xfId="11740"/>
    <cellStyle name="Normal 105" xfId="11741"/>
    <cellStyle name="Normal 105 10" xfId="11742"/>
    <cellStyle name="Normal 105 11" xfId="11743"/>
    <cellStyle name="Normal 105 2" xfId="11744"/>
    <cellStyle name="Normal 105 2 2" xfId="11745"/>
    <cellStyle name="Normal 105 2 2 2" xfId="11746"/>
    <cellStyle name="Normal 105 2 2 2 2" xfId="11747"/>
    <cellStyle name="Normal 105 2 2 2 2 2" xfId="11748"/>
    <cellStyle name="Normal 105 2 2 2 2 3" xfId="11749"/>
    <cellStyle name="Normal 105 2 2 2 3" xfId="11750"/>
    <cellStyle name="Normal 105 2 2 2 3 2" xfId="11751"/>
    <cellStyle name="Normal 105 2 2 2 3 3" xfId="11752"/>
    <cellStyle name="Normal 105 2 2 2 4" xfId="11753"/>
    <cellStyle name="Normal 105 2 2 2 5" xfId="11754"/>
    <cellStyle name="Normal 105 2 2 2 6" xfId="11755"/>
    <cellStyle name="Normal 105 2 2 3" xfId="11756"/>
    <cellStyle name="Normal 105 2 2 3 2" xfId="11757"/>
    <cellStyle name="Normal 105 2 2 3 3" xfId="11758"/>
    <cellStyle name="Normal 105 2 2 4" xfId="11759"/>
    <cellStyle name="Normal 105 2 2 4 2" xfId="11760"/>
    <cellStyle name="Normal 105 2 2 4 3" xfId="11761"/>
    <cellStyle name="Normal 105 2 2 5" xfId="11762"/>
    <cellStyle name="Normal 105 2 2 6" xfId="11763"/>
    <cellStyle name="Normal 105 2 2 7" xfId="11764"/>
    <cellStyle name="Normal 105 2 2 8" xfId="11765"/>
    <cellStyle name="Normal 105 2 3" xfId="11766"/>
    <cellStyle name="Normal 105 2 3 2" xfId="11767"/>
    <cellStyle name="Normal 105 2 3 2 2" xfId="11768"/>
    <cellStyle name="Normal 105 2 3 2 3" xfId="11769"/>
    <cellStyle name="Normal 105 2 3 3" xfId="11770"/>
    <cellStyle name="Normal 105 2 3 3 2" xfId="11771"/>
    <cellStyle name="Normal 105 2 3 3 3" xfId="11772"/>
    <cellStyle name="Normal 105 2 3 4" xfId="11773"/>
    <cellStyle name="Normal 105 2 3 5" xfId="11774"/>
    <cellStyle name="Normal 105 2 3 6" xfId="11775"/>
    <cellStyle name="Normal 105 2 4" xfId="11776"/>
    <cellStyle name="Normal 105 2 4 2" xfId="11777"/>
    <cellStyle name="Normal 105 2 4 3" xfId="11778"/>
    <cellStyle name="Normal 105 2 5" xfId="11779"/>
    <cellStyle name="Normal 105 2 5 2" xfId="11780"/>
    <cellStyle name="Normal 105 2 5 3" xfId="11781"/>
    <cellStyle name="Normal 105 2 6" xfId="11782"/>
    <cellStyle name="Normal 105 2 7" xfId="11783"/>
    <cellStyle name="Normal 105 2 8" xfId="11784"/>
    <cellStyle name="Normal 105 2 9" xfId="11785"/>
    <cellStyle name="Normal 105 3" xfId="11786"/>
    <cellStyle name="Normal 105 3 2" xfId="11787"/>
    <cellStyle name="Normal 105 3 2 2" xfId="11788"/>
    <cellStyle name="Normal 105 3 2 2 2" xfId="11789"/>
    <cellStyle name="Normal 105 3 2 2 3" xfId="11790"/>
    <cellStyle name="Normal 105 3 2 3" xfId="11791"/>
    <cellStyle name="Normal 105 3 2 3 2" xfId="11792"/>
    <cellStyle name="Normal 105 3 2 3 3" xfId="11793"/>
    <cellStyle name="Normal 105 3 2 4" xfId="11794"/>
    <cellStyle name="Normal 105 3 2 5" xfId="11795"/>
    <cellStyle name="Normal 105 3 2 6" xfId="11796"/>
    <cellStyle name="Normal 105 3 3" xfId="11797"/>
    <cellStyle name="Normal 105 3 3 2" xfId="11798"/>
    <cellStyle name="Normal 105 3 3 3" xfId="11799"/>
    <cellStyle name="Normal 105 3 4" xfId="11800"/>
    <cellStyle name="Normal 105 3 4 2" xfId="11801"/>
    <cellStyle name="Normal 105 3 4 3" xfId="11802"/>
    <cellStyle name="Normal 105 3 5" xfId="11803"/>
    <cellStyle name="Normal 105 3 6" xfId="11804"/>
    <cellStyle name="Normal 105 3 7" xfId="11805"/>
    <cellStyle name="Normal 105 3 8" xfId="11806"/>
    <cellStyle name="Normal 105 4" xfId="11807"/>
    <cellStyle name="Normal 105 4 2" xfId="11808"/>
    <cellStyle name="Normal 105 4 2 2" xfId="11809"/>
    <cellStyle name="Normal 105 4 2 3" xfId="11810"/>
    <cellStyle name="Normal 105 4 3" xfId="11811"/>
    <cellStyle name="Normal 105 4 3 2" xfId="11812"/>
    <cellStyle name="Normal 105 4 3 3" xfId="11813"/>
    <cellStyle name="Normal 105 4 4" xfId="11814"/>
    <cellStyle name="Normal 105 4 5" xfId="11815"/>
    <cellStyle name="Normal 105 4 6" xfId="11816"/>
    <cellStyle name="Normal 105 5" xfId="11817"/>
    <cellStyle name="Normal 105 5 2" xfId="11818"/>
    <cellStyle name="Normal 105 5 3" xfId="11819"/>
    <cellStyle name="Normal 105 6" xfId="11820"/>
    <cellStyle name="Normal 105 6 2" xfId="11821"/>
    <cellStyle name="Normal 105 6 3" xfId="11822"/>
    <cellStyle name="Normal 105 7" xfId="11823"/>
    <cellStyle name="Normal 105 8" xfId="11824"/>
    <cellStyle name="Normal 105 9" xfId="11825"/>
    <cellStyle name="Normal 1050" xfId="11826"/>
    <cellStyle name="Normal 1051" xfId="11827"/>
    <cellStyle name="Normal 1052" xfId="11828"/>
    <cellStyle name="Normal 1053" xfId="11829"/>
    <cellStyle name="Normal 1054" xfId="11830"/>
    <cellStyle name="Normal 1055" xfId="11831"/>
    <cellStyle name="Normal 1056" xfId="11832"/>
    <cellStyle name="Normal 1057" xfId="11833"/>
    <cellStyle name="Normal 1058" xfId="11834"/>
    <cellStyle name="Normal 1059" xfId="11835"/>
    <cellStyle name="Normal 106" xfId="11836"/>
    <cellStyle name="Normal 106 10" xfId="11837"/>
    <cellStyle name="Normal 106 11" xfId="11838"/>
    <cellStyle name="Normal 106 2" xfId="11839"/>
    <cellStyle name="Normal 106 2 2" xfId="11840"/>
    <cellStyle name="Normal 106 2 2 2" xfId="11841"/>
    <cellStyle name="Normal 106 2 2 2 2" xfId="11842"/>
    <cellStyle name="Normal 106 2 2 2 2 2" xfId="11843"/>
    <cellStyle name="Normal 106 2 2 2 2 3" xfId="11844"/>
    <cellStyle name="Normal 106 2 2 2 3" xfId="11845"/>
    <cellStyle name="Normal 106 2 2 2 3 2" xfId="11846"/>
    <cellStyle name="Normal 106 2 2 2 3 3" xfId="11847"/>
    <cellStyle name="Normal 106 2 2 2 4" xfId="11848"/>
    <cellStyle name="Normal 106 2 2 2 5" xfId="11849"/>
    <cellStyle name="Normal 106 2 2 2 6" xfId="11850"/>
    <cellStyle name="Normal 106 2 2 3" xfId="11851"/>
    <cellStyle name="Normal 106 2 2 3 2" xfId="11852"/>
    <cellStyle name="Normal 106 2 2 3 3" xfId="11853"/>
    <cellStyle name="Normal 106 2 2 4" xfId="11854"/>
    <cellStyle name="Normal 106 2 2 4 2" xfId="11855"/>
    <cellStyle name="Normal 106 2 2 4 3" xfId="11856"/>
    <cellStyle name="Normal 106 2 2 5" xfId="11857"/>
    <cellStyle name="Normal 106 2 2 6" xfId="11858"/>
    <cellStyle name="Normal 106 2 2 7" xfId="11859"/>
    <cellStyle name="Normal 106 2 2 8" xfId="11860"/>
    <cellStyle name="Normal 106 2 3" xfId="11861"/>
    <cellStyle name="Normal 106 2 3 2" xfId="11862"/>
    <cellStyle name="Normal 106 2 3 2 2" xfId="11863"/>
    <cellStyle name="Normal 106 2 3 2 3" xfId="11864"/>
    <cellStyle name="Normal 106 2 3 3" xfId="11865"/>
    <cellStyle name="Normal 106 2 3 3 2" xfId="11866"/>
    <cellStyle name="Normal 106 2 3 3 3" xfId="11867"/>
    <cellStyle name="Normal 106 2 3 4" xfId="11868"/>
    <cellStyle name="Normal 106 2 3 5" xfId="11869"/>
    <cellStyle name="Normal 106 2 3 6" xfId="11870"/>
    <cellStyle name="Normal 106 2 4" xfId="11871"/>
    <cellStyle name="Normal 106 2 4 2" xfId="11872"/>
    <cellStyle name="Normal 106 2 4 3" xfId="11873"/>
    <cellStyle name="Normal 106 2 5" xfId="11874"/>
    <cellStyle name="Normal 106 2 5 2" xfId="11875"/>
    <cellStyle name="Normal 106 2 5 3" xfId="11876"/>
    <cellStyle name="Normal 106 2 6" xfId="11877"/>
    <cellStyle name="Normal 106 2 7" xfId="11878"/>
    <cellStyle name="Normal 106 2 8" xfId="11879"/>
    <cellStyle name="Normal 106 2 9" xfId="11880"/>
    <cellStyle name="Normal 106 3" xfId="11881"/>
    <cellStyle name="Normal 106 3 2" xfId="11882"/>
    <cellStyle name="Normal 106 3 2 2" xfId="11883"/>
    <cellStyle name="Normal 106 3 2 2 2" xfId="11884"/>
    <cellStyle name="Normal 106 3 2 2 3" xfId="11885"/>
    <cellStyle name="Normal 106 3 2 3" xfId="11886"/>
    <cellStyle name="Normal 106 3 2 3 2" xfId="11887"/>
    <cellStyle name="Normal 106 3 2 3 3" xfId="11888"/>
    <cellStyle name="Normal 106 3 2 4" xfId="11889"/>
    <cellStyle name="Normal 106 3 2 5" xfId="11890"/>
    <cellStyle name="Normal 106 3 2 6" xfId="11891"/>
    <cellStyle name="Normal 106 3 3" xfId="11892"/>
    <cellStyle name="Normal 106 3 3 2" xfId="11893"/>
    <cellStyle name="Normal 106 3 3 3" xfId="11894"/>
    <cellStyle name="Normal 106 3 4" xfId="11895"/>
    <cellStyle name="Normal 106 3 4 2" xfId="11896"/>
    <cellStyle name="Normal 106 3 4 3" xfId="11897"/>
    <cellStyle name="Normal 106 3 5" xfId="11898"/>
    <cellStyle name="Normal 106 3 6" xfId="11899"/>
    <cellStyle name="Normal 106 3 7" xfId="11900"/>
    <cellStyle name="Normal 106 3 8" xfId="11901"/>
    <cellStyle name="Normal 106 4" xfId="11902"/>
    <cellStyle name="Normal 106 4 2" xfId="11903"/>
    <cellStyle name="Normal 106 4 2 2" xfId="11904"/>
    <cellStyle name="Normal 106 4 2 3" xfId="11905"/>
    <cellStyle name="Normal 106 4 3" xfId="11906"/>
    <cellStyle name="Normal 106 4 3 2" xfId="11907"/>
    <cellStyle name="Normal 106 4 3 3" xfId="11908"/>
    <cellStyle name="Normal 106 4 4" xfId="11909"/>
    <cellStyle name="Normal 106 4 5" xfId="11910"/>
    <cellStyle name="Normal 106 4 6" xfId="11911"/>
    <cellStyle name="Normal 106 5" xfId="11912"/>
    <cellStyle name="Normal 106 5 2" xfId="11913"/>
    <cellStyle name="Normal 106 5 3" xfId="11914"/>
    <cellStyle name="Normal 106 6" xfId="11915"/>
    <cellStyle name="Normal 106 6 2" xfId="11916"/>
    <cellStyle name="Normal 106 6 3" xfId="11917"/>
    <cellStyle name="Normal 106 7" xfId="11918"/>
    <cellStyle name="Normal 106 8" xfId="11919"/>
    <cellStyle name="Normal 106 9" xfId="11920"/>
    <cellStyle name="Normal 1060" xfId="11921"/>
    <cellStyle name="Normal 1061" xfId="11922"/>
    <cellStyle name="Normal 1062" xfId="11923"/>
    <cellStyle name="Normal 1063" xfId="11924"/>
    <cellStyle name="Normal 1064" xfId="11925"/>
    <cellStyle name="Normal 1065" xfId="11926"/>
    <cellStyle name="Normal 1066" xfId="11927"/>
    <cellStyle name="Normal 1067" xfId="11928"/>
    <cellStyle name="Normal 1068" xfId="11929"/>
    <cellStyle name="Normal 1069" xfId="11930"/>
    <cellStyle name="Normal 107" xfId="11931"/>
    <cellStyle name="Normal 107 10" xfId="11932"/>
    <cellStyle name="Normal 107 11" xfId="11933"/>
    <cellStyle name="Normal 107 2" xfId="11934"/>
    <cellStyle name="Normal 107 2 2" xfId="11935"/>
    <cellStyle name="Normal 107 2 2 2" xfId="11936"/>
    <cellStyle name="Normal 107 2 2 2 2" xfId="11937"/>
    <cellStyle name="Normal 107 2 2 2 2 2" xfId="11938"/>
    <cellStyle name="Normal 107 2 2 2 2 3" xfId="11939"/>
    <cellStyle name="Normal 107 2 2 2 3" xfId="11940"/>
    <cellStyle name="Normal 107 2 2 2 3 2" xfId="11941"/>
    <cellStyle name="Normal 107 2 2 2 3 3" xfId="11942"/>
    <cellStyle name="Normal 107 2 2 2 4" xfId="11943"/>
    <cellStyle name="Normal 107 2 2 2 5" xfId="11944"/>
    <cellStyle name="Normal 107 2 2 2 6" xfId="11945"/>
    <cellStyle name="Normal 107 2 2 3" xfId="11946"/>
    <cellStyle name="Normal 107 2 2 3 2" xfId="11947"/>
    <cellStyle name="Normal 107 2 2 3 3" xfId="11948"/>
    <cellStyle name="Normal 107 2 2 4" xfId="11949"/>
    <cellStyle name="Normal 107 2 2 4 2" xfId="11950"/>
    <cellStyle name="Normal 107 2 2 4 3" xfId="11951"/>
    <cellStyle name="Normal 107 2 2 5" xfId="11952"/>
    <cellStyle name="Normal 107 2 2 6" xfId="11953"/>
    <cellStyle name="Normal 107 2 2 7" xfId="11954"/>
    <cellStyle name="Normal 107 2 2 8" xfId="11955"/>
    <cellStyle name="Normal 107 2 3" xfId="11956"/>
    <cellStyle name="Normal 107 2 3 2" xfId="11957"/>
    <cellStyle name="Normal 107 2 3 2 2" xfId="11958"/>
    <cellStyle name="Normal 107 2 3 2 3" xfId="11959"/>
    <cellStyle name="Normal 107 2 3 3" xfId="11960"/>
    <cellStyle name="Normal 107 2 3 3 2" xfId="11961"/>
    <cellStyle name="Normal 107 2 3 3 3" xfId="11962"/>
    <cellStyle name="Normal 107 2 3 4" xfId="11963"/>
    <cellStyle name="Normal 107 2 3 5" xfId="11964"/>
    <cellStyle name="Normal 107 2 3 6" xfId="11965"/>
    <cellStyle name="Normal 107 2 4" xfId="11966"/>
    <cellStyle name="Normal 107 2 4 2" xfId="11967"/>
    <cellStyle name="Normal 107 2 4 3" xfId="11968"/>
    <cellStyle name="Normal 107 2 5" xfId="11969"/>
    <cellStyle name="Normal 107 2 5 2" xfId="11970"/>
    <cellStyle name="Normal 107 2 5 3" xfId="11971"/>
    <cellStyle name="Normal 107 2 6" xfId="11972"/>
    <cellStyle name="Normal 107 2 7" xfId="11973"/>
    <cellStyle name="Normal 107 2 8" xfId="11974"/>
    <cellStyle name="Normal 107 2 9" xfId="11975"/>
    <cellStyle name="Normal 107 3" xfId="11976"/>
    <cellStyle name="Normal 107 3 2" xfId="11977"/>
    <cellStyle name="Normal 107 3 2 2" xfId="11978"/>
    <cellStyle name="Normal 107 3 2 2 2" xfId="11979"/>
    <cellStyle name="Normal 107 3 2 2 3" xfId="11980"/>
    <cellStyle name="Normal 107 3 2 3" xfId="11981"/>
    <cellStyle name="Normal 107 3 2 3 2" xfId="11982"/>
    <cellStyle name="Normal 107 3 2 3 3" xfId="11983"/>
    <cellStyle name="Normal 107 3 2 4" xfId="11984"/>
    <cellStyle name="Normal 107 3 2 5" xfId="11985"/>
    <cellStyle name="Normal 107 3 2 6" xfId="11986"/>
    <cellStyle name="Normal 107 3 3" xfId="11987"/>
    <cellStyle name="Normal 107 3 3 2" xfId="11988"/>
    <cellStyle name="Normal 107 3 3 3" xfId="11989"/>
    <cellStyle name="Normal 107 3 4" xfId="11990"/>
    <cellStyle name="Normal 107 3 4 2" xfId="11991"/>
    <cellStyle name="Normal 107 3 4 3" xfId="11992"/>
    <cellStyle name="Normal 107 3 5" xfId="11993"/>
    <cellStyle name="Normal 107 3 6" xfId="11994"/>
    <cellStyle name="Normal 107 3 7" xfId="11995"/>
    <cellStyle name="Normal 107 3 8" xfId="11996"/>
    <cellStyle name="Normal 107 4" xfId="11997"/>
    <cellStyle name="Normal 107 4 2" xfId="11998"/>
    <cellStyle name="Normal 107 4 2 2" xfId="11999"/>
    <cellStyle name="Normal 107 4 2 3" xfId="12000"/>
    <cellStyle name="Normal 107 4 3" xfId="12001"/>
    <cellStyle name="Normal 107 4 3 2" xfId="12002"/>
    <cellStyle name="Normal 107 4 3 3" xfId="12003"/>
    <cellStyle name="Normal 107 4 4" xfId="12004"/>
    <cellStyle name="Normal 107 4 5" xfId="12005"/>
    <cellStyle name="Normal 107 4 6" xfId="12006"/>
    <cellStyle name="Normal 107 5" xfId="12007"/>
    <cellStyle name="Normal 107 5 2" xfId="12008"/>
    <cellStyle name="Normal 107 5 3" xfId="12009"/>
    <cellStyle name="Normal 107 6" xfId="12010"/>
    <cellStyle name="Normal 107 6 2" xfId="12011"/>
    <cellStyle name="Normal 107 6 3" xfId="12012"/>
    <cellStyle name="Normal 107 7" xfId="12013"/>
    <cellStyle name="Normal 107 8" xfId="12014"/>
    <cellStyle name="Normal 107 9" xfId="12015"/>
    <cellStyle name="Normal 1070" xfId="12016"/>
    <cellStyle name="Normal 1071" xfId="12017"/>
    <cellStyle name="Normal 1072" xfId="12018"/>
    <cellStyle name="Normal 1073" xfId="12019"/>
    <cellStyle name="Normal 1074" xfId="12020"/>
    <cellStyle name="Normal 1075" xfId="12021"/>
    <cellStyle name="Normal 1076" xfId="12022"/>
    <cellStyle name="Normal 1077" xfId="12023"/>
    <cellStyle name="Normal 1078" xfId="12024"/>
    <cellStyle name="Normal 1079" xfId="12025"/>
    <cellStyle name="Normal 108" xfId="12026"/>
    <cellStyle name="Normal 108 10" xfId="12027"/>
    <cellStyle name="Normal 108 11" xfId="12028"/>
    <cellStyle name="Normal 108 2" xfId="12029"/>
    <cellStyle name="Normal 108 2 2" xfId="12030"/>
    <cellStyle name="Normal 108 2 2 2" xfId="12031"/>
    <cellStyle name="Normal 108 2 2 2 2" xfId="12032"/>
    <cellStyle name="Normal 108 2 2 2 2 2" xfId="12033"/>
    <cellStyle name="Normal 108 2 2 2 2 3" xfId="12034"/>
    <cellStyle name="Normal 108 2 2 2 3" xfId="12035"/>
    <cellStyle name="Normal 108 2 2 2 3 2" xfId="12036"/>
    <cellStyle name="Normal 108 2 2 2 3 3" xfId="12037"/>
    <cellStyle name="Normal 108 2 2 2 4" xfId="12038"/>
    <cellStyle name="Normal 108 2 2 2 5" xfId="12039"/>
    <cellStyle name="Normal 108 2 2 2 6" xfId="12040"/>
    <cellStyle name="Normal 108 2 2 3" xfId="12041"/>
    <cellStyle name="Normal 108 2 2 3 2" xfId="12042"/>
    <cellStyle name="Normal 108 2 2 3 3" xfId="12043"/>
    <cellStyle name="Normal 108 2 2 4" xfId="12044"/>
    <cellStyle name="Normal 108 2 2 4 2" xfId="12045"/>
    <cellStyle name="Normal 108 2 2 4 3" xfId="12046"/>
    <cellStyle name="Normal 108 2 2 5" xfId="12047"/>
    <cellStyle name="Normal 108 2 2 6" xfId="12048"/>
    <cellStyle name="Normal 108 2 2 7" xfId="12049"/>
    <cellStyle name="Normal 108 2 2 8" xfId="12050"/>
    <cellStyle name="Normal 108 2 3" xfId="12051"/>
    <cellStyle name="Normal 108 2 3 2" xfId="12052"/>
    <cellStyle name="Normal 108 2 3 2 2" xfId="12053"/>
    <cellStyle name="Normal 108 2 3 2 3" xfId="12054"/>
    <cellStyle name="Normal 108 2 3 3" xfId="12055"/>
    <cellStyle name="Normal 108 2 3 3 2" xfId="12056"/>
    <cellStyle name="Normal 108 2 3 3 3" xfId="12057"/>
    <cellStyle name="Normal 108 2 3 4" xfId="12058"/>
    <cellStyle name="Normal 108 2 3 5" xfId="12059"/>
    <cellStyle name="Normal 108 2 3 6" xfId="12060"/>
    <cellStyle name="Normal 108 2 4" xfId="12061"/>
    <cellStyle name="Normal 108 2 4 2" xfId="12062"/>
    <cellStyle name="Normal 108 2 4 3" xfId="12063"/>
    <cellStyle name="Normal 108 2 5" xfId="12064"/>
    <cellStyle name="Normal 108 2 5 2" xfId="12065"/>
    <cellStyle name="Normal 108 2 5 3" xfId="12066"/>
    <cellStyle name="Normal 108 2 6" xfId="12067"/>
    <cellStyle name="Normal 108 2 7" xfId="12068"/>
    <cellStyle name="Normal 108 2 8" xfId="12069"/>
    <cellStyle name="Normal 108 2 9" xfId="12070"/>
    <cellStyle name="Normal 108 3" xfId="12071"/>
    <cellStyle name="Normal 108 3 2" xfId="12072"/>
    <cellStyle name="Normal 108 3 2 2" xfId="12073"/>
    <cellStyle name="Normal 108 3 2 2 2" xfId="12074"/>
    <cellStyle name="Normal 108 3 2 2 3" xfId="12075"/>
    <cellStyle name="Normal 108 3 2 3" xfId="12076"/>
    <cellStyle name="Normal 108 3 2 3 2" xfId="12077"/>
    <cellStyle name="Normal 108 3 2 3 3" xfId="12078"/>
    <cellStyle name="Normal 108 3 2 4" xfId="12079"/>
    <cellStyle name="Normal 108 3 2 5" xfId="12080"/>
    <cellStyle name="Normal 108 3 2 6" xfId="12081"/>
    <cellStyle name="Normal 108 3 3" xfId="12082"/>
    <cellStyle name="Normal 108 3 3 2" xfId="12083"/>
    <cellStyle name="Normal 108 3 3 3" xfId="12084"/>
    <cellStyle name="Normal 108 3 4" xfId="12085"/>
    <cellStyle name="Normal 108 3 4 2" xfId="12086"/>
    <cellStyle name="Normal 108 3 4 3" xfId="12087"/>
    <cellStyle name="Normal 108 3 5" xfId="12088"/>
    <cellStyle name="Normal 108 3 6" xfId="12089"/>
    <cellStyle name="Normal 108 3 7" xfId="12090"/>
    <cellStyle name="Normal 108 3 8" xfId="12091"/>
    <cellStyle name="Normal 108 4" xfId="12092"/>
    <cellStyle name="Normal 108 4 2" xfId="12093"/>
    <cellStyle name="Normal 108 4 2 2" xfId="12094"/>
    <cellStyle name="Normal 108 4 2 3" xfId="12095"/>
    <cellStyle name="Normal 108 4 3" xfId="12096"/>
    <cellStyle name="Normal 108 4 3 2" xfId="12097"/>
    <cellStyle name="Normal 108 4 3 3" xfId="12098"/>
    <cellStyle name="Normal 108 4 4" xfId="12099"/>
    <cellStyle name="Normal 108 4 5" xfId="12100"/>
    <cellStyle name="Normal 108 4 6" xfId="12101"/>
    <cellStyle name="Normal 108 5" xfId="12102"/>
    <cellStyle name="Normal 108 5 2" xfId="12103"/>
    <cellStyle name="Normal 108 5 3" xfId="12104"/>
    <cellStyle name="Normal 108 6" xfId="12105"/>
    <cellStyle name="Normal 108 6 2" xfId="12106"/>
    <cellStyle name="Normal 108 6 3" xfId="12107"/>
    <cellStyle name="Normal 108 7" xfId="12108"/>
    <cellStyle name="Normal 108 8" xfId="12109"/>
    <cellStyle name="Normal 108 9" xfId="12110"/>
    <cellStyle name="Normal 1080" xfId="12111"/>
    <cellStyle name="Normal 1081" xfId="12112"/>
    <cellStyle name="Normal 1082" xfId="12113"/>
    <cellStyle name="Normal 1083" xfId="12114"/>
    <cellStyle name="Normal 1084" xfId="12115"/>
    <cellStyle name="Normal 1085" xfId="12116"/>
    <cellStyle name="Normal 1086" xfId="12117"/>
    <cellStyle name="Normal 1087" xfId="12118"/>
    <cellStyle name="Normal 1088" xfId="12119"/>
    <cellStyle name="Normal 1089" xfId="12120"/>
    <cellStyle name="Normal 109" xfId="12121"/>
    <cellStyle name="Normal 109 10" xfId="12122"/>
    <cellStyle name="Normal 109 11" xfId="12123"/>
    <cellStyle name="Normal 109 2" xfId="12124"/>
    <cellStyle name="Normal 109 2 2" xfId="12125"/>
    <cellStyle name="Normal 109 2 2 2" xfId="12126"/>
    <cellStyle name="Normal 109 2 2 2 2" xfId="12127"/>
    <cellStyle name="Normal 109 2 2 2 2 2" xfId="12128"/>
    <cellStyle name="Normal 109 2 2 2 2 3" xfId="12129"/>
    <cellStyle name="Normal 109 2 2 2 3" xfId="12130"/>
    <cellStyle name="Normal 109 2 2 2 3 2" xfId="12131"/>
    <cellStyle name="Normal 109 2 2 2 3 3" xfId="12132"/>
    <cellStyle name="Normal 109 2 2 2 4" xfId="12133"/>
    <cellStyle name="Normal 109 2 2 2 5" xfId="12134"/>
    <cellStyle name="Normal 109 2 2 2 6" xfId="12135"/>
    <cellStyle name="Normal 109 2 2 3" xfId="12136"/>
    <cellStyle name="Normal 109 2 2 3 2" xfId="12137"/>
    <cellStyle name="Normal 109 2 2 3 3" xfId="12138"/>
    <cellStyle name="Normal 109 2 2 4" xfId="12139"/>
    <cellStyle name="Normal 109 2 2 4 2" xfId="12140"/>
    <cellStyle name="Normal 109 2 2 4 3" xfId="12141"/>
    <cellStyle name="Normal 109 2 2 5" xfId="12142"/>
    <cellStyle name="Normal 109 2 2 6" xfId="12143"/>
    <cellStyle name="Normal 109 2 2 7" xfId="12144"/>
    <cellStyle name="Normal 109 2 2 8" xfId="12145"/>
    <cellStyle name="Normal 109 2 3" xfId="12146"/>
    <cellStyle name="Normal 109 2 3 2" xfId="12147"/>
    <cellStyle name="Normal 109 2 3 2 2" xfId="12148"/>
    <cellStyle name="Normal 109 2 3 2 3" xfId="12149"/>
    <cellStyle name="Normal 109 2 3 3" xfId="12150"/>
    <cellStyle name="Normal 109 2 3 3 2" xfId="12151"/>
    <cellStyle name="Normal 109 2 3 3 3" xfId="12152"/>
    <cellStyle name="Normal 109 2 3 4" xfId="12153"/>
    <cellStyle name="Normal 109 2 3 5" xfId="12154"/>
    <cellStyle name="Normal 109 2 3 6" xfId="12155"/>
    <cellStyle name="Normal 109 2 4" xfId="12156"/>
    <cellStyle name="Normal 109 2 4 2" xfId="12157"/>
    <cellStyle name="Normal 109 2 4 3" xfId="12158"/>
    <cellStyle name="Normal 109 2 5" xfId="12159"/>
    <cellStyle name="Normal 109 2 5 2" xfId="12160"/>
    <cellStyle name="Normal 109 2 5 3" xfId="12161"/>
    <cellStyle name="Normal 109 2 6" xfId="12162"/>
    <cellStyle name="Normal 109 2 7" xfId="12163"/>
    <cellStyle name="Normal 109 2 8" xfId="12164"/>
    <cellStyle name="Normal 109 2 9" xfId="12165"/>
    <cellStyle name="Normal 109 3" xfId="12166"/>
    <cellStyle name="Normal 109 3 2" xfId="12167"/>
    <cellStyle name="Normal 109 3 2 2" xfId="12168"/>
    <cellStyle name="Normal 109 3 2 2 2" xfId="12169"/>
    <cellStyle name="Normal 109 3 2 2 3" xfId="12170"/>
    <cellStyle name="Normal 109 3 2 3" xfId="12171"/>
    <cellStyle name="Normal 109 3 2 3 2" xfId="12172"/>
    <cellStyle name="Normal 109 3 2 3 3" xfId="12173"/>
    <cellStyle name="Normal 109 3 2 4" xfId="12174"/>
    <cellStyle name="Normal 109 3 2 5" xfId="12175"/>
    <cellStyle name="Normal 109 3 2 6" xfId="12176"/>
    <cellStyle name="Normal 109 3 3" xfId="12177"/>
    <cellStyle name="Normal 109 3 3 2" xfId="12178"/>
    <cellStyle name="Normal 109 3 3 3" xfId="12179"/>
    <cellStyle name="Normal 109 3 4" xfId="12180"/>
    <cellStyle name="Normal 109 3 4 2" xfId="12181"/>
    <cellStyle name="Normal 109 3 4 3" xfId="12182"/>
    <cellStyle name="Normal 109 3 5" xfId="12183"/>
    <cellStyle name="Normal 109 3 6" xfId="12184"/>
    <cellStyle name="Normal 109 3 7" xfId="12185"/>
    <cellStyle name="Normal 109 3 8" xfId="12186"/>
    <cellStyle name="Normal 109 4" xfId="12187"/>
    <cellStyle name="Normal 109 4 2" xfId="12188"/>
    <cellStyle name="Normal 109 4 2 2" xfId="12189"/>
    <cellStyle name="Normal 109 4 2 3" xfId="12190"/>
    <cellStyle name="Normal 109 4 3" xfId="12191"/>
    <cellStyle name="Normal 109 4 3 2" xfId="12192"/>
    <cellStyle name="Normal 109 4 3 3" xfId="12193"/>
    <cellStyle name="Normal 109 4 4" xfId="12194"/>
    <cellStyle name="Normal 109 4 5" xfId="12195"/>
    <cellStyle name="Normal 109 4 6" xfId="12196"/>
    <cellStyle name="Normal 109 5" xfId="12197"/>
    <cellStyle name="Normal 109 5 2" xfId="12198"/>
    <cellStyle name="Normal 109 5 3" xfId="12199"/>
    <cellStyle name="Normal 109 6" xfId="12200"/>
    <cellStyle name="Normal 109 6 2" xfId="12201"/>
    <cellStyle name="Normal 109 6 3" xfId="12202"/>
    <cellStyle name="Normal 109 7" xfId="12203"/>
    <cellStyle name="Normal 109 8" xfId="12204"/>
    <cellStyle name="Normal 109 9" xfId="12205"/>
    <cellStyle name="Normal 1090" xfId="12206"/>
    <cellStyle name="Normal 1091" xfId="12207"/>
    <cellStyle name="Normal 1092" xfId="12208"/>
    <cellStyle name="Normal 1093" xfId="12209"/>
    <cellStyle name="Normal 1094" xfId="12210"/>
    <cellStyle name="Normal 1095" xfId="12211"/>
    <cellStyle name="Normal 1096" xfId="12212"/>
    <cellStyle name="Normal 1097" xfId="12213"/>
    <cellStyle name="Normal 1098" xfId="12214"/>
    <cellStyle name="Normal 1099" xfId="12215"/>
    <cellStyle name="Normal 11" xfId="12216"/>
    <cellStyle name="Normal 11 10" xfId="12217"/>
    <cellStyle name="Normal 11 11" xfId="12218"/>
    <cellStyle name="Normal 11 12" xfId="12219"/>
    <cellStyle name="Normal 11 13" xfId="12220"/>
    <cellStyle name="Normal 11 14" xfId="12221"/>
    <cellStyle name="Normal 11 15" xfId="12222"/>
    <cellStyle name="Normal 11 16" xfId="12223"/>
    <cellStyle name="Normal 11 17" xfId="12224"/>
    <cellStyle name="Normal 11 18" xfId="12225"/>
    <cellStyle name="Normal 11 19" xfId="12226"/>
    <cellStyle name="Normal 11 2" xfId="12227"/>
    <cellStyle name="Normal 11 2 2" xfId="12228"/>
    <cellStyle name="Normal 11 2 3" xfId="12229"/>
    <cellStyle name="Normal 11 2 4" xfId="12230"/>
    <cellStyle name="Normal 11 2 5" xfId="12231"/>
    <cellStyle name="Normal 11 20" xfId="12232"/>
    <cellStyle name="Normal 11 21" xfId="12233"/>
    <cellStyle name="Normal 11 22" xfId="12234"/>
    <cellStyle name="Normal 11 23" xfId="12235"/>
    <cellStyle name="Normal 11 24" xfId="12236"/>
    <cellStyle name="Normal 11 25" xfId="12237"/>
    <cellStyle name="Normal 11 26" xfId="12238"/>
    <cellStyle name="Normal 11 27" xfId="12239"/>
    <cellStyle name="Normal 11 28" xfId="12240"/>
    <cellStyle name="Normal 11 3" xfId="12241"/>
    <cellStyle name="Normal 11 4" xfId="12242"/>
    <cellStyle name="Normal 11 5" xfId="12243"/>
    <cellStyle name="Normal 11 6" xfId="12244"/>
    <cellStyle name="Normal 11 7" xfId="12245"/>
    <cellStyle name="Normal 11 8" xfId="12246"/>
    <cellStyle name="Normal 11 9" xfId="12247"/>
    <cellStyle name="Normal 110" xfId="12248"/>
    <cellStyle name="Normal 110 10" xfId="12249"/>
    <cellStyle name="Normal 110 11" xfId="12250"/>
    <cellStyle name="Normal 110 2" xfId="12251"/>
    <cellStyle name="Normal 110 2 2" xfId="12252"/>
    <cellStyle name="Normal 110 2 2 2" xfId="12253"/>
    <cellStyle name="Normal 110 2 2 2 2" xfId="12254"/>
    <cellStyle name="Normal 110 2 2 2 2 2" xfId="12255"/>
    <cellStyle name="Normal 110 2 2 2 2 3" xfId="12256"/>
    <cellStyle name="Normal 110 2 2 2 3" xfId="12257"/>
    <cellStyle name="Normal 110 2 2 2 3 2" xfId="12258"/>
    <cellStyle name="Normal 110 2 2 2 3 3" xfId="12259"/>
    <cellStyle name="Normal 110 2 2 2 4" xfId="12260"/>
    <cellStyle name="Normal 110 2 2 2 5" xfId="12261"/>
    <cellStyle name="Normal 110 2 2 2 6" xfId="12262"/>
    <cellStyle name="Normal 110 2 2 3" xfId="12263"/>
    <cellStyle name="Normal 110 2 2 3 2" xfId="12264"/>
    <cellStyle name="Normal 110 2 2 3 3" xfId="12265"/>
    <cellStyle name="Normal 110 2 2 4" xfId="12266"/>
    <cellStyle name="Normal 110 2 2 4 2" xfId="12267"/>
    <cellStyle name="Normal 110 2 2 4 3" xfId="12268"/>
    <cellStyle name="Normal 110 2 2 5" xfId="12269"/>
    <cellStyle name="Normal 110 2 2 6" xfId="12270"/>
    <cellStyle name="Normal 110 2 2 7" xfId="12271"/>
    <cellStyle name="Normal 110 2 2 8" xfId="12272"/>
    <cellStyle name="Normal 110 2 3" xfId="12273"/>
    <cellStyle name="Normal 110 2 3 2" xfId="12274"/>
    <cellStyle name="Normal 110 2 3 2 2" xfId="12275"/>
    <cellStyle name="Normal 110 2 3 2 3" xfId="12276"/>
    <cellStyle name="Normal 110 2 3 3" xfId="12277"/>
    <cellStyle name="Normal 110 2 3 3 2" xfId="12278"/>
    <cellStyle name="Normal 110 2 3 3 3" xfId="12279"/>
    <cellStyle name="Normal 110 2 3 4" xfId="12280"/>
    <cellStyle name="Normal 110 2 3 5" xfId="12281"/>
    <cellStyle name="Normal 110 2 3 6" xfId="12282"/>
    <cellStyle name="Normal 110 2 4" xfId="12283"/>
    <cellStyle name="Normal 110 2 4 2" xfId="12284"/>
    <cellStyle name="Normal 110 2 4 3" xfId="12285"/>
    <cellStyle name="Normal 110 2 5" xfId="12286"/>
    <cellStyle name="Normal 110 2 5 2" xfId="12287"/>
    <cellStyle name="Normal 110 2 5 3" xfId="12288"/>
    <cellStyle name="Normal 110 2 6" xfId="12289"/>
    <cellStyle name="Normal 110 2 7" xfId="12290"/>
    <cellStyle name="Normal 110 2 8" xfId="12291"/>
    <cellStyle name="Normal 110 2 9" xfId="12292"/>
    <cellStyle name="Normal 110 3" xfId="12293"/>
    <cellStyle name="Normal 110 3 2" xfId="12294"/>
    <cellStyle name="Normal 110 3 2 2" xfId="12295"/>
    <cellStyle name="Normal 110 3 2 2 2" xfId="12296"/>
    <cellStyle name="Normal 110 3 2 2 3" xfId="12297"/>
    <cellStyle name="Normal 110 3 2 3" xfId="12298"/>
    <cellStyle name="Normal 110 3 2 3 2" xfId="12299"/>
    <cellStyle name="Normal 110 3 2 3 3" xfId="12300"/>
    <cellStyle name="Normal 110 3 2 4" xfId="12301"/>
    <cellStyle name="Normal 110 3 2 5" xfId="12302"/>
    <cellStyle name="Normal 110 3 2 6" xfId="12303"/>
    <cellStyle name="Normal 110 3 3" xfId="12304"/>
    <cellStyle name="Normal 110 3 3 2" xfId="12305"/>
    <cellStyle name="Normal 110 3 3 3" xfId="12306"/>
    <cellStyle name="Normal 110 3 4" xfId="12307"/>
    <cellStyle name="Normal 110 3 4 2" xfId="12308"/>
    <cellStyle name="Normal 110 3 4 3" xfId="12309"/>
    <cellStyle name="Normal 110 3 5" xfId="12310"/>
    <cellStyle name="Normal 110 3 6" xfId="12311"/>
    <cellStyle name="Normal 110 3 7" xfId="12312"/>
    <cellStyle name="Normal 110 3 8" xfId="12313"/>
    <cellStyle name="Normal 110 4" xfId="12314"/>
    <cellStyle name="Normal 110 4 2" xfId="12315"/>
    <cellStyle name="Normal 110 4 2 2" xfId="12316"/>
    <cellStyle name="Normal 110 4 2 3" xfId="12317"/>
    <cellStyle name="Normal 110 4 3" xfId="12318"/>
    <cellStyle name="Normal 110 4 3 2" xfId="12319"/>
    <cellStyle name="Normal 110 4 3 3" xfId="12320"/>
    <cellStyle name="Normal 110 4 4" xfId="12321"/>
    <cellStyle name="Normal 110 4 5" xfId="12322"/>
    <cellStyle name="Normal 110 4 6" xfId="12323"/>
    <cellStyle name="Normal 110 5" xfId="12324"/>
    <cellStyle name="Normal 110 5 2" xfId="12325"/>
    <cellStyle name="Normal 110 5 3" xfId="12326"/>
    <cellStyle name="Normal 110 6" xfId="12327"/>
    <cellStyle name="Normal 110 6 2" xfId="12328"/>
    <cellStyle name="Normal 110 6 3" xfId="12329"/>
    <cellStyle name="Normal 110 7" xfId="12330"/>
    <cellStyle name="Normal 110 8" xfId="12331"/>
    <cellStyle name="Normal 110 9" xfId="12332"/>
    <cellStyle name="Normal 1100" xfId="12333"/>
    <cellStyle name="Normal 1101" xfId="12334"/>
    <cellStyle name="Normal 1102" xfId="12335"/>
    <cellStyle name="Normal 1103" xfId="12336"/>
    <cellStyle name="Normal 1104" xfId="12337"/>
    <cellStyle name="Normal 1105" xfId="12338"/>
    <cellStyle name="Normal 1106" xfId="12339"/>
    <cellStyle name="Normal 1107" xfId="12340"/>
    <cellStyle name="Normal 1108" xfId="12341"/>
    <cellStyle name="Normal 1109" xfId="12342"/>
    <cellStyle name="Normal 111" xfId="12343"/>
    <cellStyle name="Normal 111 10" xfId="12344"/>
    <cellStyle name="Normal 111 11" xfId="12345"/>
    <cellStyle name="Normal 111 2" xfId="12346"/>
    <cellStyle name="Normal 111 2 2" xfId="12347"/>
    <cellStyle name="Normal 111 2 2 2" xfId="12348"/>
    <cellStyle name="Normal 111 2 2 2 2" xfId="12349"/>
    <cellStyle name="Normal 111 2 2 2 2 2" xfId="12350"/>
    <cellStyle name="Normal 111 2 2 2 2 3" xfId="12351"/>
    <cellStyle name="Normal 111 2 2 2 3" xfId="12352"/>
    <cellStyle name="Normal 111 2 2 2 3 2" xfId="12353"/>
    <cellStyle name="Normal 111 2 2 2 3 3" xfId="12354"/>
    <cellStyle name="Normal 111 2 2 2 4" xfId="12355"/>
    <cellStyle name="Normal 111 2 2 2 5" xfId="12356"/>
    <cellStyle name="Normal 111 2 2 2 6" xfId="12357"/>
    <cellStyle name="Normal 111 2 2 3" xfId="12358"/>
    <cellStyle name="Normal 111 2 2 3 2" xfId="12359"/>
    <cellStyle name="Normal 111 2 2 3 3" xfId="12360"/>
    <cellStyle name="Normal 111 2 2 4" xfId="12361"/>
    <cellStyle name="Normal 111 2 2 4 2" xfId="12362"/>
    <cellStyle name="Normal 111 2 2 4 3" xfId="12363"/>
    <cellStyle name="Normal 111 2 2 5" xfId="12364"/>
    <cellStyle name="Normal 111 2 2 6" xfId="12365"/>
    <cellStyle name="Normal 111 2 2 7" xfId="12366"/>
    <cellStyle name="Normal 111 2 2 8" xfId="12367"/>
    <cellStyle name="Normal 111 2 3" xfId="12368"/>
    <cellStyle name="Normal 111 2 3 2" xfId="12369"/>
    <cellStyle name="Normal 111 2 3 2 2" xfId="12370"/>
    <cellStyle name="Normal 111 2 3 2 3" xfId="12371"/>
    <cellStyle name="Normal 111 2 3 3" xfId="12372"/>
    <cellStyle name="Normal 111 2 3 3 2" xfId="12373"/>
    <cellStyle name="Normal 111 2 3 3 3" xfId="12374"/>
    <cellStyle name="Normal 111 2 3 4" xfId="12375"/>
    <cellStyle name="Normal 111 2 3 5" xfId="12376"/>
    <cellStyle name="Normal 111 2 3 6" xfId="12377"/>
    <cellStyle name="Normal 111 2 4" xfId="12378"/>
    <cellStyle name="Normal 111 2 4 2" xfId="12379"/>
    <cellStyle name="Normal 111 2 4 3" xfId="12380"/>
    <cellStyle name="Normal 111 2 5" xfId="12381"/>
    <cellStyle name="Normal 111 2 5 2" xfId="12382"/>
    <cellStyle name="Normal 111 2 5 3" xfId="12383"/>
    <cellStyle name="Normal 111 2 6" xfId="12384"/>
    <cellStyle name="Normal 111 2 7" xfId="12385"/>
    <cellStyle name="Normal 111 2 8" xfId="12386"/>
    <cellStyle name="Normal 111 2 9" xfId="12387"/>
    <cellStyle name="Normal 111 3" xfId="12388"/>
    <cellStyle name="Normal 111 3 2" xfId="12389"/>
    <cellStyle name="Normal 111 3 2 2" xfId="12390"/>
    <cellStyle name="Normal 111 3 2 2 2" xfId="12391"/>
    <cellStyle name="Normal 111 3 2 2 3" xfId="12392"/>
    <cellStyle name="Normal 111 3 2 3" xfId="12393"/>
    <cellStyle name="Normal 111 3 2 3 2" xfId="12394"/>
    <cellStyle name="Normal 111 3 2 3 3" xfId="12395"/>
    <cellStyle name="Normal 111 3 2 4" xfId="12396"/>
    <cellStyle name="Normal 111 3 2 5" xfId="12397"/>
    <cellStyle name="Normal 111 3 2 6" xfId="12398"/>
    <cellStyle name="Normal 111 3 3" xfId="12399"/>
    <cellStyle name="Normal 111 3 3 2" xfId="12400"/>
    <cellStyle name="Normal 111 3 3 3" xfId="12401"/>
    <cellStyle name="Normal 111 3 4" xfId="12402"/>
    <cellStyle name="Normal 111 3 4 2" xfId="12403"/>
    <cellStyle name="Normal 111 3 4 3" xfId="12404"/>
    <cellStyle name="Normal 111 3 5" xfId="12405"/>
    <cellStyle name="Normal 111 3 6" xfId="12406"/>
    <cellStyle name="Normal 111 3 7" xfId="12407"/>
    <cellStyle name="Normal 111 3 8" xfId="12408"/>
    <cellStyle name="Normal 111 4" xfId="12409"/>
    <cellStyle name="Normal 111 4 2" xfId="12410"/>
    <cellStyle name="Normal 111 4 2 2" xfId="12411"/>
    <cellStyle name="Normal 111 4 2 3" xfId="12412"/>
    <cellStyle name="Normal 111 4 3" xfId="12413"/>
    <cellStyle name="Normal 111 4 3 2" xfId="12414"/>
    <cellStyle name="Normal 111 4 3 3" xfId="12415"/>
    <cellStyle name="Normal 111 4 4" xfId="12416"/>
    <cellStyle name="Normal 111 4 5" xfId="12417"/>
    <cellStyle name="Normal 111 4 6" xfId="12418"/>
    <cellStyle name="Normal 111 5" xfId="12419"/>
    <cellStyle name="Normal 111 5 2" xfId="12420"/>
    <cellStyle name="Normal 111 5 3" xfId="12421"/>
    <cellStyle name="Normal 111 6" xfId="12422"/>
    <cellStyle name="Normal 111 6 2" xfId="12423"/>
    <cellStyle name="Normal 111 6 3" xfId="12424"/>
    <cellStyle name="Normal 111 7" xfId="12425"/>
    <cellStyle name="Normal 111 8" xfId="12426"/>
    <cellStyle name="Normal 111 9" xfId="12427"/>
    <cellStyle name="Normal 1110" xfId="12428"/>
    <cellStyle name="Normal 1111" xfId="12429"/>
    <cellStyle name="Normal 1112" xfId="12430"/>
    <cellStyle name="Normal 1113" xfId="12431"/>
    <cellStyle name="Normal 1114" xfId="12432"/>
    <cellStyle name="Normal 1115" xfId="12433"/>
    <cellStyle name="Normal 1116" xfId="12434"/>
    <cellStyle name="Normal 1117" xfId="12435"/>
    <cellStyle name="Normal 1118" xfId="12436"/>
    <cellStyle name="Normal 1119" xfId="12437"/>
    <cellStyle name="Normal 112" xfId="12438"/>
    <cellStyle name="Normal 112 10" xfId="12439"/>
    <cellStyle name="Normal 112 11" xfId="12440"/>
    <cellStyle name="Normal 112 2" xfId="12441"/>
    <cellStyle name="Normal 112 2 2" xfId="12442"/>
    <cellStyle name="Normal 112 2 2 2" xfId="12443"/>
    <cellStyle name="Normal 112 2 2 2 2" xfId="12444"/>
    <cellStyle name="Normal 112 2 2 2 2 2" xfId="12445"/>
    <cellStyle name="Normal 112 2 2 2 2 3" xfId="12446"/>
    <cellStyle name="Normal 112 2 2 2 3" xfId="12447"/>
    <cellStyle name="Normal 112 2 2 2 3 2" xfId="12448"/>
    <cellStyle name="Normal 112 2 2 2 3 3" xfId="12449"/>
    <cellStyle name="Normal 112 2 2 2 4" xfId="12450"/>
    <cellStyle name="Normal 112 2 2 2 5" xfId="12451"/>
    <cellStyle name="Normal 112 2 2 2 6" xfId="12452"/>
    <cellStyle name="Normal 112 2 2 3" xfId="12453"/>
    <cellStyle name="Normal 112 2 2 3 2" xfId="12454"/>
    <cellStyle name="Normal 112 2 2 3 3" xfId="12455"/>
    <cellStyle name="Normal 112 2 2 4" xfId="12456"/>
    <cellStyle name="Normal 112 2 2 4 2" xfId="12457"/>
    <cellStyle name="Normal 112 2 2 4 3" xfId="12458"/>
    <cellStyle name="Normal 112 2 2 5" xfId="12459"/>
    <cellStyle name="Normal 112 2 2 6" xfId="12460"/>
    <cellStyle name="Normal 112 2 2 7" xfId="12461"/>
    <cellStyle name="Normal 112 2 2 8" xfId="12462"/>
    <cellStyle name="Normal 112 2 3" xfId="12463"/>
    <cellStyle name="Normal 112 2 3 2" xfId="12464"/>
    <cellStyle name="Normal 112 2 3 2 2" xfId="12465"/>
    <cellStyle name="Normal 112 2 3 2 3" xfId="12466"/>
    <cellStyle name="Normal 112 2 3 3" xfId="12467"/>
    <cellStyle name="Normal 112 2 3 3 2" xfId="12468"/>
    <cellStyle name="Normal 112 2 3 3 3" xfId="12469"/>
    <cellStyle name="Normal 112 2 3 4" xfId="12470"/>
    <cellStyle name="Normal 112 2 3 5" xfId="12471"/>
    <cellStyle name="Normal 112 2 3 6" xfId="12472"/>
    <cellStyle name="Normal 112 2 4" xfId="12473"/>
    <cellStyle name="Normal 112 2 4 2" xfId="12474"/>
    <cellStyle name="Normal 112 2 4 3" xfId="12475"/>
    <cellStyle name="Normal 112 2 5" xfId="12476"/>
    <cellStyle name="Normal 112 2 5 2" xfId="12477"/>
    <cellStyle name="Normal 112 2 5 3" xfId="12478"/>
    <cellStyle name="Normal 112 2 6" xfId="12479"/>
    <cellStyle name="Normal 112 2 7" xfId="12480"/>
    <cellStyle name="Normal 112 2 8" xfId="12481"/>
    <cellStyle name="Normal 112 2 9" xfId="12482"/>
    <cellStyle name="Normal 112 3" xfId="12483"/>
    <cellStyle name="Normal 112 3 2" xfId="12484"/>
    <cellStyle name="Normal 112 3 2 2" xfId="12485"/>
    <cellStyle name="Normal 112 3 2 2 2" xfId="12486"/>
    <cellStyle name="Normal 112 3 2 2 3" xfId="12487"/>
    <cellStyle name="Normal 112 3 2 3" xfId="12488"/>
    <cellStyle name="Normal 112 3 2 3 2" xfId="12489"/>
    <cellStyle name="Normal 112 3 2 3 3" xfId="12490"/>
    <cellStyle name="Normal 112 3 2 4" xfId="12491"/>
    <cellStyle name="Normal 112 3 2 5" xfId="12492"/>
    <cellStyle name="Normal 112 3 2 6" xfId="12493"/>
    <cellStyle name="Normal 112 3 3" xfId="12494"/>
    <cellStyle name="Normal 112 3 3 2" xfId="12495"/>
    <cellStyle name="Normal 112 3 3 3" xfId="12496"/>
    <cellStyle name="Normal 112 3 4" xfId="12497"/>
    <cellStyle name="Normal 112 3 4 2" xfId="12498"/>
    <cellStyle name="Normal 112 3 4 3" xfId="12499"/>
    <cellStyle name="Normal 112 3 5" xfId="12500"/>
    <cellStyle name="Normal 112 3 6" xfId="12501"/>
    <cellStyle name="Normal 112 3 7" xfId="12502"/>
    <cellStyle name="Normal 112 3 8" xfId="12503"/>
    <cellStyle name="Normal 112 4" xfId="12504"/>
    <cellStyle name="Normal 112 4 2" xfId="12505"/>
    <cellStyle name="Normal 112 4 2 2" xfId="12506"/>
    <cellStyle name="Normal 112 4 2 3" xfId="12507"/>
    <cellStyle name="Normal 112 4 3" xfId="12508"/>
    <cellStyle name="Normal 112 4 3 2" xfId="12509"/>
    <cellStyle name="Normal 112 4 3 3" xfId="12510"/>
    <cellStyle name="Normal 112 4 4" xfId="12511"/>
    <cellStyle name="Normal 112 4 5" xfId="12512"/>
    <cellStyle name="Normal 112 4 6" xfId="12513"/>
    <cellStyle name="Normal 112 5" xfId="12514"/>
    <cellStyle name="Normal 112 5 2" xfId="12515"/>
    <cellStyle name="Normal 112 5 3" xfId="12516"/>
    <cellStyle name="Normal 112 6" xfId="12517"/>
    <cellStyle name="Normal 112 6 2" xfId="12518"/>
    <cellStyle name="Normal 112 6 3" xfId="12519"/>
    <cellStyle name="Normal 112 7" xfId="12520"/>
    <cellStyle name="Normal 112 8" xfId="12521"/>
    <cellStyle name="Normal 112 9" xfId="12522"/>
    <cellStyle name="Normal 1120" xfId="12523"/>
    <cellStyle name="Normal 1121" xfId="12524"/>
    <cellStyle name="Normal 1122" xfId="12525"/>
    <cellStyle name="Normal 1123" xfId="12526"/>
    <cellStyle name="Normal 1124" xfId="12527"/>
    <cellStyle name="Normal 1125" xfId="12528"/>
    <cellStyle name="Normal 1126" xfId="12529"/>
    <cellStyle name="Normal 1127" xfId="12530"/>
    <cellStyle name="Normal 1128" xfId="12531"/>
    <cellStyle name="Normal 1129" xfId="12532"/>
    <cellStyle name="Normal 113" xfId="12533"/>
    <cellStyle name="Normal 113 10" xfId="12534"/>
    <cellStyle name="Normal 113 11" xfId="12535"/>
    <cellStyle name="Normal 113 2" xfId="12536"/>
    <cellStyle name="Normal 113 2 2" xfId="12537"/>
    <cellStyle name="Normal 113 2 2 2" xfId="12538"/>
    <cellStyle name="Normal 113 2 2 2 2" xfId="12539"/>
    <cellStyle name="Normal 113 2 2 2 2 2" xfId="12540"/>
    <cellStyle name="Normal 113 2 2 2 2 3" xfId="12541"/>
    <cellStyle name="Normal 113 2 2 2 3" xfId="12542"/>
    <cellStyle name="Normal 113 2 2 2 3 2" xfId="12543"/>
    <cellStyle name="Normal 113 2 2 2 3 3" xfId="12544"/>
    <cellStyle name="Normal 113 2 2 2 4" xfId="12545"/>
    <cellStyle name="Normal 113 2 2 2 5" xfId="12546"/>
    <cellStyle name="Normal 113 2 2 2 6" xfId="12547"/>
    <cellStyle name="Normal 113 2 2 3" xfId="12548"/>
    <cellStyle name="Normal 113 2 2 3 2" xfId="12549"/>
    <cellStyle name="Normal 113 2 2 3 3" xfId="12550"/>
    <cellStyle name="Normal 113 2 2 4" xfId="12551"/>
    <cellStyle name="Normal 113 2 2 4 2" xfId="12552"/>
    <cellStyle name="Normal 113 2 2 4 3" xfId="12553"/>
    <cellStyle name="Normal 113 2 2 5" xfId="12554"/>
    <cellStyle name="Normal 113 2 2 6" xfId="12555"/>
    <cellStyle name="Normal 113 2 2 7" xfId="12556"/>
    <cellStyle name="Normal 113 2 2 8" xfId="12557"/>
    <cellStyle name="Normal 113 2 3" xfId="12558"/>
    <cellStyle name="Normal 113 2 3 2" xfId="12559"/>
    <cellStyle name="Normal 113 2 3 2 2" xfId="12560"/>
    <cellStyle name="Normal 113 2 3 2 3" xfId="12561"/>
    <cellStyle name="Normal 113 2 3 3" xfId="12562"/>
    <cellStyle name="Normal 113 2 3 3 2" xfId="12563"/>
    <cellStyle name="Normal 113 2 3 3 3" xfId="12564"/>
    <cellStyle name="Normal 113 2 3 4" xfId="12565"/>
    <cellStyle name="Normal 113 2 3 5" xfId="12566"/>
    <cellStyle name="Normal 113 2 3 6" xfId="12567"/>
    <cellStyle name="Normal 113 2 4" xfId="12568"/>
    <cellStyle name="Normal 113 2 4 2" xfId="12569"/>
    <cellStyle name="Normal 113 2 4 3" xfId="12570"/>
    <cellStyle name="Normal 113 2 5" xfId="12571"/>
    <cellStyle name="Normal 113 2 5 2" xfId="12572"/>
    <cellStyle name="Normal 113 2 5 3" xfId="12573"/>
    <cellStyle name="Normal 113 2 6" xfId="12574"/>
    <cellStyle name="Normal 113 2 7" xfId="12575"/>
    <cellStyle name="Normal 113 2 8" xfId="12576"/>
    <cellStyle name="Normal 113 2 9" xfId="12577"/>
    <cellStyle name="Normal 113 3" xfId="12578"/>
    <cellStyle name="Normal 113 3 2" xfId="12579"/>
    <cellStyle name="Normal 113 3 2 2" xfId="12580"/>
    <cellStyle name="Normal 113 3 2 2 2" xfId="12581"/>
    <cellStyle name="Normal 113 3 2 2 3" xfId="12582"/>
    <cellStyle name="Normal 113 3 2 3" xfId="12583"/>
    <cellStyle name="Normal 113 3 2 3 2" xfId="12584"/>
    <cellStyle name="Normal 113 3 2 3 3" xfId="12585"/>
    <cellStyle name="Normal 113 3 2 4" xfId="12586"/>
    <cellStyle name="Normal 113 3 2 5" xfId="12587"/>
    <cellStyle name="Normal 113 3 2 6" xfId="12588"/>
    <cellStyle name="Normal 113 3 3" xfId="12589"/>
    <cellStyle name="Normal 113 3 3 2" xfId="12590"/>
    <cellStyle name="Normal 113 3 3 3" xfId="12591"/>
    <cellStyle name="Normal 113 3 4" xfId="12592"/>
    <cellStyle name="Normal 113 3 4 2" xfId="12593"/>
    <cellStyle name="Normal 113 3 4 3" xfId="12594"/>
    <cellStyle name="Normal 113 3 5" xfId="12595"/>
    <cellStyle name="Normal 113 3 6" xfId="12596"/>
    <cellStyle name="Normal 113 3 7" xfId="12597"/>
    <cellStyle name="Normal 113 3 8" xfId="12598"/>
    <cellStyle name="Normal 113 4" xfId="12599"/>
    <cellStyle name="Normal 113 4 2" xfId="12600"/>
    <cellStyle name="Normal 113 4 2 2" xfId="12601"/>
    <cellStyle name="Normal 113 4 2 3" xfId="12602"/>
    <cellStyle name="Normal 113 4 3" xfId="12603"/>
    <cellStyle name="Normal 113 4 3 2" xfId="12604"/>
    <cellStyle name="Normal 113 4 3 3" xfId="12605"/>
    <cellStyle name="Normal 113 4 4" xfId="12606"/>
    <cellStyle name="Normal 113 4 5" xfId="12607"/>
    <cellStyle name="Normal 113 4 6" xfId="12608"/>
    <cellStyle name="Normal 113 5" xfId="12609"/>
    <cellStyle name="Normal 113 5 2" xfId="12610"/>
    <cellStyle name="Normal 113 5 3" xfId="12611"/>
    <cellStyle name="Normal 113 6" xfId="12612"/>
    <cellStyle name="Normal 113 6 2" xfId="12613"/>
    <cellStyle name="Normal 113 6 3" xfId="12614"/>
    <cellStyle name="Normal 113 7" xfId="12615"/>
    <cellStyle name="Normal 113 8" xfId="12616"/>
    <cellStyle name="Normal 113 9" xfId="12617"/>
    <cellStyle name="Normal 1130" xfId="12618"/>
    <cellStyle name="Normal 1131" xfId="12619"/>
    <cellStyle name="Normal 1132" xfId="12620"/>
    <cellStyle name="Normal 1133" xfId="12621"/>
    <cellStyle name="Normal 1134" xfId="12622"/>
    <cellStyle name="Normal 1135" xfId="12623"/>
    <cellStyle name="Normal 1136" xfId="12624"/>
    <cellStyle name="Normal 114" xfId="12625"/>
    <cellStyle name="Normal 114 10" xfId="12626"/>
    <cellStyle name="Normal 114 11" xfId="12627"/>
    <cellStyle name="Normal 114 2" xfId="12628"/>
    <cellStyle name="Normal 114 2 2" xfId="12629"/>
    <cellStyle name="Normal 114 2 2 2" xfId="12630"/>
    <cellStyle name="Normal 114 2 2 2 2" xfId="12631"/>
    <cellStyle name="Normal 114 2 2 2 2 2" xfId="12632"/>
    <cellStyle name="Normal 114 2 2 2 2 3" xfId="12633"/>
    <cellStyle name="Normal 114 2 2 2 3" xfId="12634"/>
    <cellStyle name="Normal 114 2 2 2 3 2" xfId="12635"/>
    <cellStyle name="Normal 114 2 2 2 3 3" xfId="12636"/>
    <cellStyle name="Normal 114 2 2 2 4" xfId="12637"/>
    <cellStyle name="Normal 114 2 2 2 5" xfId="12638"/>
    <cellStyle name="Normal 114 2 2 2 6" xfId="12639"/>
    <cellStyle name="Normal 114 2 2 3" xfId="12640"/>
    <cellStyle name="Normal 114 2 2 3 2" xfId="12641"/>
    <cellStyle name="Normal 114 2 2 3 3" xfId="12642"/>
    <cellStyle name="Normal 114 2 2 4" xfId="12643"/>
    <cellStyle name="Normal 114 2 2 4 2" xfId="12644"/>
    <cellStyle name="Normal 114 2 2 4 3" xfId="12645"/>
    <cellStyle name="Normal 114 2 2 5" xfId="12646"/>
    <cellStyle name="Normal 114 2 2 6" xfId="12647"/>
    <cellStyle name="Normal 114 2 2 7" xfId="12648"/>
    <cellStyle name="Normal 114 2 2 8" xfId="12649"/>
    <cellStyle name="Normal 114 2 3" xfId="12650"/>
    <cellStyle name="Normal 114 2 3 2" xfId="12651"/>
    <cellStyle name="Normal 114 2 3 2 2" xfId="12652"/>
    <cellStyle name="Normal 114 2 3 2 3" xfId="12653"/>
    <cellStyle name="Normal 114 2 3 3" xfId="12654"/>
    <cellStyle name="Normal 114 2 3 3 2" xfId="12655"/>
    <cellStyle name="Normal 114 2 3 3 3" xfId="12656"/>
    <cellStyle name="Normal 114 2 3 4" xfId="12657"/>
    <cellStyle name="Normal 114 2 3 5" xfId="12658"/>
    <cellStyle name="Normal 114 2 3 6" xfId="12659"/>
    <cellStyle name="Normal 114 2 4" xfId="12660"/>
    <cellStyle name="Normal 114 2 4 2" xfId="12661"/>
    <cellStyle name="Normal 114 2 4 3" xfId="12662"/>
    <cellStyle name="Normal 114 2 5" xfId="12663"/>
    <cellStyle name="Normal 114 2 5 2" xfId="12664"/>
    <cellStyle name="Normal 114 2 5 3" xfId="12665"/>
    <cellStyle name="Normal 114 2 6" xfId="12666"/>
    <cellStyle name="Normal 114 2 7" xfId="12667"/>
    <cellStyle name="Normal 114 2 8" xfId="12668"/>
    <cellStyle name="Normal 114 2 9" xfId="12669"/>
    <cellStyle name="Normal 114 3" xfId="12670"/>
    <cellStyle name="Normal 114 3 2" xfId="12671"/>
    <cellStyle name="Normal 114 3 2 2" xfId="12672"/>
    <cellStyle name="Normal 114 3 2 2 2" xfId="12673"/>
    <cellStyle name="Normal 114 3 2 2 3" xfId="12674"/>
    <cellStyle name="Normal 114 3 2 3" xfId="12675"/>
    <cellStyle name="Normal 114 3 2 3 2" xfId="12676"/>
    <cellStyle name="Normal 114 3 2 3 3" xfId="12677"/>
    <cellStyle name="Normal 114 3 2 4" xfId="12678"/>
    <cellStyle name="Normal 114 3 2 5" xfId="12679"/>
    <cellStyle name="Normal 114 3 2 6" xfId="12680"/>
    <cellStyle name="Normal 114 3 3" xfId="12681"/>
    <cellStyle name="Normal 114 3 3 2" xfId="12682"/>
    <cellStyle name="Normal 114 3 3 3" xfId="12683"/>
    <cellStyle name="Normal 114 3 4" xfId="12684"/>
    <cellStyle name="Normal 114 3 4 2" xfId="12685"/>
    <cellStyle name="Normal 114 3 4 3" xfId="12686"/>
    <cellStyle name="Normal 114 3 5" xfId="12687"/>
    <cellStyle name="Normal 114 3 6" xfId="12688"/>
    <cellStyle name="Normal 114 3 7" xfId="12689"/>
    <cellStyle name="Normal 114 3 8" xfId="12690"/>
    <cellStyle name="Normal 114 4" xfId="12691"/>
    <cellStyle name="Normal 114 4 2" xfId="12692"/>
    <cellStyle name="Normal 114 4 2 2" xfId="12693"/>
    <cellStyle name="Normal 114 4 2 3" xfId="12694"/>
    <cellStyle name="Normal 114 4 3" xfId="12695"/>
    <cellStyle name="Normal 114 4 3 2" xfId="12696"/>
    <cellStyle name="Normal 114 4 3 3" xfId="12697"/>
    <cellStyle name="Normal 114 4 4" xfId="12698"/>
    <cellStyle name="Normal 114 4 5" xfId="12699"/>
    <cellStyle name="Normal 114 4 6" xfId="12700"/>
    <cellStyle name="Normal 114 5" xfId="12701"/>
    <cellStyle name="Normal 114 5 2" xfId="12702"/>
    <cellStyle name="Normal 114 5 3" xfId="12703"/>
    <cellStyle name="Normal 114 6" xfId="12704"/>
    <cellStyle name="Normal 114 6 2" xfId="12705"/>
    <cellStyle name="Normal 114 6 3" xfId="12706"/>
    <cellStyle name="Normal 114 7" xfId="12707"/>
    <cellStyle name="Normal 114 8" xfId="12708"/>
    <cellStyle name="Normal 114 9" xfId="12709"/>
    <cellStyle name="Normal 115" xfId="12710"/>
    <cellStyle name="Normal 115 10" xfId="12711"/>
    <cellStyle name="Normal 115 11" xfId="12712"/>
    <cellStyle name="Normal 115 2" xfId="12713"/>
    <cellStyle name="Normal 115 2 10" xfId="12714"/>
    <cellStyle name="Normal 115 2 2" xfId="12715"/>
    <cellStyle name="Normal 115 2 2 2" xfId="12716"/>
    <cellStyle name="Normal 115 2 2 2 2" xfId="12717"/>
    <cellStyle name="Normal 115 2 2 2 2 2" xfId="12718"/>
    <cellStyle name="Normal 115 2 2 2 2 3" xfId="12719"/>
    <cellStyle name="Normal 115 2 2 2 3" xfId="12720"/>
    <cellStyle name="Normal 115 2 2 2 3 2" xfId="12721"/>
    <cellStyle name="Normal 115 2 2 2 3 3" xfId="12722"/>
    <cellStyle name="Normal 115 2 2 2 4" xfId="12723"/>
    <cellStyle name="Normal 115 2 2 2 5" xfId="12724"/>
    <cellStyle name="Normal 115 2 2 2 6" xfId="12725"/>
    <cellStyle name="Normal 115 2 2 2 7" xfId="12726"/>
    <cellStyle name="Normal 115 2 2 3" xfId="12727"/>
    <cellStyle name="Normal 115 2 2 3 2" xfId="12728"/>
    <cellStyle name="Normal 115 2 2 3 3" xfId="12729"/>
    <cellStyle name="Normal 115 2 2 3 4" xfId="12730"/>
    <cellStyle name="Normal 115 2 2 4" xfId="12731"/>
    <cellStyle name="Normal 115 2 2 4 2" xfId="12732"/>
    <cellStyle name="Normal 115 2 2 4 3" xfId="12733"/>
    <cellStyle name="Normal 115 2 2 5" xfId="12734"/>
    <cellStyle name="Normal 115 2 2 6" xfId="12735"/>
    <cellStyle name="Normal 115 2 2 7" xfId="12736"/>
    <cellStyle name="Normal 115 2 2 8" xfId="12737"/>
    <cellStyle name="Normal 115 2 2 9" xfId="12738"/>
    <cellStyle name="Normal 115 2 3" xfId="12739"/>
    <cellStyle name="Normal 115 2 3 2" xfId="12740"/>
    <cellStyle name="Normal 115 2 3 2 2" xfId="12741"/>
    <cellStyle name="Normal 115 2 3 2 3" xfId="12742"/>
    <cellStyle name="Normal 115 2 3 3" xfId="12743"/>
    <cellStyle name="Normal 115 2 3 3 2" xfId="12744"/>
    <cellStyle name="Normal 115 2 3 3 3" xfId="12745"/>
    <cellStyle name="Normal 115 2 3 4" xfId="12746"/>
    <cellStyle name="Normal 115 2 3 5" xfId="12747"/>
    <cellStyle name="Normal 115 2 3 6" xfId="12748"/>
    <cellStyle name="Normal 115 2 3 7" xfId="12749"/>
    <cellStyle name="Normal 115 2 4" xfId="12750"/>
    <cellStyle name="Normal 115 2 4 2" xfId="12751"/>
    <cellStyle name="Normal 115 2 4 3" xfId="12752"/>
    <cellStyle name="Normal 115 2 4 4" xfId="12753"/>
    <cellStyle name="Normal 115 2 5" xfId="12754"/>
    <cellStyle name="Normal 115 2 5 2" xfId="12755"/>
    <cellStyle name="Normal 115 2 5 3" xfId="12756"/>
    <cellStyle name="Normal 115 2 6" xfId="12757"/>
    <cellStyle name="Normal 115 2 7" xfId="12758"/>
    <cellStyle name="Normal 115 2 8" xfId="12759"/>
    <cellStyle name="Normal 115 2 9" xfId="12760"/>
    <cellStyle name="Normal 115 2_Order Book" xfId="12761"/>
    <cellStyle name="Normal 115 3" xfId="12762"/>
    <cellStyle name="Normal 115 3 2" xfId="12763"/>
    <cellStyle name="Normal 115 3 2 2" xfId="12764"/>
    <cellStyle name="Normal 115 3 2 2 2" xfId="12765"/>
    <cellStyle name="Normal 115 3 2 2 3" xfId="12766"/>
    <cellStyle name="Normal 115 3 2 3" xfId="12767"/>
    <cellStyle name="Normal 115 3 2 3 2" xfId="12768"/>
    <cellStyle name="Normal 115 3 2 3 3" xfId="12769"/>
    <cellStyle name="Normal 115 3 2 4" xfId="12770"/>
    <cellStyle name="Normal 115 3 2 5" xfId="12771"/>
    <cellStyle name="Normal 115 3 2 6" xfId="12772"/>
    <cellStyle name="Normal 115 3 2 7" xfId="12773"/>
    <cellStyle name="Normal 115 3 3" xfId="12774"/>
    <cellStyle name="Normal 115 3 3 2" xfId="12775"/>
    <cellStyle name="Normal 115 3 3 3" xfId="12776"/>
    <cellStyle name="Normal 115 3 3 4" xfId="12777"/>
    <cellStyle name="Normal 115 3 4" xfId="12778"/>
    <cellStyle name="Normal 115 3 4 2" xfId="12779"/>
    <cellStyle name="Normal 115 3 4 3" xfId="12780"/>
    <cellStyle name="Normal 115 3 5" xfId="12781"/>
    <cellStyle name="Normal 115 3 6" xfId="12782"/>
    <cellStyle name="Normal 115 3 7" xfId="12783"/>
    <cellStyle name="Normal 115 3 8" xfId="12784"/>
    <cellStyle name="Normal 115 3 9" xfId="12785"/>
    <cellStyle name="Normal 115 4" xfId="12786"/>
    <cellStyle name="Normal 115 4 2" xfId="12787"/>
    <cellStyle name="Normal 115 4 2 2" xfId="12788"/>
    <cellStyle name="Normal 115 4 2 3" xfId="12789"/>
    <cellStyle name="Normal 115 4 3" xfId="12790"/>
    <cellStyle name="Normal 115 4 3 2" xfId="12791"/>
    <cellStyle name="Normal 115 4 3 3" xfId="12792"/>
    <cellStyle name="Normal 115 4 4" xfId="12793"/>
    <cellStyle name="Normal 115 4 5" xfId="12794"/>
    <cellStyle name="Normal 115 4 6" xfId="12795"/>
    <cellStyle name="Normal 115 4 7" xfId="12796"/>
    <cellStyle name="Normal 115 5" xfId="12797"/>
    <cellStyle name="Normal 115 5 2" xfId="12798"/>
    <cellStyle name="Normal 115 5 3" xfId="12799"/>
    <cellStyle name="Normal 115 5 4" xfId="12800"/>
    <cellStyle name="Normal 115 6" xfId="12801"/>
    <cellStyle name="Normal 115 6 2" xfId="12802"/>
    <cellStyle name="Normal 115 6 3" xfId="12803"/>
    <cellStyle name="Normal 115 6 4" xfId="12804"/>
    <cellStyle name="Normal 115 7" xfId="12805"/>
    <cellStyle name="Normal 115 8" xfId="12806"/>
    <cellStyle name="Normal 115 9" xfId="12807"/>
    <cellStyle name="Normal 115_Order Book" xfId="12808"/>
    <cellStyle name="Normal 116" xfId="12809"/>
    <cellStyle name="Normal 116 10" xfId="12810"/>
    <cellStyle name="Normal 116 11" xfId="12811"/>
    <cellStyle name="Normal 116 2" xfId="12812"/>
    <cellStyle name="Normal 116 2 10" xfId="12813"/>
    <cellStyle name="Normal 116 2 2" xfId="12814"/>
    <cellStyle name="Normal 116 2 2 2" xfId="12815"/>
    <cellStyle name="Normal 116 2 2 2 2" xfId="12816"/>
    <cellStyle name="Normal 116 2 2 2 2 2" xfId="12817"/>
    <cellStyle name="Normal 116 2 2 2 2 3" xfId="12818"/>
    <cellStyle name="Normal 116 2 2 2 3" xfId="12819"/>
    <cellStyle name="Normal 116 2 2 2 3 2" xfId="12820"/>
    <cellStyle name="Normal 116 2 2 2 3 3" xfId="12821"/>
    <cellStyle name="Normal 116 2 2 2 4" xfId="12822"/>
    <cellStyle name="Normal 116 2 2 2 5" xfId="12823"/>
    <cellStyle name="Normal 116 2 2 2 6" xfId="12824"/>
    <cellStyle name="Normal 116 2 2 2 7" xfId="12825"/>
    <cellStyle name="Normal 116 2 2 3" xfId="12826"/>
    <cellStyle name="Normal 116 2 2 3 2" xfId="12827"/>
    <cellStyle name="Normal 116 2 2 3 3" xfId="12828"/>
    <cellStyle name="Normal 116 2 2 3 4" xfId="12829"/>
    <cellStyle name="Normal 116 2 2 4" xfId="12830"/>
    <cellStyle name="Normal 116 2 2 4 2" xfId="12831"/>
    <cellStyle name="Normal 116 2 2 4 3" xfId="12832"/>
    <cellStyle name="Normal 116 2 2 5" xfId="12833"/>
    <cellStyle name="Normal 116 2 2 6" xfId="12834"/>
    <cellStyle name="Normal 116 2 2 7" xfId="12835"/>
    <cellStyle name="Normal 116 2 2 8" xfId="12836"/>
    <cellStyle name="Normal 116 2 2 9" xfId="12837"/>
    <cellStyle name="Normal 116 2 3" xfId="12838"/>
    <cellStyle name="Normal 116 2 3 2" xfId="12839"/>
    <cellStyle name="Normal 116 2 3 2 2" xfId="12840"/>
    <cellStyle name="Normal 116 2 3 2 3" xfId="12841"/>
    <cellStyle name="Normal 116 2 3 3" xfId="12842"/>
    <cellStyle name="Normal 116 2 3 3 2" xfId="12843"/>
    <cellStyle name="Normal 116 2 3 3 3" xfId="12844"/>
    <cellStyle name="Normal 116 2 3 4" xfId="12845"/>
    <cellStyle name="Normal 116 2 3 5" xfId="12846"/>
    <cellStyle name="Normal 116 2 3 6" xfId="12847"/>
    <cellStyle name="Normal 116 2 3 7" xfId="12848"/>
    <cellStyle name="Normal 116 2 4" xfId="12849"/>
    <cellStyle name="Normal 116 2 4 2" xfId="12850"/>
    <cellStyle name="Normal 116 2 4 3" xfId="12851"/>
    <cellStyle name="Normal 116 2 4 4" xfId="12852"/>
    <cellStyle name="Normal 116 2 5" xfId="12853"/>
    <cellStyle name="Normal 116 2 5 2" xfId="12854"/>
    <cellStyle name="Normal 116 2 5 3" xfId="12855"/>
    <cellStyle name="Normal 116 2 6" xfId="12856"/>
    <cellStyle name="Normal 116 2 7" xfId="12857"/>
    <cellStyle name="Normal 116 2 8" xfId="12858"/>
    <cellStyle name="Normal 116 2 9" xfId="12859"/>
    <cellStyle name="Normal 116 2_Order Book" xfId="12860"/>
    <cellStyle name="Normal 116 3" xfId="12861"/>
    <cellStyle name="Normal 116 3 2" xfId="12862"/>
    <cellStyle name="Normal 116 3 2 2" xfId="12863"/>
    <cellStyle name="Normal 116 3 2 2 2" xfId="12864"/>
    <cellStyle name="Normal 116 3 2 2 3" xfId="12865"/>
    <cellStyle name="Normal 116 3 2 3" xfId="12866"/>
    <cellStyle name="Normal 116 3 2 3 2" xfId="12867"/>
    <cellStyle name="Normal 116 3 2 3 3" xfId="12868"/>
    <cellStyle name="Normal 116 3 2 4" xfId="12869"/>
    <cellStyle name="Normal 116 3 2 5" xfId="12870"/>
    <cellStyle name="Normal 116 3 2 6" xfId="12871"/>
    <cellStyle name="Normal 116 3 2 7" xfId="12872"/>
    <cellStyle name="Normal 116 3 3" xfId="12873"/>
    <cellStyle name="Normal 116 3 3 2" xfId="12874"/>
    <cellStyle name="Normal 116 3 3 3" xfId="12875"/>
    <cellStyle name="Normal 116 3 3 4" xfId="12876"/>
    <cellStyle name="Normal 116 3 4" xfId="12877"/>
    <cellStyle name="Normal 116 3 4 2" xfId="12878"/>
    <cellStyle name="Normal 116 3 4 3" xfId="12879"/>
    <cellStyle name="Normal 116 3 5" xfId="12880"/>
    <cellStyle name="Normal 116 3 6" xfId="12881"/>
    <cellStyle name="Normal 116 3 7" xfId="12882"/>
    <cellStyle name="Normal 116 3 8" xfId="12883"/>
    <cellStyle name="Normal 116 3 9" xfId="12884"/>
    <cellStyle name="Normal 116 4" xfId="12885"/>
    <cellStyle name="Normal 116 4 2" xfId="12886"/>
    <cellStyle name="Normal 116 4 2 2" xfId="12887"/>
    <cellStyle name="Normal 116 4 2 3" xfId="12888"/>
    <cellStyle name="Normal 116 4 3" xfId="12889"/>
    <cellStyle name="Normal 116 4 3 2" xfId="12890"/>
    <cellStyle name="Normal 116 4 3 3" xfId="12891"/>
    <cellStyle name="Normal 116 4 4" xfId="12892"/>
    <cellStyle name="Normal 116 4 5" xfId="12893"/>
    <cellStyle name="Normal 116 4 6" xfId="12894"/>
    <cellStyle name="Normal 116 4 7" xfId="12895"/>
    <cellStyle name="Normal 116 5" xfId="12896"/>
    <cellStyle name="Normal 116 5 2" xfId="12897"/>
    <cellStyle name="Normal 116 5 3" xfId="12898"/>
    <cellStyle name="Normal 116 5 4" xfId="12899"/>
    <cellStyle name="Normal 116 6" xfId="12900"/>
    <cellStyle name="Normal 116 6 2" xfId="12901"/>
    <cellStyle name="Normal 116 6 3" xfId="12902"/>
    <cellStyle name="Normal 116 7" xfId="12903"/>
    <cellStyle name="Normal 116 8" xfId="12904"/>
    <cellStyle name="Normal 116 9" xfId="12905"/>
    <cellStyle name="Normal 116_Order Book" xfId="12906"/>
    <cellStyle name="Normal 117" xfId="12907"/>
    <cellStyle name="Normal 117 10" xfId="12908"/>
    <cellStyle name="Normal 117 11" xfId="12909"/>
    <cellStyle name="Normal 117 2" xfId="12910"/>
    <cellStyle name="Normal 117 2 2" xfId="12911"/>
    <cellStyle name="Normal 117 2 2 2" xfId="12912"/>
    <cellStyle name="Normal 117 2 2 2 2" xfId="12913"/>
    <cellStyle name="Normal 117 2 2 2 2 2" xfId="12914"/>
    <cellStyle name="Normal 117 2 2 2 2 3" xfId="12915"/>
    <cellStyle name="Normal 117 2 2 2 3" xfId="12916"/>
    <cellStyle name="Normal 117 2 2 2 3 2" xfId="12917"/>
    <cellStyle name="Normal 117 2 2 2 3 3" xfId="12918"/>
    <cellStyle name="Normal 117 2 2 2 4" xfId="12919"/>
    <cellStyle name="Normal 117 2 2 2 5" xfId="12920"/>
    <cellStyle name="Normal 117 2 2 2 6" xfId="12921"/>
    <cellStyle name="Normal 117 2 2 3" xfId="12922"/>
    <cellStyle name="Normal 117 2 2 3 2" xfId="12923"/>
    <cellStyle name="Normal 117 2 2 3 3" xfId="12924"/>
    <cellStyle name="Normal 117 2 2 4" xfId="12925"/>
    <cellStyle name="Normal 117 2 2 4 2" xfId="12926"/>
    <cellStyle name="Normal 117 2 2 4 3" xfId="12927"/>
    <cellStyle name="Normal 117 2 2 5" xfId="12928"/>
    <cellStyle name="Normal 117 2 2 6" xfId="12929"/>
    <cellStyle name="Normal 117 2 2 7" xfId="12930"/>
    <cellStyle name="Normal 117 2 2 8" xfId="12931"/>
    <cellStyle name="Normal 117 2 3" xfId="12932"/>
    <cellStyle name="Normal 117 2 3 2" xfId="12933"/>
    <cellStyle name="Normal 117 2 3 2 2" xfId="12934"/>
    <cellStyle name="Normal 117 2 3 2 3" xfId="12935"/>
    <cellStyle name="Normal 117 2 3 3" xfId="12936"/>
    <cellStyle name="Normal 117 2 3 3 2" xfId="12937"/>
    <cellStyle name="Normal 117 2 3 3 3" xfId="12938"/>
    <cellStyle name="Normal 117 2 3 4" xfId="12939"/>
    <cellStyle name="Normal 117 2 3 5" xfId="12940"/>
    <cellStyle name="Normal 117 2 3 6" xfId="12941"/>
    <cellStyle name="Normal 117 2 4" xfId="12942"/>
    <cellStyle name="Normal 117 2 4 2" xfId="12943"/>
    <cellStyle name="Normal 117 2 4 3" xfId="12944"/>
    <cellStyle name="Normal 117 2 5" xfId="12945"/>
    <cellStyle name="Normal 117 2 5 2" xfId="12946"/>
    <cellStyle name="Normal 117 2 5 3" xfId="12947"/>
    <cellStyle name="Normal 117 2 6" xfId="12948"/>
    <cellStyle name="Normal 117 2 7" xfId="12949"/>
    <cellStyle name="Normal 117 2 8" xfId="12950"/>
    <cellStyle name="Normal 117 2 9" xfId="12951"/>
    <cellStyle name="Normal 117 3" xfId="12952"/>
    <cellStyle name="Normal 117 3 2" xfId="12953"/>
    <cellStyle name="Normal 117 3 2 2" xfId="12954"/>
    <cellStyle name="Normal 117 3 2 2 2" xfId="12955"/>
    <cellStyle name="Normal 117 3 2 2 3" xfId="12956"/>
    <cellStyle name="Normal 117 3 2 3" xfId="12957"/>
    <cellStyle name="Normal 117 3 2 3 2" xfId="12958"/>
    <cellStyle name="Normal 117 3 2 3 3" xfId="12959"/>
    <cellStyle name="Normal 117 3 2 4" xfId="12960"/>
    <cellStyle name="Normal 117 3 2 5" xfId="12961"/>
    <cellStyle name="Normal 117 3 2 6" xfId="12962"/>
    <cellStyle name="Normal 117 3 3" xfId="12963"/>
    <cellStyle name="Normal 117 3 3 2" xfId="12964"/>
    <cellStyle name="Normal 117 3 3 3" xfId="12965"/>
    <cellStyle name="Normal 117 3 4" xfId="12966"/>
    <cellStyle name="Normal 117 3 4 2" xfId="12967"/>
    <cellStyle name="Normal 117 3 4 3" xfId="12968"/>
    <cellStyle name="Normal 117 3 5" xfId="12969"/>
    <cellStyle name="Normal 117 3 6" xfId="12970"/>
    <cellStyle name="Normal 117 3 7" xfId="12971"/>
    <cellStyle name="Normal 117 3 8" xfId="12972"/>
    <cellStyle name="Normal 117 4" xfId="12973"/>
    <cellStyle name="Normal 117 4 2" xfId="12974"/>
    <cellStyle name="Normal 117 4 2 2" xfId="12975"/>
    <cellStyle name="Normal 117 4 2 3" xfId="12976"/>
    <cellStyle name="Normal 117 4 3" xfId="12977"/>
    <cellStyle name="Normal 117 4 3 2" xfId="12978"/>
    <cellStyle name="Normal 117 4 3 3" xfId="12979"/>
    <cellStyle name="Normal 117 4 4" xfId="12980"/>
    <cellStyle name="Normal 117 4 5" xfId="12981"/>
    <cellStyle name="Normal 117 4 6" xfId="12982"/>
    <cellStyle name="Normal 117 5" xfId="12983"/>
    <cellStyle name="Normal 117 5 2" xfId="12984"/>
    <cellStyle name="Normal 117 5 3" xfId="12985"/>
    <cellStyle name="Normal 117 6" xfId="12986"/>
    <cellStyle name="Normal 117 6 2" xfId="12987"/>
    <cellStyle name="Normal 117 6 3" xfId="12988"/>
    <cellStyle name="Normal 117 7" xfId="12989"/>
    <cellStyle name="Normal 117 8" xfId="12990"/>
    <cellStyle name="Normal 117 9" xfId="12991"/>
    <cellStyle name="Normal 118" xfId="12992"/>
    <cellStyle name="Normal 118 10" xfId="12993"/>
    <cellStyle name="Normal 118 11" xfId="12994"/>
    <cellStyle name="Normal 118 2" xfId="12995"/>
    <cellStyle name="Normal 118 2 2" xfId="12996"/>
    <cellStyle name="Normal 118 2 2 2" xfId="12997"/>
    <cellStyle name="Normal 118 2 2 2 2" xfId="12998"/>
    <cellStyle name="Normal 118 2 2 2 2 2" xfId="12999"/>
    <cellStyle name="Normal 118 2 2 2 2 3" xfId="13000"/>
    <cellStyle name="Normal 118 2 2 2 3" xfId="13001"/>
    <cellStyle name="Normal 118 2 2 2 3 2" xfId="13002"/>
    <cellStyle name="Normal 118 2 2 2 3 3" xfId="13003"/>
    <cellStyle name="Normal 118 2 2 2 4" xfId="13004"/>
    <cellStyle name="Normal 118 2 2 2 5" xfId="13005"/>
    <cellStyle name="Normal 118 2 2 2 6" xfId="13006"/>
    <cellStyle name="Normal 118 2 2 3" xfId="13007"/>
    <cellStyle name="Normal 118 2 2 3 2" xfId="13008"/>
    <cellStyle name="Normal 118 2 2 3 3" xfId="13009"/>
    <cellStyle name="Normal 118 2 2 4" xfId="13010"/>
    <cellStyle name="Normal 118 2 2 4 2" xfId="13011"/>
    <cellStyle name="Normal 118 2 2 4 3" xfId="13012"/>
    <cellStyle name="Normal 118 2 2 5" xfId="13013"/>
    <cellStyle name="Normal 118 2 2 6" xfId="13014"/>
    <cellStyle name="Normal 118 2 2 7" xfId="13015"/>
    <cellStyle name="Normal 118 2 2 8" xfId="13016"/>
    <cellStyle name="Normal 118 2 3" xfId="13017"/>
    <cellStyle name="Normal 118 2 3 2" xfId="13018"/>
    <cellStyle name="Normal 118 2 3 2 2" xfId="13019"/>
    <cellStyle name="Normal 118 2 3 2 3" xfId="13020"/>
    <cellStyle name="Normal 118 2 3 3" xfId="13021"/>
    <cellStyle name="Normal 118 2 3 3 2" xfId="13022"/>
    <cellStyle name="Normal 118 2 3 3 3" xfId="13023"/>
    <cellStyle name="Normal 118 2 3 4" xfId="13024"/>
    <cellStyle name="Normal 118 2 3 5" xfId="13025"/>
    <cellStyle name="Normal 118 2 3 6" xfId="13026"/>
    <cellStyle name="Normal 118 2 4" xfId="13027"/>
    <cellStyle name="Normal 118 2 4 2" xfId="13028"/>
    <cellStyle name="Normal 118 2 4 3" xfId="13029"/>
    <cellStyle name="Normal 118 2 5" xfId="13030"/>
    <cellStyle name="Normal 118 2 5 2" xfId="13031"/>
    <cellStyle name="Normal 118 2 5 3" xfId="13032"/>
    <cellStyle name="Normal 118 2 6" xfId="13033"/>
    <cellStyle name="Normal 118 2 7" xfId="13034"/>
    <cellStyle name="Normal 118 2 8" xfId="13035"/>
    <cellStyle name="Normal 118 2 9" xfId="13036"/>
    <cellStyle name="Normal 118 3" xfId="13037"/>
    <cellStyle name="Normal 118 3 2" xfId="13038"/>
    <cellStyle name="Normal 118 3 2 2" xfId="13039"/>
    <cellStyle name="Normal 118 3 2 2 2" xfId="13040"/>
    <cellStyle name="Normal 118 3 2 2 3" xfId="13041"/>
    <cellStyle name="Normal 118 3 2 3" xfId="13042"/>
    <cellStyle name="Normal 118 3 2 3 2" xfId="13043"/>
    <cellStyle name="Normal 118 3 2 3 3" xfId="13044"/>
    <cellStyle name="Normal 118 3 2 4" xfId="13045"/>
    <cellStyle name="Normal 118 3 2 5" xfId="13046"/>
    <cellStyle name="Normal 118 3 2 6" xfId="13047"/>
    <cellStyle name="Normal 118 3 3" xfId="13048"/>
    <cellStyle name="Normal 118 3 3 2" xfId="13049"/>
    <cellStyle name="Normal 118 3 3 3" xfId="13050"/>
    <cellStyle name="Normal 118 3 4" xfId="13051"/>
    <cellStyle name="Normal 118 3 4 2" xfId="13052"/>
    <cellStyle name="Normal 118 3 4 3" xfId="13053"/>
    <cellStyle name="Normal 118 3 5" xfId="13054"/>
    <cellStyle name="Normal 118 3 6" xfId="13055"/>
    <cellStyle name="Normal 118 3 7" xfId="13056"/>
    <cellStyle name="Normal 118 3 8" xfId="13057"/>
    <cellStyle name="Normal 118 4" xfId="13058"/>
    <cellStyle name="Normal 118 4 2" xfId="13059"/>
    <cellStyle name="Normal 118 4 2 2" xfId="13060"/>
    <cellStyle name="Normal 118 4 2 3" xfId="13061"/>
    <cellStyle name="Normal 118 4 3" xfId="13062"/>
    <cellStyle name="Normal 118 4 3 2" xfId="13063"/>
    <cellStyle name="Normal 118 4 3 3" xfId="13064"/>
    <cellStyle name="Normal 118 4 4" xfId="13065"/>
    <cellStyle name="Normal 118 4 5" xfId="13066"/>
    <cellStyle name="Normal 118 4 6" xfId="13067"/>
    <cellStyle name="Normal 118 5" xfId="13068"/>
    <cellStyle name="Normal 118 5 2" xfId="13069"/>
    <cellStyle name="Normal 118 5 3" xfId="13070"/>
    <cellStyle name="Normal 118 6" xfId="13071"/>
    <cellStyle name="Normal 118 6 2" xfId="13072"/>
    <cellStyle name="Normal 118 6 3" xfId="13073"/>
    <cellStyle name="Normal 118 7" xfId="13074"/>
    <cellStyle name="Normal 118 8" xfId="13075"/>
    <cellStyle name="Normal 118 9" xfId="13076"/>
    <cellStyle name="Normal 119" xfId="13077"/>
    <cellStyle name="Normal 119 10" xfId="13078"/>
    <cellStyle name="Normal 119 11" xfId="13079"/>
    <cellStyle name="Normal 119 2" xfId="13080"/>
    <cellStyle name="Normal 119 2 2" xfId="13081"/>
    <cellStyle name="Normal 119 2 2 2" xfId="13082"/>
    <cellStyle name="Normal 119 2 2 2 2" xfId="13083"/>
    <cellStyle name="Normal 119 2 2 2 2 2" xfId="13084"/>
    <cellStyle name="Normal 119 2 2 2 2 3" xfId="13085"/>
    <cellStyle name="Normal 119 2 2 2 3" xfId="13086"/>
    <cellStyle name="Normal 119 2 2 2 3 2" xfId="13087"/>
    <cellStyle name="Normal 119 2 2 2 3 3" xfId="13088"/>
    <cellStyle name="Normal 119 2 2 2 4" xfId="13089"/>
    <cellStyle name="Normal 119 2 2 2 5" xfId="13090"/>
    <cellStyle name="Normal 119 2 2 2 6" xfId="13091"/>
    <cellStyle name="Normal 119 2 2 3" xfId="13092"/>
    <cellStyle name="Normal 119 2 2 3 2" xfId="13093"/>
    <cellStyle name="Normal 119 2 2 3 3" xfId="13094"/>
    <cellStyle name="Normal 119 2 2 4" xfId="13095"/>
    <cellStyle name="Normal 119 2 2 4 2" xfId="13096"/>
    <cellStyle name="Normal 119 2 2 4 3" xfId="13097"/>
    <cellStyle name="Normal 119 2 2 5" xfId="13098"/>
    <cellStyle name="Normal 119 2 2 6" xfId="13099"/>
    <cellStyle name="Normal 119 2 2 7" xfId="13100"/>
    <cellStyle name="Normal 119 2 2 8" xfId="13101"/>
    <cellStyle name="Normal 119 2 3" xfId="13102"/>
    <cellStyle name="Normal 119 2 3 2" xfId="13103"/>
    <cellStyle name="Normal 119 2 3 2 2" xfId="13104"/>
    <cellStyle name="Normal 119 2 3 2 3" xfId="13105"/>
    <cellStyle name="Normal 119 2 3 3" xfId="13106"/>
    <cellStyle name="Normal 119 2 3 3 2" xfId="13107"/>
    <cellStyle name="Normal 119 2 3 3 3" xfId="13108"/>
    <cellStyle name="Normal 119 2 3 4" xfId="13109"/>
    <cellStyle name="Normal 119 2 3 5" xfId="13110"/>
    <cellStyle name="Normal 119 2 3 6" xfId="13111"/>
    <cellStyle name="Normal 119 2 4" xfId="13112"/>
    <cellStyle name="Normal 119 2 4 2" xfId="13113"/>
    <cellStyle name="Normal 119 2 4 3" xfId="13114"/>
    <cellStyle name="Normal 119 2 5" xfId="13115"/>
    <cellStyle name="Normal 119 2 5 2" xfId="13116"/>
    <cellStyle name="Normal 119 2 5 3" xfId="13117"/>
    <cellStyle name="Normal 119 2 6" xfId="13118"/>
    <cellStyle name="Normal 119 2 7" xfId="13119"/>
    <cellStyle name="Normal 119 2 8" xfId="13120"/>
    <cellStyle name="Normal 119 2 9" xfId="13121"/>
    <cellStyle name="Normal 119 3" xfId="13122"/>
    <cellStyle name="Normal 119 3 2" xfId="13123"/>
    <cellStyle name="Normal 119 3 2 2" xfId="13124"/>
    <cellStyle name="Normal 119 3 2 2 2" xfId="13125"/>
    <cellStyle name="Normal 119 3 2 2 3" xfId="13126"/>
    <cellStyle name="Normal 119 3 2 3" xfId="13127"/>
    <cellStyle name="Normal 119 3 2 3 2" xfId="13128"/>
    <cellStyle name="Normal 119 3 2 3 3" xfId="13129"/>
    <cellStyle name="Normal 119 3 2 4" xfId="13130"/>
    <cellStyle name="Normal 119 3 2 5" xfId="13131"/>
    <cellStyle name="Normal 119 3 2 6" xfId="13132"/>
    <cellStyle name="Normal 119 3 3" xfId="13133"/>
    <cellStyle name="Normal 119 3 3 2" xfId="13134"/>
    <cellStyle name="Normal 119 3 3 3" xfId="13135"/>
    <cellStyle name="Normal 119 3 4" xfId="13136"/>
    <cellStyle name="Normal 119 3 4 2" xfId="13137"/>
    <cellStyle name="Normal 119 3 4 3" xfId="13138"/>
    <cellStyle name="Normal 119 3 5" xfId="13139"/>
    <cellStyle name="Normal 119 3 6" xfId="13140"/>
    <cellStyle name="Normal 119 3 7" xfId="13141"/>
    <cellStyle name="Normal 119 3 8" xfId="13142"/>
    <cellStyle name="Normal 119 4" xfId="13143"/>
    <cellStyle name="Normal 119 4 2" xfId="13144"/>
    <cellStyle name="Normal 119 4 2 2" xfId="13145"/>
    <cellStyle name="Normal 119 4 2 3" xfId="13146"/>
    <cellStyle name="Normal 119 4 3" xfId="13147"/>
    <cellStyle name="Normal 119 4 3 2" xfId="13148"/>
    <cellStyle name="Normal 119 4 3 3" xfId="13149"/>
    <cellStyle name="Normal 119 4 4" xfId="13150"/>
    <cellStyle name="Normal 119 4 5" xfId="13151"/>
    <cellStyle name="Normal 119 4 6" xfId="13152"/>
    <cellStyle name="Normal 119 5" xfId="13153"/>
    <cellStyle name="Normal 119 5 2" xfId="13154"/>
    <cellStyle name="Normal 119 5 3" xfId="13155"/>
    <cellStyle name="Normal 119 6" xfId="13156"/>
    <cellStyle name="Normal 119 6 2" xfId="13157"/>
    <cellStyle name="Normal 119 6 3" xfId="13158"/>
    <cellStyle name="Normal 119 7" xfId="13159"/>
    <cellStyle name="Normal 119 8" xfId="13160"/>
    <cellStyle name="Normal 119 9" xfId="13161"/>
    <cellStyle name="Normal 12" xfId="6"/>
    <cellStyle name="Normal 12 10" xfId="13162"/>
    <cellStyle name="Normal 12 2" xfId="13163"/>
    <cellStyle name="Normal 12 2 2" xfId="13164"/>
    <cellStyle name="Normal 12 2 3" xfId="13165"/>
    <cellStyle name="Normal 12 2 4" xfId="13166"/>
    <cellStyle name="Normal 12 3" xfId="13167"/>
    <cellStyle name="Normal 12 4" xfId="13168"/>
    <cellStyle name="Normal 12 5" xfId="13169"/>
    <cellStyle name="Normal 12 6" xfId="13170"/>
    <cellStyle name="Normal 12 7" xfId="13171"/>
    <cellStyle name="Normal 12 8" xfId="13172"/>
    <cellStyle name="Normal 12 9" xfId="13173"/>
    <cellStyle name="Normal 120" xfId="13174"/>
    <cellStyle name="Normal 120 10" xfId="13175"/>
    <cellStyle name="Normal 120 11" xfId="13176"/>
    <cellStyle name="Normal 120 2" xfId="13177"/>
    <cellStyle name="Normal 120 2 2" xfId="13178"/>
    <cellStyle name="Normal 120 2 2 2" xfId="13179"/>
    <cellStyle name="Normal 120 2 2 2 2" xfId="13180"/>
    <cellStyle name="Normal 120 2 2 2 2 2" xfId="13181"/>
    <cellStyle name="Normal 120 2 2 2 2 3" xfId="13182"/>
    <cellStyle name="Normal 120 2 2 2 3" xfId="13183"/>
    <cellStyle name="Normal 120 2 2 2 3 2" xfId="13184"/>
    <cellStyle name="Normal 120 2 2 2 3 3" xfId="13185"/>
    <cellStyle name="Normal 120 2 2 2 4" xfId="13186"/>
    <cellStyle name="Normal 120 2 2 2 5" xfId="13187"/>
    <cellStyle name="Normal 120 2 2 2 6" xfId="13188"/>
    <cellStyle name="Normal 120 2 2 3" xfId="13189"/>
    <cellStyle name="Normal 120 2 2 3 2" xfId="13190"/>
    <cellStyle name="Normal 120 2 2 3 3" xfId="13191"/>
    <cellStyle name="Normal 120 2 2 4" xfId="13192"/>
    <cellStyle name="Normal 120 2 2 4 2" xfId="13193"/>
    <cellStyle name="Normal 120 2 2 4 3" xfId="13194"/>
    <cellStyle name="Normal 120 2 2 5" xfId="13195"/>
    <cellStyle name="Normal 120 2 2 6" xfId="13196"/>
    <cellStyle name="Normal 120 2 2 7" xfId="13197"/>
    <cellStyle name="Normal 120 2 2 8" xfId="13198"/>
    <cellStyle name="Normal 120 2 3" xfId="13199"/>
    <cellStyle name="Normal 120 2 3 2" xfId="13200"/>
    <cellStyle name="Normal 120 2 3 2 2" xfId="13201"/>
    <cellStyle name="Normal 120 2 3 2 3" xfId="13202"/>
    <cellStyle name="Normal 120 2 3 3" xfId="13203"/>
    <cellStyle name="Normal 120 2 3 3 2" xfId="13204"/>
    <cellStyle name="Normal 120 2 3 3 3" xfId="13205"/>
    <cellStyle name="Normal 120 2 3 4" xfId="13206"/>
    <cellStyle name="Normal 120 2 3 5" xfId="13207"/>
    <cellStyle name="Normal 120 2 3 6" xfId="13208"/>
    <cellStyle name="Normal 120 2 4" xfId="13209"/>
    <cellStyle name="Normal 120 2 4 2" xfId="13210"/>
    <cellStyle name="Normal 120 2 4 3" xfId="13211"/>
    <cellStyle name="Normal 120 2 5" xfId="13212"/>
    <cellStyle name="Normal 120 2 5 2" xfId="13213"/>
    <cellStyle name="Normal 120 2 5 3" xfId="13214"/>
    <cellStyle name="Normal 120 2 6" xfId="13215"/>
    <cellStyle name="Normal 120 2 7" xfId="13216"/>
    <cellStyle name="Normal 120 2 8" xfId="13217"/>
    <cellStyle name="Normal 120 2 9" xfId="13218"/>
    <cellStyle name="Normal 120 3" xfId="13219"/>
    <cellStyle name="Normal 120 3 2" xfId="13220"/>
    <cellStyle name="Normal 120 3 2 2" xfId="13221"/>
    <cellStyle name="Normal 120 3 2 2 2" xfId="13222"/>
    <cellStyle name="Normal 120 3 2 2 3" xfId="13223"/>
    <cellStyle name="Normal 120 3 2 3" xfId="13224"/>
    <cellStyle name="Normal 120 3 2 3 2" xfId="13225"/>
    <cellStyle name="Normal 120 3 2 3 3" xfId="13226"/>
    <cellStyle name="Normal 120 3 2 4" xfId="13227"/>
    <cellStyle name="Normal 120 3 2 5" xfId="13228"/>
    <cellStyle name="Normal 120 3 2 6" xfId="13229"/>
    <cellStyle name="Normal 120 3 3" xfId="13230"/>
    <cellStyle name="Normal 120 3 3 2" xfId="13231"/>
    <cellStyle name="Normal 120 3 3 3" xfId="13232"/>
    <cellStyle name="Normal 120 3 4" xfId="13233"/>
    <cellStyle name="Normal 120 3 4 2" xfId="13234"/>
    <cellStyle name="Normal 120 3 4 3" xfId="13235"/>
    <cellStyle name="Normal 120 3 5" xfId="13236"/>
    <cellStyle name="Normal 120 3 6" xfId="13237"/>
    <cellStyle name="Normal 120 3 7" xfId="13238"/>
    <cellStyle name="Normal 120 3 8" xfId="13239"/>
    <cellStyle name="Normal 120 4" xfId="13240"/>
    <cellStyle name="Normal 120 4 2" xfId="13241"/>
    <cellStyle name="Normal 120 4 2 2" xfId="13242"/>
    <cellStyle name="Normal 120 4 2 3" xfId="13243"/>
    <cellStyle name="Normal 120 4 3" xfId="13244"/>
    <cellStyle name="Normal 120 4 3 2" xfId="13245"/>
    <cellStyle name="Normal 120 4 3 3" xfId="13246"/>
    <cellStyle name="Normal 120 4 4" xfId="13247"/>
    <cellStyle name="Normal 120 4 5" xfId="13248"/>
    <cellStyle name="Normal 120 4 6" xfId="13249"/>
    <cellStyle name="Normal 120 5" xfId="13250"/>
    <cellStyle name="Normal 120 5 2" xfId="13251"/>
    <cellStyle name="Normal 120 5 3" xfId="13252"/>
    <cellStyle name="Normal 120 6" xfId="13253"/>
    <cellStyle name="Normal 120 6 2" xfId="13254"/>
    <cellStyle name="Normal 120 6 3" xfId="13255"/>
    <cellStyle name="Normal 120 7" xfId="13256"/>
    <cellStyle name="Normal 120 8" xfId="13257"/>
    <cellStyle name="Normal 120 9" xfId="13258"/>
    <cellStyle name="Normal 121" xfId="13259"/>
    <cellStyle name="Normal 121 10" xfId="13260"/>
    <cellStyle name="Normal 121 11" xfId="13261"/>
    <cellStyle name="Normal 121 2" xfId="13262"/>
    <cellStyle name="Normal 121 2 2" xfId="13263"/>
    <cellStyle name="Normal 121 2 2 2" xfId="13264"/>
    <cellStyle name="Normal 121 2 2 2 2" xfId="13265"/>
    <cellStyle name="Normal 121 2 2 2 2 2" xfId="13266"/>
    <cellStyle name="Normal 121 2 2 2 2 3" xfId="13267"/>
    <cellStyle name="Normal 121 2 2 2 3" xfId="13268"/>
    <cellStyle name="Normal 121 2 2 2 3 2" xfId="13269"/>
    <cellStyle name="Normal 121 2 2 2 3 3" xfId="13270"/>
    <cellStyle name="Normal 121 2 2 2 4" xfId="13271"/>
    <cellStyle name="Normal 121 2 2 2 5" xfId="13272"/>
    <cellStyle name="Normal 121 2 2 2 6" xfId="13273"/>
    <cellStyle name="Normal 121 2 2 3" xfId="13274"/>
    <cellStyle name="Normal 121 2 2 3 2" xfId="13275"/>
    <cellStyle name="Normal 121 2 2 3 3" xfId="13276"/>
    <cellStyle name="Normal 121 2 2 4" xfId="13277"/>
    <cellStyle name="Normal 121 2 2 4 2" xfId="13278"/>
    <cellStyle name="Normal 121 2 2 4 3" xfId="13279"/>
    <cellStyle name="Normal 121 2 2 5" xfId="13280"/>
    <cellStyle name="Normal 121 2 2 6" xfId="13281"/>
    <cellStyle name="Normal 121 2 2 7" xfId="13282"/>
    <cellStyle name="Normal 121 2 2 8" xfId="13283"/>
    <cellStyle name="Normal 121 2 3" xfId="13284"/>
    <cellStyle name="Normal 121 2 3 2" xfId="13285"/>
    <cellStyle name="Normal 121 2 3 2 2" xfId="13286"/>
    <cellStyle name="Normal 121 2 3 2 3" xfId="13287"/>
    <cellStyle name="Normal 121 2 3 3" xfId="13288"/>
    <cellStyle name="Normal 121 2 3 3 2" xfId="13289"/>
    <cellStyle name="Normal 121 2 3 3 3" xfId="13290"/>
    <cellStyle name="Normal 121 2 3 4" xfId="13291"/>
    <cellStyle name="Normal 121 2 3 5" xfId="13292"/>
    <cellStyle name="Normal 121 2 3 6" xfId="13293"/>
    <cellStyle name="Normal 121 2 4" xfId="13294"/>
    <cellStyle name="Normal 121 2 4 2" xfId="13295"/>
    <cellStyle name="Normal 121 2 4 3" xfId="13296"/>
    <cellStyle name="Normal 121 2 5" xfId="13297"/>
    <cellStyle name="Normal 121 2 5 2" xfId="13298"/>
    <cellStyle name="Normal 121 2 5 3" xfId="13299"/>
    <cellStyle name="Normal 121 2 6" xfId="13300"/>
    <cellStyle name="Normal 121 2 7" xfId="13301"/>
    <cellStyle name="Normal 121 2 8" xfId="13302"/>
    <cellStyle name="Normal 121 2 9" xfId="13303"/>
    <cellStyle name="Normal 121 3" xfId="13304"/>
    <cellStyle name="Normal 121 3 2" xfId="13305"/>
    <cellStyle name="Normal 121 3 2 2" xfId="13306"/>
    <cellStyle name="Normal 121 3 2 2 2" xfId="13307"/>
    <cellStyle name="Normal 121 3 2 2 3" xfId="13308"/>
    <cellStyle name="Normal 121 3 2 3" xfId="13309"/>
    <cellStyle name="Normal 121 3 2 3 2" xfId="13310"/>
    <cellStyle name="Normal 121 3 2 3 3" xfId="13311"/>
    <cellStyle name="Normal 121 3 2 4" xfId="13312"/>
    <cellStyle name="Normal 121 3 2 5" xfId="13313"/>
    <cellStyle name="Normal 121 3 2 6" xfId="13314"/>
    <cellStyle name="Normal 121 3 3" xfId="13315"/>
    <cellStyle name="Normal 121 3 3 2" xfId="13316"/>
    <cellStyle name="Normal 121 3 3 3" xfId="13317"/>
    <cellStyle name="Normal 121 3 4" xfId="13318"/>
    <cellStyle name="Normal 121 3 4 2" xfId="13319"/>
    <cellStyle name="Normal 121 3 4 3" xfId="13320"/>
    <cellStyle name="Normal 121 3 5" xfId="13321"/>
    <cellStyle name="Normal 121 3 6" xfId="13322"/>
    <cellStyle name="Normal 121 3 7" xfId="13323"/>
    <cellStyle name="Normal 121 3 8" xfId="13324"/>
    <cellStyle name="Normal 121 4" xfId="13325"/>
    <cellStyle name="Normal 121 4 2" xfId="13326"/>
    <cellStyle name="Normal 121 4 2 2" xfId="13327"/>
    <cellStyle name="Normal 121 4 2 3" xfId="13328"/>
    <cellStyle name="Normal 121 4 3" xfId="13329"/>
    <cellStyle name="Normal 121 4 3 2" xfId="13330"/>
    <cellStyle name="Normal 121 4 3 3" xfId="13331"/>
    <cellStyle name="Normal 121 4 4" xfId="13332"/>
    <cellStyle name="Normal 121 4 5" xfId="13333"/>
    <cellStyle name="Normal 121 4 6" xfId="13334"/>
    <cellStyle name="Normal 121 5" xfId="13335"/>
    <cellStyle name="Normal 121 5 2" xfId="13336"/>
    <cellStyle name="Normal 121 5 3" xfId="13337"/>
    <cellStyle name="Normal 121 6" xfId="13338"/>
    <cellStyle name="Normal 121 6 2" xfId="13339"/>
    <cellStyle name="Normal 121 6 3" xfId="13340"/>
    <cellStyle name="Normal 121 7" xfId="13341"/>
    <cellStyle name="Normal 121 8" xfId="13342"/>
    <cellStyle name="Normal 121 9" xfId="13343"/>
    <cellStyle name="Normal 122" xfId="13344"/>
    <cellStyle name="Normal 122 10" xfId="13345"/>
    <cellStyle name="Normal 122 11" xfId="13346"/>
    <cellStyle name="Normal 122 2" xfId="13347"/>
    <cellStyle name="Normal 122 2 2" xfId="13348"/>
    <cellStyle name="Normal 122 2 2 2" xfId="13349"/>
    <cellStyle name="Normal 122 2 2 2 2" xfId="13350"/>
    <cellStyle name="Normal 122 2 2 2 2 2" xfId="13351"/>
    <cellStyle name="Normal 122 2 2 2 2 3" xfId="13352"/>
    <cellStyle name="Normal 122 2 2 2 3" xfId="13353"/>
    <cellStyle name="Normal 122 2 2 2 3 2" xfId="13354"/>
    <cellStyle name="Normal 122 2 2 2 3 3" xfId="13355"/>
    <cellStyle name="Normal 122 2 2 2 4" xfId="13356"/>
    <cellStyle name="Normal 122 2 2 2 5" xfId="13357"/>
    <cellStyle name="Normal 122 2 2 2 6" xfId="13358"/>
    <cellStyle name="Normal 122 2 2 3" xfId="13359"/>
    <cellStyle name="Normal 122 2 2 3 2" xfId="13360"/>
    <cellStyle name="Normal 122 2 2 3 3" xfId="13361"/>
    <cellStyle name="Normal 122 2 2 4" xfId="13362"/>
    <cellStyle name="Normal 122 2 2 4 2" xfId="13363"/>
    <cellStyle name="Normal 122 2 2 4 3" xfId="13364"/>
    <cellStyle name="Normal 122 2 2 5" xfId="13365"/>
    <cellStyle name="Normal 122 2 2 6" xfId="13366"/>
    <cellStyle name="Normal 122 2 2 7" xfId="13367"/>
    <cellStyle name="Normal 122 2 2 8" xfId="13368"/>
    <cellStyle name="Normal 122 2 3" xfId="13369"/>
    <cellStyle name="Normal 122 2 3 2" xfId="13370"/>
    <cellStyle name="Normal 122 2 3 2 2" xfId="13371"/>
    <cellStyle name="Normal 122 2 3 2 3" xfId="13372"/>
    <cellStyle name="Normal 122 2 3 3" xfId="13373"/>
    <cellStyle name="Normal 122 2 3 3 2" xfId="13374"/>
    <cellStyle name="Normal 122 2 3 3 3" xfId="13375"/>
    <cellStyle name="Normal 122 2 3 4" xfId="13376"/>
    <cellStyle name="Normal 122 2 3 5" xfId="13377"/>
    <cellStyle name="Normal 122 2 3 6" xfId="13378"/>
    <cellStyle name="Normal 122 2 4" xfId="13379"/>
    <cellStyle name="Normal 122 2 4 2" xfId="13380"/>
    <cellStyle name="Normal 122 2 4 3" xfId="13381"/>
    <cellStyle name="Normal 122 2 5" xfId="13382"/>
    <cellStyle name="Normal 122 2 5 2" xfId="13383"/>
    <cellStyle name="Normal 122 2 5 3" xfId="13384"/>
    <cellStyle name="Normal 122 2 6" xfId="13385"/>
    <cellStyle name="Normal 122 2 7" xfId="13386"/>
    <cellStyle name="Normal 122 2 8" xfId="13387"/>
    <cellStyle name="Normal 122 2 9" xfId="13388"/>
    <cellStyle name="Normal 122 3" xfId="13389"/>
    <cellStyle name="Normal 122 3 2" xfId="13390"/>
    <cellStyle name="Normal 122 3 2 2" xfId="13391"/>
    <cellStyle name="Normal 122 3 2 2 2" xfId="13392"/>
    <cellStyle name="Normal 122 3 2 2 3" xfId="13393"/>
    <cellStyle name="Normal 122 3 2 3" xfId="13394"/>
    <cellStyle name="Normal 122 3 2 3 2" xfId="13395"/>
    <cellStyle name="Normal 122 3 2 3 3" xfId="13396"/>
    <cellStyle name="Normal 122 3 2 4" xfId="13397"/>
    <cellStyle name="Normal 122 3 2 5" xfId="13398"/>
    <cellStyle name="Normal 122 3 2 6" xfId="13399"/>
    <cellStyle name="Normal 122 3 3" xfId="13400"/>
    <cellStyle name="Normal 122 3 3 2" xfId="13401"/>
    <cellStyle name="Normal 122 3 3 3" xfId="13402"/>
    <cellStyle name="Normal 122 3 4" xfId="13403"/>
    <cellStyle name="Normal 122 3 4 2" xfId="13404"/>
    <cellStyle name="Normal 122 3 4 3" xfId="13405"/>
    <cellStyle name="Normal 122 3 5" xfId="13406"/>
    <cellStyle name="Normal 122 3 6" xfId="13407"/>
    <cellStyle name="Normal 122 3 7" xfId="13408"/>
    <cellStyle name="Normal 122 3 8" xfId="13409"/>
    <cellStyle name="Normal 122 4" xfId="13410"/>
    <cellStyle name="Normal 122 4 2" xfId="13411"/>
    <cellStyle name="Normal 122 4 2 2" xfId="13412"/>
    <cellStyle name="Normal 122 4 2 3" xfId="13413"/>
    <cellStyle name="Normal 122 4 3" xfId="13414"/>
    <cellStyle name="Normal 122 4 3 2" xfId="13415"/>
    <cellStyle name="Normal 122 4 3 3" xfId="13416"/>
    <cellStyle name="Normal 122 4 4" xfId="13417"/>
    <cellStyle name="Normal 122 4 5" xfId="13418"/>
    <cellStyle name="Normal 122 4 6" xfId="13419"/>
    <cellStyle name="Normal 122 5" xfId="13420"/>
    <cellStyle name="Normal 122 5 2" xfId="13421"/>
    <cellStyle name="Normal 122 5 3" xfId="13422"/>
    <cellStyle name="Normal 122 6" xfId="13423"/>
    <cellStyle name="Normal 122 6 2" xfId="13424"/>
    <cellStyle name="Normal 122 6 3" xfId="13425"/>
    <cellStyle name="Normal 122 7" xfId="13426"/>
    <cellStyle name="Normal 122 8" xfId="13427"/>
    <cellStyle name="Normal 122 9" xfId="13428"/>
    <cellStyle name="Normal 123" xfId="13429"/>
    <cellStyle name="Normal 123 10" xfId="13430"/>
    <cellStyle name="Normal 123 11" xfId="13431"/>
    <cellStyle name="Normal 123 2" xfId="13432"/>
    <cellStyle name="Normal 123 2 2" xfId="13433"/>
    <cellStyle name="Normal 123 2 2 2" xfId="13434"/>
    <cellStyle name="Normal 123 2 2 2 2" xfId="13435"/>
    <cellStyle name="Normal 123 2 2 2 2 2" xfId="13436"/>
    <cellStyle name="Normal 123 2 2 2 2 3" xfId="13437"/>
    <cellStyle name="Normal 123 2 2 2 3" xfId="13438"/>
    <cellStyle name="Normal 123 2 2 2 3 2" xfId="13439"/>
    <cellStyle name="Normal 123 2 2 2 3 3" xfId="13440"/>
    <cellStyle name="Normal 123 2 2 2 4" xfId="13441"/>
    <cellStyle name="Normal 123 2 2 2 5" xfId="13442"/>
    <cellStyle name="Normal 123 2 2 2 6" xfId="13443"/>
    <cellStyle name="Normal 123 2 2 3" xfId="13444"/>
    <cellStyle name="Normal 123 2 2 3 2" xfId="13445"/>
    <cellStyle name="Normal 123 2 2 3 3" xfId="13446"/>
    <cellStyle name="Normal 123 2 2 4" xfId="13447"/>
    <cellStyle name="Normal 123 2 2 4 2" xfId="13448"/>
    <cellStyle name="Normal 123 2 2 4 3" xfId="13449"/>
    <cellStyle name="Normal 123 2 2 5" xfId="13450"/>
    <cellStyle name="Normal 123 2 2 6" xfId="13451"/>
    <cellStyle name="Normal 123 2 2 7" xfId="13452"/>
    <cellStyle name="Normal 123 2 2 8" xfId="13453"/>
    <cellStyle name="Normal 123 2 3" xfId="13454"/>
    <cellStyle name="Normal 123 2 3 2" xfId="13455"/>
    <cellStyle name="Normal 123 2 3 2 2" xfId="13456"/>
    <cellStyle name="Normal 123 2 3 2 3" xfId="13457"/>
    <cellStyle name="Normal 123 2 3 3" xfId="13458"/>
    <cellStyle name="Normal 123 2 3 3 2" xfId="13459"/>
    <cellStyle name="Normal 123 2 3 3 3" xfId="13460"/>
    <cellStyle name="Normal 123 2 3 4" xfId="13461"/>
    <cellStyle name="Normal 123 2 3 5" xfId="13462"/>
    <cellStyle name="Normal 123 2 3 6" xfId="13463"/>
    <cellStyle name="Normal 123 2 4" xfId="13464"/>
    <cellStyle name="Normal 123 2 4 2" xfId="13465"/>
    <cellStyle name="Normal 123 2 4 3" xfId="13466"/>
    <cellStyle name="Normal 123 2 5" xfId="13467"/>
    <cellStyle name="Normal 123 2 5 2" xfId="13468"/>
    <cellStyle name="Normal 123 2 5 3" xfId="13469"/>
    <cellStyle name="Normal 123 2 6" xfId="13470"/>
    <cellStyle name="Normal 123 2 7" xfId="13471"/>
    <cellStyle name="Normal 123 2 8" xfId="13472"/>
    <cellStyle name="Normal 123 2 9" xfId="13473"/>
    <cellStyle name="Normal 123 3" xfId="13474"/>
    <cellStyle name="Normal 123 3 2" xfId="13475"/>
    <cellStyle name="Normal 123 3 2 2" xfId="13476"/>
    <cellStyle name="Normal 123 3 2 2 2" xfId="13477"/>
    <cellStyle name="Normal 123 3 2 2 3" xfId="13478"/>
    <cellStyle name="Normal 123 3 2 3" xfId="13479"/>
    <cellStyle name="Normal 123 3 2 3 2" xfId="13480"/>
    <cellStyle name="Normal 123 3 2 3 3" xfId="13481"/>
    <cellStyle name="Normal 123 3 2 4" xfId="13482"/>
    <cellStyle name="Normal 123 3 2 5" xfId="13483"/>
    <cellStyle name="Normal 123 3 2 6" xfId="13484"/>
    <cellStyle name="Normal 123 3 3" xfId="13485"/>
    <cellStyle name="Normal 123 3 3 2" xfId="13486"/>
    <cellStyle name="Normal 123 3 3 3" xfId="13487"/>
    <cellStyle name="Normal 123 3 4" xfId="13488"/>
    <cellStyle name="Normal 123 3 4 2" xfId="13489"/>
    <cellStyle name="Normal 123 3 4 3" xfId="13490"/>
    <cellStyle name="Normal 123 3 5" xfId="13491"/>
    <cellStyle name="Normal 123 3 6" xfId="13492"/>
    <cellStyle name="Normal 123 3 7" xfId="13493"/>
    <cellStyle name="Normal 123 3 8" xfId="13494"/>
    <cellStyle name="Normal 123 4" xfId="13495"/>
    <cellStyle name="Normal 123 4 2" xfId="13496"/>
    <cellStyle name="Normal 123 4 2 2" xfId="13497"/>
    <cellStyle name="Normal 123 4 2 3" xfId="13498"/>
    <cellStyle name="Normal 123 4 3" xfId="13499"/>
    <cellStyle name="Normal 123 4 3 2" xfId="13500"/>
    <cellStyle name="Normal 123 4 3 3" xfId="13501"/>
    <cellStyle name="Normal 123 4 4" xfId="13502"/>
    <cellStyle name="Normal 123 4 5" xfId="13503"/>
    <cellStyle name="Normal 123 4 6" xfId="13504"/>
    <cellStyle name="Normal 123 5" xfId="13505"/>
    <cellStyle name="Normal 123 5 2" xfId="13506"/>
    <cellStyle name="Normal 123 5 3" xfId="13507"/>
    <cellStyle name="Normal 123 6" xfId="13508"/>
    <cellStyle name="Normal 123 6 2" xfId="13509"/>
    <cellStyle name="Normal 123 6 3" xfId="13510"/>
    <cellStyle name="Normal 123 7" xfId="13511"/>
    <cellStyle name="Normal 123 8" xfId="13512"/>
    <cellStyle name="Normal 123 9" xfId="13513"/>
    <cellStyle name="Normal 124" xfId="13514"/>
    <cellStyle name="Normal 124 10" xfId="13515"/>
    <cellStyle name="Normal 124 11" xfId="13516"/>
    <cellStyle name="Normal 124 2" xfId="13517"/>
    <cellStyle name="Normal 124 2 2" xfId="13518"/>
    <cellStyle name="Normal 124 2 2 2" xfId="13519"/>
    <cellStyle name="Normal 124 2 2 2 2" xfId="13520"/>
    <cellStyle name="Normal 124 2 2 2 2 2" xfId="13521"/>
    <cellStyle name="Normal 124 2 2 2 2 3" xfId="13522"/>
    <cellStyle name="Normal 124 2 2 2 3" xfId="13523"/>
    <cellStyle name="Normal 124 2 2 2 3 2" xfId="13524"/>
    <cellStyle name="Normal 124 2 2 2 3 3" xfId="13525"/>
    <cellStyle name="Normal 124 2 2 2 4" xfId="13526"/>
    <cellStyle name="Normal 124 2 2 2 5" xfId="13527"/>
    <cellStyle name="Normal 124 2 2 2 6" xfId="13528"/>
    <cellStyle name="Normal 124 2 2 3" xfId="13529"/>
    <cellStyle name="Normal 124 2 2 3 2" xfId="13530"/>
    <cellStyle name="Normal 124 2 2 3 3" xfId="13531"/>
    <cellStyle name="Normal 124 2 2 4" xfId="13532"/>
    <cellStyle name="Normal 124 2 2 4 2" xfId="13533"/>
    <cellStyle name="Normal 124 2 2 4 3" xfId="13534"/>
    <cellStyle name="Normal 124 2 2 5" xfId="13535"/>
    <cellStyle name="Normal 124 2 2 6" xfId="13536"/>
    <cellStyle name="Normal 124 2 2 7" xfId="13537"/>
    <cellStyle name="Normal 124 2 2 8" xfId="13538"/>
    <cellStyle name="Normal 124 2 3" xfId="13539"/>
    <cellStyle name="Normal 124 2 3 2" xfId="13540"/>
    <cellStyle name="Normal 124 2 3 2 2" xfId="13541"/>
    <cellStyle name="Normal 124 2 3 2 3" xfId="13542"/>
    <cellStyle name="Normal 124 2 3 3" xfId="13543"/>
    <cellStyle name="Normal 124 2 3 3 2" xfId="13544"/>
    <cellStyle name="Normal 124 2 3 3 3" xfId="13545"/>
    <cellStyle name="Normal 124 2 3 4" xfId="13546"/>
    <cellStyle name="Normal 124 2 3 5" xfId="13547"/>
    <cellStyle name="Normal 124 2 3 6" xfId="13548"/>
    <cellStyle name="Normal 124 2 4" xfId="13549"/>
    <cellStyle name="Normal 124 2 4 2" xfId="13550"/>
    <cellStyle name="Normal 124 2 4 3" xfId="13551"/>
    <cellStyle name="Normal 124 2 5" xfId="13552"/>
    <cellStyle name="Normal 124 2 5 2" xfId="13553"/>
    <cellStyle name="Normal 124 2 5 3" xfId="13554"/>
    <cellStyle name="Normal 124 2 6" xfId="13555"/>
    <cellStyle name="Normal 124 2 7" xfId="13556"/>
    <cellStyle name="Normal 124 2 8" xfId="13557"/>
    <cellStyle name="Normal 124 2 9" xfId="13558"/>
    <cellStyle name="Normal 124 3" xfId="13559"/>
    <cellStyle name="Normal 124 3 2" xfId="13560"/>
    <cellStyle name="Normal 124 3 2 2" xfId="13561"/>
    <cellStyle name="Normal 124 3 2 2 2" xfId="13562"/>
    <cellStyle name="Normal 124 3 2 2 3" xfId="13563"/>
    <cellStyle name="Normal 124 3 2 3" xfId="13564"/>
    <cellStyle name="Normal 124 3 2 3 2" xfId="13565"/>
    <cellStyle name="Normal 124 3 2 3 3" xfId="13566"/>
    <cellStyle name="Normal 124 3 2 4" xfId="13567"/>
    <cellStyle name="Normal 124 3 2 5" xfId="13568"/>
    <cellStyle name="Normal 124 3 2 6" xfId="13569"/>
    <cellStyle name="Normal 124 3 3" xfId="13570"/>
    <cellStyle name="Normal 124 3 3 2" xfId="13571"/>
    <cellStyle name="Normal 124 3 3 3" xfId="13572"/>
    <cellStyle name="Normal 124 3 4" xfId="13573"/>
    <cellStyle name="Normal 124 3 4 2" xfId="13574"/>
    <cellStyle name="Normal 124 3 4 3" xfId="13575"/>
    <cellStyle name="Normal 124 3 5" xfId="13576"/>
    <cellStyle name="Normal 124 3 6" xfId="13577"/>
    <cellStyle name="Normal 124 3 7" xfId="13578"/>
    <cellStyle name="Normal 124 3 8" xfId="13579"/>
    <cellStyle name="Normal 124 4" xfId="13580"/>
    <cellStyle name="Normal 124 4 2" xfId="13581"/>
    <cellStyle name="Normal 124 4 2 2" xfId="13582"/>
    <cellStyle name="Normal 124 4 2 3" xfId="13583"/>
    <cellStyle name="Normal 124 4 3" xfId="13584"/>
    <cellStyle name="Normal 124 4 3 2" xfId="13585"/>
    <cellStyle name="Normal 124 4 3 3" xfId="13586"/>
    <cellStyle name="Normal 124 4 4" xfId="13587"/>
    <cellStyle name="Normal 124 4 5" xfId="13588"/>
    <cellStyle name="Normal 124 4 6" xfId="13589"/>
    <cellStyle name="Normal 124 5" xfId="13590"/>
    <cellStyle name="Normal 124 5 2" xfId="13591"/>
    <cellStyle name="Normal 124 5 3" xfId="13592"/>
    <cellStyle name="Normal 124 6" xfId="13593"/>
    <cellStyle name="Normal 124 6 2" xfId="13594"/>
    <cellStyle name="Normal 124 6 3" xfId="13595"/>
    <cellStyle name="Normal 124 7" xfId="13596"/>
    <cellStyle name="Normal 124 8" xfId="13597"/>
    <cellStyle name="Normal 124 9" xfId="13598"/>
    <cellStyle name="Normal 125" xfId="13599"/>
    <cellStyle name="Normal 125 10" xfId="13600"/>
    <cellStyle name="Normal 125 11" xfId="13601"/>
    <cellStyle name="Normal 125 2" xfId="13602"/>
    <cellStyle name="Normal 125 2 2" xfId="13603"/>
    <cellStyle name="Normal 125 2 2 2" xfId="13604"/>
    <cellStyle name="Normal 125 2 2 2 2" xfId="13605"/>
    <cellStyle name="Normal 125 2 2 2 2 2" xfId="13606"/>
    <cellStyle name="Normal 125 2 2 2 2 3" xfId="13607"/>
    <cellStyle name="Normal 125 2 2 2 3" xfId="13608"/>
    <cellStyle name="Normal 125 2 2 2 3 2" xfId="13609"/>
    <cellStyle name="Normal 125 2 2 2 3 3" xfId="13610"/>
    <cellStyle name="Normal 125 2 2 2 4" xfId="13611"/>
    <cellStyle name="Normal 125 2 2 2 5" xfId="13612"/>
    <cellStyle name="Normal 125 2 2 2 6" xfId="13613"/>
    <cellStyle name="Normal 125 2 2 3" xfId="13614"/>
    <cellStyle name="Normal 125 2 2 3 2" xfId="13615"/>
    <cellStyle name="Normal 125 2 2 3 3" xfId="13616"/>
    <cellStyle name="Normal 125 2 2 4" xfId="13617"/>
    <cellStyle name="Normal 125 2 2 4 2" xfId="13618"/>
    <cellStyle name="Normal 125 2 2 4 3" xfId="13619"/>
    <cellStyle name="Normal 125 2 2 5" xfId="13620"/>
    <cellStyle name="Normal 125 2 2 6" xfId="13621"/>
    <cellStyle name="Normal 125 2 2 7" xfId="13622"/>
    <cellStyle name="Normal 125 2 2 8" xfId="13623"/>
    <cellStyle name="Normal 125 2 3" xfId="13624"/>
    <cellStyle name="Normal 125 2 3 2" xfId="13625"/>
    <cellStyle name="Normal 125 2 3 2 2" xfId="13626"/>
    <cellStyle name="Normal 125 2 3 2 3" xfId="13627"/>
    <cellStyle name="Normal 125 2 3 3" xfId="13628"/>
    <cellStyle name="Normal 125 2 3 3 2" xfId="13629"/>
    <cellStyle name="Normal 125 2 3 3 3" xfId="13630"/>
    <cellStyle name="Normal 125 2 3 4" xfId="13631"/>
    <cellStyle name="Normal 125 2 3 5" xfId="13632"/>
    <cellStyle name="Normal 125 2 3 6" xfId="13633"/>
    <cellStyle name="Normal 125 2 4" xfId="13634"/>
    <cellStyle name="Normal 125 2 4 2" xfId="13635"/>
    <cellStyle name="Normal 125 2 4 3" xfId="13636"/>
    <cellStyle name="Normal 125 2 5" xfId="13637"/>
    <cellStyle name="Normal 125 2 5 2" xfId="13638"/>
    <cellStyle name="Normal 125 2 5 3" xfId="13639"/>
    <cellStyle name="Normal 125 2 6" xfId="13640"/>
    <cellStyle name="Normal 125 2 7" xfId="13641"/>
    <cellStyle name="Normal 125 2 8" xfId="13642"/>
    <cellStyle name="Normal 125 2 9" xfId="13643"/>
    <cellStyle name="Normal 125 3" xfId="13644"/>
    <cellStyle name="Normal 125 3 2" xfId="13645"/>
    <cellStyle name="Normal 125 3 2 2" xfId="13646"/>
    <cellStyle name="Normal 125 3 2 2 2" xfId="13647"/>
    <cellStyle name="Normal 125 3 2 2 3" xfId="13648"/>
    <cellStyle name="Normal 125 3 2 3" xfId="13649"/>
    <cellStyle name="Normal 125 3 2 3 2" xfId="13650"/>
    <cellStyle name="Normal 125 3 2 3 3" xfId="13651"/>
    <cellStyle name="Normal 125 3 2 4" xfId="13652"/>
    <cellStyle name="Normal 125 3 2 5" xfId="13653"/>
    <cellStyle name="Normal 125 3 2 6" xfId="13654"/>
    <cellStyle name="Normal 125 3 3" xfId="13655"/>
    <cellStyle name="Normal 125 3 3 2" xfId="13656"/>
    <cellStyle name="Normal 125 3 3 3" xfId="13657"/>
    <cellStyle name="Normal 125 3 4" xfId="13658"/>
    <cellStyle name="Normal 125 3 4 2" xfId="13659"/>
    <cellStyle name="Normal 125 3 4 3" xfId="13660"/>
    <cellStyle name="Normal 125 3 5" xfId="13661"/>
    <cellStyle name="Normal 125 3 6" xfId="13662"/>
    <cellStyle name="Normal 125 3 7" xfId="13663"/>
    <cellStyle name="Normal 125 3 8" xfId="13664"/>
    <cellStyle name="Normal 125 4" xfId="13665"/>
    <cellStyle name="Normal 125 4 2" xfId="13666"/>
    <cellStyle name="Normal 125 4 2 2" xfId="13667"/>
    <cellStyle name="Normal 125 4 2 3" xfId="13668"/>
    <cellStyle name="Normal 125 4 3" xfId="13669"/>
    <cellStyle name="Normal 125 4 3 2" xfId="13670"/>
    <cellStyle name="Normal 125 4 3 3" xfId="13671"/>
    <cellStyle name="Normal 125 4 4" xfId="13672"/>
    <cellStyle name="Normal 125 4 5" xfId="13673"/>
    <cellStyle name="Normal 125 4 6" xfId="13674"/>
    <cellStyle name="Normal 125 5" xfId="13675"/>
    <cellStyle name="Normal 125 5 2" xfId="13676"/>
    <cellStyle name="Normal 125 5 3" xfId="13677"/>
    <cellStyle name="Normal 125 6" xfId="13678"/>
    <cellStyle name="Normal 125 6 2" xfId="13679"/>
    <cellStyle name="Normal 125 6 3" xfId="13680"/>
    <cellStyle name="Normal 125 7" xfId="13681"/>
    <cellStyle name="Normal 125 8" xfId="13682"/>
    <cellStyle name="Normal 125 9" xfId="13683"/>
    <cellStyle name="Normal 126" xfId="13684"/>
    <cellStyle name="Normal 126 10" xfId="13685"/>
    <cellStyle name="Normal 126 11" xfId="13686"/>
    <cellStyle name="Normal 126 2" xfId="13687"/>
    <cellStyle name="Normal 126 2 2" xfId="13688"/>
    <cellStyle name="Normal 126 2 2 2" xfId="13689"/>
    <cellStyle name="Normal 126 2 2 2 2" xfId="13690"/>
    <cellStyle name="Normal 126 2 2 2 2 2" xfId="13691"/>
    <cellStyle name="Normal 126 2 2 2 2 3" xfId="13692"/>
    <cellStyle name="Normal 126 2 2 2 3" xfId="13693"/>
    <cellStyle name="Normal 126 2 2 2 3 2" xfId="13694"/>
    <cellStyle name="Normal 126 2 2 2 3 3" xfId="13695"/>
    <cellStyle name="Normal 126 2 2 2 4" xfId="13696"/>
    <cellStyle name="Normal 126 2 2 2 5" xfId="13697"/>
    <cellStyle name="Normal 126 2 2 2 6" xfId="13698"/>
    <cellStyle name="Normal 126 2 2 3" xfId="13699"/>
    <cellStyle name="Normal 126 2 2 3 2" xfId="13700"/>
    <cellStyle name="Normal 126 2 2 3 3" xfId="13701"/>
    <cellStyle name="Normal 126 2 2 4" xfId="13702"/>
    <cellStyle name="Normal 126 2 2 4 2" xfId="13703"/>
    <cellStyle name="Normal 126 2 2 4 3" xfId="13704"/>
    <cellStyle name="Normal 126 2 2 5" xfId="13705"/>
    <cellStyle name="Normal 126 2 2 6" xfId="13706"/>
    <cellStyle name="Normal 126 2 2 7" xfId="13707"/>
    <cellStyle name="Normal 126 2 2 8" xfId="13708"/>
    <cellStyle name="Normal 126 2 3" xfId="13709"/>
    <cellStyle name="Normal 126 2 3 2" xfId="13710"/>
    <cellStyle name="Normal 126 2 3 2 2" xfId="13711"/>
    <cellStyle name="Normal 126 2 3 2 3" xfId="13712"/>
    <cellStyle name="Normal 126 2 3 3" xfId="13713"/>
    <cellStyle name="Normal 126 2 3 3 2" xfId="13714"/>
    <cellStyle name="Normal 126 2 3 3 3" xfId="13715"/>
    <cellStyle name="Normal 126 2 3 4" xfId="13716"/>
    <cellStyle name="Normal 126 2 3 5" xfId="13717"/>
    <cellStyle name="Normal 126 2 3 6" xfId="13718"/>
    <cellStyle name="Normal 126 2 4" xfId="13719"/>
    <cellStyle name="Normal 126 2 4 2" xfId="13720"/>
    <cellStyle name="Normal 126 2 4 3" xfId="13721"/>
    <cellStyle name="Normal 126 2 5" xfId="13722"/>
    <cellStyle name="Normal 126 2 5 2" xfId="13723"/>
    <cellStyle name="Normal 126 2 5 3" xfId="13724"/>
    <cellStyle name="Normal 126 2 6" xfId="13725"/>
    <cellStyle name="Normal 126 2 7" xfId="13726"/>
    <cellStyle name="Normal 126 2 8" xfId="13727"/>
    <cellStyle name="Normal 126 2 9" xfId="13728"/>
    <cellStyle name="Normal 126 3" xfId="13729"/>
    <cellStyle name="Normal 126 3 2" xfId="13730"/>
    <cellStyle name="Normal 126 3 2 2" xfId="13731"/>
    <cellStyle name="Normal 126 3 2 2 2" xfId="13732"/>
    <cellStyle name="Normal 126 3 2 2 3" xfId="13733"/>
    <cellStyle name="Normal 126 3 2 3" xfId="13734"/>
    <cellStyle name="Normal 126 3 2 3 2" xfId="13735"/>
    <cellStyle name="Normal 126 3 2 3 3" xfId="13736"/>
    <cellStyle name="Normal 126 3 2 4" xfId="13737"/>
    <cellStyle name="Normal 126 3 2 5" xfId="13738"/>
    <cellStyle name="Normal 126 3 2 6" xfId="13739"/>
    <cellStyle name="Normal 126 3 3" xfId="13740"/>
    <cellStyle name="Normal 126 3 3 2" xfId="13741"/>
    <cellStyle name="Normal 126 3 3 3" xfId="13742"/>
    <cellStyle name="Normal 126 3 4" xfId="13743"/>
    <cellStyle name="Normal 126 3 4 2" xfId="13744"/>
    <cellStyle name="Normal 126 3 4 3" xfId="13745"/>
    <cellStyle name="Normal 126 3 5" xfId="13746"/>
    <cellStyle name="Normal 126 3 6" xfId="13747"/>
    <cellStyle name="Normal 126 3 7" xfId="13748"/>
    <cellStyle name="Normal 126 3 8" xfId="13749"/>
    <cellStyle name="Normal 126 4" xfId="13750"/>
    <cellStyle name="Normal 126 4 2" xfId="13751"/>
    <cellStyle name="Normal 126 4 2 2" xfId="13752"/>
    <cellStyle name="Normal 126 4 2 3" xfId="13753"/>
    <cellStyle name="Normal 126 4 3" xfId="13754"/>
    <cellStyle name="Normal 126 4 3 2" xfId="13755"/>
    <cellStyle name="Normal 126 4 3 3" xfId="13756"/>
    <cellStyle name="Normal 126 4 4" xfId="13757"/>
    <cellStyle name="Normal 126 4 5" xfId="13758"/>
    <cellStyle name="Normal 126 4 6" xfId="13759"/>
    <cellStyle name="Normal 126 5" xfId="13760"/>
    <cellStyle name="Normal 126 5 2" xfId="13761"/>
    <cellStyle name="Normal 126 5 3" xfId="13762"/>
    <cellStyle name="Normal 126 6" xfId="13763"/>
    <cellStyle name="Normal 126 6 2" xfId="13764"/>
    <cellStyle name="Normal 126 6 3" xfId="13765"/>
    <cellStyle name="Normal 126 7" xfId="13766"/>
    <cellStyle name="Normal 126 8" xfId="13767"/>
    <cellStyle name="Normal 126 9" xfId="13768"/>
    <cellStyle name="Normal 127" xfId="13769"/>
    <cellStyle name="Normal 127 10" xfId="13770"/>
    <cellStyle name="Normal 127 11" xfId="13771"/>
    <cellStyle name="Normal 127 2" xfId="13772"/>
    <cellStyle name="Normal 127 2 2" xfId="13773"/>
    <cellStyle name="Normal 127 2 2 2" xfId="13774"/>
    <cellStyle name="Normal 127 2 2 2 2" xfId="13775"/>
    <cellStyle name="Normal 127 2 2 2 2 2" xfId="13776"/>
    <cellStyle name="Normal 127 2 2 2 2 3" xfId="13777"/>
    <cellStyle name="Normal 127 2 2 2 3" xfId="13778"/>
    <cellStyle name="Normal 127 2 2 2 3 2" xfId="13779"/>
    <cellStyle name="Normal 127 2 2 2 3 3" xfId="13780"/>
    <cellStyle name="Normal 127 2 2 2 4" xfId="13781"/>
    <cellStyle name="Normal 127 2 2 2 5" xfId="13782"/>
    <cellStyle name="Normal 127 2 2 2 6" xfId="13783"/>
    <cellStyle name="Normal 127 2 2 3" xfId="13784"/>
    <cellStyle name="Normal 127 2 2 3 2" xfId="13785"/>
    <cellStyle name="Normal 127 2 2 3 3" xfId="13786"/>
    <cellStyle name="Normal 127 2 2 4" xfId="13787"/>
    <cellStyle name="Normal 127 2 2 4 2" xfId="13788"/>
    <cellStyle name="Normal 127 2 2 4 3" xfId="13789"/>
    <cellStyle name="Normal 127 2 2 5" xfId="13790"/>
    <cellStyle name="Normal 127 2 2 6" xfId="13791"/>
    <cellStyle name="Normal 127 2 2 7" xfId="13792"/>
    <cellStyle name="Normal 127 2 2 8" xfId="13793"/>
    <cellStyle name="Normal 127 2 3" xfId="13794"/>
    <cellStyle name="Normal 127 2 3 2" xfId="13795"/>
    <cellStyle name="Normal 127 2 3 2 2" xfId="13796"/>
    <cellStyle name="Normal 127 2 3 2 3" xfId="13797"/>
    <cellStyle name="Normal 127 2 3 3" xfId="13798"/>
    <cellStyle name="Normal 127 2 3 3 2" xfId="13799"/>
    <cellStyle name="Normal 127 2 3 3 3" xfId="13800"/>
    <cellStyle name="Normal 127 2 3 4" xfId="13801"/>
    <cellStyle name="Normal 127 2 3 5" xfId="13802"/>
    <cellStyle name="Normal 127 2 3 6" xfId="13803"/>
    <cellStyle name="Normal 127 2 4" xfId="13804"/>
    <cellStyle name="Normal 127 2 4 2" xfId="13805"/>
    <cellStyle name="Normal 127 2 4 3" xfId="13806"/>
    <cellStyle name="Normal 127 2 5" xfId="13807"/>
    <cellStyle name="Normal 127 2 5 2" xfId="13808"/>
    <cellStyle name="Normal 127 2 5 3" xfId="13809"/>
    <cellStyle name="Normal 127 2 6" xfId="13810"/>
    <cellStyle name="Normal 127 2 7" xfId="13811"/>
    <cellStyle name="Normal 127 2 8" xfId="13812"/>
    <cellStyle name="Normal 127 2 9" xfId="13813"/>
    <cellStyle name="Normal 127 3" xfId="13814"/>
    <cellStyle name="Normal 127 3 2" xfId="13815"/>
    <cellStyle name="Normal 127 3 2 2" xfId="13816"/>
    <cellStyle name="Normal 127 3 2 2 2" xfId="13817"/>
    <cellStyle name="Normal 127 3 2 2 3" xfId="13818"/>
    <cellStyle name="Normal 127 3 2 3" xfId="13819"/>
    <cellStyle name="Normal 127 3 2 3 2" xfId="13820"/>
    <cellStyle name="Normal 127 3 2 3 3" xfId="13821"/>
    <cellStyle name="Normal 127 3 2 4" xfId="13822"/>
    <cellStyle name="Normal 127 3 2 5" xfId="13823"/>
    <cellStyle name="Normal 127 3 2 6" xfId="13824"/>
    <cellStyle name="Normal 127 3 3" xfId="13825"/>
    <cellStyle name="Normal 127 3 3 2" xfId="13826"/>
    <cellStyle name="Normal 127 3 3 3" xfId="13827"/>
    <cellStyle name="Normal 127 3 4" xfId="13828"/>
    <cellStyle name="Normal 127 3 4 2" xfId="13829"/>
    <cellStyle name="Normal 127 3 4 3" xfId="13830"/>
    <cellStyle name="Normal 127 3 5" xfId="13831"/>
    <cellStyle name="Normal 127 3 6" xfId="13832"/>
    <cellStyle name="Normal 127 3 7" xfId="13833"/>
    <cellStyle name="Normal 127 3 8" xfId="13834"/>
    <cellStyle name="Normal 127 4" xfId="13835"/>
    <cellStyle name="Normal 127 4 2" xfId="13836"/>
    <cellStyle name="Normal 127 4 2 2" xfId="13837"/>
    <cellStyle name="Normal 127 4 2 3" xfId="13838"/>
    <cellStyle name="Normal 127 4 3" xfId="13839"/>
    <cellStyle name="Normal 127 4 3 2" xfId="13840"/>
    <cellStyle name="Normal 127 4 3 3" xfId="13841"/>
    <cellStyle name="Normal 127 4 4" xfId="13842"/>
    <cellStyle name="Normal 127 4 5" xfId="13843"/>
    <cellStyle name="Normal 127 4 6" xfId="13844"/>
    <cellStyle name="Normal 127 5" xfId="13845"/>
    <cellStyle name="Normal 127 5 2" xfId="13846"/>
    <cellStyle name="Normal 127 5 3" xfId="13847"/>
    <cellStyle name="Normal 127 6" xfId="13848"/>
    <cellStyle name="Normal 127 6 2" xfId="13849"/>
    <cellStyle name="Normal 127 6 3" xfId="13850"/>
    <cellStyle name="Normal 127 7" xfId="13851"/>
    <cellStyle name="Normal 127 8" xfId="13852"/>
    <cellStyle name="Normal 127 9" xfId="13853"/>
    <cellStyle name="Normal 128" xfId="13854"/>
    <cellStyle name="Normal 128 10" xfId="13855"/>
    <cellStyle name="Normal 128 11" xfId="13856"/>
    <cellStyle name="Normal 128 2" xfId="13857"/>
    <cellStyle name="Normal 128 2 2" xfId="13858"/>
    <cellStyle name="Normal 128 2 2 2" xfId="13859"/>
    <cellStyle name="Normal 128 2 2 2 2" xfId="13860"/>
    <cellStyle name="Normal 128 2 2 2 2 2" xfId="13861"/>
    <cellStyle name="Normal 128 2 2 2 2 3" xfId="13862"/>
    <cellStyle name="Normal 128 2 2 2 3" xfId="13863"/>
    <cellStyle name="Normal 128 2 2 2 3 2" xfId="13864"/>
    <cellStyle name="Normal 128 2 2 2 3 3" xfId="13865"/>
    <cellStyle name="Normal 128 2 2 2 4" xfId="13866"/>
    <cellStyle name="Normal 128 2 2 2 5" xfId="13867"/>
    <cellStyle name="Normal 128 2 2 2 6" xfId="13868"/>
    <cellStyle name="Normal 128 2 2 3" xfId="13869"/>
    <cellStyle name="Normal 128 2 2 3 2" xfId="13870"/>
    <cellStyle name="Normal 128 2 2 3 3" xfId="13871"/>
    <cellStyle name="Normal 128 2 2 4" xfId="13872"/>
    <cellStyle name="Normal 128 2 2 4 2" xfId="13873"/>
    <cellStyle name="Normal 128 2 2 4 3" xfId="13874"/>
    <cellStyle name="Normal 128 2 2 5" xfId="13875"/>
    <cellStyle name="Normal 128 2 2 6" xfId="13876"/>
    <cellStyle name="Normal 128 2 2 7" xfId="13877"/>
    <cellStyle name="Normal 128 2 2 8" xfId="13878"/>
    <cellStyle name="Normal 128 2 3" xfId="13879"/>
    <cellStyle name="Normal 128 2 3 2" xfId="13880"/>
    <cellStyle name="Normal 128 2 3 2 2" xfId="13881"/>
    <cellStyle name="Normal 128 2 3 2 3" xfId="13882"/>
    <cellStyle name="Normal 128 2 3 3" xfId="13883"/>
    <cellStyle name="Normal 128 2 3 3 2" xfId="13884"/>
    <cellStyle name="Normal 128 2 3 3 3" xfId="13885"/>
    <cellStyle name="Normal 128 2 3 4" xfId="13886"/>
    <cellStyle name="Normal 128 2 3 5" xfId="13887"/>
    <cellStyle name="Normal 128 2 3 6" xfId="13888"/>
    <cellStyle name="Normal 128 2 4" xfId="13889"/>
    <cellStyle name="Normal 128 2 4 2" xfId="13890"/>
    <cellStyle name="Normal 128 2 4 3" xfId="13891"/>
    <cellStyle name="Normal 128 2 5" xfId="13892"/>
    <cellStyle name="Normal 128 2 5 2" xfId="13893"/>
    <cellStyle name="Normal 128 2 5 3" xfId="13894"/>
    <cellStyle name="Normal 128 2 6" xfId="13895"/>
    <cellStyle name="Normal 128 2 7" xfId="13896"/>
    <cellStyle name="Normal 128 2 8" xfId="13897"/>
    <cellStyle name="Normal 128 2 9" xfId="13898"/>
    <cellStyle name="Normal 128 3" xfId="13899"/>
    <cellStyle name="Normal 128 3 2" xfId="13900"/>
    <cellStyle name="Normal 128 3 2 2" xfId="13901"/>
    <cellStyle name="Normal 128 3 2 2 2" xfId="13902"/>
    <cellStyle name="Normal 128 3 2 2 3" xfId="13903"/>
    <cellStyle name="Normal 128 3 2 3" xfId="13904"/>
    <cellStyle name="Normal 128 3 2 3 2" xfId="13905"/>
    <cellStyle name="Normal 128 3 2 3 3" xfId="13906"/>
    <cellStyle name="Normal 128 3 2 4" xfId="13907"/>
    <cellStyle name="Normal 128 3 2 5" xfId="13908"/>
    <cellStyle name="Normal 128 3 2 6" xfId="13909"/>
    <cellStyle name="Normal 128 3 3" xfId="13910"/>
    <cellStyle name="Normal 128 3 3 2" xfId="13911"/>
    <cellStyle name="Normal 128 3 3 3" xfId="13912"/>
    <cellStyle name="Normal 128 3 4" xfId="13913"/>
    <cellStyle name="Normal 128 3 4 2" xfId="13914"/>
    <cellStyle name="Normal 128 3 4 3" xfId="13915"/>
    <cellStyle name="Normal 128 3 5" xfId="13916"/>
    <cellStyle name="Normal 128 3 6" xfId="13917"/>
    <cellStyle name="Normal 128 3 7" xfId="13918"/>
    <cellStyle name="Normal 128 3 8" xfId="13919"/>
    <cellStyle name="Normal 128 4" xfId="13920"/>
    <cellStyle name="Normal 128 4 2" xfId="13921"/>
    <cellStyle name="Normal 128 4 2 2" xfId="13922"/>
    <cellStyle name="Normal 128 4 2 3" xfId="13923"/>
    <cellStyle name="Normal 128 4 3" xfId="13924"/>
    <cellStyle name="Normal 128 4 3 2" xfId="13925"/>
    <cellStyle name="Normal 128 4 3 3" xfId="13926"/>
    <cellStyle name="Normal 128 4 4" xfId="13927"/>
    <cellStyle name="Normal 128 4 5" xfId="13928"/>
    <cellStyle name="Normal 128 4 6" xfId="13929"/>
    <cellStyle name="Normal 128 5" xfId="13930"/>
    <cellStyle name="Normal 128 5 2" xfId="13931"/>
    <cellStyle name="Normal 128 5 3" xfId="13932"/>
    <cellStyle name="Normal 128 6" xfId="13933"/>
    <cellStyle name="Normal 128 6 2" xfId="13934"/>
    <cellStyle name="Normal 128 6 3" xfId="13935"/>
    <cellStyle name="Normal 128 7" xfId="13936"/>
    <cellStyle name="Normal 128 8" xfId="13937"/>
    <cellStyle name="Normal 128 9" xfId="13938"/>
    <cellStyle name="Normal 129" xfId="13939"/>
    <cellStyle name="Normal 129 10" xfId="13940"/>
    <cellStyle name="Normal 129 11" xfId="13941"/>
    <cellStyle name="Normal 129 2" xfId="13942"/>
    <cellStyle name="Normal 129 2 2" xfId="13943"/>
    <cellStyle name="Normal 129 2 2 2" xfId="13944"/>
    <cellStyle name="Normal 129 2 2 2 2" xfId="13945"/>
    <cellStyle name="Normal 129 2 2 2 2 2" xfId="13946"/>
    <cellStyle name="Normal 129 2 2 2 2 3" xfId="13947"/>
    <cellStyle name="Normal 129 2 2 2 3" xfId="13948"/>
    <cellStyle name="Normal 129 2 2 2 3 2" xfId="13949"/>
    <cellStyle name="Normal 129 2 2 2 3 3" xfId="13950"/>
    <cellStyle name="Normal 129 2 2 2 4" xfId="13951"/>
    <cellStyle name="Normal 129 2 2 2 5" xfId="13952"/>
    <cellStyle name="Normal 129 2 2 2 6" xfId="13953"/>
    <cellStyle name="Normal 129 2 2 3" xfId="13954"/>
    <cellStyle name="Normal 129 2 2 3 2" xfId="13955"/>
    <cellStyle name="Normal 129 2 2 3 3" xfId="13956"/>
    <cellStyle name="Normal 129 2 2 4" xfId="13957"/>
    <cellStyle name="Normal 129 2 2 4 2" xfId="13958"/>
    <cellStyle name="Normal 129 2 2 4 3" xfId="13959"/>
    <cellStyle name="Normal 129 2 2 5" xfId="13960"/>
    <cellStyle name="Normal 129 2 2 6" xfId="13961"/>
    <cellStyle name="Normal 129 2 2 7" xfId="13962"/>
    <cellStyle name="Normal 129 2 2 8" xfId="13963"/>
    <cellStyle name="Normal 129 2 3" xfId="13964"/>
    <cellStyle name="Normal 129 2 3 2" xfId="13965"/>
    <cellStyle name="Normal 129 2 3 2 2" xfId="13966"/>
    <cellStyle name="Normal 129 2 3 2 3" xfId="13967"/>
    <cellStyle name="Normal 129 2 3 3" xfId="13968"/>
    <cellStyle name="Normal 129 2 3 3 2" xfId="13969"/>
    <cellStyle name="Normal 129 2 3 3 3" xfId="13970"/>
    <cellStyle name="Normal 129 2 3 4" xfId="13971"/>
    <cellStyle name="Normal 129 2 3 5" xfId="13972"/>
    <cellStyle name="Normal 129 2 3 6" xfId="13973"/>
    <cellStyle name="Normal 129 2 4" xfId="13974"/>
    <cellStyle name="Normal 129 2 4 2" xfId="13975"/>
    <cellStyle name="Normal 129 2 4 3" xfId="13976"/>
    <cellStyle name="Normal 129 2 5" xfId="13977"/>
    <cellStyle name="Normal 129 2 5 2" xfId="13978"/>
    <cellStyle name="Normal 129 2 5 3" xfId="13979"/>
    <cellStyle name="Normal 129 2 6" xfId="13980"/>
    <cellStyle name="Normal 129 2 7" xfId="13981"/>
    <cellStyle name="Normal 129 2 8" xfId="13982"/>
    <cellStyle name="Normal 129 2 9" xfId="13983"/>
    <cellStyle name="Normal 129 3" xfId="13984"/>
    <cellStyle name="Normal 129 3 2" xfId="13985"/>
    <cellStyle name="Normal 129 3 2 2" xfId="13986"/>
    <cellStyle name="Normal 129 3 2 2 2" xfId="13987"/>
    <cellStyle name="Normal 129 3 2 2 3" xfId="13988"/>
    <cellStyle name="Normal 129 3 2 3" xfId="13989"/>
    <cellStyle name="Normal 129 3 2 3 2" xfId="13990"/>
    <cellStyle name="Normal 129 3 2 3 3" xfId="13991"/>
    <cellStyle name="Normal 129 3 2 4" xfId="13992"/>
    <cellStyle name="Normal 129 3 2 5" xfId="13993"/>
    <cellStyle name="Normal 129 3 2 6" xfId="13994"/>
    <cellStyle name="Normal 129 3 3" xfId="13995"/>
    <cellStyle name="Normal 129 3 3 2" xfId="13996"/>
    <cellStyle name="Normal 129 3 3 3" xfId="13997"/>
    <cellStyle name="Normal 129 3 4" xfId="13998"/>
    <cellStyle name="Normal 129 3 4 2" xfId="13999"/>
    <cellStyle name="Normal 129 3 4 3" xfId="14000"/>
    <cellStyle name="Normal 129 3 5" xfId="14001"/>
    <cellStyle name="Normal 129 3 6" xfId="14002"/>
    <cellStyle name="Normal 129 3 7" xfId="14003"/>
    <cellStyle name="Normal 129 3 8" xfId="14004"/>
    <cellStyle name="Normal 129 4" xfId="14005"/>
    <cellStyle name="Normal 129 4 2" xfId="14006"/>
    <cellStyle name="Normal 129 4 2 2" xfId="14007"/>
    <cellStyle name="Normal 129 4 2 3" xfId="14008"/>
    <cellStyle name="Normal 129 4 3" xfId="14009"/>
    <cellStyle name="Normal 129 4 3 2" xfId="14010"/>
    <cellStyle name="Normal 129 4 3 3" xfId="14011"/>
    <cellStyle name="Normal 129 4 4" xfId="14012"/>
    <cellStyle name="Normal 129 4 5" xfId="14013"/>
    <cellStyle name="Normal 129 4 6" xfId="14014"/>
    <cellStyle name="Normal 129 5" xfId="14015"/>
    <cellStyle name="Normal 129 5 2" xfId="14016"/>
    <cellStyle name="Normal 129 5 3" xfId="14017"/>
    <cellStyle name="Normal 129 6" xfId="14018"/>
    <cellStyle name="Normal 129 6 2" xfId="14019"/>
    <cellStyle name="Normal 129 6 3" xfId="14020"/>
    <cellStyle name="Normal 129 7" xfId="14021"/>
    <cellStyle name="Normal 129 8" xfId="14022"/>
    <cellStyle name="Normal 129 9" xfId="14023"/>
    <cellStyle name="Normal 13" xfId="8"/>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1"/>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2"/>
    <cellStyle name="Normal 7 3" xfId="46776"/>
    <cellStyle name="Normal 7 3 2" xfId="46777"/>
    <cellStyle name="Normal 7 3 3" xfId="46778"/>
    <cellStyle name="Normal 7 4" xfId="46779"/>
    <cellStyle name="Normal 7 4 2" xfId="46780"/>
    <cellStyle name="Normal 7 5" xfId="46781"/>
    <cellStyle name="Normal 7 6" xfId="46782"/>
    <cellStyle name="Normal 7 7" xfId="46783"/>
    <cellStyle name="Normal 7 8" xfId="46784"/>
    <cellStyle name="Normal 70" xfId="46785"/>
    <cellStyle name="Normal 70 10" xfId="46786"/>
    <cellStyle name="Normal 70 11" xfId="46787"/>
    <cellStyle name="Normal 70 12" xfId="46788"/>
    <cellStyle name="Normal 70 2" xfId="46789"/>
    <cellStyle name="Normal 70 2 10" xfId="46790"/>
    <cellStyle name="Normal 70 2 2" xfId="46791"/>
    <cellStyle name="Normal 70 2 2 2" xfId="46792"/>
    <cellStyle name="Normal 70 2 2 2 2" xfId="46793"/>
    <cellStyle name="Normal 70 2 2 2 2 2" xfId="46794"/>
    <cellStyle name="Normal 70 2 2 2 2 3" xfId="46795"/>
    <cellStyle name="Normal 70 2 2 2 3" xfId="46796"/>
    <cellStyle name="Normal 70 2 2 2 3 2" xfId="46797"/>
    <cellStyle name="Normal 70 2 2 2 3 3" xfId="46798"/>
    <cellStyle name="Normal 70 2 2 2 4" xfId="46799"/>
    <cellStyle name="Normal 70 2 2 2 5" xfId="46800"/>
    <cellStyle name="Normal 70 2 2 2 6" xfId="46801"/>
    <cellStyle name="Normal 70 2 2 2 7" xfId="46802"/>
    <cellStyle name="Normal 70 2 2 3" xfId="46803"/>
    <cellStyle name="Normal 70 2 2 3 2" xfId="46804"/>
    <cellStyle name="Normal 70 2 2 3 3" xfId="46805"/>
    <cellStyle name="Normal 70 2 2 3 4" xfId="46806"/>
    <cellStyle name="Normal 70 2 2 4" xfId="46807"/>
    <cellStyle name="Normal 70 2 2 4 2" xfId="46808"/>
    <cellStyle name="Normal 70 2 2 4 3" xfId="46809"/>
    <cellStyle name="Normal 70 2 2 5" xfId="46810"/>
    <cellStyle name="Normal 70 2 2 6" xfId="46811"/>
    <cellStyle name="Normal 70 2 2 7" xfId="46812"/>
    <cellStyle name="Normal 70 2 2 8" xfId="46813"/>
    <cellStyle name="Normal 70 2 2 9" xfId="46814"/>
    <cellStyle name="Normal 70 2 3" xfId="46815"/>
    <cellStyle name="Normal 70 2 3 2" xfId="46816"/>
    <cellStyle name="Normal 70 2 3 2 2" xfId="46817"/>
    <cellStyle name="Normal 70 2 3 2 3" xfId="46818"/>
    <cellStyle name="Normal 70 2 3 3" xfId="46819"/>
    <cellStyle name="Normal 70 2 3 3 2" xfId="46820"/>
    <cellStyle name="Normal 70 2 3 3 3" xfId="46821"/>
    <cellStyle name="Normal 70 2 3 4" xfId="46822"/>
    <cellStyle name="Normal 70 2 3 5" xfId="46823"/>
    <cellStyle name="Normal 70 2 3 6" xfId="46824"/>
    <cellStyle name="Normal 70 2 3 7" xfId="46825"/>
    <cellStyle name="Normal 70 2 4" xfId="46826"/>
    <cellStyle name="Normal 70 2 4 2" xfId="46827"/>
    <cellStyle name="Normal 70 2 4 3" xfId="46828"/>
    <cellStyle name="Normal 70 2 4 4" xfId="46829"/>
    <cellStyle name="Normal 70 2 5" xfId="46830"/>
    <cellStyle name="Normal 70 2 5 2" xfId="46831"/>
    <cellStyle name="Normal 70 2 5 3" xfId="46832"/>
    <cellStyle name="Normal 70 2 6" xfId="46833"/>
    <cellStyle name="Normal 70 2 7" xfId="46834"/>
    <cellStyle name="Normal 70 2 8" xfId="46835"/>
    <cellStyle name="Normal 70 2 9" xfId="46836"/>
    <cellStyle name="Normal 70 3" xfId="46837"/>
    <cellStyle name="Normal 70 3 2" xfId="46838"/>
    <cellStyle name="Normal 70 3 2 2" xfId="46839"/>
    <cellStyle name="Normal 70 3 2 2 2" xfId="46840"/>
    <cellStyle name="Normal 70 3 2 2 3" xfId="46841"/>
    <cellStyle name="Normal 70 3 2 3" xfId="46842"/>
    <cellStyle name="Normal 70 3 2 3 2" xfId="46843"/>
    <cellStyle name="Normal 70 3 2 3 3" xfId="46844"/>
    <cellStyle name="Normal 70 3 2 4" xfId="46845"/>
    <cellStyle name="Normal 70 3 2 5" xfId="46846"/>
    <cellStyle name="Normal 70 3 2 6" xfId="46847"/>
    <cellStyle name="Normal 70 3 2 7" xfId="46848"/>
    <cellStyle name="Normal 70 3 3" xfId="46849"/>
    <cellStyle name="Normal 70 3 3 2" xfId="46850"/>
    <cellStyle name="Normal 70 3 3 3" xfId="46851"/>
    <cellStyle name="Normal 70 3 3 4" xfId="46852"/>
    <cellStyle name="Normal 70 3 4" xfId="46853"/>
    <cellStyle name="Normal 70 3 4 2" xfId="46854"/>
    <cellStyle name="Normal 70 3 4 3" xfId="46855"/>
    <cellStyle name="Normal 70 3 5" xfId="46856"/>
    <cellStyle name="Normal 70 3 6" xfId="46857"/>
    <cellStyle name="Normal 70 3 7" xfId="46858"/>
    <cellStyle name="Normal 70 3 8" xfId="46859"/>
    <cellStyle name="Normal 70 3 9" xfId="46860"/>
    <cellStyle name="Normal 70 4" xfId="46861"/>
    <cellStyle name="Normal 70 4 2" xfId="46862"/>
    <cellStyle name="Normal 70 4 2 2" xfId="46863"/>
    <cellStyle name="Normal 70 4 2 3" xfId="46864"/>
    <cellStyle name="Normal 70 4 3" xfId="46865"/>
    <cellStyle name="Normal 70 4 3 2" xfId="46866"/>
    <cellStyle name="Normal 70 4 3 3" xfId="46867"/>
    <cellStyle name="Normal 70 4 4" xfId="46868"/>
    <cellStyle name="Normal 70 4 5" xfId="46869"/>
    <cellStyle name="Normal 70 4 6" xfId="46870"/>
    <cellStyle name="Normal 70 4 7" xfId="46871"/>
    <cellStyle name="Normal 70 5" xfId="46872"/>
    <cellStyle name="Normal 70 5 2" xfId="46873"/>
    <cellStyle name="Normal 70 5 3" xfId="46874"/>
    <cellStyle name="Normal 70 5 4" xfId="46875"/>
    <cellStyle name="Normal 70 6" xfId="46876"/>
    <cellStyle name="Normal 70 6 2" xfId="46877"/>
    <cellStyle name="Normal 70 6 3" xfId="46878"/>
    <cellStyle name="Normal 70 7" xfId="46879"/>
    <cellStyle name="Normal 70 8" xfId="46880"/>
    <cellStyle name="Normal 70 9" xfId="46881"/>
    <cellStyle name="Normal 70_Order Book" xfId="46882"/>
    <cellStyle name="Normal 700" xfId="46883"/>
    <cellStyle name="Normal 701" xfId="46884"/>
    <cellStyle name="Normal 702" xfId="46885"/>
    <cellStyle name="Normal 703" xfId="46886"/>
    <cellStyle name="Normal 704" xfId="46887"/>
    <cellStyle name="Normal 705" xfId="46888"/>
    <cellStyle name="Normal 706" xfId="46889"/>
    <cellStyle name="Normal 707" xfId="46890"/>
    <cellStyle name="Normal 707 2" xfId="46891"/>
    <cellStyle name="Normal 708" xfId="46892"/>
    <cellStyle name="Normal 708 2" xfId="46893"/>
    <cellStyle name="Normal 709" xfId="46894"/>
    <cellStyle name="Normal 709 2" xfId="46895"/>
    <cellStyle name="Normal 71" xfId="46896"/>
    <cellStyle name="Normal 71 10" xfId="46897"/>
    <cellStyle name="Normal 71 11" xfId="46898"/>
    <cellStyle name="Normal 71 12" xfId="46899"/>
    <cellStyle name="Normal 71 2" xfId="46900"/>
    <cellStyle name="Normal 71 2 10" xfId="46901"/>
    <cellStyle name="Normal 71 2 2" xfId="46902"/>
    <cellStyle name="Normal 71 2 2 2" xfId="46903"/>
    <cellStyle name="Normal 71 2 2 2 2" xfId="46904"/>
    <cellStyle name="Normal 71 2 2 2 2 2" xfId="46905"/>
    <cellStyle name="Normal 71 2 2 2 2 3" xfId="46906"/>
    <cellStyle name="Normal 71 2 2 2 3" xfId="46907"/>
    <cellStyle name="Normal 71 2 2 2 3 2" xfId="46908"/>
    <cellStyle name="Normal 71 2 2 2 3 3" xfId="46909"/>
    <cellStyle name="Normal 71 2 2 2 4" xfId="46910"/>
    <cellStyle name="Normal 71 2 2 2 5" xfId="46911"/>
    <cellStyle name="Normal 71 2 2 2 6" xfId="46912"/>
    <cellStyle name="Normal 71 2 2 2 7" xfId="46913"/>
    <cellStyle name="Normal 71 2 2 3" xfId="46914"/>
    <cellStyle name="Normal 71 2 2 3 2" xfId="46915"/>
    <cellStyle name="Normal 71 2 2 3 3" xfId="46916"/>
    <cellStyle name="Normal 71 2 2 3 4" xfId="46917"/>
    <cellStyle name="Normal 71 2 2 4" xfId="46918"/>
    <cellStyle name="Normal 71 2 2 4 2" xfId="46919"/>
    <cellStyle name="Normal 71 2 2 4 3" xfId="46920"/>
    <cellStyle name="Normal 71 2 2 5" xfId="46921"/>
    <cellStyle name="Normal 71 2 2 6" xfId="46922"/>
    <cellStyle name="Normal 71 2 2 7" xfId="46923"/>
    <cellStyle name="Normal 71 2 2 8" xfId="46924"/>
    <cellStyle name="Normal 71 2 2 9" xfId="46925"/>
    <cellStyle name="Normal 71 2 3" xfId="46926"/>
    <cellStyle name="Normal 71 2 3 2" xfId="46927"/>
    <cellStyle name="Normal 71 2 3 2 2" xfId="46928"/>
    <cellStyle name="Normal 71 2 3 2 3" xfId="46929"/>
    <cellStyle name="Normal 71 2 3 3" xfId="46930"/>
    <cellStyle name="Normal 71 2 3 3 2" xfId="46931"/>
    <cellStyle name="Normal 71 2 3 3 3" xfId="46932"/>
    <cellStyle name="Normal 71 2 3 4" xfId="46933"/>
    <cellStyle name="Normal 71 2 3 5" xfId="46934"/>
    <cellStyle name="Normal 71 2 3 6" xfId="46935"/>
    <cellStyle name="Normal 71 2 3 7" xfId="46936"/>
    <cellStyle name="Normal 71 2 4" xfId="46937"/>
    <cellStyle name="Normal 71 2 4 2" xfId="46938"/>
    <cellStyle name="Normal 71 2 4 3" xfId="46939"/>
    <cellStyle name="Normal 71 2 4 4" xfId="46940"/>
    <cellStyle name="Normal 71 2 5" xfId="46941"/>
    <cellStyle name="Normal 71 2 5 2" xfId="46942"/>
    <cellStyle name="Normal 71 2 5 3" xfId="46943"/>
    <cellStyle name="Normal 71 2 6" xfId="46944"/>
    <cellStyle name="Normal 71 2 7" xfId="46945"/>
    <cellStyle name="Normal 71 2 8" xfId="46946"/>
    <cellStyle name="Normal 71 2 9" xfId="46947"/>
    <cellStyle name="Normal 71 3" xfId="46948"/>
    <cellStyle name="Normal 71 3 2" xfId="46949"/>
    <cellStyle name="Normal 71 3 2 2" xfId="46950"/>
    <cellStyle name="Normal 71 3 2 2 2" xfId="46951"/>
    <cellStyle name="Normal 71 3 2 2 3" xfId="46952"/>
    <cellStyle name="Normal 71 3 2 3" xfId="46953"/>
    <cellStyle name="Normal 71 3 2 3 2" xfId="46954"/>
    <cellStyle name="Normal 71 3 2 3 3" xfId="46955"/>
    <cellStyle name="Normal 71 3 2 4" xfId="46956"/>
    <cellStyle name="Normal 71 3 2 5" xfId="46957"/>
    <cellStyle name="Normal 71 3 2 6" xfId="46958"/>
    <cellStyle name="Normal 71 3 2 7" xfId="46959"/>
    <cellStyle name="Normal 71 3 3" xfId="46960"/>
    <cellStyle name="Normal 71 3 3 2" xfId="46961"/>
    <cellStyle name="Normal 71 3 3 3" xfId="46962"/>
    <cellStyle name="Normal 71 3 3 4" xfId="46963"/>
    <cellStyle name="Normal 71 3 4" xfId="46964"/>
    <cellStyle name="Normal 71 3 4 2" xfId="46965"/>
    <cellStyle name="Normal 71 3 4 3" xfId="46966"/>
    <cellStyle name="Normal 71 3 5" xfId="46967"/>
    <cellStyle name="Normal 71 3 6" xfId="46968"/>
    <cellStyle name="Normal 71 3 7" xfId="46969"/>
    <cellStyle name="Normal 71 3 8" xfId="46970"/>
    <cellStyle name="Normal 71 3 9" xfId="46971"/>
    <cellStyle name="Normal 71 4" xfId="46972"/>
    <cellStyle name="Normal 71 4 2" xfId="46973"/>
    <cellStyle name="Normal 71 4 2 2" xfId="46974"/>
    <cellStyle name="Normal 71 4 2 3" xfId="46975"/>
    <cellStyle name="Normal 71 4 3" xfId="46976"/>
    <cellStyle name="Normal 71 4 3 2" xfId="46977"/>
    <cellStyle name="Normal 71 4 3 3" xfId="46978"/>
    <cellStyle name="Normal 71 4 4" xfId="46979"/>
    <cellStyle name="Normal 71 4 5" xfId="46980"/>
    <cellStyle name="Normal 71 4 6" xfId="46981"/>
    <cellStyle name="Normal 71 4 7" xfId="46982"/>
    <cellStyle name="Normal 71 5" xfId="46983"/>
    <cellStyle name="Normal 71 5 2" xfId="46984"/>
    <cellStyle name="Normal 71 5 3" xfId="46985"/>
    <cellStyle name="Normal 71 5 4" xfId="46986"/>
    <cellStyle name="Normal 71 6" xfId="46987"/>
    <cellStyle name="Normal 71 6 2" xfId="46988"/>
    <cellStyle name="Normal 71 6 3" xfId="46989"/>
    <cellStyle name="Normal 71 7" xfId="46990"/>
    <cellStyle name="Normal 71 8" xfId="46991"/>
    <cellStyle name="Normal 71 9" xfId="46992"/>
    <cellStyle name="Normal 71_Order Book" xfId="46993"/>
    <cellStyle name="Normal 710" xfId="46994"/>
    <cellStyle name="Normal 711" xfId="46995"/>
    <cellStyle name="Normal 712" xfId="46996"/>
    <cellStyle name="Normal 713" xfId="46997"/>
    <cellStyle name="Normal 714" xfId="46998"/>
    <cellStyle name="Normal 715" xfId="46999"/>
    <cellStyle name="Normal 716" xfId="47000"/>
    <cellStyle name="Normal 717" xfId="47001"/>
    <cellStyle name="Normal 718" xfId="47002"/>
    <cellStyle name="Normal 719" xfId="47003"/>
    <cellStyle name="Normal 72" xfId="47004"/>
    <cellStyle name="Normal 72 10" xfId="47005"/>
    <cellStyle name="Normal 72 11" xfId="47006"/>
    <cellStyle name="Normal 72 12" xfId="47007"/>
    <cellStyle name="Normal 72 2" xfId="47008"/>
    <cellStyle name="Normal 72 2 10" xfId="47009"/>
    <cellStyle name="Normal 72 2 2" xfId="47010"/>
    <cellStyle name="Normal 72 2 2 2" xfId="47011"/>
    <cellStyle name="Normal 72 2 2 2 2" xfId="47012"/>
    <cellStyle name="Normal 72 2 2 2 2 2" xfId="47013"/>
    <cellStyle name="Normal 72 2 2 2 2 3" xfId="47014"/>
    <cellStyle name="Normal 72 2 2 2 3" xfId="47015"/>
    <cellStyle name="Normal 72 2 2 2 3 2" xfId="47016"/>
    <cellStyle name="Normal 72 2 2 2 3 3" xfId="47017"/>
    <cellStyle name="Normal 72 2 2 2 4" xfId="47018"/>
    <cellStyle name="Normal 72 2 2 2 5" xfId="47019"/>
    <cellStyle name="Normal 72 2 2 2 6" xfId="47020"/>
    <cellStyle name="Normal 72 2 2 2 7" xfId="47021"/>
    <cellStyle name="Normal 72 2 2 3" xfId="47022"/>
    <cellStyle name="Normal 72 2 2 3 2" xfId="47023"/>
    <cellStyle name="Normal 72 2 2 3 3" xfId="47024"/>
    <cellStyle name="Normal 72 2 2 3 4" xfId="47025"/>
    <cellStyle name="Normal 72 2 2 4" xfId="47026"/>
    <cellStyle name="Normal 72 2 2 4 2" xfId="47027"/>
    <cellStyle name="Normal 72 2 2 4 3" xfId="47028"/>
    <cellStyle name="Normal 72 2 2 5" xfId="47029"/>
    <cellStyle name="Normal 72 2 2 6" xfId="47030"/>
    <cellStyle name="Normal 72 2 2 7" xfId="47031"/>
    <cellStyle name="Normal 72 2 2 8" xfId="47032"/>
    <cellStyle name="Normal 72 2 2 9" xfId="47033"/>
    <cellStyle name="Normal 72 2 3" xfId="47034"/>
    <cellStyle name="Normal 72 2 3 2" xfId="47035"/>
    <cellStyle name="Normal 72 2 3 2 2" xfId="47036"/>
    <cellStyle name="Normal 72 2 3 2 3" xfId="47037"/>
    <cellStyle name="Normal 72 2 3 3" xfId="47038"/>
    <cellStyle name="Normal 72 2 3 3 2" xfId="47039"/>
    <cellStyle name="Normal 72 2 3 3 3" xfId="47040"/>
    <cellStyle name="Normal 72 2 3 4" xfId="47041"/>
    <cellStyle name="Normal 72 2 3 5" xfId="47042"/>
    <cellStyle name="Normal 72 2 3 6" xfId="47043"/>
    <cellStyle name="Normal 72 2 3 7" xfId="47044"/>
    <cellStyle name="Normal 72 2 4" xfId="47045"/>
    <cellStyle name="Normal 72 2 4 2" xfId="47046"/>
    <cellStyle name="Normal 72 2 4 3" xfId="47047"/>
    <cellStyle name="Normal 72 2 4 4" xfId="47048"/>
    <cellStyle name="Normal 72 2 5" xfId="47049"/>
    <cellStyle name="Normal 72 2 5 2" xfId="47050"/>
    <cellStyle name="Normal 72 2 5 3" xfId="47051"/>
    <cellStyle name="Normal 72 2 6" xfId="47052"/>
    <cellStyle name="Normal 72 2 7" xfId="47053"/>
    <cellStyle name="Normal 72 2 8" xfId="47054"/>
    <cellStyle name="Normal 72 2 9" xfId="47055"/>
    <cellStyle name="Normal 72 3" xfId="47056"/>
    <cellStyle name="Normal 72 3 2" xfId="47057"/>
    <cellStyle name="Normal 72 3 2 2" xfId="47058"/>
    <cellStyle name="Normal 72 3 2 2 2" xfId="47059"/>
    <cellStyle name="Normal 72 3 2 2 3" xfId="47060"/>
    <cellStyle name="Normal 72 3 2 3" xfId="47061"/>
    <cellStyle name="Normal 72 3 2 3 2" xfId="47062"/>
    <cellStyle name="Normal 72 3 2 3 3" xfId="47063"/>
    <cellStyle name="Normal 72 3 2 4" xfId="47064"/>
    <cellStyle name="Normal 72 3 2 5" xfId="47065"/>
    <cellStyle name="Normal 72 3 2 6" xfId="47066"/>
    <cellStyle name="Normal 72 3 2 7" xfId="47067"/>
    <cellStyle name="Normal 72 3 3" xfId="47068"/>
    <cellStyle name="Normal 72 3 3 2" xfId="47069"/>
    <cellStyle name="Normal 72 3 3 3" xfId="47070"/>
    <cellStyle name="Normal 72 3 3 4" xfId="47071"/>
    <cellStyle name="Normal 72 3 4" xfId="47072"/>
    <cellStyle name="Normal 72 3 4 2" xfId="47073"/>
    <cellStyle name="Normal 72 3 4 3" xfId="47074"/>
    <cellStyle name="Normal 72 3 5" xfId="47075"/>
    <cellStyle name="Normal 72 3 6" xfId="47076"/>
    <cellStyle name="Normal 72 3 7" xfId="47077"/>
    <cellStyle name="Normal 72 3 8" xfId="47078"/>
    <cellStyle name="Normal 72 3 9" xfId="47079"/>
    <cellStyle name="Normal 72 4" xfId="47080"/>
    <cellStyle name="Normal 72 4 2" xfId="47081"/>
    <cellStyle name="Normal 72 4 2 2" xfId="47082"/>
    <cellStyle name="Normal 72 4 2 3" xfId="47083"/>
    <cellStyle name="Normal 72 4 3" xfId="47084"/>
    <cellStyle name="Normal 72 4 3 2" xfId="47085"/>
    <cellStyle name="Normal 72 4 3 3" xfId="47086"/>
    <cellStyle name="Normal 72 4 4" xfId="47087"/>
    <cellStyle name="Normal 72 4 5" xfId="47088"/>
    <cellStyle name="Normal 72 4 6" xfId="47089"/>
    <cellStyle name="Normal 72 4 7" xfId="47090"/>
    <cellStyle name="Normal 72 5" xfId="47091"/>
    <cellStyle name="Normal 72 5 2" xfId="47092"/>
    <cellStyle name="Normal 72 5 3" xfId="47093"/>
    <cellStyle name="Normal 72 5 4" xfId="47094"/>
    <cellStyle name="Normal 72 6" xfId="47095"/>
    <cellStyle name="Normal 72 6 2" xfId="47096"/>
    <cellStyle name="Normal 72 6 3" xfId="47097"/>
    <cellStyle name="Normal 72 7" xfId="47098"/>
    <cellStyle name="Normal 72 8" xfId="47099"/>
    <cellStyle name="Normal 72 9" xfId="47100"/>
    <cellStyle name="Normal 72_Order Book" xfId="47101"/>
    <cellStyle name="Normal 720" xfId="47102"/>
    <cellStyle name="Normal 721" xfId="47103"/>
    <cellStyle name="Normal 722" xfId="47104"/>
    <cellStyle name="Normal 723" xfId="47105"/>
    <cellStyle name="Normal 724" xfId="47106"/>
    <cellStyle name="Normal 725" xfId="47107"/>
    <cellStyle name="Normal 726" xfId="47108"/>
    <cellStyle name="Normal 727" xfId="47109"/>
    <cellStyle name="Normal 728" xfId="47110"/>
    <cellStyle name="Normal 728 2" xfId="47111"/>
    <cellStyle name="Normal 729" xfId="47112"/>
    <cellStyle name="Normal 73" xfId="47113"/>
    <cellStyle name="Normal 73 10" xfId="47114"/>
    <cellStyle name="Normal 73 11" xfId="47115"/>
    <cellStyle name="Normal 73 12" xfId="47116"/>
    <cellStyle name="Normal 73 2" xfId="47117"/>
    <cellStyle name="Normal 73 2 10" xfId="47118"/>
    <cellStyle name="Normal 73 2 2" xfId="47119"/>
    <cellStyle name="Normal 73 2 2 2" xfId="47120"/>
    <cellStyle name="Normal 73 2 2 2 2" xfId="47121"/>
    <cellStyle name="Normal 73 2 2 2 2 2" xfId="47122"/>
    <cellStyle name="Normal 73 2 2 2 2 3" xfId="47123"/>
    <cellStyle name="Normal 73 2 2 2 3" xfId="47124"/>
    <cellStyle name="Normal 73 2 2 2 3 2" xfId="47125"/>
    <cellStyle name="Normal 73 2 2 2 3 3" xfId="47126"/>
    <cellStyle name="Normal 73 2 2 2 4" xfId="47127"/>
    <cellStyle name="Normal 73 2 2 2 5" xfId="47128"/>
    <cellStyle name="Normal 73 2 2 2 6" xfId="47129"/>
    <cellStyle name="Normal 73 2 2 2 7" xfId="47130"/>
    <cellStyle name="Normal 73 2 2 3" xfId="47131"/>
    <cellStyle name="Normal 73 2 2 3 2" xfId="47132"/>
    <cellStyle name="Normal 73 2 2 3 3" xfId="47133"/>
    <cellStyle name="Normal 73 2 2 3 4" xfId="47134"/>
    <cellStyle name="Normal 73 2 2 4" xfId="47135"/>
    <cellStyle name="Normal 73 2 2 4 2" xfId="47136"/>
    <cellStyle name="Normal 73 2 2 4 3" xfId="47137"/>
    <cellStyle name="Normal 73 2 2 5" xfId="47138"/>
    <cellStyle name="Normal 73 2 2 6" xfId="47139"/>
    <cellStyle name="Normal 73 2 2 7" xfId="47140"/>
    <cellStyle name="Normal 73 2 2 8" xfId="47141"/>
    <cellStyle name="Normal 73 2 2 9" xfId="47142"/>
    <cellStyle name="Normal 73 2 3" xfId="47143"/>
    <cellStyle name="Normal 73 2 3 2" xfId="47144"/>
    <cellStyle name="Normal 73 2 3 2 2" xfId="47145"/>
    <cellStyle name="Normal 73 2 3 2 3" xfId="47146"/>
    <cellStyle name="Normal 73 2 3 3" xfId="47147"/>
    <cellStyle name="Normal 73 2 3 3 2" xfId="47148"/>
    <cellStyle name="Normal 73 2 3 3 3" xfId="47149"/>
    <cellStyle name="Normal 73 2 3 4" xfId="47150"/>
    <cellStyle name="Normal 73 2 3 5" xfId="47151"/>
    <cellStyle name="Normal 73 2 3 6" xfId="47152"/>
    <cellStyle name="Normal 73 2 3 7" xfId="47153"/>
    <cellStyle name="Normal 73 2 4" xfId="47154"/>
    <cellStyle name="Normal 73 2 4 2" xfId="47155"/>
    <cellStyle name="Normal 73 2 4 3" xfId="47156"/>
    <cellStyle name="Normal 73 2 4 4" xfId="47157"/>
    <cellStyle name="Normal 73 2 5" xfId="47158"/>
    <cellStyle name="Normal 73 2 5 2" xfId="47159"/>
    <cellStyle name="Normal 73 2 5 3" xfId="47160"/>
    <cellStyle name="Normal 73 2 6" xfId="47161"/>
    <cellStyle name="Normal 73 2 7" xfId="47162"/>
    <cellStyle name="Normal 73 2 8" xfId="47163"/>
    <cellStyle name="Normal 73 2 9" xfId="47164"/>
    <cellStyle name="Normal 73 3" xfId="47165"/>
    <cellStyle name="Normal 73 3 2" xfId="47166"/>
    <cellStyle name="Normal 73 3 2 2" xfId="47167"/>
    <cellStyle name="Normal 73 3 2 2 2" xfId="47168"/>
    <cellStyle name="Normal 73 3 2 2 3" xfId="47169"/>
    <cellStyle name="Normal 73 3 2 3" xfId="47170"/>
    <cellStyle name="Normal 73 3 2 3 2" xfId="47171"/>
    <cellStyle name="Normal 73 3 2 3 3" xfId="47172"/>
    <cellStyle name="Normal 73 3 2 4" xfId="47173"/>
    <cellStyle name="Normal 73 3 2 5" xfId="47174"/>
    <cellStyle name="Normal 73 3 2 6" xfId="47175"/>
    <cellStyle name="Normal 73 3 2 7" xfId="47176"/>
    <cellStyle name="Normal 73 3 3" xfId="47177"/>
    <cellStyle name="Normal 73 3 3 2" xfId="47178"/>
    <cellStyle name="Normal 73 3 3 3" xfId="47179"/>
    <cellStyle name="Normal 73 3 3 4" xfId="47180"/>
    <cellStyle name="Normal 73 3 4" xfId="47181"/>
    <cellStyle name="Normal 73 3 4 2" xfId="47182"/>
    <cellStyle name="Normal 73 3 4 3" xfId="47183"/>
    <cellStyle name="Normal 73 3 5" xfId="47184"/>
    <cellStyle name="Normal 73 3 6" xfId="47185"/>
    <cellStyle name="Normal 73 3 7" xfId="47186"/>
    <cellStyle name="Normal 73 3 8" xfId="47187"/>
    <cellStyle name="Normal 73 3 9" xfId="47188"/>
    <cellStyle name="Normal 73 4" xfId="47189"/>
    <cellStyle name="Normal 73 4 2" xfId="47190"/>
    <cellStyle name="Normal 73 4 2 2" xfId="47191"/>
    <cellStyle name="Normal 73 4 2 3" xfId="47192"/>
    <cellStyle name="Normal 73 4 3" xfId="47193"/>
    <cellStyle name="Normal 73 4 3 2" xfId="47194"/>
    <cellStyle name="Normal 73 4 3 3" xfId="47195"/>
    <cellStyle name="Normal 73 4 4" xfId="47196"/>
    <cellStyle name="Normal 73 4 5" xfId="47197"/>
    <cellStyle name="Normal 73 4 6" xfId="47198"/>
    <cellStyle name="Normal 73 4 7" xfId="47199"/>
    <cellStyle name="Normal 73 5" xfId="47200"/>
    <cellStyle name="Normal 73 5 2" xfId="47201"/>
    <cellStyle name="Normal 73 5 3" xfId="47202"/>
    <cellStyle name="Normal 73 5 4" xfId="47203"/>
    <cellStyle name="Normal 73 6" xfId="47204"/>
    <cellStyle name="Normal 73 6 2" xfId="47205"/>
    <cellStyle name="Normal 73 6 3" xfId="47206"/>
    <cellStyle name="Normal 73 7" xfId="47207"/>
    <cellStyle name="Normal 73 8" xfId="47208"/>
    <cellStyle name="Normal 73 9" xfId="47209"/>
    <cellStyle name="Normal 73_Order Book" xfId="47210"/>
    <cellStyle name="Normal 730" xfId="47211"/>
    <cellStyle name="Normal 731" xfId="47212"/>
    <cellStyle name="Normal 732" xfId="47213"/>
    <cellStyle name="Normal 732 2" xfId="47214"/>
    <cellStyle name="Normal 733" xfId="47215"/>
    <cellStyle name="Normal 733 2" xfId="47216"/>
    <cellStyle name="Normal 734" xfId="47217"/>
    <cellStyle name="Normal 734 2" xfId="47218"/>
    <cellStyle name="Normal 735" xfId="47219"/>
    <cellStyle name="Normal 736" xfId="47220"/>
    <cellStyle name="Normal 737" xfId="47221"/>
    <cellStyle name="Normal 738" xfId="47222"/>
    <cellStyle name="Normal 739" xfId="47223"/>
    <cellStyle name="Normal 74" xfId="47224"/>
    <cellStyle name="Normal 74 10" xfId="47225"/>
    <cellStyle name="Normal 74 11" xfId="47226"/>
    <cellStyle name="Normal 74 12" xfId="47227"/>
    <cellStyle name="Normal 74 2" xfId="47228"/>
    <cellStyle name="Normal 74 2 10" xfId="47229"/>
    <cellStyle name="Normal 74 2 2" xfId="47230"/>
    <cellStyle name="Normal 74 2 2 2" xfId="47231"/>
    <cellStyle name="Normal 74 2 2 2 2" xfId="47232"/>
    <cellStyle name="Normal 74 2 2 2 2 2" xfId="47233"/>
    <cellStyle name="Normal 74 2 2 2 2 3" xfId="47234"/>
    <cellStyle name="Normal 74 2 2 2 3" xfId="47235"/>
    <cellStyle name="Normal 74 2 2 2 3 2" xfId="47236"/>
    <cellStyle name="Normal 74 2 2 2 3 3" xfId="47237"/>
    <cellStyle name="Normal 74 2 2 2 4" xfId="47238"/>
    <cellStyle name="Normal 74 2 2 2 5" xfId="47239"/>
    <cellStyle name="Normal 74 2 2 2 6" xfId="47240"/>
    <cellStyle name="Normal 74 2 2 2 7" xfId="47241"/>
    <cellStyle name="Normal 74 2 2 3" xfId="47242"/>
    <cellStyle name="Normal 74 2 2 3 2" xfId="47243"/>
    <cellStyle name="Normal 74 2 2 3 3" xfId="47244"/>
    <cellStyle name="Normal 74 2 2 3 4" xfId="47245"/>
    <cellStyle name="Normal 74 2 2 4" xfId="47246"/>
    <cellStyle name="Normal 74 2 2 4 2" xfId="47247"/>
    <cellStyle name="Normal 74 2 2 4 3" xfId="47248"/>
    <cellStyle name="Normal 74 2 2 5" xfId="47249"/>
    <cellStyle name="Normal 74 2 2 6" xfId="47250"/>
    <cellStyle name="Normal 74 2 2 7" xfId="47251"/>
    <cellStyle name="Normal 74 2 2 8" xfId="47252"/>
    <cellStyle name="Normal 74 2 2 9" xfId="47253"/>
    <cellStyle name="Normal 74 2 3" xfId="47254"/>
    <cellStyle name="Normal 74 2 3 2" xfId="47255"/>
    <cellStyle name="Normal 74 2 3 2 2" xfId="47256"/>
    <cellStyle name="Normal 74 2 3 2 3" xfId="47257"/>
    <cellStyle name="Normal 74 2 3 3" xfId="47258"/>
    <cellStyle name="Normal 74 2 3 3 2" xfId="47259"/>
    <cellStyle name="Normal 74 2 3 3 3" xfId="47260"/>
    <cellStyle name="Normal 74 2 3 4" xfId="47261"/>
    <cellStyle name="Normal 74 2 3 5" xfId="47262"/>
    <cellStyle name="Normal 74 2 3 6" xfId="47263"/>
    <cellStyle name="Normal 74 2 3 7" xfId="47264"/>
    <cellStyle name="Normal 74 2 4" xfId="47265"/>
    <cellStyle name="Normal 74 2 4 2" xfId="47266"/>
    <cellStyle name="Normal 74 2 4 3" xfId="47267"/>
    <cellStyle name="Normal 74 2 4 4" xfId="47268"/>
    <cellStyle name="Normal 74 2 5" xfId="47269"/>
    <cellStyle name="Normal 74 2 5 2" xfId="47270"/>
    <cellStyle name="Normal 74 2 5 3" xfId="47271"/>
    <cellStyle name="Normal 74 2 6" xfId="47272"/>
    <cellStyle name="Normal 74 2 7" xfId="47273"/>
    <cellStyle name="Normal 74 2 8" xfId="47274"/>
    <cellStyle name="Normal 74 2 9" xfId="47275"/>
    <cellStyle name="Normal 74 3" xfId="47276"/>
    <cellStyle name="Normal 74 3 2" xfId="47277"/>
    <cellStyle name="Normal 74 3 2 2" xfId="47278"/>
    <cellStyle name="Normal 74 3 2 2 2" xfId="47279"/>
    <cellStyle name="Normal 74 3 2 2 3" xfId="47280"/>
    <cellStyle name="Normal 74 3 2 3" xfId="47281"/>
    <cellStyle name="Normal 74 3 2 3 2" xfId="47282"/>
    <cellStyle name="Normal 74 3 2 3 3" xfId="47283"/>
    <cellStyle name="Normal 74 3 2 4" xfId="47284"/>
    <cellStyle name="Normal 74 3 2 5" xfId="47285"/>
    <cellStyle name="Normal 74 3 2 6" xfId="47286"/>
    <cellStyle name="Normal 74 3 2 7" xfId="47287"/>
    <cellStyle name="Normal 74 3 3" xfId="47288"/>
    <cellStyle name="Normal 74 3 3 2" xfId="47289"/>
    <cellStyle name="Normal 74 3 3 3" xfId="47290"/>
    <cellStyle name="Normal 74 3 3 4" xfId="47291"/>
    <cellStyle name="Normal 74 3 4" xfId="47292"/>
    <cellStyle name="Normal 74 3 4 2" xfId="47293"/>
    <cellStyle name="Normal 74 3 4 3" xfId="47294"/>
    <cellStyle name="Normal 74 3 5" xfId="47295"/>
    <cellStyle name="Normal 74 3 6" xfId="47296"/>
    <cellStyle name="Normal 74 3 7" xfId="47297"/>
    <cellStyle name="Normal 74 3 8" xfId="47298"/>
    <cellStyle name="Normal 74 3 9" xfId="47299"/>
    <cellStyle name="Normal 74 4" xfId="47300"/>
    <cellStyle name="Normal 74 4 2" xfId="47301"/>
    <cellStyle name="Normal 74 4 2 2" xfId="47302"/>
    <cellStyle name="Normal 74 4 2 3" xfId="47303"/>
    <cellStyle name="Normal 74 4 3" xfId="47304"/>
    <cellStyle name="Normal 74 4 3 2" xfId="47305"/>
    <cellStyle name="Normal 74 4 3 3" xfId="47306"/>
    <cellStyle name="Normal 74 4 4" xfId="47307"/>
    <cellStyle name="Normal 74 4 5" xfId="47308"/>
    <cellStyle name="Normal 74 4 6" xfId="47309"/>
    <cellStyle name="Normal 74 4 7" xfId="47310"/>
    <cellStyle name="Normal 74 5" xfId="47311"/>
    <cellStyle name="Normal 74 5 2" xfId="47312"/>
    <cellStyle name="Normal 74 5 3" xfId="47313"/>
    <cellStyle name="Normal 74 5 4" xfId="47314"/>
    <cellStyle name="Normal 74 6" xfId="47315"/>
    <cellStyle name="Normal 74 6 2" xfId="47316"/>
    <cellStyle name="Normal 74 6 3" xfId="47317"/>
    <cellStyle name="Normal 74 7" xfId="47318"/>
    <cellStyle name="Normal 74 8" xfId="47319"/>
    <cellStyle name="Normal 74 9" xfId="47320"/>
    <cellStyle name="Normal 74_Order Book" xfId="47321"/>
    <cellStyle name="Normal 740" xfId="47322"/>
    <cellStyle name="Normal 741" xfId="47323"/>
    <cellStyle name="Normal 742" xfId="47324"/>
    <cellStyle name="Normal 743" xfId="47325"/>
    <cellStyle name="Normal 744" xfId="47326"/>
    <cellStyle name="Normal 745" xfId="47327"/>
    <cellStyle name="Normal 746" xfId="47328"/>
    <cellStyle name="Normal 747" xfId="47329"/>
    <cellStyle name="Normal 748" xfId="47330"/>
    <cellStyle name="Normal 749" xfId="47331"/>
    <cellStyle name="Normal 75" xfId="47332"/>
    <cellStyle name="Normal 75 10" xfId="47333"/>
    <cellStyle name="Normal 75 11" xfId="47334"/>
    <cellStyle name="Normal 75 12" xfId="47335"/>
    <cellStyle name="Normal 75 2" xfId="47336"/>
    <cellStyle name="Normal 75 2 10" xfId="47337"/>
    <cellStyle name="Normal 75 2 2" xfId="47338"/>
    <cellStyle name="Normal 75 2 2 2" xfId="47339"/>
    <cellStyle name="Normal 75 2 2 2 2" xfId="47340"/>
    <cellStyle name="Normal 75 2 2 2 2 2" xfId="47341"/>
    <cellStyle name="Normal 75 2 2 2 2 3" xfId="47342"/>
    <cellStyle name="Normal 75 2 2 2 3" xfId="47343"/>
    <cellStyle name="Normal 75 2 2 2 3 2" xfId="47344"/>
    <cellStyle name="Normal 75 2 2 2 3 3" xfId="47345"/>
    <cellStyle name="Normal 75 2 2 2 4" xfId="47346"/>
    <cellStyle name="Normal 75 2 2 2 5" xfId="47347"/>
    <cellStyle name="Normal 75 2 2 2 6" xfId="47348"/>
    <cellStyle name="Normal 75 2 2 2 7" xfId="47349"/>
    <cellStyle name="Normal 75 2 2 3" xfId="47350"/>
    <cellStyle name="Normal 75 2 2 3 2" xfId="47351"/>
    <cellStyle name="Normal 75 2 2 3 3" xfId="47352"/>
    <cellStyle name="Normal 75 2 2 3 4" xfId="47353"/>
    <cellStyle name="Normal 75 2 2 4" xfId="47354"/>
    <cellStyle name="Normal 75 2 2 4 2" xfId="47355"/>
    <cellStyle name="Normal 75 2 2 4 3" xfId="47356"/>
    <cellStyle name="Normal 75 2 2 5" xfId="47357"/>
    <cellStyle name="Normal 75 2 2 6" xfId="47358"/>
    <cellStyle name="Normal 75 2 2 7" xfId="47359"/>
    <cellStyle name="Normal 75 2 2 8" xfId="47360"/>
    <cellStyle name="Normal 75 2 2 9" xfId="47361"/>
    <cellStyle name="Normal 75 2 3" xfId="47362"/>
    <cellStyle name="Normal 75 2 3 2" xfId="47363"/>
    <cellStyle name="Normal 75 2 3 2 2" xfId="47364"/>
    <cellStyle name="Normal 75 2 3 2 3" xfId="47365"/>
    <cellStyle name="Normal 75 2 3 3" xfId="47366"/>
    <cellStyle name="Normal 75 2 3 3 2" xfId="47367"/>
    <cellStyle name="Normal 75 2 3 3 3" xfId="47368"/>
    <cellStyle name="Normal 75 2 3 4" xfId="47369"/>
    <cellStyle name="Normal 75 2 3 5" xfId="47370"/>
    <cellStyle name="Normal 75 2 3 6" xfId="47371"/>
    <cellStyle name="Normal 75 2 3 7" xfId="47372"/>
    <cellStyle name="Normal 75 2 4" xfId="47373"/>
    <cellStyle name="Normal 75 2 4 2" xfId="47374"/>
    <cellStyle name="Normal 75 2 4 3" xfId="47375"/>
    <cellStyle name="Normal 75 2 4 4" xfId="47376"/>
    <cellStyle name="Normal 75 2 5" xfId="47377"/>
    <cellStyle name="Normal 75 2 5 2" xfId="47378"/>
    <cellStyle name="Normal 75 2 5 3" xfId="47379"/>
    <cellStyle name="Normal 75 2 6" xfId="47380"/>
    <cellStyle name="Normal 75 2 7" xfId="47381"/>
    <cellStyle name="Normal 75 2 8" xfId="47382"/>
    <cellStyle name="Normal 75 2 9" xfId="47383"/>
    <cellStyle name="Normal 75 3" xfId="47384"/>
    <cellStyle name="Normal 75 3 2" xfId="47385"/>
    <cellStyle name="Normal 75 3 2 2" xfId="47386"/>
    <cellStyle name="Normal 75 3 2 2 2" xfId="47387"/>
    <cellStyle name="Normal 75 3 2 2 3" xfId="47388"/>
    <cellStyle name="Normal 75 3 2 3" xfId="47389"/>
    <cellStyle name="Normal 75 3 2 3 2" xfId="47390"/>
    <cellStyle name="Normal 75 3 2 3 3" xfId="47391"/>
    <cellStyle name="Normal 75 3 2 4" xfId="47392"/>
    <cellStyle name="Normal 75 3 2 5" xfId="47393"/>
    <cellStyle name="Normal 75 3 2 6" xfId="47394"/>
    <cellStyle name="Normal 75 3 2 7" xfId="47395"/>
    <cellStyle name="Normal 75 3 3" xfId="47396"/>
    <cellStyle name="Normal 75 3 3 2" xfId="47397"/>
    <cellStyle name="Normal 75 3 3 3" xfId="47398"/>
    <cellStyle name="Normal 75 3 3 4" xfId="47399"/>
    <cellStyle name="Normal 75 3 4" xfId="47400"/>
    <cellStyle name="Normal 75 3 4 2" xfId="47401"/>
    <cellStyle name="Normal 75 3 4 3" xfId="47402"/>
    <cellStyle name="Normal 75 3 5" xfId="47403"/>
    <cellStyle name="Normal 75 3 6" xfId="47404"/>
    <cellStyle name="Normal 75 3 7" xfId="47405"/>
    <cellStyle name="Normal 75 3 8" xfId="47406"/>
    <cellStyle name="Normal 75 3 9" xfId="47407"/>
    <cellStyle name="Normal 75 4" xfId="47408"/>
    <cellStyle name="Normal 75 4 2" xfId="47409"/>
    <cellStyle name="Normal 75 4 2 2" xfId="47410"/>
    <cellStyle name="Normal 75 4 2 3" xfId="47411"/>
    <cellStyle name="Normal 75 4 3" xfId="47412"/>
    <cellStyle name="Normal 75 4 3 2" xfId="47413"/>
    <cellStyle name="Normal 75 4 3 3" xfId="47414"/>
    <cellStyle name="Normal 75 4 4" xfId="47415"/>
    <cellStyle name="Normal 75 4 5" xfId="47416"/>
    <cellStyle name="Normal 75 4 6" xfId="47417"/>
    <cellStyle name="Normal 75 4 7" xfId="47418"/>
    <cellStyle name="Normal 75 5" xfId="47419"/>
    <cellStyle name="Normal 75 5 2" xfId="47420"/>
    <cellStyle name="Normal 75 5 3" xfId="47421"/>
    <cellStyle name="Normal 75 5 4" xfId="47422"/>
    <cellStyle name="Normal 75 6" xfId="47423"/>
    <cellStyle name="Normal 75 6 2" xfId="47424"/>
    <cellStyle name="Normal 75 6 3" xfId="47425"/>
    <cellStyle name="Normal 75 7" xfId="47426"/>
    <cellStyle name="Normal 75 8" xfId="47427"/>
    <cellStyle name="Normal 75 9" xfId="47428"/>
    <cellStyle name="Normal 75_Order Book" xfId="47429"/>
    <cellStyle name="Normal 750" xfId="47430"/>
    <cellStyle name="Normal 751" xfId="47431"/>
    <cellStyle name="Normal 752" xfId="47432"/>
    <cellStyle name="Normal 753" xfId="47433"/>
    <cellStyle name="Normal 754" xfId="47434"/>
    <cellStyle name="Normal 755" xfId="47435"/>
    <cellStyle name="Normal 756" xfId="47436"/>
    <cellStyle name="Normal 757" xfId="47437"/>
    <cellStyle name="Normal 758" xfId="47438"/>
    <cellStyle name="Normal 759" xfId="47439"/>
    <cellStyle name="Normal 76" xfId="47440"/>
    <cellStyle name="Normal 76 10" xfId="47441"/>
    <cellStyle name="Normal 76 11" xfId="47442"/>
    <cellStyle name="Normal 76 12" xfId="47443"/>
    <cellStyle name="Normal 76 2" xfId="47444"/>
    <cellStyle name="Normal 76 2 10" xfId="47445"/>
    <cellStyle name="Normal 76 2 2" xfId="47446"/>
    <cellStyle name="Normal 76 2 2 2" xfId="47447"/>
    <cellStyle name="Normal 76 2 2 2 2" xfId="47448"/>
    <cellStyle name="Normal 76 2 2 2 2 2" xfId="47449"/>
    <cellStyle name="Normal 76 2 2 2 2 3" xfId="47450"/>
    <cellStyle name="Normal 76 2 2 2 3" xfId="47451"/>
    <cellStyle name="Normal 76 2 2 2 3 2" xfId="47452"/>
    <cellStyle name="Normal 76 2 2 2 3 3" xfId="47453"/>
    <cellStyle name="Normal 76 2 2 2 4" xfId="47454"/>
    <cellStyle name="Normal 76 2 2 2 5" xfId="47455"/>
    <cellStyle name="Normal 76 2 2 2 6" xfId="47456"/>
    <cellStyle name="Normal 76 2 2 2 7" xfId="47457"/>
    <cellStyle name="Normal 76 2 2 3" xfId="47458"/>
    <cellStyle name="Normal 76 2 2 3 2" xfId="47459"/>
    <cellStyle name="Normal 76 2 2 3 3" xfId="47460"/>
    <cellStyle name="Normal 76 2 2 3 4" xfId="47461"/>
    <cellStyle name="Normal 76 2 2 4" xfId="47462"/>
    <cellStyle name="Normal 76 2 2 4 2" xfId="47463"/>
    <cellStyle name="Normal 76 2 2 4 3" xfId="47464"/>
    <cellStyle name="Normal 76 2 2 5" xfId="47465"/>
    <cellStyle name="Normal 76 2 2 6" xfId="47466"/>
    <cellStyle name="Normal 76 2 2 7" xfId="47467"/>
    <cellStyle name="Normal 76 2 2 8" xfId="47468"/>
    <cellStyle name="Normal 76 2 2 9" xfId="47469"/>
    <cellStyle name="Normal 76 2 3" xfId="47470"/>
    <cellStyle name="Normal 76 2 3 2" xfId="47471"/>
    <cellStyle name="Normal 76 2 3 2 2" xfId="47472"/>
    <cellStyle name="Normal 76 2 3 2 3" xfId="47473"/>
    <cellStyle name="Normal 76 2 3 3" xfId="47474"/>
    <cellStyle name="Normal 76 2 3 3 2" xfId="47475"/>
    <cellStyle name="Normal 76 2 3 3 3" xfId="47476"/>
    <cellStyle name="Normal 76 2 3 4" xfId="47477"/>
    <cellStyle name="Normal 76 2 3 5" xfId="47478"/>
    <cellStyle name="Normal 76 2 3 6" xfId="47479"/>
    <cellStyle name="Normal 76 2 3 7" xfId="47480"/>
    <cellStyle name="Normal 76 2 4" xfId="47481"/>
    <cellStyle name="Normal 76 2 4 2" xfId="47482"/>
    <cellStyle name="Normal 76 2 4 3" xfId="47483"/>
    <cellStyle name="Normal 76 2 4 4" xfId="47484"/>
    <cellStyle name="Normal 76 2 5" xfId="47485"/>
    <cellStyle name="Normal 76 2 5 2" xfId="47486"/>
    <cellStyle name="Normal 76 2 5 3" xfId="47487"/>
    <cellStyle name="Normal 76 2 6" xfId="47488"/>
    <cellStyle name="Normal 76 2 7" xfId="47489"/>
    <cellStyle name="Normal 76 2 8" xfId="47490"/>
    <cellStyle name="Normal 76 2 9" xfId="47491"/>
    <cellStyle name="Normal 76 3" xfId="47492"/>
    <cellStyle name="Normal 76 3 2" xfId="47493"/>
    <cellStyle name="Normal 76 3 2 2" xfId="47494"/>
    <cellStyle name="Normal 76 3 2 2 2" xfId="47495"/>
    <cellStyle name="Normal 76 3 2 2 3" xfId="47496"/>
    <cellStyle name="Normal 76 3 2 3" xfId="47497"/>
    <cellStyle name="Normal 76 3 2 3 2" xfId="47498"/>
    <cellStyle name="Normal 76 3 2 3 3" xfId="47499"/>
    <cellStyle name="Normal 76 3 2 4" xfId="47500"/>
    <cellStyle name="Normal 76 3 2 5" xfId="47501"/>
    <cellStyle name="Normal 76 3 2 6" xfId="47502"/>
    <cellStyle name="Normal 76 3 2 7" xfId="47503"/>
    <cellStyle name="Normal 76 3 3" xfId="47504"/>
    <cellStyle name="Normal 76 3 3 2" xfId="47505"/>
    <cellStyle name="Normal 76 3 3 3" xfId="47506"/>
    <cellStyle name="Normal 76 3 3 4" xfId="47507"/>
    <cellStyle name="Normal 76 3 4" xfId="47508"/>
    <cellStyle name="Normal 76 3 4 2" xfId="47509"/>
    <cellStyle name="Normal 76 3 4 3" xfId="47510"/>
    <cellStyle name="Normal 76 3 5" xfId="47511"/>
    <cellStyle name="Normal 76 3 6" xfId="47512"/>
    <cellStyle name="Normal 76 3 7" xfId="47513"/>
    <cellStyle name="Normal 76 3 8" xfId="47514"/>
    <cellStyle name="Normal 76 3 9" xfId="47515"/>
    <cellStyle name="Normal 76 4" xfId="47516"/>
    <cellStyle name="Normal 76 4 2" xfId="47517"/>
    <cellStyle name="Normal 76 4 2 2" xfId="47518"/>
    <cellStyle name="Normal 76 4 2 3" xfId="47519"/>
    <cellStyle name="Normal 76 4 3" xfId="47520"/>
    <cellStyle name="Normal 76 4 3 2" xfId="47521"/>
    <cellStyle name="Normal 76 4 3 3" xfId="47522"/>
    <cellStyle name="Normal 76 4 4" xfId="47523"/>
    <cellStyle name="Normal 76 4 5" xfId="47524"/>
    <cellStyle name="Normal 76 4 6" xfId="47525"/>
    <cellStyle name="Normal 76 4 7" xfId="47526"/>
    <cellStyle name="Normal 76 5" xfId="47527"/>
    <cellStyle name="Normal 76 5 2" xfId="47528"/>
    <cellStyle name="Normal 76 5 3" xfId="47529"/>
    <cellStyle name="Normal 76 5 4" xfId="47530"/>
    <cellStyle name="Normal 76 6" xfId="47531"/>
    <cellStyle name="Normal 76 6 2" xfId="47532"/>
    <cellStyle name="Normal 76 6 3" xfId="47533"/>
    <cellStyle name="Normal 76 7" xfId="47534"/>
    <cellStyle name="Normal 76 8" xfId="47535"/>
    <cellStyle name="Normal 76 9" xfId="47536"/>
    <cellStyle name="Normal 76_Order Book" xfId="47537"/>
    <cellStyle name="Normal 760" xfId="47538"/>
    <cellStyle name="Normal 761" xfId="47539"/>
    <cellStyle name="Normal 762" xfId="47540"/>
    <cellStyle name="Normal 763" xfId="47541"/>
    <cellStyle name="Normal 764" xfId="47542"/>
    <cellStyle name="Normal 765" xfId="47543"/>
    <cellStyle name="Normal 766" xfId="47544"/>
    <cellStyle name="Normal 767" xfId="47545"/>
    <cellStyle name="Normal 768" xfId="47546"/>
    <cellStyle name="Normal 769" xfId="47547"/>
    <cellStyle name="Normal 77" xfId="47548"/>
    <cellStyle name="Normal 77 10" xfId="47549"/>
    <cellStyle name="Normal 77 11" xfId="47550"/>
    <cellStyle name="Normal 77 12" xfId="47551"/>
    <cellStyle name="Normal 77 2" xfId="47552"/>
    <cellStyle name="Normal 77 2 10" xfId="47553"/>
    <cellStyle name="Normal 77 2 2" xfId="47554"/>
    <cellStyle name="Normal 77 2 2 2" xfId="47555"/>
    <cellStyle name="Normal 77 2 2 2 2" xfId="47556"/>
    <cellStyle name="Normal 77 2 2 2 2 2" xfId="47557"/>
    <cellStyle name="Normal 77 2 2 2 2 3" xfId="47558"/>
    <cellStyle name="Normal 77 2 2 2 3" xfId="47559"/>
    <cellStyle name="Normal 77 2 2 2 3 2" xfId="47560"/>
    <cellStyle name="Normal 77 2 2 2 3 3" xfId="47561"/>
    <cellStyle name="Normal 77 2 2 2 4" xfId="47562"/>
    <cellStyle name="Normal 77 2 2 2 5" xfId="47563"/>
    <cellStyle name="Normal 77 2 2 2 6" xfId="47564"/>
    <cellStyle name="Normal 77 2 2 2 7" xfId="47565"/>
    <cellStyle name="Normal 77 2 2 3" xfId="47566"/>
    <cellStyle name="Normal 77 2 2 3 2" xfId="47567"/>
    <cellStyle name="Normal 77 2 2 3 3" xfId="47568"/>
    <cellStyle name="Normal 77 2 2 3 4" xfId="47569"/>
    <cellStyle name="Normal 77 2 2 4" xfId="47570"/>
    <cellStyle name="Normal 77 2 2 4 2" xfId="47571"/>
    <cellStyle name="Normal 77 2 2 4 3" xfId="47572"/>
    <cellStyle name="Normal 77 2 2 5" xfId="47573"/>
    <cellStyle name="Normal 77 2 2 6" xfId="47574"/>
    <cellStyle name="Normal 77 2 2 7" xfId="47575"/>
    <cellStyle name="Normal 77 2 2 8" xfId="47576"/>
    <cellStyle name="Normal 77 2 2 9" xfId="47577"/>
    <cellStyle name="Normal 77 2 3" xfId="47578"/>
    <cellStyle name="Normal 77 2 3 2" xfId="47579"/>
    <cellStyle name="Normal 77 2 3 2 2" xfId="47580"/>
    <cellStyle name="Normal 77 2 3 2 3" xfId="47581"/>
    <cellStyle name="Normal 77 2 3 3" xfId="47582"/>
    <cellStyle name="Normal 77 2 3 3 2" xfId="47583"/>
    <cellStyle name="Normal 77 2 3 3 3" xfId="47584"/>
    <cellStyle name="Normal 77 2 3 4" xfId="47585"/>
    <cellStyle name="Normal 77 2 3 5" xfId="47586"/>
    <cellStyle name="Normal 77 2 3 6" xfId="47587"/>
    <cellStyle name="Normal 77 2 3 7" xfId="47588"/>
    <cellStyle name="Normal 77 2 4" xfId="47589"/>
    <cellStyle name="Normal 77 2 4 2" xfId="47590"/>
    <cellStyle name="Normal 77 2 4 3" xfId="47591"/>
    <cellStyle name="Normal 77 2 4 4" xfId="47592"/>
    <cellStyle name="Normal 77 2 5" xfId="47593"/>
    <cellStyle name="Normal 77 2 5 2" xfId="47594"/>
    <cellStyle name="Normal 77 2 5 3" xfId="47595"/>
    <cellStyle name="Normal 77 2 6" xfId="47596"/>
    <cellStyle name="Normal 77 2 7" xfId="47597"/>
    <cellStyle name="Normal 77 2 8" xfId="47598"/>
    <cellStyle name="Normal 77 2 9" xfId="47599"/>
    <cellStyle name="Normal 77 3" xfId="47600"/>
    <cellStyle name="Normal 77 3 2" xfId="47601"/>
    <cellStyle name="Normal 77 3 2 2" xfId="47602"/>
    <cellStyle name="Normal 77 3 2 2 2" xfId="47603"/>
    <cellStyle name="Normal 77 3 2 2 3" xfId="47604"/>
    <cellStyle name="Normal 77 3 2 3" xfId="47605"/>
    <cellStyle name="Normal 77 3 2 3 2" xfId="47606"/>
    <cellStyle name="Normal 77 3 2 3 3" xfId="47607"/>
    <cellStyle name="Normal 77 3 2 4" xfId="47608"/>
    <cellStyle name="Normal 77 3 2 5" xfId="47609"/>
    <cellStyle name="Normal 77 3 2 6" xfId="47610"/>
    <cellStyle name="Normal 77 3 2 7" xfId="47611"/>
    <cellStyle name="Normal 77 3 3" xfId="47612"/>
    <cellStyle name="Normal 77 3 3 2" xfId="47613"/>
    <cellStyle name="Normal 77 3 3 3" xfId="47614"/>
    <cellStyle name="Normal 77 3 3 4" xfId="47615"/>
    <cellStyle name="Normal 77 3 4" xfId="47616"/>
    <cellStyle name="Normal 77 3 4 2" xfId="47617"/>
    <cellStyle name="Normal 77 3 4 3" xfId="47618"/>
    <cellStyle name="Normal 77 3 5" xfId="47619"/>
    <cellStyle name="Normal 77 3 6" xfId="47620"/>
    <cellStyle name="Normal 77 3 7" xfId="47621"/>
    <cellStyle name="Normal 77 3 8" xfId="47622"/>
    <cellStyle name="Normal 77 3 9" xfId="47623"/>
    <cellStyle name="Normal 77 4" xfId="47624"/>
    <cellStyle name="Normal 77 4 2" xfId="47625"/>
    <cellStyle name="Normal 77 4 2 2" xfId="47626"/>
    <cellStyle name="Normal 77 4 2 3" xfId="47627"/>
    <cellStyle name="Normal 77 4 3" xfId="47628"/>
    <cellStyle name="Normal 77 4 3 2" xfId="47629"/>
    <cellStyle name="Normal 77 4 3 3" xfId="47630"/>
    <cellStyle name="Normal 77 4 4" xfId="47631"/>
    <cellStyle name="Normal 77 4 5" xfId="47632"/>
    <cellStyle name="Normal 77 4 6" xfId="47633"/>
    <cellStyle name="Normal 77 4 7" xfId="47634"/>
    <cellStyle name="Normal 77 5" xfId="47635"/>
    <cellStyle name="Normal 77 5 2" xfId="47636"/>
    <cellStyle name="Normal 77 5 3" xfId="47637"/>
    <cellStyle name="Normal 77 5 4" xfId="47638"/>
    <cellStyle name="Normal 77 6" xfId="47639"/>
    <cellStyle name="Normal 77 6 2" xfId="47640"/>
    <cellStyle name="Normal 77 6 3" xfId="47641"/>
    <cellStyle name="Normal 77 7" xfId="47642"/>
    <cellStyle name="Normal 77 8" xfId="47643"/>
    <cellStyle name="Normal 77 9" xfId="47644"/>
    <cellStyle name="Normal 77_Order Book" xfId="47645"/>
    <cellStyle name="Normal 770" xfId="47646"/>
    <cellStyle name="Normal 771" xfId="47647"/>
    <cellStyle name="Normal 772" xfId="47648"/>
    <cellStyle name="Normal 773" xfId="47649"/>
    <cellStyle name="Normal 774" xfId="47650"/>
    <cellStyle name="Normal 775" xfId="47651"/>
    <cellStyle name="Normal 776" xfId="47652"/>
    <cellStyle name="Normal 777" xfId="47653"/>
    <cellStyle name="Normal 778" xfId="47654"/>
    <cellStyle name="Normal 779" xfId="47655"/>
    <cellStyle name="Normal 78" xfId="47656"/>
    <cellStyle name="Normal 78 10" xfId="47657"/>
    <cellStyle name="Normal 78 11" xfId="47658"/>
    <cellStyle name="Normal 78 12" xfId="47659"/>
    <cellStyle name="Normal 78 2" xfId="47660"/>
    <cellStyle name="Normal 78 2 10" xfId="47661"/>
    <cellStyle name="Normal 78 2 2" xfId="47662"/>
    <cellStyle name="Normal 78 2 2 2" xfId="47663"/>
    <cellStyle name="Normal 78 2 2 2 2" xfId="47664"/>
    <cellStyle name="Normal 78 2 2 2 2 2" xfId="47665"/>
    <cellStyle name="Normal 78 2 2 2 2 3" xfId="47666"/>
    <cellStyle name="Normal 78 2 2 2 3" xfId="47667"/>
    <cellStyle name="Normal 78 2 2 2 3 2" xfId="47668"/>
    <cellStyle name="Normal 78 2 2 2 3 3" xfId="47669"/>
    <cellStyle name="Normal 78 2 2 2 4" xfId="47670"/>
    <cellStyle name="Normal 78 2 2 2 5" xfId="47671"/>
    <cellStyle name="Normal 78 2 2 2 6" xfId="47672"/>
    <cellStyle name="Normal 78 2 2 2 7" xfId="47673"/>
    <cellStyle name="Normal 78 2 2 3" xfId="47674"/>
    <cellStyle name="Normal 78 2 2 3 2" xfId="47675"/>
    <cellStyle name="Normal 78 2 2 3 3" xfId="47676"/>
    <cellStyle name="Normal 78 2 2 3 4" xfId="47677"/>
    <cellStyle name="Normal 78 2 2 4" xfId="47678"/>
    <cellStyle name="Normal 78 2 2 4 2" xfId="47679"/>
    <cellStyle name="Normal 78 2 2 4 3" xfId="47680"/>
    <cellStyle name="Normal 78 2 2 5" xfId="47681"/>
    <cellStyle name="Normal 78 2 2 6" xfId="47682"/>
    <cellStyle name="Normal 78 2 2 7" xfId="47683"/>
    <cellStyle name="Normal 78 2 2 8" xfId="47684"/>
    <cellStyle name="Normal 78 2 2 9" xfId="47685"/>
    <cellStyle name="Normal 78 2 3" xfId="47686"/>
    <cellStyle name="Normal 78 2 3 2" xfId="47687"/>
    <cellStyle name="Normal 78 2 3 2 2" xfId="47688"/>
    <cellStyle name="Normal 78 2 3 2 3" xfId="47689"/>
    <cellStyle name="Normal 78 2 3 3" xfId="47690"/>
    <cellStyle name="Normal 78 2 3 3 2" xfId="47691"/>
    <cellStyle name="Normal 78 2 3 3 3" xfId="47692"/>
    <cellStyle name="Normal 78 2 3 4" xfId="47693"/>
    <cellStyle name="Normal 78 2 3 5" xfId="47694"/>
    <cellStyle name="Normal 78 2 3 6" xfId="47695"/>
    <cellStyle name="Normal 78 2 3 7" xfId="47696"/>
    <cellStyle name="Normal 78 2 4" xfId="47697"/>
    <cellStyle name="Normal 78 2 4 2" xfId="47698"/>
    <cellStyle name="Normal 78 2 4 3" xfId="47699"/>
    <cellStyle name="Normal 78 2 4 4" xfId="47700"/>
    <cellStyle name="Normal 78 2 5" xfId="47701"/>
    <cellStyle name="Normal 78 2 5 2" xfId="47702"/>
    <cellStyle name="Normal 78 2 5 3" xfId="47703"/>
    <cellStyle name="Normal 78 2 6" xfId="47704"/>
    <cellStyle name="Normal 78 2 7" xfId="47705"/>
    <cellStyle name="Normal 78 2 8" xfId="47706"/>
    <cellStyle name="Normal 78 2 9" xfId="47707"/>
    <cellStyle name="Normal 78 3" xfId="47708"/>
    <cellStyle name="Normal 78 3 2" xfId="47709"/>
    <cellStyle name="Normal 78 3 2 2" xfId="47710"/>
    <cellStyle name="Normal 78 3 2 2 2" xfId="47711"/>
    <cellStyle name="Normal 78 3 2 2 3" xfId="47712"/>
    <cellStyle name="Normal 78 3 2 3" xfId="47713"/>
    <cellStyle name="Normal 78 3 2 3 2" xfId="47714"/>
    <cellStyle name="Normal 78 3 2 3 3" xfId="47715"/>
    <cellStyle name="Normal 78 3 2 4" xfId="47716"/>
    <cellStyle name="Normal 78 3 2 5" xfId="47717"/>
    <cellStyle name="Normal 78 3 2 6" xfId="47718"/>
    <cellStyle name="Normal 78 3 2 7" xfId="47719"/>
    <cellStyle name="Normal 78 3 3" xfId="47720"/>
    <cellStyle name="Normal 78 3 3 2" xfId="47721"/>
    <cellStyle name="Normal 78 3 3 3" xfId="47722"/>
    <cellStyle name="Normal 78 3 3 4" xfId="47723"/>
    <cellStyle name="Normal 78 3 4" xfId="47724"/>
    <cellStyle name="Normal 78 3 4 2" xfId="47725"/>
    <cellStyle name="Normal 78 3 4 3" xfId="47726"/>
    <cellStyle name="Normal 78 3 5" xfId="47727"/>
    <cellStyle name="Normal 78 3 6" xfId="47728"/>
    <cellStyle name="Normal 78 3 7" xfId="47729"/>
    <cellStyle name="Normal 78 3 8" xfId="47730"/>
    <cellStyle name="Normal 78 3 9" xfId="47731"/>
    <cellStyle name="Normal 78 4" xfId="47732"/>
    <cellStyle name="Normal 78 4 2" xfId="47733"/>
    <cellStyle name="Normal 78 4 2 2" xfId="47734"/>
    <cellStyle name="Normal 78 4 2 3" xfId="47735"/>
    <cellStyle name="Normal 78 4 3" xfId="47736"/>
    <cellStyle name="Normal 78 4 3 2" xfId="47737"/>
    <cellStyle name="Normal 78 4 3 3" xfId="47738"/>
    <cellStyle name="Normal 78 4 4" xfId="47739"/>
    <cellStyle name="Normal 78 4 5" xfId="47740"/>
    <cellStyle name="Normal 78 4 6" xfId="47741"/>
    <cellStyle name="Normal 78 4 7" xfId="47742"/>
    <cellStyle name="Normal 78 5" xfId="47743"/>
    <cellStyle name="Normal 78 5 2" xfId="47744"/>
    <cellStyle name="Normal 78 5 3" xfId="47745"/>
    <cellStyle name="Normal 78 5 4" xfId="47746"/>
    <cellStyle name="Normal 78 6" xfId="47747"/>
    <cellStyle name="Normal 78 6 2" xfId="47748"/>
    <cellStyle name="Normal 78 6 3" xfId="47749"/>
    <cellStyle name="Normal 78 7" xfId="47750"/>
    <cellStyle name="Normal 78 8" xfId="47751"/>
    <cellStyle name="Normal 78 9" xfId="47752"/>
    <cellStyle name="Normal 78_Order Book" xfId="47753"/>
    <cellStyle name="Normal 780" xfId="47754"/>
    <cellStyle name="Normal 781" xfId="47755"/>
    <cellStyle name="Normal 782" xfId="47756"/>
    <cellStyle name="Normal 783" xfId="47757"/>
    <cellStyle name="Normal 784" xfId="47758"/>
    <cellStyle name="Normal 785" xfId="47759"/>
    <cellStyle name="Normal 786" xfId="47760"/>
    <cellStyle name="Normal 787" xfId="47761"/>
    <cellStyle name="Normal 788" xfId="47762"/>
    <cellStyle name="Normal 789" xfId="47763"/>
    <cellStyle name="Normal 79" xfId="47764"/>
    <cellStyle name="Normal 79 10" xfId="47765"/>
    <cellStyle name="Normal 79 11" xfId="47766"/>
    <cellStyle name="Normal 79 12" xfId="47767"/>
    <cellStyle name="Normal 79 2" xfId="47768"/>
    <cellStyle name="Normal 79 2 10" xfId="47769"/>
    <cellStyle name="Normal 79 2 2" xfId="47770"/>
    <cellStyle name="Normal 79 2 2 2" xfId="47771"/>
    <cellStyle name="Normal 79 2 2 2 2" xfId="47772"/>
    <cellStyle name="Normal 79 2 2 2 2 2" xfId="47773"/>
    <cellStyle name="Normal 79 2 2 2 2 3" xfId="47774"/>
    <cellStyle name="Normal 79 2 2 2 3" xfId="47775"/>
    <cellStyle name="Normal 79 2 2 2 3 2" xfId="47776"/>
    <cellStyle name="Normal 79 2 2 2 3 3" xfId="47777"/>
    <cellStyle name="Normal 79 2 2 2 4" xfId="47778"/>
    <cellStyle name="Normal 79 2 2 2 5" xfId="47779"/>
    <cellStyle name="Normal 79 2 2 2 6" xfId="47780"/>
    <cellStyle name="Normal 79 2 2 2 7" xfId="47781"/>
    <cellStyle name="Normal 79 2 2 3" xfId="47782"/>
    <cellStyle name="Normal 79 2 2 3 2" xfId="47783"/>
    <cellStyle name="Normal 79 2 2 3 3" xfId="47784"/>
    <cellStyle name="Normal 79 2 2 3 4" xfId="47785"/>
    <cellStyle name="Normal 79 2 2 4" xfId="47786"/>
    <cellStyle name="Normal 79 2 2 4 2" xfId="47787"/>
    <cellStyle name="Normal 79 2 2 4 3" xfId="47788"/>
    <cellStyle name="Normal 79 2 2 5" xfId="47789"/>
    <cellStyle name="Normal 79 2 2 6" xfId="47790"/>
    <cellStyle name="Normal 79 2 2 7" xfId="47791"/>
    <cellStyle name="Normal 79 2 2 8" xfId="47792"/>
    <cellStyle name="Normal 79 2 2 9" xfId="47793"/>
    <cellStyle name="Normal 79 2 3" xfId="47794"/>
    <cellStyle name="Normal 79 2 3 2" xfId="47795"/>
    <cellStyle name="Normal 79 2 3 2 2" xfId="47796"/>
    <cellStyle name="Normal 79 2 3 2 3" xfId="47797"/>
    <cellStyle name="Normal 79 2 3 3" xfId="47798"/>
    <cellStyle name="Normal 79 2 3 3 2" xfId="47799"/>
    <cellStyle name="Normal 79 2 3 3 3" xfId="47800"/>
    <cellStyle name="Normal 79 2 3 4" xfId="47801"/>
    <cellStyle name="Normal 79 2 3 5" xfId="47802"/>
    <cellStyle name="Normal 79 2 3 6" xfId="47803"/>
    <cellStyle name="Normal 79 2 3 7" xfId="47804"/>
    <cellStyle name="Normal 79 2 4" xfId="47805"/>
    <cellStyle name="Normal 79 2 4 2" xfId="47806"/>
    <cellStyle name="Normal 79 2 4 3" xfId="47807"/>
    <cellStyle name="Normal 79 2 4 4" xfId="47808"/>
    <cellStyle name="Normal 79 2 5" xfId="47809"/>
    <cellStyle name="Normal 79 2 5 2" xfId="47810"/>
    <cellStyle name="Normal 79 2 5 3" xfId="47811"/>
    <cellStyle name="Normal 79 2 6" xfId="47812"/>
    <cellStyle name="Normal 79 2 7" xfId="47813"/>
    <cellStyle name="Normal 79 2 8" xfId="47814"/>
    <cellStyle name="Normal 79 2 9" xfId="47815"/>
    <cellStyle name="Normal 79 3" xfId="47816"/>
    <cellStyle name="Normal 79 3 2" xfId="47817"/>
    <cellStyle name="Normal 79 3 2 2" xfId="47818"/>
    <cellStyle name="Normal 79 3 2 2 2" xfId="47819"/>
    <cellStyle name="Normal 79 3 2 2 3" xfId="47820"/>
    <cellStyle name="Normal 79 3 2 3" xfId="47821"/>
    <cellStyle name="Normal 79 3 2 3 2" xfId="47822"/>
    <cellStyle name="Normal 79 3 2 3 3" xfId="47823"/>
    <cellStyle name="Normal 79 3 2 4" xfId="47824"/>
    <cellStyle name="Normal 79 3 2 5" xfId="47825"/>
    <cellStyle name="Normal 79 3 2 6" xfId="47826"/>
    <cellStyle name="Normal 79 3 2 7" xfId="47827"/>
    <cellStyle name="Normal 79 3 3" xfId="47828"/>
    <cellStyle name="Normal 79 3 3 2" xfId="47829"/>
    <cellStyle name="Normal 79 3 3 3" xfId="47830"/>
    <cellStyle name="Normal 79 3 3 4" xfId="47831"/>
    <cellStyle name="Normal 79 3 4" xfId="47832"/>
    <cellStyle name="Normal 79 3 4 2" xfId="47833"/>
    <cellStyle name="Normal 79 3 4 3" xfId="47834"/>
    <cellStyle name="Normal 79 3 5" xfId="47835"/>
    <cellStyle name="Normal 79 3 6" xfId="47836"/>
    <cellStyle name="Normal 79 3 7" xfId="47837"/>
    <cellStyle name="Normal 79 3 8" xfId="47838"/>
    <cellStyle name="Normal 79 3 9" xfId="47839"/>
    <cellStyle name="Normal 79 4" xfId="47840"/>
    <cellStyle name="Normal 79 4 2" xfId="47841"/>
    <cellStyle name="Normal 79 4 2 2" xfId="47842"/>
    <cellStyle name="Normal 79 4 2 3" xfId="47843"/>
    <cellStyle name="Normal 79 4 3" xfId="47844"/>
    <cellStyle name="Normal 79 4 3 2" xfId="47845"/>
    <cellStyle name="Normal 79 4 3 3" xfId="47846"/>
    <cellStyle name="Normal 79 4 4" xfId="47847"/>
    <cellStyle name="Normal 79 4 5" xfId="47848"/>
    <cellStyle name="Normal 79 4 6" xfId="47849"/>
    <cellStyle name="Normal 79 4 7" xfId="47850"/>
    <cellStyle name="Normal 79 5" xfId="47851"/>
    <cellStyle name="Normal 79 5 2" xfId="47852"/>
    <cellStyle name="Normal 79 5 3" xfId="47853"/>
    <cellStyle name="Normal 79 5 4" xfId="47854"/>
    <cellStyle name="Normal 79 6" xfId="47855"/>
    <cellStyle name="Normal 79 6 2" xfId="47856"/>
    <cellStyle name="Normal 79 6 3" xfId="47857"/>
    <cellStyle name="Normal 79 7" xfId="47858"/>
    <cellStyle name="Normal 79 8" xfId="47859"/>
    <cellStyle name="Normal 79 9" xfId="47860"/>
    <cellStyle name="Normal 79_Order Book" xfId="47861"/>
    <cellStyle name="Normal 790" xfId="47862"/>
    <cellStyle name="Normal 791" xfId="47863"/>
    <cellStyle name="Normal 792" xfId="47864"/>
    <cellStyle name="Normal 793" xfId="47865"/>
    <cellStyle name="Normal 794" xfId="47866"/>
    <cellStyle name="Normal 795" xfId="47867"/>
    <cellStyle name="Normal 796" xfId="47868"/>
    <cellStyle name="Normal 797" xfId="47869"/>
    <cellStyle name="Normal 798" xfId="47870"/>
    <cellStyle name="Normal 799" xfId="47871"/>
    <cellStyle name="Normal 8" xfId="47872"/>
    <cellStyle name="Normal 8 2" xfId="47873"/>
    <cellStyle name="Normal 8 2 2" xfId="47874"/>
    <cellStyle name="Normal 8 2 2 2" xfId="47875"/>
    <cellStyle name="Normal 8 2 3" xfId="47876"/>
    <cellStyle name="Normal 8 2 4" xfId="47877"/>
    <cellStyle name="Normal 8 3" xfId="47878"/>
    <cellStyle name="Normal 8 4" xfId="47879"/>
    <cellStyle name="Normal 8 4 2" xfId="47880"/>
    <cellStyle name="Normal 8 5" xfId="47881"/>
    <cellStyle name="Normal 8 6" xfId="47882"/>
    <cellStyle name="Normal 8 7" xfId="47883"/>
    <cellStyle name="Normal 8 8" xfId="47884"/>
    <cellStyle name="Normal 80" xfId="47885"/>
    <cellStyle name="Normal 80 10" xfId="47886"/>
    <cellStyle name="Normal 80 11" xfId="47887"/>
    <cellStyle name="Normal 80 12" xfId="47888"/>
    <cellStyle name="Normal 80 2" xfId="47889"/>
    <cellStyle name="Normal 80 2 10" xfId="47890"/>
    <cellStyle name="Normal 80 2 2" xfId="47891"/>
    <cellStyle name="Normal 80 2 2 2" xfId="47892"/>
    <cellStyle name="Normal 80 2 2 2 2" xfId="47893"/>
    <cellStyle name="Normal 80 2 2 2 2 2" xfId="47894"/>
    <cellStyle name="Normal 80 2 2 2 2 3" xfId="47895"/>
    <cellStyle name="Normal 80 2 2 2 3" xfId="47896"/>
    <cellStyle name="Normal 80 2 2 2 3 2" xfId="47897"/>
    <cellStyle name="Normal 80 2 2 2 3 3" xfId="47898"/>
    <cellStyle name="Normal 80 2 2 2 4" xfId="47899"/>
    <cellStyle name="Normal 80 2 2 2 5" xfId="47900"/>
    <cellStyle name="Normal 80 2 2 2 6" xfId="47901"/>
    <cellStyle name="Normal 80 2 2 2 7" xfId="47902"/>
    <cellStyle name="Normal 80 2 2 3" xfId="47903"/>
    <cellStyle name="Normal 80 2 2 3 2" xfId="47904"/>
    <cellStyle name="Normal 80 2 2 3 3" xfId="47905"/>
    <cellStyle name="Normal 80 2 2 3 4" xfId="47906"/>
    <cellStyle name="Normal 80 2 2 4" xfId="47907"/>
    <cellStyle name="Normal 80 2 2 4 2" xfId="47908"/>
    <cellStyle name="Normal 80 2 2 4 3" xfId="47909"/>
    <cellStyle name="Normal 80 2 2 5" xfId="47910"/>
    <cellStyle name="Normal 80 2 2 6" xfId="47911"/>
    <cellStyle name="Normal 80 2 2 7" xfId="47912"/>
    <cellStyle name="Normal 80 2 2 8" xfId="47913"/>
    <cellStyle name="Normal 80 2 2 9" xfId="47914"/>
    <cellStyle name="Normal 80 2 3" xfId="47915"/>
    <cellStyle name="Normal 80 2 3 2" xfId="47916"/>
    <cellStyle name="Normal 80 2 3 2 2" xfId="47917"/>
    <cellStyle name="Normal 80 2 3 2 3" xfId="47918"/>
    <cellStyle name="Normal 80 2 3 3" xfId="47919"/>
    <cellStyle name="Normal 80 2 3 3 2" xfId="47920"/>
    <cellStyle name="Normal 80 2 3 3 3" xfId="47921"/>
    <cellStyle name="Normal 80 2 3 4" xfId="47922"/>
    <cellStyle name="Normal 80 2 3 5" xfId="47923"/>
    <cellStyle name="Normal 80 2 3 6" xfId="47924"/>
    <cellStyle name="Normal 80 2 3 7" xfId="47925"/>
    <cellStyle name="Normal 80 2 4" xfId="47926"/>
    <cellStyle name="Normal 80 2 4 2" xfId="47927"/>
    <cellStyle name="Normal 80 2 4 3" xfId="47928"/>
    <cellStyle name="Normal 80 2 4 4" xfId="47929"/>
    <cellStyle name="Normal 80 2 5" xfId="47930"/>
    <cellStyle name="Normal 80 2 5 2" xfId="47931"/>
    <cellStyle name="Normal 80 2 5 3" xfId="47932"/>
    <cellStyle name="Normal 80 2 6" xfId="47933"/>
    <cellStyle name="Normal 80 2 7" xfId="47934"/>
    <cellStyle name="Normal 80 2 8" xfId="47935"/>
    <cellStyle name="Normal 80 2 9" xfId="47936"/>
    <cellStyle name="Normal 80 3" xfId="47937"/>
    <cellStyle name="Normal 80 3 2" xfId="47938"/>
    <cellStyle name="Normal 80 3 2 2" xfId="47939"/>
    <cellStyle name="Normal 80 3 2 2 2" xfId="47940"/>
    <cellStyle name="Normal 80 3 2 2 3" xfId="47941"/>
    <cellStyle name="Normal 80 3 2 3" xfId="47942"/>
    <cellStyle name="Normal 80 3 2 3 2" xfId="47943"/>
    <cellStyle name="Normal 80 3 2 3 3" xfId="47944"/>
    <cellStyle name="Normal 80 3 2 4" xfId="47945"/>
    <cellStyle name="Normal 80 3 2 5" xfId="47946"/>
    <cellStyle name="Normal 80 3 2 6" xfId="47947"/>
    <cellStyle name="Normal 80 3 2 7" xfId="47948"/>
    <cellStyle name="Normal 80 3 3" xfId="47949"/>
    <cellStyle name="Normal 80 3 3 2" xfId="47950"/>
    <cellStyle name="Normal 80 3 3 3" xfId="47951"/>
    <cellStyle name="Normal 80 3 3 4" xfId="47952"/>
    <cellStyle name="Normal 80 3 4" xfId="47953"/>
    <cellStyle name="Normal 80 3 4 2" xfId="47954"/>
    <cellStyle name="Normal 80 3 4 3" xfId="47955"/>
    <cellStyle name="Normal 80 3 5" xfId="47956"/>
    <cellStyle name="Normal 80 3 6" xfId="47957"/>
    <cellStyle name="Normal 80 3 7" xfId="47958"/>
    <cellStyle name="Normal 80 3 8" xfId="47959"/>
    <cellStyle name="Normal 80 3 9" xfId="47960"/>
    <cellStyle name="Normal 80 4" xfId="47961"/>
    <cellStyle name="Normal 80 4 2" xfId="47962"/>
    <cellStyle name="Normal 80 4 2 2" xfId="47963"/>
    <cellStyle name="Normal 80 4 2 3" xfId="47964"/>
    <cellStyle name="Normal 80 4 3" xfId="47965"/>
    <cellStyle name="Normal 80 4 3 2" xfId="47966"/>
    <cellStyle name="Normal 80 4 3 3" xfId="47967"/>
    <cellStyle name="Normal 80 4 4" xfId="47968"/>
    <cellStyle name="Normal 80 4 5" xfId="47969"/>
    <cellStyle name="Normal 80 4 6" xfId="47970"/>
    <cellStyle name="Normal 80 4 7" xfId="47971"/>
    <cellStyle name="Normal 80 5" xfId="47972"/>
    <cellStyle name="Normal 80 5 2" xfId="47973"/>
    <cellStyle name="Normal 80 5 3" xfId="47974"/>
    <cellStyle name="Normal 80 5 4" xfId="47975"/>
    <cellStyle name="Normal 80 6" xfId="47976"/>
    <cellStyle name="Normal 80 6 2" xfId="47977"/>
    <cellStyle name="Normal 80 6 3" xfId="47978"/>
    <cellStyle name="Normal 80 7" xfId="47979"/>
    <cellStyle name="Normal 80 8" xfId="47980"/>
    <cellStyle name="Normal 80 9" xfId="47981"/>
    <cellStyle name="Normal 80_Order Book" xfId="47982"/>
    <cellStyle name="Normal 800" xfId="47983"/>
    <cellStyle name="Normal 801" xfId="47984"/>
    <cellStyle name="Normal 802" xfId="47985"/>
    <cellStyle name="Normal 803" xfId="47986"/>
    <cellStyle name="Normal 804" xfId="47987"/>
    <cellStyle name="Normal 805" xfId="47988"/>
    <cellStyle name="Normal 806" xfId="47989"/>
    <cellStyle name="Normal 807" xfId="47990"/>
    <cellStyle name="Normal 808" xfId="47991"/>
    <cellStyle name="Normal 809" xfId="47992"/>
    <cellStyle name="Normal 81" xfId="47993"/>
    <cellStyle name="Normal 81 10" xfId="47994"/>
    <cellStyle name="Normal 81 11" xfId="47995"/>
    <cellStyle name="Normal 81 12" xfId="47996"/>
    <cellStyle name="Normal 81 2" xfId="47997"/>
    <cellStyle name="Normal 81 2 10" xfId="47998"/>
    <cellStyle name="Normal 81 2 2" xfId="47999"/>
    <cellStyle name="Normal 81 2 2 2" xfId="48000"/>
    <cellStyle name="Normal 81 2 2 2 2" xfId="48001"/>
    <cellStyle name="Normal 81 2 2 2 2 2" xfId="48002"/>
    <cellStyle name="Normal 81 2 2 2 2 3" xfId="48003"/>
    <cellStyle name="Normal 81 2 2 2 3" xfId="48004"/>
    <cellStyle name="Normal 81 2 2 2 3 2" xfId="48005"/>
    <cellStyle name="Normal 81 2 2 2 3 3" xfId="48006"/>
    <cellStyle name="Normal 81 2 2 2 4" xfId="48007"/>
    <cellStyle name="Normal 81 2 2 2 5" xfId="48008"/>
    <cellStyle name="Normal 81 2 2 2 6" xfId="48009"/>
    <cellStyle name="Normal 81 2 2 2 7" xfId="48010"/>
    <cellStyle name="Normal 81 2 2 3" xfId="48011"/>
    <cellStyle name="Normal 81 2 2 3 2" xfId="48012"/>
    <cellStyle name="Normal 81 2 2 3 3" xfId="48013"/>
    <cellStyle name="Normal 81 2 2 3 4" xfId="48014"/>
    <cellStyle name="Normal 81 2 2 4" xfId="48015"/>
    <cellStyle name="Normal 81 2 2 4 2" xfId="48016"/>
    <cellStyle name="Normal 81 2 2 4 3" xfId="48017"/>
    <cellStyle name="Normal 81 2 2 5" xfId="48018"/>
    <cellStyle name="Normal 81 2 2 6" xfId="48019"/>
    <cellStyle name="Normal 81 2 2 7" xfId="48020"/>
    <cellStyle name="Normal 81 2 2 8" xfId="48021"/>
    <cellStyle name="Normal 81 2 2 9" xfId="48022"/>
    <cellStyle name="Normal 81 2 3" xfId="48023"/>
    <cellStyle name="Normal 81 2 3 2" xfId="48024"/>
    <cellStyle name="Normal 81 2 3 2 2" xfId="48025"/>
    <cellStyle name="Normal 81 2 3 2 3" xfId="48026"/>
    <cellStyle name="Normal 81 2 3 3" xfId="48027"/>
    <cellStyle name="Normal 81 2 3 3 2" xfId="48028"/>
    <cellStyle name="Normal 81 2 3 3 3" xfId="48029"/>
    <cellStyle name="Normal 81 2 3 4" xfId="48030"/>
    <cellStyle name="Normal 81 2 3 5" xfId="48031"/>
    <cellStyle name="Normal 81 2 3 6" xfId="48032"/>
    <cellStyle name="Normal 81 2 3 7" xfId="48033"/>
    <cellStyle name="Normal 81 2 4" xfId="48034"/>
    <cellStyle name="Normal 81 2 4 2" xfId="48035"/>
    <cellStyle name="Normal 81 2 4 3" xfId="48036"/>
    <cellStyle name="Normal 81 2 4 4" xfId="48037"/>
    <cellStyle name="Normal 81 2 5" xfId="48038"/>
    <cellStyle name="Normal 81 2 5 2" xfId="48039"/>
    <cellStyle name="Normal 81 2 5 3" xfId="48040"/>
    <cellStyle name="Normal 81 2 6" xfId="48041"/>
    <cellStyle name="Normal 81 2 7" xfId="48042"/>
    <cellStyle name="Normal 81 2 8" xfId="48043"/>
    <cellStyle name="Normal 81 2 9" xfId="48044"/>
    <cellStyle name="Normal 81 3" xfId="48045"/>
    <cellStyle name="Normal 81 3 2" xfId="48046"/>
    <cellStyle name="Normal 81 3 2 2" xfId="48047"/>
    <cellStyle name="Normal 81 3 2 2 2" xfId="48048"/>
    <cellStyle name="Normal 81 3 2 2 3" xfId="48049"/>
    <cellStyle name="Normal 81 3 2 3" xfId="48050"/>
    <cellStyle name="Normal 81 3 2 3 2" xfId="48051"/>
    <cellStyle name="Normal 81 3 2 3 3" xfId="48052"/>
    <cellStyle name="Normal 81 3 2 4" xfId="48053"/>
    <cellStyle name="Normal 81 3 2 5" xfId="48054"/>
    <cellStyle name="Normal 81 3 2 6" xfId="48055"/>
    <cellStyle name="Normal 81 3 2 7" xfId="48056"/>
    <cellStyle name="Normal 81 3 3" xfId="48057"/>
    <cellStyle name="Normal 81 3 3 2" xfId="48058"/>
    <cellStyle name="Normal 81 3 3 3" xfId="48059"/>
    <cellStyle name="Normal 81 3 3 4" xfId="48060"/>
    <cellStyle name="Normal 81 3 4" xfId="48061"/>
    <cellStyle name="Normal 81 3 4 2" xfId="48062"/>
    <cellStyle name="Normal 81 3 4 3" xfId="48063"/>
    <cellStyle name="Normal 81 3 5" xfId="48064"/>
    <cellStyle name="Normal 81 3 6" xfId="48065"/>
    <cellStyle name="Normal 81 3 7" xfId="48066"/>
    <cellStyle name="Normal 81 3 8" xfId="48067"/>
    <cellStyle name="Normal 81 3 9" xfId="48068"/>
    <cellStyle name="Normal 81 4" xfId="48069"/>
    <cellStyle name="Normal 81 4 2" xfId="48070"/>
    <cellStyle name="Normal 81 4 2 2" xfId="48071"/>
    <cellStyle name="Normal 81 4 2 3" xfId="48072"/>
    <cellStyle name="Normal 81 4 3" xfId="48073"/>
    <cellStyle name="Normal 81 4 3 2" xfId="48074"/>
    <cellStyle name="Normal 81 4 3 3" xfId="48075"/>
    <cellStyle name="Normal 81 4 4" xfId="48076"/>
    <cellStyle name="Normal 81 4 5" xfId="48077"/>
    <cellStyle name="Normal 81 4 6" xfId="48078"/>
    <cellStyle name="Normal 81 4 7" xfId="48079"/>
    <cellStyle name="Normal 81 5" xfId="48080"/>
    <cellStyle name="Normal 81 5 2" xfId="48081"/>
    <cellStyle name="Normal 81 5 3" xfId="48082"/>
    <cellStyle name="Normal 81 5 4" xfId="48083"/>
    <cellStyle name="Normal 81 6" xfId="48084"/>
    <cellStyle name="Normal 81 6 2" xfId="48085"/>
    <cellStyle name="Normal 81 6 3" xfId="48086"/>
    <cellStyle name="Normal 81 7" xfId="48087"/>
    <cellStyle name="Normal 81 8" xfId="48088"/>
    <cellStyle name="Normal 81 9" xfId="48089"/>
    <cellStyle name="Normal 81_Order Book" xfId="48090"/>
    <cellStyle name="Normal 810" xfId="48091"/>
    <cellStyle name="Normal 811" xfId="48092"/>
    <cellStyle name="Normal 812" xfId="48093"/>
    <cellStyle name="Normal 813" xfId="48094"/>
    <cellStyle name="Normal 814" xfId="48095"/>
    <cellStyle name="Normal 815" xfId="48096"/>
    <cellStyle name="Normal 816" xfId="48097"/>
    <cellStyle name="Normal 817" xfId="48098"/>
    <cellStyle name="Normal 818" xfId="48099"/>
    <cellStyle name="Normal 819" xfId="48100"/>
    <cellStyle name="Normal 82" xfId="48101"/>
    <cellStyle name="Normal 82 10" xfId="48102"/>
    <cellStyle name="Normal 82 11" xfId="48103"/>
    <cellStyle name="Normal 82 12" xfId="48104"/>
    <cellStyle name="Normal 82 2" xfId="48105"/>
    <cellStyle name="Normal 82 2 10" xfId="48106"/>
    <cellStyle name="Normal 82 2 2" xfId="48107"/>
    <cellStyle name="Normal 82 2 2 2" xfId="48108"/>
    <cellStyle name="Normal 82 2 2 2 2" xfId="48109"/>
    <cellStyle name="Normal 82 2 2 2 2 2" xfId="48110"/>
    <cellStyle name="Normal 82 2 2 2 2 3" xfId="48111"/>
    <cellStyle name="Normal 82 2 2 2 3" xfId="48112"/>
    <cellStyle name="Normal 82 2 2 2 3 2" xfId="48113"/>
    <cellStyle name="Normal 82 2 2 2 3 3" xfId="48114"/>
    <cellStyle name="Normal 82 2 2 2 4" xfId="48115"/>
    <cellStyle name="Normal 82 2 2 2 5" xfId="48116"/>
    <cellStyle name="Normal 82 2 2 2 6" xfId="48117"/>
    <cellStyle name="Normal 82 2 2 2 7" xfId="48118"/>
    <cellStyle name="Normal 82 2 2 3" xfId="48119"/>
    <cellStyle name="Normal 82 2 2 3 2" xfId="48120"/>
    <cellStyle name="Normal 82 2 2 3 3" xfId="48121"/>
    <cellStyle name="Normal 82 2 2 3 4" xfId="48122"/>
    <cellStyle name="Normal 82 2 2 4" xfId="48123"/>
    <cellStyle name="Normal 82 2 2 4 2" xfId="48124"/>
    <cellStyle name="Normal 82 2 2 4 3" xfId="48125"/>
    <cellStyle name="Normal 82 2 2 5" xfId="48126"/>
    <cellStyle name="Normal 82 2 2 6" xfId="48127"/>
    <cellStyle name="Normal 82 2 2 7" xfId="48128"/>
    <cellStyle name="Normal 82 2 2 8" xfId="48129"/>
    <cellStyle name="Normal 82 2 2 9" xfId="48130"/>
    <cellStyle name="Normal 82 2 3" xfId="48131"/>
    <cellStyle name="Normal 82 2 3 2" xfId="48132"/>
    <cellStyle name="Normal 82 2 3 2 2" xfId="48133"/>
    <cellStyle name="Normal 82 2 3 2 3" xfId="48134"/>
    <cellStyle name="Normal 82 2 3 3" xfId="48135"/>
    <cellStyle name="Normal 82 2 3 3 2" xfId="48136"/>
    <cellStyle name="Normal 82 2 3 3 3" xfId="48137"/>
    <cellStyle name="Normal 82 2 3 4" xfId="48138"/>
    <cellStyle name="Normal 82 2 3 5" xfId="48139"/>
    <cellStyle name="Normal 82 2 3 6" xfId="48140"/>
    <cellStyle name="Normal 82 2 3 7" xfId="48141"/>
    <cellStyle name="Normal 82 2 4" xfId="48142"/>
    <cellStyle name="Normal 82 2 4 2" xfId="48143"/>
    <cellStyle name="Normal 82 2 4 3" xfId="48144"/>
    <cellStyle name="Normal 82 2 4 4" xfId="48145"/>
    <cellStyle name="Normal 82 2 5" xfId="48146"/>
    <cellStyle name="Normal 82 2 5 2" xfId="48147"/>
    <cellStyle name="Normal 82 2 5 3" xfId="48148"/>
    <cellStyle name="Normal 82 2 6" xfId="48149"/>
    <cellStyle name="Normal 82 2 7" xfId="48150"/>
    <cellStyle name="Normal 82 2 8" xfId="48151"/>
    <cellStyle name="Normal 82 2 9" xfId="48152"/>
    <cellStyle name="Normal 82 3" xfId="48153"/>
    <cellStyle name="Normal 82 3 2" xfId="48154"/>
    <cellStyle name="Normal 82 3 2 2" xfId="48155"/>
    <cellStyle name="Normal 82 3 2 2 2" xfId="48156"/>
    <cellStyle name="Normal 82 3 2 2 3" xfId="48157"/>
    <cellStyle name="Normal 82 3 2 3" xfId="48158"/>
    <cellStyle name="Normal 82 3 2 3 2" xfId="48159"/>
    <cellStyle name="Normal 82 3 2 3 3" xfId="48160"/>
    <cellStyle name="Normal 82 3 2 4" xfId="48161"/>
    <cellStyle name="Normal 82 3 2 5" xfId="48162"/>
    <cellStyle name="Normal 82 3 2 6" xfId="48163"/>
    <cellStyle name="Normal 82 3 2 7" xfId="48164"/>
    <cellStyle name="Normal 82 3 3" xfId="48165"/>
    <cellStyle name="Normal 82 3 3 2" xfId="48166"/>
    <cellStyle name="Normal 82 3 3 3" xfId="48167"/>
    <cellStyle name="Normal 82 3 3 4" xfId="48168"/>
    <cellStyle name="Normal 82 3 4" xfId="48169"/>
    <cellStyle name="Normal 82 3 4 2" xfId="48170"/>
    <cellStyle name="Normal 82 3 4 3" xfId="48171"/>
    <cellStyle name="Normal 82 3 5" xfId="48172"/>
    <cellStyle name="Normal 82 3 6" xfId="48173"/>
    <cellStyle name="Normal 82 3 7" xfId="48174"/>
    <cellStyle name="Normal 82 3 8" xfId="48175"/>
    <cellStyle name="Normal 82 3 9" xfId="48176"/>
    <cellStyle name="Normal 82 4" xfId="48177"/>
    <cellStyle name="Normal 82 4 2" xfId="48178"/>
    <cellStyle name="Normal 82 4 2 2" xfId="48179"/>
    <cellStyle name="Normal 82 4 2 3" xfId="48180"/>
    <cellStyle name="Normal 82 4 3" xfId="48181"/>
    <cellStyle name="Normal 82 4 3 2" xfId="48182"/>
    <cellStyle name="Normal 82 4 3 3" xfId="48183"/>
    <cellStyle name="Normal 82 4 4" xfId="48184"/>
    <cellStyle name="Normal 82 4 5" xfId="48185"/>
    <cellStyle name="Normal 82 4 6" xfId="48186"/>
    <cellStyle name="Normal 82 4 7" xfId="48187"/>
    <cellStyle name="Normal 82 5" xfId="48188"/>
    <cellStyle name="Normal 82 5 2" xfId="48189"/>
    <cellStyle name="Normal 82 5 3" xfId="48190"/>
    <cellStyle name="Normal 82 5 4" xfId="48191"/>
    <cellStyle name="Normal 82 6" xfId="48192"/>
    <cellStyle name="Normal 82 6 2" xfId="48193"/>
    <cellStyle name="Normal 82 6 3" xfId="48194"/>
    <cellStyle name="Normal 82 7" xfId="48195"/>
    <cellStyle name="Normal 82 8" xfId="48196"/>
    <cellStyle name="Normal 82 9" xfId="48197"/>
    <cellStyle name="Normal 82_Order Book" xfId="48198"/>
    <cellStyle name="Normal 820" xfId="48199"/>
    <cellStyle name="Normal 821" xfId="48200"/>
    <cellStyle name="Normal 822" xfId="48201"/>
    <cellStyle name="Normal 823" xfId="48202"/>
    <cellStyle name="Normal 824" xfId="48203"/>
    <cellStyle name="Normal 825" xfId="48204"/>
    <cellStyle name="Normal 826" xfId="48205"/>
    <cellStyle name="Normal 827" xfId="48206"/>
    <cellStyle name="Normal 828" xfId="48207"/>
    <cellStyle name="Normal 829" xfId="48208"/>
    <cellStyle name="Normal 83" xfId="48209"/>
    <cellStyle name="Normal 83 10" xfId="48210"/>
    <cellStyle name="Normal 83 11" xfId="48211"/>
    <cellStyle name="Normal 83 12" xfId="48212"/>
    <cellStyle name="Normal 83 2" xfId="48213"/>
    <cellStyle name="Normal 83 2 10" xfId="48214"/>
    <cellStyle name="Normal 83 2 2" xfId="48215"/>
    <cellStyle name="Normal 83 2 2 2" xfId="48216"/>
    <cellStyle name="Normal 83 2 2 2 2" xfId="48217"/>
    <cellStyle name="Normal 83 2 2 2 2 2" xfId="48218"/>
    <cellStyle name="Normal 83 2 2 2 2 3" xfId="48219"/>
    <cellStyle name="Normal 83 2 2 2 3" xfId="48220"/>
    <cellStyle name="Normal 83 2 2 2 3 2" xfId="48221"/>
    <cellStyle name="Normal 83 2 2 2 3 3" xfId="48222"/>
    <cellStyle name="Normal 83 2 2 2 4" xfId="48223"/>
    <cellStyle name="Normal 83 2 2 2 5" xfId="48224"/>
    <cellStyle name="Normal 83 2 2 2 6" xfId="48225"/>
    <cellStyle name="Normal 83 2 2 2 7" xfId="48226"/>
    <cellStyle name="Normal 83 2 2 3" xfId="48227"/>
    <cellStyle name="Normal 83 2 2 3 2" xfId="48228"/>
    <cellStyle name="Normal 83 2 2 3 3" xfId="48229"/>
    <cellStyle name="Normal 83 2 2 3 4" xfId="48230"/>
    <cellStyle name="Normal 83 2 2 4" xfId="48231"/>
    <cellStyle name="Normal 83 2 2 4 2" xfId="48232"/>
    <cellStyle name="Normal 83 2 2 4 3" xfId="48233"/>
    <cellStyle name="Normal 83 2 2 5" xfId="48234"/>
    <cellStyle name="Normal 83 2 2 6" xfId="48235"/>
    <cellStyle name="Normal 83 2 2 7" xfId="48236"/>
    <cellStyle name="Normal 83 2 2 8" xfId="48237"/>
    <cellStyle name="Normal 83 2 2 9" xfId="48238"/>
    <cellStyle name="Normal 83 2 3" xfId="48239"/>
    <cellStyle name="Normal 83 2 3 2" xfId="48240"/>
    <cellStyle name="Normal 83 2 3 2 2" xfId="48241"/>
    <cellStyle name="Normal 83 2 3 2 3" xfId="48242"/>
    <cellStyle name="Normal 83 2 3 3" xfId="48243"/>
    <cellStyle name="Normal 83 2 3 3 2" xfId="48244"/>
    <cellStyle name="Normal 83 2 3 3 3" xfId="48245"/>
    <cellStyle name="Normal 83 2 3 4" xfId="48246"/>
    <cellStyle name="Normal 83 2 3 5" xfId="48247"/>
    <cellStyle name="Normal 83 2 3 6" xfId="48248"/>
    <cellStyle name="Normal 83 2 3 7" xfId="48249"/>
    <cellStyle name="Normal 83 2 4" xfId="48250"/>
    <cellStyle name="Normal 83 2 4 2" xfId="48251"/>
    <cellStyle name="Normal 83 2 4 3" xfId="48252"/>
    <cellStyle name="Normal 83 2 4 4" xfId="48253"/>
    <cellStyle name="Normal 83 2 5" xfId="48254"/>
    <cellStyle name="Normal 83 2 5 2" xfId="48255"/>
    <cellStyle name="Normal 83 2 5 3" xfId="48256"/>
    <cellStyle name="Normal 83 2 6" xfId="48257"/>
    <cellStyle name="Normal 83 2 7" xfId="48258"/>
    <cellStyle name="Normal 83 2 8" xfId="48259"/>
    <cellStyle name="Normal 83 2 9" xfId="48260"/>
    <cellStyle name="Normal 83 3" xfId="48261"/>
    <cellStyle name="Normal 83 3 2" xfId="48262"/>
    <cellStyle name="Normal 83 3 2 2" xfId="48263"/>
    <cellStyle name="Normal 83 3 2 2 2" xfId="48264"/>
    <cellStyle name="Normal 83 3 2 2 3" xfId="48265"/>
    <cellStyle name="Normal 83 3 2 3" xfId="48266"/>
    <cellStyle name="Normal 83 3 2 3 2" xfId="48267"/>
    <cellStyle name="Normal 83 3 2 3 3" xfId="48268"/>
    <cellStyle name="Normal 83 3 2 4" xfId="48269"/>
    <cellStyle name="Normal 83 3 2 5" xfId="48270"/>
    <cellStyle name="Normal 83 3 2 6" xfId="48271"/>
    <cellStyle name="Normal 83 3 2 7" xfId="48272"/>
    <cellStyle name="Normal 83 3 3" xfId="48273"/>
    <cellStyle name="Normal 83 3 3 2" xfId="48274"/>
    <cellStyle name="Normal 83 3 3 3" xfId="48275"/>
    <cellStyle name="Normal 83 3 3 4" xfId="48276"/>
    <cellStyle name="Normal 83 3 4" xfId="48277"/>
    <cellStyle name="Normal 83 3 4 2" xfId="48278"/>
    <cellStyle name="Normal 83 3 4 3" xfId="48279"/>
    <cellStyle name="Normal 83 3 5" xfId="48280"/>
    <cellStyle name="Normal 83 3 6" xfId="48281"/>
    <cellStyle name="Normal 83 3 7" xfId="48282"/>
    <cellStyle name="Normal 83 3 8" xfId="48283"/>
    <cellStyle name="Normal 83 3 9" xfId="48284"/>
    <cellStyle name="Normal 83 4" xfId="48285"/>
    <cellStyle name="Normal 83 4 2" xfId="48286"/>
    <cellStyle name="Normal 83 4 2 2" xfId="48287"/>
    <cellStyle name="Normal 83 4 2 3" xfId="48288"/>
    <cellStyle name="Normal 83 4 3" xfId="48289"/>
    <cellStyle name="Normal 83 4 3 2" xfId="48290"/>
    <cellStyle name="Normal 83 4 3 3" xfId="48291"/>
    <cellStyle name="Normal 83 4 4" xfId="48292"/>
    <cellStyle name="Normal 83 4 5" xfId="48293"/>
    <cellStyle name="Normal 83 4 6" xfId="48294"/>
    <cellStyle name="Normal 83 4 7" xfId="48295"/>
    <cellStyle name="Normal 83 5" xfId="48296"/>
    <cellStyle name="Normal 83 5 2" xfId="48297"/>
    <cellStyle name="Normal 83 5 3" xfId="48298"/>
    <cellStyle name="Normal 83 5 4" xfId="48299"/>
    <cellStyle name="Normal 83 6" xfId="48300"/>
    <cellStyle name="Normal 83 6 2" xfId="48301"/>
    <cellStyle name="Normal 83 6 3" xfId="48302"/>
    <cellStyle name="Normal 83 7" xfId="48303"/>
    <cellStyle name="Normal 83 8" xfId="48304"/>
    <cellStyle name="Normal 83 9" xfId="48305"/>
    <cellStyle name="Normal 83_Order Book" xfId="48306"/>
    <cellStyle name="Normal 830" xfId="48307"/>
    <cellStyle name="Normal 831" xfId="48308"/>
    <cellStyle name="Normal 832" xfId="48309"/>
    <cellStyle name="Normal 833" xfId="48310"/>
    <cellStyle name="Normal 834" xfId="48311"/>
    <cellStyle name="Normal 835" xfId="48312"/>
    <cellStyle name="Normal 836" xfId="48313"/>
    <cellStyle name="Normal 837" xfId="48314"/>
    <cellStyle name="Normal 838" xfId="48315"/>
    <cellStyle name="Normal 839" xfId="48316"/>
    <cellStyle name="Normal 84" xfId="48317"/>
    <cellStyle name="Normal 84 10" xfId="48318"/>
    <cellStyle name="Normal 84 11" xfId="48319"/>
    <cellStyle name="Normal 84 12" xfId="48320"/>
    <cellStyle name="Normal 84 2" xfId="48321"/>
    <cellStyle name="Normal 84 2 10" xfId="48322"/>
    <cellStyle name="Normal 84 2 2" xfId="48323"/>
    <cellStyle name="Normal 84 2 2 2" xfId="48324"/>
    <cellStyle name="Normal 84 2 2 2 2" xfId="48325"/>
    <cellStyle name="Normal 84 2 2 2 2 2" xfId="48326"/>
    <cellStyle name="Normal 84 2 2 2 2 3" xfId="48327"/>
    <cellStyle name="Normal 84 2 2 2 3" xfId="48328"/>
    <cellStyle name="Normal 84 2 2 2 3 2" xfId="48329"/>
    <cellStyle name="Normal 84 2 2 2 3 3" xfId="48330"/>
    <cellStyle name="Normal 84 2 2 2 4" xfId="48331"/>
    <cellStyle name="Normal 84 2 2 2 5" xfId="48332"/>
    <cellStyle name="Normal 84 2 2 2 6" xfId="48333"/>
    <cellStyle name="Normal 84 2 2 2 7" xfId="48334"/>
    <cellStyle name="Normal 84 2 2 3" xfId="48335"/>
    <cellStyle name="Normal 84 2 2 3 2" xfId="48336"/>
    <cellStyle name="Normal 84 2 2 3 3" xfId="48337"/>
    <cellStyle name="Normal 84 2 2 3 4" xfId="48338"/>
    <cellStyle name="Normal 84 2 2 4" xfId="48339"/>
    <cellStyle name="Normal 84 2 2 4 2" xfId="48340"/>
    <cellStyle name="Normal 84 2 2 4 3" xfId="48341"/>
    <cellStyle name="Normal 84 2 2 5" xfId="48342"/>
    <cellStyle name="Normal 84 2 2 6" xfId="48343"/>
    <cellStyle name="Normal 84 2 2 7" xfId="48344"/>
    <cellStyle name="Normal 84 2 2 8" xfId="48345"/>
    <cellStyle name="Normal 84 2 2 9" xfId="48346"/>
    <cellStyle name="Normal 84 2 3" xfId="48347"/>
    <cellStyle name="Normal 84 2 3 2" xfId="48348"/>
    <cellStyle name="Normal 84 2 3 2 2" xfId="48349"/>
    <cellStyle name="Normal 84 2 3 2 3" xfId="48350"/>
    <cellStyle name="Normal 84 2 3 3" xfId="48351"/>
    <cellStyle name="Normal 84 2 3 3 2" xfId="48352"/>
    <cellStyle name="Normal 84 2 3 3 3" xfId="48353"/>
    <cellStyle name="Normal 84 2 3 4" xfId="48354"/>
    <cellStyle name="Normal 84 2 3 5" xfId="48355"/>
    <cellStyle name="Normal 84 2 3 6" xfId="48356"/>
    <cellStyle name="Normal 84 2 3 7" xfId="48357"/>
    <cellStyle name="Normal 84 2 4" xfId="48358"/>
    <cellStyle name="Normal 84 2 4 2" xfId="48359"/>
    <cellStyle name="Normal 84 2 4 3" xfId="48360"/>
    <cellStyle name="Normal 84 2 4 4" xfId="48361"/>
    <cellStyle name="Normal 84 2 5" xfId="48362"/>
    <cellStyle name="Normal 84 2 5 2" xfId="48363"/>
    <cellStyle name="Normal 84 2 5 3" xfId="48364"/>
    <cellStyle name="Normal 84 2 6" xfId="48365"/>
    <cellStyle name="Normal 84 2 7" xfId="48366"/>
    <cellStyle name="Normal 84 2 8" xfId="48367"/>
    <cellStyle name="Normal 84 2 9" xfId="48368"/>
    <cellStyle name="Normal 84 3" xfId="48369"/>
    <cellStyle name="Normal 84 3 2" xfId="48370"/>
    <cellStyle name="Normal 84 3 2 2" xfId="48371"/>
    <cellStyle name="Normal 84 3 2 2 2" xfId="48372"/>
    <cellStyle name="Normal 84 3 2 2 3" xfId="48373"/>
    <cellStyle name="Normal 84 3 2 3" xfId="48374"/>
    <cellStyle name="Normal 84 3 2 3 2" xfId="48375"/>
    <cellStyle name="Normal 84 3 2 3 3" xfId="48376"/>
    <cellStyle name="Normal 84 3 2 4" xfId="48377"/>
    <cellStyle name="Normal 84 3 2 5" xfId="48378"/>
    <cellStyle name="Normal 84 3 2 6" xfId="48379"/>
    <cellStyle name="Normal 84 3 2 7" xfId="48380"/>
    <cellStyle name="Normal 84 3 3" xfId="48381"/>
    <cellStyle name="Normal 84 3 3 2" xfId="48382"/>
    <cellStyle name="Normal 84 3 3 3" xfId="48383"/>
    <cellStyle name="Normal 84 3 3 4" xfId="48384"/>
    <cellStyle name="Normal 84 3 4" xfId="48385"/>
    <cellStyle name="Normal 84 3 4 2" xfId="48386"/>
    <cellStyle name="Normal 84 3 4 3" xfId="48387"/>
    <cellStyle name="Normal 84 3 5" xfId="48388"/>
    <cellStyle name="Normal 84 3 6" xfId="48389"/>
    <cellStyle name="Normal 84 3 7" xfId="48390"/>
    <cellStyle name="Normal 84 3 8" xfId="48391"/>
    <cellStyle name="Normal 84 3 9" xfId="48392"/>
    <cellStyle name="Normal 84 4" xfId="48393"/>
    <cellStyle name="Normal 84 4 2" xfId="48394"/>
    <cellStyle name="Normal 84 4 2 2" xfId="48395"/>
    <cellStyle name="Normal 84 4 2 3" xfId="48396"/>
    <cellStyle name="Normal 84 4 3" xfId="48397"/>
    <cellStyle name="Normal 84 4 3 2" xfId="48398"/>
    <cellStyle name="Normal 84 4 3 3" xfId="48399"/>
    <cellStyle name="Normal 84 4 4" xfId="48400"/>
    <cellStyle name="Normal 84 4 5" xfId="48401"/>
    <cellStyle name="Normal 84 4 6" xfId="48402"/>
    <cellStyle name="Normal 84 4 7" xfId="48403"/>
    <cellStyle name="Normal 84 5" xfId="48404"/>
    <cellStyle name="Normal 84 5 2" xfId="48405"/>
    <cellStyle name="Normal 84 5 3" xfId="48406"/>
    <cellStyle name="Normal 84 5 4" xfId="48407"/>
    <cellStyle name="Normal 84 6" xfId="48408"/>
    <cellStyle name="Normal 84 6 2" xfId="48409"/>
    <cellStyle name="Normal 84 6 3" xfId="48410"/>
    <cellStyle name="Normal 84 7" xfId="48411"/>
    <cellStyle name="Normal 84 8" xfId="48412"/>
    <cellStyle name="Normal 84 9" xfId="48413"/>
    <cellStyle name="Normal 84_Order Book" xfId="48414"/>
    <cellStyle name="Normal 840" xfId="48415"/>
    <cellStyle name="Normal 841" xfId="48416"/>
    <cellStyle name="Normal 842" xfId="48417"/>
    <cellStyle name="Normal 843" xfId="48418"/>
    <cellStyle name="Normal 844" xfId="48419"/>
    <cellStyle name="Normal 845" xfId="48420"/>
    <cellStyle name="Normal 846" xfId="48421"/>
    <cellStyle name="Normal 847" xfId="48422"/>
    <cellStyle name="Normal 848" xfId="48423"/>
    <cellStyle name="Normal 849" xfId="48424"/>
    <cellStyle name="Normal 849 2" xfId="48425"/>
    <cellStyle name="Normal 85" xfId="48426"/>
    <cellStyle name="Normal 85 10" xfId="48427"/>
    <cellStyle name="Normal 85 11" xfId="48428"/>
    <cellStyle name="Normal 85 12" xfId="48429"/>
    <cellStyle name="Normal 85 2" xfId="48430"/>
    <cellStyle name="Normal 85 2 10" xfId="48431"/>
    <cellStyle name="Normal 85 2 2" xfId="48432"/>
    <cellStyle name="Normal 85 2 2 2" xfId="48433"/>
    <cellStyle name="Normal 85 2 2 2 2" xfId="48434"/>
    <cellStyle name="Normal 85 2 2 2 2 2" xfId="48435"/>
    <cellStyle name="Normal 85 2 2 2 2 3" xfId="48436"/>
    <cellStyle name="Normal 85 2 2 2 3" xfId="48437"/>
    <cellStyle name="Normal 85 2 2 2 3 2" xfId="48438"/>
    <cellStyle name="Normal 85 2 2 2 3 3" xfId="48439"/>
    <cellStyle name="Normal 85 2 2 2 4" xfId="48440"/>
    <cellStyle name="Normal 85 2 2 2 5" xfId="48441"/>
    <cellStyle name="Normal 85 2 2 2 6" xfId="48442"/>
    <cellStyle name="Normal 85 2 2 2 7" xfId="48443"/>
    <cellStyle name="Normal 85 2 2 3" xfId="48444"/>
    <cellStyle name="Normal 85 2 2 3 2" xfId="48445"/>
    <cellStyle name="Normal 85 2 2 3 3" xfId="48446"/>
    <cellStyle name="Normal 85 2 2 3 4" xfId="48447"/>
    <cellStyle name="Normal 85 2 2 4" xfId="48448"/>
    <cellStyle name="Normal 85 2 2 4 2" xfId="48449"/>
    <cellStyle name="Normal 85 2 2 4 3" xfId="48450"/>
    <cellStyle name="Normal 85 2 2 5" xfId="48451"/>
    <cellStyle name="Normal 85 2 2 6" xfId="48452"/>
    <cellStyle name="Normal 85 2 2 7" xfId="48453"/>
    <cellStyle name="Normal 85 2 2 8" xfId="48454"/>
    <cellStyle name="Normal 85 2 2 9" xfId="48455"/>
    <cellStyle name="Normal 85 2 3" xfId="48456"/>
    <cellStyle name="Normal 85 2 3 2" xfId="48457"/>
    <cellStyle name="Normal 85 2 3 2 2" xfId="48458"/>
    <cellStyle name="Normal 85 2 3 2 3" xfId="48459"/>
    <cellStyle name="Normal 85 2 3 3" xfId="48460"/>
    <cellStyle name="Normal 85 2 3 3 2" xfId="48461"/>
    <cellStyle name="Normal 85 2 3 3 3" xfId="48462"/>
    <cellStyle name="Normal 85 2 3 4" xfId="48463"/>
    <cellStyle name="Normal 85 2 3 5" xfId="48464"/>
    <cellStyle name="Normal 85 2 3 6" xfId="48465"/>
    <cellStyle name="Normal 85 2 3 7" xfId="48466"/>
    <cellStyle name="Normal 85 2 4" xfId="48467"/>
    <cellStyle name="Normal 85 2 4 2" xfId="48468"/>
    <cellStyle name="Normal 85 2 4 3" xfId="48469"/>
    <cellStyle name="Normal 85 2 4 4" xfId="48470"/>
    <cellStyle name="Normal 85 2 5" xfId="48471"/>
    <cellStyle name="Normal 85 2 5 2" xfId="48472"/>
    <cellStyle name="Normal 85 2 5 3" xfId="48473"/>
    <cellStyle name="Normal 85 2 6" xfId="48474"/>
    <cellStyle name="Normal 85 2 7" xfId="48475"/>
    <cellStyle name="Normal 85 2 8" xfId="48476"/>
    <cellStyle name="Normal 85 2 9" xfId="48477"/>
    <cellStyle name="Normal 85 3" xfId="48478"/>
    <cellStyle name="Normal 85 3 2" xfId="48479"/>
    <cellStyle name="Normal 85 3 2 2" xfId="48480"/>
    <cellStyle name="Normal 85 3 2 2 2" xfId="48481"/>
    <cellStyle name="Normal 85 3 2 2 3" xfId="48482"/>
    <cellStyle name="Normal 85 3 2 3" xfId="48483"/>
    <cellStyle name="Normal 85 3 2 3 2" xfId="48484"/>
    <cellStyle name="Normal 85 3 2 3 3" xfId="48485"/>
    <cellStyle name="Normal 85 3 2 4" xfId="48486"/>
    <cellStyle name="Normal 85 3 2 5" xfId="48487"/>
    <cellStyle name="Normal 85 3 2 6" xfId="48488"/>
    <cellStyle name="Normal 85 3 2 7" xfId="48489"/>
    <cellStyle name="Normal 85 3 3" xfId="48490"/>
    <cellStyle name="Normal 85 3 3 2" xfId="48491"/>
    <cellStyle name="Normal 85 3 3 3" xfId="48492"/>
    <cellStyle name="Normal 85 3 3 4" xfId="48493"/>
    <cellStyle name="Normal 85 3 4" xfId="48494"/>
    <cellStyle name="Normal 85 3 4 2" xfId="48495"/>
    <cellStyle name="Normal 85 3 4 3" xfId="48496"/>
    <cellStyle name="Normal 85 3 5" xfId="48497"/>
    <cellStyle name="Normal 85 3 6" xfId="48498"/>
    <cellStyle name="Normal 85 3 7" xfId="48499"/>
    <cellStyle name="Normal 85 3 8" xfId="48500"/>
    <cellStyle name="Normal 85 3 9" xfId="48501"/>
    <cellStyle name="Normal 85 4" xfId="48502"/>
    <cellStyle name="Normal 85 4 2" xfId="48503"/>
    <cellStyle name="Normal 85 4 2 2" xfId="48504"/>
    <cellStyle name="Normal 85 4 2 3" xfId="48505"/>
    <cellStyle name="Normal 85 4 3" xfId="48506"/>
    <cellStyle name="Normal 85 4 3 2" xfId="48507"/>
    <cellStyle name="Normal 85 4 3 3" xfId="48508"/>
    <cellStyle name="Normal 85 4 4" xfId="48509"/>
    <cellStyle name="Normal 85 4 5" xfId="48510"/>
    <cellStyle name="Normal 85 4 6" xfId="48511"/>
    <cellStyle name="Normal 85 4 7" xfId="48512"/>
    <cellStyle name="Normal 85 5" xfId="48513"/>
    <cellStyle name="Normal 85 5 2" xfId="48514"/>
    <cellStyle name="Normal 85 5 3" xfId="48515"/>
    <cellStyle name="Normal 85 5 4" xfId="48516"/>
    <cellStyle name="Normal 85 6" xfId="48517"/>
    <cellStyle name="Normal 85 6 2" xfId="48518"/>
    <cellStyle name="Normal 85 6 3" xfId="48519"/>
    <cellStyle name="Normal 85 7" xfId="48520"/>
    <cellStyle name="Normal 85 8" xfId="48521"/>
    <cellStyle name="Normal 85 9" xfId="48522"/>
    <cellStyle name="Normal 85_Order Book" xfId="48523"/>
    <cellStyle name="Normal 850" xfId="48524"/>
    <cellStyle name="Normal 850 2" xfId="48525"/>
    <cellStyle name="Normal 851" xfId="48526"/>
    <cellStyle name="Normal 851 2" xfId="48527"/>
    <cellStyle name="Normal 852" xfId="48528"/>
    <cellStyle name="Normal 852 2" xfId="48529"/>
    <cellStyle name="Normal 853" xfId="48530"/>
    <cellStyle name="Normal 853 2" xfId="48531"/>
    <cellStyle name="Normal 854" xfId="48532"/>
    <cellStyle name="Normal 854 2" xfId="48533"/>
    <cellStyle name="Normal 855" xfId="48534"/>
    <cellStyle name="Normal 855 2" xfId="48535"/>
    <cellStyle name="Normal 856" xfId="48536"/>
    <cellStyle name="Normal 857" xfId="48537"/>
    <cellStyle name="Normal 858" xfId="48538"/>
    <cellStyle name="Normal 859" xfId="48539"/>
    <cellStyle name="Normal 86" xfId="48540"/>
    <cellStyle name="Normal 86 10" xfId="48541"/>
    <cellStyle name="Normal 86 11" xfId="48542"/>
    <cellStyle name="Normal 86 12" xfId="48543"/>
    <cellStyle name="Normal 86 2" xfId="48544"/>
    <cellStyle name="Normal 86 2 10" xfId="48545"/>
    <cellStyle name="Normal 86 2 2" xfId="48546"/>
    <cellStyle name="Normal 86 2 2 2" xfId="48547"/>
    <cellStyle name="Normal 86 2 2 2 2" xfId="48548"/>
    <cellStyle name="Normal 86 2 2 2 2 2" xfId="48549"/>
    <cellStyle name="Normal 86 2 2 2 2 3" xfId="48550"/>
    <cellStyle name="Normal 86 2 2 2 3" xfId="48551"/>
    <cellStyle name="Normal 86 2 2 2 3 2" xfId="48552"/>
    <cellStyle name="Normal 86 2 2 2 3 3" xfId="48553"/>
    <cellStyle name="Normal 86 2 2 2 4" xfId="48554"/>
    <cellStyle name="Normal 86 2 2 2 5" xfId="48555"/>
    <cellStyle name="Normal 86 2 2 2 6" xfId="48556"/>
    <cellStyle name="Normal 86 2 2 2 7" xfId="48557"/>
    <cellStyle name="Normal 86 2 2 3" xfId="48558"/>
    <cellStyle name="Normal 86 2 2 3 2" xfId="48559"/>
    <cellStyle name="Normal 86 2 2 3 3" xfId="48560"/>
    <cellStyle name="Normal 86 2 2 3 4" xfId="48561"/>
    <cellStyle name="Normal 86 2 2 4" xfId="48562"/>
    <cellStyle name="Normal 86 2 2 4 2" xfId="48563"/>
    <cellStyle name="Normal 86 2 2 4 3" xfId="48564"/>
    <cellStyle name="Normal 86 2 2 5" xfId="48565"/>
    <cellStyle name="Normal 86 2 2 6" xfId="48566"/>
    <cellStyle name="Normal 86 2 2 7" xfId="48567"/>
    <cellStyle name="Normal 86 2 2 8" xfId="48568"/>
    <cellStyle name="Normal 86 2 2 9" xfId="48569"/>
    <cellStyle name="Normal 86 2 3" xfId="48570"/>
    <cellStyle name="Normal 86 2 3 2" xfId="48571"/>
    <cellStyle name="Normal 86 2 3 2 2" xfId="48572"/>
    <cellStyle name="Normal 86 2 3 2 3" xfId="48573"/>
    <cellStyle name="Normal 86 2 3 3" xfId="48574"/>
    <cellStyle name="Normal 86 2 3 3 2" xfId="48575"/>
    <cellStyle name="Normal 86 2 3 3 3" xfId="48576"/>
    <cellStyle name="Normal 86 2 3 4" xfId="48577"/>
    <cellStyle name="Normal 86 2 3 5" xfId="48578"/>
    <cellStyle name="Normal 86 2 3 6" xfId="48579"/>
    <cellStyle name="Normal 86 2 3 7" xfId="48580"/>
    <cellStyle name="Normal 86 2 4" xfId="48581"/>
    <cellStyle name="Normal 86 2 4 2" xfId="48582"/>
    <cellStyle name="Normal 86 2 4 3" xfId="48583"/>
    <cellStyle name="Normal 86 2 4 4" xfId="48584"/>
    <cellStyle name="Normal 86 2 5" xfId="48585"/>
    <cellStyle name="Normal 86 2 5 2" xfId="48586"/>
    <cellStyle name="Normal 86 2 5 3" xfId="48587"/>
    <cellStyle name="Normal 86 2 6" xfId="48588"/>
    <cellStyle name="Normal 86 2 7" xfId="48589"/>
    <cellStyle name="Normal 86 2 8" xfId="48590"/>
    <cellStyle name="Normal 86 2 9" xfId="48591"/>
    <cellStyle name="Normal 86 3" xfId="48592"/>
    <cellStyle name="Normal 86 3 2" xfId="48593"/>
    <cellStyle name="Normal 86 3 2 2" xfId="48594"/>
    <cellStyle name="Normal 86 3 2 2 2" xfId="48595"/>
    <cellStyle name="Normal 86 3 2 2 3" xfId="48596"/>
    <cellStyle name="Normal 86 3 2 3" xfId="48597"/>
    <cellStyle name="Normal 86 3 2 3 2" xfId="48598"/>
    <cellStyle name="Normal 86 3 2 3 3" xfId="48599"/>
    <cellStyle name="Normal 86 3 2 4" xfId="48600"/>
    <cellStyle name="Normal 86 3 2 5" xfId="48601"/>
    <cellStyle name="Normal 86 3 2 6" xfId="48602"/>
    <cellStyle name="Normal 86 3 2 7" xfId="48603"/>
    <cellStyle name="Normal 86 3 3" xfId="48604"/>
    <cellStyle name="Normal 86 3 3 2" xfId="48605"/>
    <cellStyle name="Normal 86 3 3 3" xfId="48606"/>
    <cellStyle name="Normal 86 3 3 4" xfId="48607"/>
    <cellStyle name="Normal 86 3 4" xfId="48608"/>
    <cellStyle name="Normal 86 3 4 2" xfId="48609"/>
    <cellStyle name="Normal 86 3 4 3" xfId="48610"/>
    <cellStyle name="Normal 86 3 5" xfId="48611"/>
    <cellStyle name="Normal 86 3 6" xfId="48612"/>
    <cellStyle name="Normal 86 3 7" xfId="48613"/>
    <cellStyle name="Normal 86 3 8" xfId="48614"/>
    <cellStyle name="Normal 86 3 9" xfId="48615"/>
    <cellStyle name="Normal 86 4" xfId="48616"/>
    <cellStyle name="Normal 86 4 2" xfId="48617"/>
    <cellStyle name="Normal 86 4 2 2" xfId="48618"/>
    <cellStyle name="Normal 86 4 2 3" xfId="48619"/>
    <cellStyle name="Normal 86 4 3" xfId="48620"/>
    <cellStyle name="Normal 86 4 3 2" xfId="48621"/>
    <cellStyle name="Normal 86 4 3 3" xfId="48622"/>
    <cellStyle name="Normal 86 4 4" xfId="48623"/>
    <cellStyle name="Normal 86 4 5" xfId="48624"/>
    <cellStyle name="Normal 86 4 6" xfId="48625"/>
    <cellStyle name="Normal 86 4 7" xfId="48626"/>
    <cellStyle name="Normal 86 5" xfId="48627"/>
    <cellStyle name="Normal 86 5 2" xfId="48628"/>
    <cellStyle name="Normal 86 5 3" xfId="48629"/>
    <cellStyle name="Normal 86 5 4" xfId="48630"/>
    <cellStyle name="Normal 86 6" xfId="48631"/>
    <cellStyle name="Normal 86 6 2" xfId="48632"/>
    <cellStyle name="Normal 86 6 3" xfId="48633"/>
    <cellStyle name="Normal 86 7" xfId="48634"/>
    <cellStyle name="Normal 86 8" xfId="48635"/>
    <cellStyle name="Normal 86 9" xfId="48636"/>
    <cellStyle name="Normal 86_Order Book" xfId="48637"/>
    <cellStyle name="Normal 860" xfId="48638"/>
    <cellStyle name="Normal 861" xfId="48639"/>
    <cellStyle name="Normal 862" xfId="48640"/>
    <cellStyle name="Normal 863" xfId="48641"/>
    <cellStyle name="Normal 864" xfId="48642"/>
    <cellStyle name="Normal 865" xfId="48643"/>
    <cellStyle name="Normal 866" xfId="48644"/>
    <cellStyle name="Normal 867" xfId="48645"/>
    <cellStyle name="Normal 868" xfId="48646"/>
    <cellStyle name="Normal 869" xfId="48647"/>
    <cellStyle name="Normal 869 2" xfId="48648"/>
    <cellStyle name="Normal 87" xfId="48649"/>
    <cellStyle name="Normal 87 10" xfId="48650"/>
    <cellStyle name="Normal 87 11" xfId="48651"/>
    <cellStyle name="Normal 87 12" xfId="48652"/>
    <cellStyle name="Normal 87 2" xfId="48653"/>
    <cellStyle name="Normal 87 2 2" xfId="48654"/>
    <cellStyle name="Normal 87 2 2 2" xfId="48655"/>
    <cellStyle name="Normal 87 2 2 2 2" xfId="48656"/>
    <cellStyle name="Normal 87 2 2 2 2 2" xfId="48657"/>
    <cellStyle name="Normal 87 2 2 2 2 3" xfId="48658"/>
    <cellStyle name="Normal 87 2 2 2 3" xfId="48659"/>
    <cellStyle name="Normal 87 2 2 2 3 2" xfId="48660"/>
    <cellStyle name="Normal 87 2 2 2 3 3" xfId="48661"/>
    <cellStyle name="Normal 87 2 2 2 4" xfId="48662"/>
    <cellStyle name="Normal 87 2 2 2 5" xfId="48663"/>
    <cellStyle name="Normal 87 2 2 2 6" xfId="48664"/>
    <cellStyle name="Normal 87 2 2 3" xfId="48665"/>
    <cellStyle name="Normal 87 2 2 3 2" xfId="48666"/>
    <cellStyle name="Normal 87 2 2 3 3" xfId="48667"/>
    <cellStyle name="Normal 87 2 2 4" xfId="48668"/>
    <cellStyle name="Normal 87 2 2 4 2" xfId="48669"/>
    <cellStyle name="Normal 87 2 2 4 3" xfId="48670"/>
    <cellStyle name="Normal 87 2 2 5" xfId="48671"/>
    <cellStyle name="Normal 87 2 2 6" xfId="48672"/>
    <cellStyle name="Normal 87 2 2 7" xfId="48673"/>
    <cellStyle name="Normal 87 2 2 8" xfId="48674"/>
    <cellStyle name="Normal 87 2 3" xfId="48675"/>
    <cellStyle name="Normal 87 2 3 2" xfId="48676"/>
    <cellStyle name="Normal 87 2 3 2 2" xfId="48677"/>
    <cellStyle name="Normal 87 2 3 2 3" xfId="48678"/>
    <cellStyle name="Normal 87 2 3 3" xfId="48679"/>
    <cellStyle name="Normal 87 2 3 3 2" xfId="48680"/>
    <cellStyle name="Normal 87 2 3 3 3" xfId="48681"/>
    <cellStyle name="Normal 87 2 3 4" xfId="48682"/>
    <cellStyle name="Normal 87 2 3 5" xfId="48683"/>
    <cellStyle name="Normal 87 2 3 6" xfId="48684"/>
    <cellStyle name="Normal 87 2 4" xfId="48685"/>
    <cellStyle name="Normal 87 2 4 2" xfId="48686"/>
    <cellStyle name="Normal 87 2 4 3" xfId="48687"/>
    <cellStyle name="Normal 87 2 5" xfId="48688"/>
    <cellStyle name="Normal 87 2 5 2" xfId="48689"/>
    <cellStyle name="Normal 87 2 5 3" xfId="48690"/>
    <cellStyle name="Normal 87 2 6" xfId="48691"/>
    <cellStyle name="Normal 87 2 7" xfId="48692"/>
    <cellStyle name="Normal 87 2 8" xfId="48693"/>
    <cellStyle name="Normal 87 2 9" xfId="48694"/>
    <cellStyle name="Normal 87 3" xfId="48695"/>
    <cellStyle name="Normal 87 3 2" xfId="48696"/>
    <cellStyle name="Normal 87 3 2 2" xfId="48697"/>
    <cellStyle name="Normal 87 3 2 2 2" xfId="48698"/>
    <cellStyle name="Normal 87 3 2 2 3" xfId="48699"/>
    <cellStyle name="Normal 87 3 2 3" xfId="48700"/>
    <cellStyle name="Normal 87 3 2 3 2" xfId="48701"/>
    <cellStyle name="Normal 87 3 2 3 3" xfId="48702"/>
    <cellStyle name="Normal 87 3 2 4" xfId="48703"/>
    <cellStyle name="Normal 87 3 2 5" xfId="48704"/>
    <cellStyle name="Normal 87 3 2 6" xfId="48705"/>
    <cellStyle name="Normal 87 3 3" xfId="48706"/>
    <cellStyle name="Normal 87 3 3 2" xfId="48707"/>
    <cellStyle name="Normal 87 3 3 3" xfId="48708"/>
    <cellStyle name="Normal 87 3 4" xfId="48709"/>
    <cellStyle name="Normal 87 3 4 2" xfId="48710"/>
    <cellStyle name="Normal 87 3 4 3" xfId="48711"/>
    <cellStyle name="Normal 87 3 5" xfId="48712"/>
    <cellStyle name="Normal 87 3 6" xfId="48713"/>
    <cellStyle name="Normal 87 3 7" xfId="48714"/>
    <cellStyle name="Normal 87 3 8" xfId="48715"/>
    <cellStyle name="Normal 87 4" xfId="48716"/>
    <cellStyle name="Normal 87 4 2" xfId="48717"/>
    <cellStyle name="Normal 87 4 2 2" xfId="48718"/>
    <cellStyle name="Normal 87 4 2 3" xfId="48719"/>
    <cellStyle name="Normal 87 4 3" xfId="48720"/>
    <cellStyle name="Normal 87 4 3 2" xfId="48721"/>
    <cellStyle name="Normal 87 4 3 3" xfId="48722"/>
    <cellStyle name="Normal 87 4 4" xfId="48723"/>
    <cellStyle name="Normal 87 4 5" xfId="48724"/>
    <cellStyle name="Normal 87 4 6" xfId="48725"/>
    <cellStyle name="Normal 87 5" xfId="48726"/>
    <cellStyle name="Normal 87 5 2" xfId="48727"/>
    <cellStyle name="Normal 87 5 3" xfId="48728"/>
    <cellStyle name="Normal 87 6" xfId="48729"/>
    <cellStyle name="Normal 87 6 2" xfId="48730"/>
    <cellStyle name="Normal 87 6 3" xfId="48731"/>
    <cellStyle name="Normal 87 7" xfId="48732"/>
    <cellStyle name="Normal 87 8" xfId="48733"/>
    <cellStyle name="Normal 87 9" xfId="48734"/>
    <cellStyle name="Normal 870" xfId="48735"/>
    <cellStyle name="Normal 871" xfId="48736"/>
    <cellStyle name="Normal 872" xfId="48737"/>
    <cellStyle name="Normal 873" xfId="48738"/>
    <cellStyle name="Normal 874" xfId="48739"/>
    <cellStyle name="Normal 875" xfId="48740"/>
    <cellStyle name="Normal 876" xfId="48741"/>
    <cellStyle name="Normal 877" xfId="48742"/>
    <cellStyle name="Normal 878" xfId="48743"/>
    <cellStyle name="Normal 878 2" xfId="48744"/>
    <cellStyle name="Normal 878 2 2" xfId="48745"/>
    <cellStyle name="Normal 878 2 2 2" xfId="48746"/>
    <cellStyle name="Normal 878 2 2 3" xfId="48747"/>
    <cellStyle name="Normal 878 2 3" xfId="48748"/>
    <cellStyle name="Normal 878 2 3 2" xfId="48749"/>
    <cellStyle name="Normal 878 2 3 3" xfId="48750"/>
    <cellStyle name="Normal 878 2 4" xfId="48751"/>
    <cellStyle name="Normal 878 2 5" xfId="48752"/>
    <cellStyle name="Normal 878 2 6" xfId="48753"/>
    <cellStyle name="Normal 878 3" xfId="48754"/>
    <cellStyle name="Normal 878 3 2" xfId="48755"/>
    <cellStyle name="Normal 878 3 3" xfId="48756"/>
    <cellStyle name="Normal 878 4" xfId="48757"/>
    <cellStyle name="Normal 878 4 2" xfId="48758"/>
    <cellStyle name="Normal 878 4 3" xfId="48759"/>
    <cellStyle name="Normal 878 5" xfId="48760"/>
    <cellStyle name="Normal 878 6" xfId="48761"/>
    <cellStyle name="Normal 878 7" xfId="48762"/>
    <cellStyle name="Normal 878 8" xfId="48763"/>
    <cellStyle name="Normal 879" xfId="48764"/>
    <cellStyle name="Normal 879 2" xfId="48765"/>
    <cellStyle name="Normal 879 2 2" xfId="48766"/>
    <cellStyle name="Normal 879 2 2 2" xfId="48767"/>
    <cellStyle name="Normal 879 2 2 3" xfId="48768"/>
    <cellStyle name="Normal 879 2 3" xfId="48769"/>
    <cellStyle name="Normal 879 2 3 2" xfId="48770"/>
    <cellStyle name="Normal 879 2 3 3" xfId="48771"/>
    <cellStyle name="Normal 879 2 4" xfId="48772"/>
    <cellStyle name="Normal 879 2 5" xfId="48773"/>
    <cellStyle name="Normal 879 2 6" xfId="48774"/>
    <cellStyle name="Normal 879 3" xfId="48775"/>
    <cellStyle name="Normal 879 3 2" xfId="48776"/>
    <cellStyle name="Normal 879 3 3" xfId="48777"/>
    <cellStyle name="Normal 879 4" xfId="48778"/>
    <cellStyle name="Normal 879 4 2" xfId="48779"/>
    <cellStyle name="Normal 879 4 3" xfId="48780"/>
    <cellStyle name="Normal 879 5" xfId="48781"/>
    <cellStyle name="Normal 879 6" xfId="48782"/>
    <cellStyle name="Normal 879 7" xfId="48783"/>
    <cellStyle name="Normal 879 8" xfId="48784"/>
    <cellStyle name="Normal 88" xfId="48785"/>
    <cellStyle name="Normal 88 10" xfId="48786"/>
    <cellStyle name="Normal 88 11" xfId="48787"/>
    <cellStyle name="Normal 88 12" xfId="48788"/>
    <cellStyle name="Normal 88 2" xfId="48789"/>
    <cellStyle name="Normal 88 2 2" xfId="48790"/>
    <cellStyle name="Normal 88 2 2 2" xfId="48791"/>
    <cellStyle name="Normal 88 2 2 2 2" xfId="48792"/>
    <cellStyle name="Normal 88 2 2 2 2 2" xfId="48793"/>
    <cellStyle name="Normal 88 2 2 2 2 3" xfId="48794"/>
    <cellStyle name="Normal 88 2 2 2 3" xfId="48795"/>
    <cellStyle name="Normal 88 2 2 2 3 2" xfId="48796"/>
    <cellStyle name="Normal 88 2 2 2 3 3" xfId="48797"/>
    <cellStyle name="Normal 88 2 2 2 4" xfId="48798"/>
    <cellStyle name="Normal 88 2 2 2 5" xfId="48799"/>
    <cellStyle name="Normal 88 2 2 2 6" xfId="48800"/>
    <cellStyle name="Normal 88 2 2 3" xfId="48801"/>
    <cellStyle name="Normal 88 2 2 3 2" xfId="48802"/>
    <cellStyle name="Normal 88 2 2 3 3" xfId="48803"/>
    <cellStyle name="Normal 88 2 2 4" xfId="48804"/>
    <cellStyle name="Normal 88 2 2 4 2" xfId="48805"/>
    <cellStyle name="Normal 88 2 2 4 3" xfId="48806"/>
    <cellStyle name="Normal 88 2 2 5" xfId="48807"/>
    <cellStyle name="Normal 88 2 2 6" xfId="48808"/>
    <cellStyle name="Normal 88 2 2 7" xfId="48809"/>
    <cellStyle name="Normal 88 2 2 8" xfId="48810"/>
    <cellStyle name="Normal 88 2 3" xfId="48811"/>
    <cellStyle name="Normal 88 2 3 2" xfId="48812"/>
    <cellStyle name="Normal 88 2 3 2 2" xfId="48813"/>
    <cellStyle name="Normal 88 2 3 2 3" xfId="48814"/>
    <cellStyle name="Normal 88 2 3 3" xfId="48815"/>
    <cellStyle name="Normal 88 2 3 3 2" xfId="48816"/>
    <cellStyle name="Normal 88 2 3 3 3" xfId="48817"/>
    <cellStyle name="Normal 88 2 3 4" xfId="48818"/>
    <cellStyle name="Normal 88 2 3 5" xfId="48819"/>
    <cellStyle name="Normal 88 2 3 6" xfId="48820"/>
    <cellStyle name="Normal 88 2 4" xfId="48821"/>
    <cellStyle name="Normal 88 2 4 2" xfId="48822"/>
    <cellStyle name="Normal 88 2 4 3" xfId="48823"/>
    <cellStyle name="Normal 88 2 5" xfId="48824"/>
    <cellStyle name="Normal 88 2 5 2" xfId="48825"/>
    <cellStyle name="Normal 88 2 5 3" xfId="48826"/>
    <cellStyle name="Normal 88 2 6" xfId="48827"/>
    <cellStyle name="Normal 88 2 7" xfId="48828"/>
    <cellStyle name="Normal 88 2 8" xfId="48829"/>
    <cellStyle name="Normal 88 2 9" xfId="48830"/>
    <cellStyle name="Normal 88 3" xfId="48831"/>
    <cellStyle name="Normal 88 3 2" xfId="48832"/>
    <cellStyle name="Normal 88 3 2 2" xfId="48833"/>
    <cellStyle name="Normal 88 3 2 2 2" xfId="48834"/>
    <cellStyle name="Normal 88 3 2 2 3" xfId="48835"/>
    <cellStyle name="Normal 88 3 2 3" xfId="48836"/>
    <cellStyle name="Normal 88 3 2 3 2" xfId="48837"/>
    <cellStyle name="Normal 88 3 2 3 3" xfId="48838"/>
    <cellStyle name="Normal 88 3 2 4" xfId="48839"/>
    <cellStyle name="Normal 88 3 2 5" xfId="48840"/>
    <cellStyle name="Normal 88 3 2 6" xfId="48841"/>
    <cellStyle name="Normal 88 3 3" xfId="48842"/>
    <cellStyle name="Normal 88 3 3 2" xfId="48843"/>
    <cellStyle name="Normal 88 3 3 3" xfId="48844"/>
    <cellStyle name="Normal 88 3 4" xfId="48845"/>
    <cellStyle name="Normal 88 3 4 2" xfId="48846"/>
    <cellStyle name="Normal 88 3 4 3" xfId="48847"/>
    <cellStyle name="Normal 88 3 5" xfId="48848"/>
    <cellStyle name="Normal 88 3 6" xfId="48849"/>
    <cellStyle name="Normal 88 3 7" xfId="48850"/>
    <cellStyle name="Normal 88 3 8" xfId="48851"/>
    <cellStyle name="Normal 88 4" xfId="48852"/>
    <cellStyle name="Normal 88 4 2" xfId="48853"/>
    <cellStyle name="Normal 88 4 2 2" xfId="48854"/>
    <cellStyle name="Normal 88 4 2 3" xfId="48855"/>
    <cellStyle name="Normal 88 4 3" xfId="48856"/>
    <cellStyle name="Normal 88 4 3 2" xfId="48857"/>
    <cellStyle name="Normal 88 4 3 3" xfId="48858"/>
    <cellStyle name="Normal 88 4 4" xfId="48859"/>
    <cellStyle name="Normal 88 4 5" xfId="48860"/>
    <cellStyle name="Normal 88 4 6" xfId="48861"/>
    <cellStyle name="Normal 88 5" xfId="48862"/>
    <cellStyle name="Normal 88 5 2" xfId="48863"/>
    <cellStyle name="Normal 88 5 3" xfId="48864"/>
    <cellStyle name="Normal 88 6" xfId="48865"/>
    <cellStyle name="Normal 88 6 2" xfId="48866"/>
    <cellStyle name="Normal 88 6 3" xfId="48867"/>
    <cellStyle name="Normal 88 7" xfId="48868"/>
    <cellStyle name="Normal 88 8" xfId="48869"/>
    <cellStyle name="Normal 88 9" xfId="48870"/>
    <cellStyle name="Normal 880" xfId="48871"/>
    <cellStyle name="Normal 880 2" xfId="48872"/>
    <cellStyle name="Normal 880 2 2" xfId="48873"/>
    <cellStyle name="Normal 880 2 2 2" xfId="48874"/>
    <cellStyle name="Normal 880 2 2 3" xfId="48875"/>
    <cellStyle name="Normal 880 2 3" xfId="48876"/>
    <cellStyle name="Normal 880 2 3 2" xfId="48877"/>
    <cellStyle name="Normal 880 2 3 3" xfId="48878"/>
    <cellStyle name="Normal 880 2 4" xfId="48879"/>
    <cellStyle name="Normal 880 2 5" xfId="48880"/>
    <cellStyle name="Normal 880 2 6" xfId="48881"/>
    <cellStyle name="Normal 880 3" xfId="48882"/>
    <cellStyle name="Normal 880 3 2" xfId="48883"/>
    <cellStyle name="Normal 880 3 3" xfId="48884"/>
    <cellStyle name="Normal 880 4" xfId="48885"/>
    <cellStyle name="Normal 880 4 2" xfId="48886"/>
    <cellStyle name="Normal 880 4 3" xfId="48887"/>
    <cellStyle name="Normal 880 5" xfId="48888"/>
    <cellStyle name="Normal 880 6" xfId="48889"/>
    <cellStyle name="Normal 880 7" xfId="48890"/>
    <cellStyle name="Normal 880 8" xfId="48891"/>
    <cellStyle name="Normal 881" xfId="48892"/>
    <cellStyle name="Normal 881 2" xfId="48893"/>
    <cellStyle name="Normal 881 2 2" xfId="48894"/>
    <cellStyle name="Normal 881 2 2 2" xfId="48895"/>
    <cellStyle name="Normal 881 2 2 3" xfId="48896"/>
    <cellStyle name="Normal 881 2 3" xfId="48897"/>
    <cellStyle name="Normal 881 2 3 2" xfId="48898"/>
    <cellStyle name="Normal 881 2 3 3" xfId="48899"/>
    <cellStyle name="Normal 881 2 4" xfId="48900"/>
    <cellStyle name="Normal 881 2 5" xfId="48901"/>
    <cellStyle name="Normal 881 2 6" xfId="48902"/>
    <cellStyle name="Normal 881 3" xfId="48903"/>
    <cellStyle name="Normal 881 3 2" xfId="48904"/>
    <cellStyle name="Normal 881 3 3" xfId="48905"/>
    <cellStyle name="Normal 881 4" xfId="48906"/>
    <cellStyle name="Normal 881 4 2" xfId="48907"/>
    <cellStyle name="Normal 881 4 3" xfId="48908"/>
    <cellStyle name="Normal 881 5" xfId="48909"/>
    <cellStyle name="Normal 881 6" xfId="48910"/>
    <cellStyle name="Normal 881 7" xfId="48911"/>
    <cellStyle name="Normal 881 8" xfId="48912"/>
    <cellStyle name="Normal 882" xfId="48913"/>
    <cellStyle name="Normal 882 2" xfId="48914"/>
    <cellStyle name="Normal 882 2 2" xfId="48915"/>
    <cellStyle name="Normal 882 2 2 2" xfId="48916"/>
    <cellStyle name="Normal 882 2 2 3" xfId="48917"/>
    <cellStyle name="Normal 882 2 3" xfId="48918"/>
    <cellStyle name="Normal 882 2 3 2" xfId="48919"/>
    <cellStyle name="Normal 882 2 3 3" xfId="48920"/>
    <cellStyle name="Normal 882 2 4" xfId="48921"/>
    <cellStyle name="Normal 882 2 5" xfId="48922"/>
    <cellStyle name="Normal 882 2 6" xfId="48923"/>
    <cellStyle name="Normal 882 3" xfId="48924"/>
    <cellStyle name="Normal 882 3 2" xfId="48925"/>
    <cellStyle name="Normal 882 3 3" xfId="48926"/>
    <cellStyle name="Normal 882 4" xfId="48927"/>
    <cellStyle name="Normal 882 4 2" xfId="48928"/>
    <cellStyle name="Normal 882 4 3" xfId="48929"/>
    <cellStyle name="Normal 882 5" xfId="48930"/>
    <cellStyle name="Normal 882 6" xfId="48931"/>
    <cellStyle name="Normal 882 7" xfId="48932"/>
    <cellStyle name="Normal 882 8" xfId="48933"/>
    <cellStyle name="Normal 883" xfId="48934"/>
    <cellStyle name="Normal 884" xfId="48935"/>
    <cellStyle name="Normal 885" xfId="48936"/>
    <cellStyle name="Normal 886" xfId="48937"/>
    <cellStyle name="Normal 887" xfId="48938"/>
    <cellStyle name="Normal 888" xfId="48939"/>
    <cellStyle name="Normal 889" xfId="48940"/>
    <cellStyle name="Normal 89" xfId="48941"/>
    <cellStyle name="Normal 89 10" xfId="48942"/>
    <cellStyle name="Normal 89 11" xfId="48943"/>
    <cellStyle name="Normal 89 12" xfId="48944"/>
    <cellStyle name="Normal 89 2" xfId="48945"/>
    <cellStyle name="Normal 89 2 2" xfId="48946"/>
    <cellStyle name="Normal 89 2 2 2" xfId="48947"/>
    <cellStyle name="Normal 89 2 2 2 2" xfId="48948"/>
    <cellStyle name="Normal 89 2 2 2 2 2" xfId="48949"/>
    <cellStyle name="Normal 89 2 2 2 2 3" xfId="48950"/>
    <cellStyle name="Normal 89 2 2 2 3" xfId="48951"/>
    <cellStyle name="Normal 89 2 2 2 3 2" xfId="48952"/>
    <cellStyle name="Normal 89 2 2 2 3 3" xfId="48953"/>
    <cellStyle name="Normal 89 2 2 2 4" xfId="48954"/>
    <cellStyle name="Normal 89 2 2 2 5" xfId="48955"/>
    <cellStyle name="Normal 89 2 2 2 6" xfId="48956"/>
    <cellStyle name="Normal 89 2 2 3" xfId="48957"/>
    <cellStyle name="Normal 89 2 2 3 2" xfId="48958"/>
    <cellStyle name="Normal 89 2 2 3 3" xfId="48959"/>
    <cellStyle name="Normal 89 2 2 4" xfId="48960"/>
    <cellStyle name="Normal 89 2 2 4 2" xfId="48961"/>
    <cellStyle name="Normal 89 2 2 4 3" xfId="48962"/>
    <cellStyle name="Normal 89 2 2 5" xfId="48963"/>
    <cellStyle name="Normal 89 2 2 6" xfId="48964"/>
    <cellStyle name="Normal 89 2 2 7" xfId="48965"/>
    <cellStyle name="Normal 89 2 2 8" xfId="48966"/>
    <cellStyle name="Normal 89 2 3" xfId="48967"/>
    <cellStyle name="Normal 89 2 3 2" xfId="48968"/>
    <cellStyle name="Normal 89 2 3 2 2" xfId="48969"/>
    <cellStyle name="Normal 89 2 3 2 3" xfId="48970"/>
    <cellStyle name="Normal 89 2 3 3" xfId="48971"/>
    <cellStyle name="Normal 89 2 3 3 2" xfId="48972"/>
    <cellStyle name="Normal 89 2 3 3 3" xfId="48973"/>
    <cellStyle name="Normal 89 2 3 4" xfId="48974"/>
    <cellStyle name="Normal 89 2 3 5" xfId="48975"/>
    <cellStyle name="Normal 89 2 3 6" xfId="48976"/>
    <cellStyle name="Normal 89 2 4" xfId="48977"/>
    <cellStyle name="Normal 89 2 4 2" xfId="48978"/>
    <cellStyle name="Normal 89 2 4 3" xfId="48979"/>
    <cellStyle name="Normal 89 2 5" xfId="48980"/>
    <cellStyle name="Normal 89 2 5 2" xfId="48981"/>
    <cellStyle name="Normal 89 2 5 3" xfId="48982"/>
    <cellStyle name="Normal 89 2 6" xfId="48983"/>
    <cellStyle name="Normal 89 2 7" xfId="48984"/>
    <cellStyle name="Normal 89 2 8" xfId="48985"/>
    <cellStyle name="Normal 89 2 9" xfId="48986"/>
    <cellStyle name="Normal 89 3" xfId="48987"/>
    <cellStyle name="Normal 89 3 2" xfId="48988"/>
    <cellStyle name="Normal 89 3 2 2" xfId="48989"/>
    <cellStyle name="Normal 89 3 2 2 2" xfId="48990"/>
    <cellStyle name="Normal 89 3 2 2 3" xfId="48991"/>
    <cellStyle name="Normal 89 3 2 3" xfId="48992"/>
    <cellStyle name="Normal 89 3 2 3 2" xfId="48993"/>
    <cellStyle name="Normal 89 3 2 3 3" xfId="48994"/>
    <cellStyle name="Normal 89 3 2 4" xfId="48995"/>
    <cellStyle name="Normal 89 3 2 5" xfId="48996"/>
    <cellStyle name="Normal 89 3 2 6" xfId="48997"/>
    <cellStyle name="Normal 89 3 3" xfId="48998"/>
    <cellStyle name="Normal 89 3 3 2" xfId="48999"/>
    <cellStyle name="Normal 89 3 3 3" xfId="49000"/>
    <cellStyle name="Normal 89 3 4" xfId="49001"/>
    <cellStyle name="Normal 89 3 4 2" xfId="49002"/>
    <cellStyle name="Normal 89 3 4 3" xfId="49003"/>
    <cellStyle name="Normal 89 3 5" xfId="49004"/>
    <cellStyle name="Normal 89 3 6" xfId="49005"/>
    <cellStyle name="Normal 89 3 7" xfId="49006"/>
    <cellStyle name="Normal 89 3 8" xfId="49007"/>
    <cellStyle name="Normal 89 4" xfId="49008"/>
    <cellStyle name="Normal 89 4 2" xfId="49009"/>
    <cellStyle name="Normal 89 4 2 2" xfId="49010"/>
    <cellStyle name="Normal 89 4 2 3" xfId="49011"/>
    <cellStyle name="Normal 89 4 3" xfId="49012"/>
    <cellStyle name="Normal 89 4 3 2" xfId="49013"/>
    <cellStyle name="Normal 89 4 3 3" xfId="49014"/>
    <cellStyle name="Normal 89 4 4" xfId="49015"/>
    <cellStyle name="Normal 89 4 5" xfId="49016"/>
    <cellStyle name="Normal 89 4 6" xfId="49017"/>
    <cellStyle name="Normal 89 5" xfId="49018"/>
    <cellStyle name="Normal 89 5 2" xfId="49019"/>
    <cellStyle name="Normal 89 5 3" xfId="49020"/>
    <cellStyle name="Normal 89 6" xfId="49021"/>
    <cellStyle name="Normal 89 6 2" xfId="49022"/>
    <cellStyle name="Normal 89 6 3" xfId="49023"/>
    <cellStyle name="Normal 89 7" xfId="49024"/>
    <cellStyle name="Normal 89 8" xfId="49025"/>
    <cellStyle name="Normal 89 9" xfId="49026"/>
    <cellStyle name="Normal 890" xfId="49027"/>
    <cellStyle name="Normal 891" xfId="49028"/>
    <cellStyle name="Normal 892" xfId="49029"/>
    <cellStyle name="Normal 893" xfId="49030"/>
    <cellStyle name="Normal 894" xfId="49031"/>
    <cellStyle name="Normal 895" xfId="49032"/>
    <cellStyle name="Normal 896" xfId="49033"/>
    <cellStyle name="Normal 897" xfId="49034"/>
    <cellStyle name="Normal 898" xfId="49035"/>
    <cellStyle name="Normal 899" xfId="49036"/>
    <cellStyle name="Normal 9" xfId="49037"/>
    <cellStyle name="Normal 9 2" xfId="49038"/>
    <cellStyle name="Normal 9 2 2" xfId="49039"/>
    <cellStyle name="Normal 9 2 2 2" xfId="49040"/>
    <cellStyle name="Normal 9 2 3" xfId="49041"/>
    <cellStyle name="Normal 9 3" xfId="49042"/>
    <cellStyle name="Normal 9 3 2" xfId="49043"/>
    <cellStyle name="Normal 9 4" xfId="49044"/>
    <cellStyle name="Normal 9 5" xfId="49045"/>
    <cellStyle name="Normal 9 6" xfId="49046"/>
    <cellStyle name="Normal 9 7" xfId="49047"/>
    <cellStyle name="Normal 9 8" xfId="49048"/>
    <cellStyle name="Normal 9 9" xfId="49049"/>
    <cellStyle name="Normal 90" xfId="49050"/>
    <cellStyle name="Normal 90 10" xfId="49051"/>
    <cellStyle name="Normal 90 11" xfId="49052"/>
    <cellStyle name="Normal 90 12" xfId="49053"/>
    <cellStyle name="Normal 90 2" xfId="49054"/>
    <cellStyle name="Normal 90 2 2" xfId="49055"/>
    <cellStyle name="Normal 90 2 2 2" xfId="49056"/>
    <cellStyle name="Normal 90 2 2 2 2" xfId="49057"/>
    <cellStyle name="Normal 90 2 2 2 2 2" xfId="49058"/>
    <cellStyle name="Normal 90 2 2 2 2 3" xfId="49059"/>
    <cellStyle name="Normal 90 2 2 2 3" xfId="49060"/>
    <cellStyle name="Normal 90 2 2 2 3 2" xfId="49061"/>
    <cellStyle name="Normal 90 2 2 2 3 3" xfId="49062"/>
    <cellStyle name="Normal 90 2 2 2 4" xfId="49063"/>
    <cellStyle name="Normal 90 2 2 2 5" xfId="49064"/>
    <cellStyle name="Normal 90 2 2 2 6" xfId="49065"/>
    <cellStyle name="Normal 90 2 2 3" xfId="49066"/>
    <cellStyle name="Normal 90 2 2 3 2" xfId="49067"/>
    <cellStyle name="Normal 90 2 2 3 3" xfId="49068"/>
    <cellStyle name="Normal 90 2 2 4" xfId="49069"/>
    <cellStyle name="Normal 90 2 2 4 2" xfId="49070"/>
    <cellStyle name="Normal 90 2 2 4 3" xfId="49071"/>
    <cellStyle name="Normal 90 2 2 5" xfId="49072"/>
    <cellStyle name="Normal 90 2 2 6" xfId="49073"/>
    <cellStyle name="Normal 90 2 2 7" xfId="49074"/>
    <cellStyle name="Normal 90 2 2 8" xfId="49075"/>
    <cellStyle name="Normal 90 2 3" xfId="49076"/>
    <cellStyle name="Normal 90 2 3 2" xfId="49077"/>
    <cellStyle name="Normal 90 2 3 2 2" xfId="49078"/>
    <cellStyle name="Normal 90 2 3 2 3" xfId="49079"/>
    <cellStyle name="Normal 90 2 3 3" xfId="49080"/>
    <cellStyle name="Normal 90 2 3 3 2" xfId="49081"/>
    <cellStyle name="Normal 90 2 3 3 3" xfId="49082"/>
    <cellStyle name="Normal 90 2 3 4" xfId="49083"/>
    <cellStyle name="Normal 90 2 3 5" xfId="49084"/>
    <cellStyle name="Normal 90 2 3 6" xfId="49085"/>
    <cellStyle name="Normal 90 2 4" xfId="49086"/>
    <cellStyle name="Normal 90 2 4 2" xfId="49087"/>
    <cellStyle name="Normal 90 2 4 3" xfId="49088"/>
    <cellStyle name="Normal 90 2 5" xfId="49089"/>
    <cellStyle name="Normal 90 2 5 2" xfId="49090"/>
    <cellStyle name="Normal 90 2 5 3" xfId="49091"/>
    <cellStyle name="Normal 90 2 6" xfId="49092"/>
    <cellStyle name="Normal 90 2 7" xfId="49093"/>
    <cellStyle name="Normal 90 2 8" xfId="49094"/>
    <cellStyle name="Normal 90 2 9" xfId="49095"/>
    <cellStyle name="Normal 90 3" xfId="49096"/>
    <cellStyle name="Normal 90 3 2" xfId="49097"/>
    <cellStyle name="Normal 90 3 2 2" xfId="49098"/>
    <cellStyle name="Normal 90 3 2 2 2" xfId="49099"/>
    <cellStyle name="Normal 90 3 2 2 3" xfId="49100"/>
    <cellStyle name="Normal 90 3 2 3" xfId="49101"/>
    <cellStyle name="Normal 90 3 2 3 2" xfId="49102"/>
    <cellStyle name="Normal 90 3 2 3 3" xfId="49103"/>
    <cellStyle name="Normal 90 3 2 4" xfId="49104"/>
    <cellStyle name="Normal 90 3 2 5" xfId="49105"/>
    <cellStyle name="Normal 90 3 2 6" xfId="49106"/>
    <cellStyle name="Normal 90 3 3" xfId="49107"/>
    <cellStyle name="Normal 90 3 3 2" xfId="49108"/>
    <cellStyle name="Normal 90 3 3 3" xfId="49109"/>
    <cellStyle name="Normal 90 3 4" xfId="49110"/>
    <cellStyle name="Normal 90 3 4 2" xfId="49111"/>
    <cellStyle name="Normal 90 3 4 3" xfId="49112"/>
    <cellStyle name="Normal 90 3 5" xfId="49113"/>
    <cellStyle name="Normal 90 3 6" xfId="49114"/>
    <cellStyle name="Normal 90 3 7" xfId="49115"/>
    <cellStyle name="Normal 90 3 8" xfId="49116"/>
    <cellStyle name="Normal 90 4" xfId="49117"/>
    <cellStyle name="Normal 90 4 2" xfId="49118"/>
    <cellStyle name="Normal 90 4 2 2" xfId="49119"/>
    <cellStyle name="Normal 90 4 2 3" xfId="49120"/>
    <cellStyle name="Normal 90 4 3" xfId="49121"/>
    <cellStyle name="Normal 90 4 3 2" xfId="49122"/>
    <cellStyle name="Normal 90 4 3 3" xfId="49123"/>
    <cellStyle name="Normal 90 4 4" xfId="49124"/>
    <cellStyle name="Normal 90 4 5" xfId="49125"/>
    <cellStyle name="Normal 90 4 6" xfId="49126"/>
    <cellStyle name="Normal 90 5" xfId="49127"/>
    <cellStyle name="Normal 90 5 2" xfId="49128"/>
    <cellStyle name="Normal 90 5 3" xfId="49129"/>
    <cellStyle name="Normal 90 6" xfId="49130"/>
    <cellStyle name="Normal 90 6 2" xfId="49131"/>
    <cellStyle name="Normal 90 6 3" xfId="49132"/>
    <cellStyle name="Normal 90 7" xfId="49133"/>
    <cellStyle name="Normal 90 8" xfId="49134"/>
    <cellStyle name="Normal 90 9" xfId="49135"/>
    <cellStyle name="Normal 900" xfId="49136"/>
    <cellStyle name="Normal 901" xfId="49137"/>
    <cellStyle name="Normal 902" xfId="49138"/>
    <cellStyle name="Normal 903" xfId="49139"/>
    <cellStyle name="Normal 904" xfId="49140"/>
    <cellStyle name="Normal 905" xfId="49141"/>
    <cellStyle name="Normal 905 2" xfId="49142"/>
    <cellStyle name="Normal 906" xfId="49143"/>
    <cellStyle name="Normal 907" xfId="49144"/>
    <cellStyle name="Normal 908" xfId="49145"/>
    <cellStyle name="Normal 909" xfId="49146"/>
    <cellStyle name="Normal 91" xfId="49147"/>
    <cellStyle name="Normal 91 10" xfId="49148"/>
    <cellStyle name="Normal 91 11" xfId="49149"/>
    <cellStyle name="Normal 91 12" xfId="49150"/>
    <cellStyle name="Normal 91 2" xfId="49151"/>
    <cellStyle name="Normal 91 2 2" xfId="49152"/>
    <cellStyle name="Normal 91 2 2 2" xfId="49153"/>
    <cellStyle name="Normal 91 2 2 2 2" xfId="49154"/>
    <cellStyle name="Normal 91 2 2 2 2 2" xfId="49155"/>
    <cellStyle name="Normal 91 2 2 2 2 3" xfId="49156"/>
    <cellStyle name="Normal 91 2 2 2 3" xfId="49157"/>
    <cellStyle name="Normal 91 2 2 2 3 2" xfId="49158"/>
    <cellStyle name="Normal 91 2 2 2 3 3" xfId="49159"/>
    <cellStyle name="Normal 91 2 2 2 4" xfId="49160"/>
    <cellStyle name="Normal 91 2 2 2 5" xfId="49161"/>
    <cellStyle name="Normal 91 2 2 2 6" xfId="49162"/>
    <cellStyle name="Normal 91 2 2 3" xfId="49163"/>
    <cellStyle name="Normal 91 2 2 3 2" xfId="49164"/>
    <cellStyle name="Normal 91 2 2 3 3" xfId="49165"/>
    <cellStyle name="Normal 91 2 2 4" xfId="49166"/>
    <cellStyle name="Normal 91 2 2 4 2" xfId="49167"/>
    <cellStyle name="Normal 91 2 2 4 3" xfId="49168"/>
    <cellStyle name="Normal 91 2 2 5" xfId="49169"/>
    <cellStyle name="Normal 91 2 2 6" xfId="49170"/>
    <cellStyle name="Normal 91 2 2 7" xfId="49171"/>
    <cellStyle name="Normal 91 2 2 8" xfId="49172"/>
    <cellStyle name="Normal 91 2 3" xfId="49173"/>
    <cellStyle name="Normal 91 2 3 2" xfId="49174"/>
    <cellStyle name="Normal 91 2 3 2 2" xfId="49175"/>
    <cellStyle name="Normal 91 2 3 2 3" xfId="49176"/>
    <cellStyle name="Normal 91 2 3 3" xfId="49177"/>
    <cellStyle name="Normal 91 2 3 3 2" xfId="49178"/>
    <cellStyle name="Normal 91 2 3 3 3" xfId="49179"/>
    <cellStyle name="Normal 91 2 3 4" xfId="49180"/>
    <cellStyle name="Normal 91 2 3 5" xfId="49181"/>
    <cellStyle name="Normal 91 2 3 6" xfId="49182"/>
    <cellStyle name="Normal 91 2 4" xfId="49183"/>
    <cellStyle name="Normal 91 2 4 2" xfId="49184"/>
    <cellStyle name="Normal 91 2 4 3" xfId="49185"/>
    <cellStyle name="Normal 91 2 5" xfId="49186"/>
    <cellStyle name="Normal 91 2 5 2" xfId="49187"/>
    <cellStyle name="Normal 91 2 5 3" xfId="49188"/>
    <cellStyle name="Normal 91 2 6" xfId="49189"/>
    <cellStyle name="Normal 91 2 7" xfId="49190"/>
    <cellStyle name="Normal 91 2 8" xfId="49191"/>
    <cellStyle name="Normal 91 2 9" xfId="49192"/>
    <cellStyle name="Normal 91 3" xfId="49193"/>
    <cellStyle name="Normal 91 3 2" xfId="49194"/>
    <cellStyle name="Normal 91 3 2 2" xfId="49195"/>
    <cellStyle name="Normal 91 3 2 2 2" xfId="49196"/>
    <cellStyle name="Normal 91 3 2 2 3" xfId="49197"/>
    <cellStyle name="Normal 91 3 2 3" xfId="49198"/>
    <cellStyle name="Normal 91 3 2 3 2" xfId="49199"/>
    <cellStyle name="Normal 91 3 2 3 3" xfId="49200"/>
    <cellStyle name="Normal 91 3 2 4" xfId="49201"/>
    <cellStyle name="Normal 91 3 2 5" xfId="49202"/>
    <cellStyle name="Normal 91 3 2 6" xfId="49203"/>
    <cellStyle name="Normal 91 3 3" xfId="49204"/>
    <cellStyle name="Normal 91 3 3 2" xfId="49205"/>
    <cellStyle name="Normal 91 3 3 3" xfId="49206"/>
    <cellStyle name="Normal 91 3 4" xfId="49207"/>
    <cellStyle name="Normal 91 3 4 2" xfId="49208"/>
    <cellStyle name="Normal 91 3 4 3" xfId="49209"/>
    <cellStyle name="Normal 91 3 5" xfId="49210"/>
    <cellStyle name="Normal 91 3 6" xfId="49211"/>
    <cellStyle name="Normal 91 3 7" xfId="49212"/>
    <cellStyle name="Normal 91 3 8" xfId="49213"/>
    <cellStyle name="Normal 91 4" xfId="49214"/>
    <cellStyle name="Normal 91 4 2" xfId="49215"/>
    <cellStyle name="Normal 91 4 2 2" xfId="49216"/>
    <cellStyle name="Normal 91 4 2 3" xfId="49217"/>
    <cellStyle name="Normal 91 4 3" xfId="49218"/>
    <cellStyle name="Normal 91 4 3 2" xfId="49219"/>
    <cellStyle name="Normal 91 4 3 3" xfId="49220"/>
    <cellStyle name="Normal 91 4 4" xfId="49221"/>
    <cellStyle name="Normal 91 4 5" xfId="49222"/>
    <cellStyle name="Normal 91 4 6" xfId="49223"/>
    <cellStyle name="Normal 91 5" xfId="49224"/>
    <cellStyle name="Normal 91 5 2" xfId="49225"/>
    <cellStyle name="Normal 91 5 3" xfId="49226"/>
    <cellStyle name="Normal 91 6" xfId="49227"/>
    <cellStyle name="Normal 91 6 2" xfId="49228"/>
    <cellStyle name="Normal 91 6 3" xfId="49229"/>
    <cellStyle name="Normal 91 7" xfId="49230"/>
    <cellStyle name="Normal 91 8" xfId="49231"/>
    <cellStyle name="Normal 91 9" xfId="49232"/>
    <cellStyle name="Normal 910" xfId="49233"/>
    <cellStyle name="Normal 911" xfId="49234"/>
    <cellStyle name="Normal 912" xfId="49235"/>
    <cellStyle name="Normal 913" xfId="49236"/>
    <cellStyle name="Normal 914" xfId="49237"/>
    <cellStyle name="Normal 915" xfId="49238"/>
    <cellStyle name="Normal 916" xfId="49239"/>
    <cellStyle name="Normal 917" xfId="49240"/>
    <cellStyle name="Normal 918" xfId="49241"/>
    <cellStyle name="Normal 919" xfId="49242"/>
    <cellStyle name="Normal 92" xfId="49243"/>
    <cellStyle name="Normal 92 10" xfId="49244"/>
    <cellStyle name="Normal 92 11" xfId="49245"/>
    <cellStyle name="Normal 92 12" xfId="49246"/>
    <cellStyle name="Normal 92 2" xfId="49247"/>
    <cellStyle name="Normal 92 2 2" xfId="49248"/>
    <cellStyle name="Normal 92 2 2 2" xfId="49249"/>
    <cellStyle name="Normal 92 2 2 2 2" xfId="49250"/>
    <cellStyle name="Normal 92 2 2 2 2 2" xfId="49251"/>
    <cellStyle name="Normal 92 2 2 2 2 3" xfId="49252"/>
    <cellStyle name="Normal 92 2 2 2 3" xfId="49253"/>
    <cellStyle name="Normal 92 2 2 2 3 2" xfId="49254"/>
    <cellStyle name="Normal 92 2 2 2 3 3" xfId="49255"/>
    <cellStyle name="Normal 92 2 2 2 4" xfId="49256"/>
    <cellStyle name="Normal 92 2 2 2 5" xfId="49257"/>
    <cellStyle name="Normal 92 2 2 2 6" xfId="49258"/>
    <cellStyle name="Normal 92 2 2 3" xfId="49259"/>
    <cellStyle name="Normal 92 2 2 3 2" xfId="49260"/>
    <cellStyle name="Normal 92 2 2 3 3" xfId="49261"/>
    <cellStyle name="Normal 92 2 2 4" xfId="49262"/>
    <cellStyle name="Normal 92 2 2 4 2" xfId="49263"/>
    <cellStyle name="Normal 92 2 2 4 3" xfId="49264"/>
    <cellStyle name="Normal 92 2 2 5" xfId="49265"/>
    <cellStyle name="Normal 92 2 2 6" xfId="49266"/>
    <cellStyle name="Normal 92 2 2 7" xfId="49267"/>
    <cellStyle name="Normal 92 2 2 8" xfId="49268"/>
    <cellStyle name="Normal 92 2 3" xfId="49269"/>
    <cellStyle name="Normal 92 2 3 2" xfId="49270"/>
    <cellStyle name="Normal 92 2 3 2 2" xfId="49271"/>
    <cellStyle name="Normal 92 2 3 2 3" xfId="49272"/>
    <cellStyle name="Normal 92 2 3 3" xfId="49273"/>
    <cellStyle name="Normal 92 2 3 3 2" xfId="49274"/>
    <cellStyle name="Normal 92 2 3 3 3" xfId="49275"/>
    <cellStyle name="Normal 92 2 3 4" xfId="49276"/>
    <cellStyle name="Normal 92 2 3 5" xfId="49277"/>
    <cellStyle name="Normal 92 2 3 6" xfId="49278"/>
    <cellStyle name="Normal 92 2 4" xfId="49279"/>
    <cellStyle name="Normal 92 2 4 2" xfId="49280"/>
    <cellStyle name="Normal 92 2 4 3" xfId="49281"/>
    <cellStyle name="Normal 92 2 5" xfId="49282"/>
    <cellStyle name="Normal 92 2 5 2" xfId="49283"/>
    <cellStyle name="Normal 92 2 5 3" xfId="49284"/>
    <cellStyle name="Normal 92 2 6" xfId="49285"/>
    <cellStyle name="Normal 92 2 7" xfId="49286"/>
    <cellStyle name="Normal 92 2 8" xfId="49287"/>
    <cellStyle name="Normal 92 2 9" xfId="49288"/>
    <cellStyle name="Normal 92 3" xfId="49289"/>
    <cellStyle name="Normal 92 3 2" xfId="49290"/>
    <cellStyle name="Normal 92 3 2 2" xfId="49291"/>
    <cellStyle name="Normal 92 3 2 2 2" xfId="49292"/>
    <cellStyle name="Normal 92 3 2 2 3" xfId="49293"/>
    <cellStyle name="Normal 92 3 2 3" xfId="49294"/>
    <cellStyle name="Normal 92 3 2 3 2" xfId="49295"/>
    <cellStyle name="Normal 92 3 2 3 3" xfId="49296"/>
    <cellStyle name="Normal 92 3 2 4" xfId="49297"/>
    <cellStyle name="Normal 92 3 2 5" xfId="49298"/>
    <cellStyle name="Normal 92 3 2 6" xfId="49299"/>
    <cellStyle name="Normal 92 3 3" xfId="49300"/>
    <cellStyle name="Normal 92 3 3 2" xfId="49301"/>
    <cellStyle name="Normal 92 3 3 3" xfId="49302"/>
    <cellStyle name="Normal 92 3 4" xfId="49303"/>
    <cellStyle name="Normal 92 3 4 2" xfId="49304"/>
    <cellStyle name="Normal 92 3 4 3" xfId="49305"/>
    <cellStyle name="Normal 92 3 5" xfId="49306"/>
    <cellStyle name="Normal 92 3 6" xfId="49307"/>
    <cellStyle name="Normal 92 3 7" xfId="49308"/>
    <cellStyle name="Normal 92 3 8" xfId="49309"/>
    <cellStyle name="Normal 92 4" xfId="49310"/>
    <cellStyle name="Normal 92 4 2" xfId="49311"/>
    <cellStyle name="Normal 92 4 2 2" xfId="49312"/>
    <cellStyle name="Normal 92 4 2 3" xfId="49313"/>
    <cellStyle name="Normal 92 4 3" xfId="49314"/>
    <cellStyle name="Normal 92 4 3 2" xfId="49315"/>
    <cellStyle name="Normal 92 4 3 3" xfId="49316"/>
    <cellStyle name="Normal 92 4 4" xfId="49317"/>
    <cellStyle name="Normal 92 4 5" xfId="49318"/>
    <cellStyle name="Normal 92 4 6" xfId="49319"/>
    <cellStyle name="Normal 92 5" xfId="49320"/>
    <cellStyle name="Normal 92 5 2" xfId="49321"/>
    <cellStyle name="Normal 92 5 3" xfId="49322"/>
    <cellStyle name="Normal 92 6" xfId="49323"/>
    <cellStyle name="Normal 92 6 2" xfId="49324"/>
    <cellStyle name="Normal 92 6 3" xfId="49325"/>
    <cellStyle name="Normal 92 7" xfId="49326"/>
    <cellStyle name="Normal 92 8" xfId="49327"/>
    <cellStyle name="Normal 92 9" xfId="49328"/>
    <cellStyle name="Normal 920" xfId="49329"/>
    <cellStyle name="Normal 921" xfId="49330"/>
    <cellStyle name="Normal 922" xfId="49331"/>
    <cellStyle name="Normal 923" xfId="49332"/>
    <cellStyle name="Normal 924" xfId="49333"/>
    <cellStyle name="Normal 925" xfId="49334"/>
    <cellStyle name="Normal 926" xfId="49335"/>
    <cellStyle name="Normal 927" xfId="49336"/>
    <cellStyle name="Normal 928" xfId="49337"/>
    <cellStyle name="Normal 929" xfId="49338"/>
    <cellStyle name="Normal 93" xfId="49339"/>
    <cellStyle name="Normal 93 10" xfId="49340"/>
    <cellStyle name="Normal 93 11" xfId="49341"/>
    <cellStyle name="Normal 93 12" xfId="49342"/>
    <cellStyle name="Normal 93 2" xfId="49343"/>
    <cellStyle name="Normal 93 2 2" xfId="49344"/>
    <cellStyle name="Normal 93 2 2 2" xfId="49345"/>
    <cellStyle name="Normal 93 2 2 2 2" xfId="49346"/>
    <cellStyle name="Normal 93 2 2 2 2 2" xfId="49347"/>
    <cellStyle name="Normal 93 2 2 2 2 3" xfId="49348"/>
    <cellStyle name="Normal 93 2 2 2 3" xfId="49349"/>
    <cellStyle name="Normal 93 2 2 2 3 2" xfId="49350"/>
    <cellStyle name="Normal 93 2 2 2 3 3" xfId="49351"/>
    <cellStyle name="Normal 93 2 2 2 4" xfId="49352"/>
    <cellStyle name="Normal 93 2 2 2 5" xfId="49353"/>
    <cellStyle name="Normal 93 2 2 2 6" xfId="49354"/>
    <cellStyle name="Normal 93 2 2 3" xfId="49355"/>
    <cellStyle name="Normal 93 2 2 3 2" xfId="49356"/>
    <cellStyle name="Normal 93 2 2 3 3" xfId="49357"/>
    <cellStyle name="Normal 93 2 2 4" xfId="49358"/>
    <cellStyle name="Normal 93 2 2 4 2" xfId="49359"/>
    <cellStyle name="Normal 93 2 2 4 3" xfId="49360"/>
    <cellStyle name="Normal 93 2 2 5" xfId="49361"/>
    <cellStyle name="Normal 93 2 2 6" xfId="49362"/>
    <cellStyle name="Normal 93 2 2 7" xfId="49363"/>
    <cellStyle name="Normal 93 2 2 8" xfId="49364"/>
    <cellStyle name="Normal 93 2 3" xfId="49365"/>
    <cellStyle name="Normal 93 2 3 2" xfId="49366"/>
    <cellStyle name="Normal 93 2 3 2 2" xfId="49367"/>
    <cellStyle name="Normal 93 2 3 2 3" xfId="49368"/>
    <cellStyle name="Normal 93 2 3 3" xfId="49369"/>
    <cellStyle name="Normal 93 2 3 3 2" xfId="49370"/>
    <cellStyle name="Normal 93 2 3 3 3" xfId="49371"/>
    <cellStyle name="Normal 93 2 3 4" xfId="49372"/>
    <cellStyle name="Normal 93 2 3 5" xfId="49373"/>
    <cellStyle name="Normal 93 2 3 6" xfId="49374"/>
    <cellStyle name="Normal 93 2 4" xfId="49375"/>
    <cellStyle name="Normal 93 2 4 2" xfId="49376"/>
    <cellStyle name="Normal 93 2 4 3" xfId="49377"/>
    <cellStyle name="Normal 93 2 5" xfId="49378"/>
    <cellStyle name="Normal 93 2 5 2" xfId="49379"/>
    <cellStyle name="Normal 93 2 5 3" xfId="49380"/>
    <cellStyle name="Normal 93 2 6" xfId="49381"/>
    <cellStyle name="Normal 93 2 7" xfId="49382"/>
    <cellStyle name="Normal 93 2 8" xfId="49383"/>
    <cellStyle name="Normal 93 2 9" xfId="49384"/>
    <cellStyle name="Normal 93 3" xfId="49385"/>
    <cellStyle name="Normal 93 3 2" xfId="49386"/>
    <cellStyle name="Normal 93 3 2 2" xfId="49387"/>
    <cellStyle name="Normal 93 3 2 2 2" xfId="49388"/>
    <cellStyle name="Normal 93 3 2 2 3" xfId="49389"/>
    <cellStyle name="Normal 93 3 2 3" xfId="49390"/>
    <cellStyle name="Normal 93 3 2 3 2" xfId="49391"/>
    <cellStyle name="Normal 93 3 2 3 3" xfId="49392"/>
    <cellStyle name="Normal 93 3 2 4" xfId="49393"/>
    <cellStyle name="Normal 93 3 2 5" xfId="49394"/>
    <cellStyle name="Normal 93 3 2 6" xfId="49395"/>
    <cellStyle name="Normal 93 3 3" xfId="49396"/>
    <cellStyle name="Normal 93 3 3 2" xfId="49397"/>
    <cellStyle name="Normal 93 3 3 3" xfId="49398"/>
    <cellStyle name="Normal 93 3 4" xfId="49399"/>
    <cellStyle name="Normal 93 3 4 2" xfId="49400"/>
    <cellStyle name="Normal 93 3 4 3" xfId="49401"/>
    <cellStyle name="Normal 93 3 5" xfId="49402"/>
    <cellStyle name="Normal 93 3 6" xfId="49403"/>
    <cellStyle name="Normal 93 3 7" xfId="49404"/>
    <cellStyle name="Normal 93 3 8" xfId="49405"/>
    <cellStyle name="Normal 93 4" xfId="49406"/>
    <cellStyle name="Normal 93 4 2" xfId="49407"/>
    <cellStyle name="Normal 93 4 2 2" xfId="49408"/>
    <cellStyle name="Normal 93 4 2 3" xfId="49409"/>
    <cellStyle name="Normal 93 4 3" xfId="49410"/>
    <cellStyle name="Normal 93 4 3 2" xfId="49411"/>
    <cellStyle name="Normal 93 4 3 3" xfId="49412"/>
    <cellStyle name="Normal 93 4 4" xfId="49413"/>
    <cellStyle name="Normal 93 4 5" xfId="49414"/>
    <cellStyle name="Normal 93 4 6" xfId="49415"/>
    <cellStyle name="Normal 93 5" xfId="49416"/>
    <cellStyle name="Normal 93 5 2" xfId="49417"/>
    <cellStyle name="Normal 93 5 3" xfId="49418"/>
    <cellStyle name="Normal 93 6" xfId="49419"/>
    <cellStyle name="Normal 93 6 2" xfId="49420"/>
    <cellStyle name="Normal 93 6 3" xfId="49421"/>
    <cellStyle name="Normal 93 7" xfId="49422"/>
    <cellStyle name="Normal 93 8" xfId="49423"/>
    <cellStyle name="Normal 93 9" xfId="49424"/>
    <cellStyle name="Normal 930" xfId="49425"/>
    <cellStyle name="Normal 931" xfId="49426"/>
    <cellStyle name="Normal 932" xfId="49427"/>
    <cellStyle name="Normal 933" xfId="49428"/>
    <cellStyle name="Normal 934" xfId="49429"/>
    <cellStyle name="Normal 935" xfId="49430"/>
    <cellStyle name="Normal 936" xfId="49431"/>
    <cellStyle name="Normal 937" xfId="49432"/>
    <cellStyle name="Normal 938" xfId="49433"/>
    <cellStyle name="Normal 939" xfId="49434"/>
    <cellStyle name="Normal 94" xfId="49435"/>
    <cellStyle name="Normal 94 10" xfId="49436"/>
    <cellStyle name="Normal 94 11" xfId="49437"/>
    <cellStyle name="Normal 94 12" xfId="49438"/>
    <cellStyle name="Normal 94 2" xfId="49439"/>
    <cellStyle name="Normal 94 2 2" xfId="49440"/>
    <cellStyle name="Normal 94 2 2 2" xfId="49441"/>
    <cellStyle name="Normal 94 2 2 2 2" xfId="49442"/>
    <cellStyle name="Normal 94 2 2 2 2 2" xfId="49443"/>
    <cellStyle name="Normal 94 2 2 2 2 3" xfId="49444"/>
    <cellStyle name="Normal 94 2 2 2 3" xfId="49445"/>
    <cellStyle name="Normal 94 2 2 2 3 2" xfId="49446"/>
    <cellStyle name="Normal 94 2 2 2 3 3" xfId="49447"/>
    <cellStyle name="Normal 94 2 2 2 4" xfId="49448"/>
    <cellStyle name="Normal 94 2 2 2 5" xfId="49449"/>
    <cellStyle name="Normal 94 2 2 2 6" xfId="49450"/>
    <cellStyle name="Normal 94 2 2 3" xfId="49451"/>
    <cellStyle name="Normal 94 2 2 3 2" xfId="49452"/>
    <cellStyle name="Normal 94 2 2 3 3" xfId="49453"/>
    <cellStyle name="Normal 94 2 2 4" xfId="49454"/>
    <cellStyle name="Normal 94 2 2 4 2" xfId="49455"/>
    <cellStyle name="Normal 94 2 2 4 3" xfId="49456"/>
    <cellStyle name="Normal 94 2 2 5" xfId="49457"/>
    <cellStyle name="Normal 94 2 2 6" xfId="49458"/>
    <cellStyle name="Normal 94 2 2 7" xfId="49459"/>
    <cellStyle name="Normal 94 2 2 8" xfId="49460"/>
    <cellStyle name="Normal 94 2 3" xfId="49461"/>
    <cellStyle name="Normal 94 2 3 2" xfId="49462"/>
    <cellStyle name="Normal 94 2 3 2 2" xfId="49463"/>
    <cellStyle name="Normal 94 2 3 2 3" xfId="49464"/>
    <cellStyle name="Normal 94 2 3 3" xfId="49465"/>
    <cellStyle name="Normal 94 2 3 3 2" xfId="49466"/>
    <cellStyle name="Normal 94 2 3 3 3" xfId="49467"/>
    <cellStyle name="Normal 94 2 3 4" xfId="49468"/>
    <cellStyle name="Normal 94 2 3 5" xfId="49469"/>
    <cellStyle name="Normal 94 2 3 6" xfId="49470"/>
    <cellStyle name="Normal 94 2 4" xfId="49471"/>
    <cellStyle name="Normal 94 2 4 2" xfId="49472"/>
    <cellStyle name="Normal 94 2 4 3" xfId="49473"/>
    <cellStyle name="Normal 94 2 5" xfId="49474"/>
    <cellStyle name="Normal 94 2 5 2" xfId="49475"/>
    <cellStyle name="Normal 94 2 5 3" xfId="49476"/>
    <cellStyle name="Normal 94 2 6" xfId="49477"/>
    <cellStyle name="Normal 94 2 7" xfId="49478"/>
    <cellStyle name="Normal 94 2 8" xfId="49479"/>
    <cellStyle name="Normal 94 2 9" xfId="49480"/>
    <cellStyle name="Normal 94 3" xfId="49481"/>
    <cellStyle name="Normal 94 3 2" xfId="49482"/>
    <cellStyle name="Normal 94 3 2 2" xfId="49483"/>
    <cellStyle name="Normal 94 3 2 2 2" xfId="49484"/>
    <cellStyle name="Normal 94 3 2 2 3" xfId="49485"/>
    <cellStyle name="Normal 94 3 2 3" xfId="49486"/>
    <cellStyle name="Normal 94 3 2 3 2" xfId="49487"/>
    <cellStyle name="Normal 94 3 2 3 3" xfId="49488"/>
    <cellStyle name="Normal 94 3 2 4" xfId="49489"/>
    <cellStyle name="Normal 94 3 2 5" xfId="49490"/>
    <cellStyle name="Normal 94 3 2 6" xfId="49491"/>
    <cellStyle name="Normal 94 3 3" xfId="49492"/>
    <cellStyle name="Normal 94 3 3 2" xfId="49493"/>
    <cellStyle name="Normal 94 3 3 3" xfId="49494"/>
    <cellStyle name="Normal 94 3 4" xfId="49495"/>
    <cellStyle name="Normal 94 3 4 2" xfId="49496"/>
    <cellStyle name="Normal 94 3 4 3" xfId="49497"/>
    <cellStyle name="Normal 94 3 5" xfId="49498"/>
    <cellStyle name="Normal 94 3 6" xfId="49499"/>
    <cellStyle name="Normal 94 3 7" xfId="49500"/>
    <cellStyle name="Normal 94 3 8" xfId="49501"/>
    <cellStyle name="Normal 94 4" xfId="49502"/>
    <cellStyle name="Normal 94 4 2" xfId="49503"/>
    <cellStyle name="Normal 94 4 2 2" xfId="49504"/>
    <cellStyle name="Normal 94 4 2 3" xfId="49505"/>
    <cellStyle name="Normal 94 4 3" xfId="49506"/>
    <cellStyle name="Normal 94 4 3 2" xfId="49507"/>
    <cellStyle name="Normal 94 4 3 3" xfId="49508"/>
    <cellStyle name="Normal 94 4 4" xfId="49509"/>
    <cellStyle name="Normal 94 4 5" xfId="49510"/>
    <cellStyle name="Normal 94 4 6" xfId="49511"/>
    <cellStyle name="Normal 94 5" xfId="49512"/>
    <cellStyle name="Normal 94 5 2" xfId="49513"/>
    <cellStyle name="Normal 94 5 3" xfId="49514"/>
    <cellStyle name="Normal 94 6" xfId="49515"/>
    <cellStyle name="Normal 94 6 2" xfId="49516"/>
    <cellStyle name="Normal 94 6 3" xfId="49517"/>
    <cellStyle name="Normal 94 7" xfId="49518"/>
    <cellStyle name="Normal 94 8" xfId="49519"/>
    <cellStyle name="Normal 94 9" xfId="49520"/>
    <cellStyle name="Normal 940" xfId="49521"/>
    <cellStyle name="Normal 941" xfId="49522"/>
    <cellStyle name="Normal 942" xfId="49523"/>
    <cellStyle name="Normal 943" xfId="49524"/>
    <cellStyle name="Normal 944" xfId="49525"/>
    <cellStyle name="Normal 945" xfId="49526"/>
    <cellStyle name="Normal 946" xfId="49527"/>
    <cellStyle name="Normal 947" xfId="49528"/>
    <cellStyle name="Normal 948" xfId="49529"/>
    <cellStyle name="Normal 949" xfId="49530"/>
    <cellStyle name="Normal 95" xfId="49531"/>
    <cellStyle name="Normal 95 10" xfId="49532"/>
    <cellStyle name="Normal 95 11" xfId="49533"/>
    <cellStyle name="Normal 95 12" xfId="49534"/>
    <cellStyle name="Normal 95 2" xfId="49535"/>
    <cellStyle name="Normal 95 2 2" xfId="49536"/>
    <cellStyle name="Normal 95 2 2 2" xfId="49537"/>
    <cellStyle name="Normal 95 2 2 2 2" xfId="49538"/>
    <cellStyle name="Normal 95 2 2 2 2 2" xfId="49539"/>
    <cellStyle name="Normal 95 2 2 2 2 3" xfId="49540"/>
    <cellStyle name="Normal 95 2 2 2 3" xfId="49541"/>
    <cellStyle name="Normal 95 2 2 2 3 2" xfId="49542"/>
    <cellStyle name="Normal 95 2 2 2 3 3" xfId="49543"/>
    <cellStyle name="Normal 95 2 2 2 4" xfId="49544"/>
    <cellStyle name="Normal 95 2 2 2 5" xfId="49545"/>
    <cellStyle name="Normal 95 2 2 2 6" xfId="49546"/>
    <cellStyle name="Normal 95 2 2 3" xfId="49547"/>
    <cellStyle name="Normal 95 2 2 3 2" xfId="49548"/>
    <cellStyle name="Normal 95 2 2 3 3" xfId="49549"/>
    <cellStyle name="Normal 95 2 2 4" xfId="49550"/>
    <cellStyle name="Normal 95 2 2 4 2" xfId="49551"/>
    <cellStyle name="Normal 95 2 2 4 3" xfId="49552"/>
    <cellStyle name="Normal 95 2 2 5" xfId="49553"/>
    <cellStyle name="Normal 95 2 2 6" xfId="49554"/>
    <cellStyle name="Normal 95 2 2 7" xfId="49555"/>
    <cellStyle name="Normal 95 2 2 8" xfId="49556"/>
    <cellStyle name="Normal 95 2 3" xfId="49557"/>
    <cellStyle name="Normal 95 2 3 2" xfId="49558"/>
    <cellStyle name="Normal 95 2 3 2 2" xfId="49559"/>
    <cellStyle name="Normal 95 2 3 2 3" xfId="49560"/>
    <cellStyle name="Normal 95 2 3 3" xfId="49561"/>
    <cellStyle name="Normal 95 2 3 3 2" xfId="49562"/>
    <cellStyle name="Normal 95 2 3 3 3" xfId="49563"/>
    <cellStyle name="Normal 95 2 3 4" xfId="49564"/>
    <cellStyle name="Normal 95 2 3 5" xfId="49565"/>
    <cellStyle name="Normal 95 2 3 6" xfId="49566"/>
    <cellStyle name="Normal 95 2 4" xfId="49567"/>
    <cellStyle name="Normal 95 2 4 2" xfId="49568"/>
    <cellStyle name="Normal 95 2 4 3" xfId="49569"/>
    <cellStyle name="Normal 95 2 5" xfId="49570"/>
    <cellStyle name="Normal 95 2 5 2" xfId="49571"/>
    <cellStyle name="Normal 95 2 5 3" xfId="49572"/>
    <cellStyle name="Normal 95 2 6" xfId="49573"/>
    <cellStyle name="Normal 95 2 7" xfId="49574"/>
    <cellStyle name="Normal 95 2 8" xfId="49575"/>
    <cellStyle name="Normal 95 2 9" xfId="49576"/>
    <cellStyle name="Normal 95 3" xfId="49577"/>
    <cellStyle name="Normal 95 3 2" xfId="49578"/>
    <cellStyle name="Normal 95 3 2 2" xfId="49579"/>
    <cellStyle name="Normal 95 3 2 2 2" xfId="49580"/>
    <cellStyle name="Normal 95 3 2 2 3" xfId="49581"/>
    <cellStyle name="Normal 95 3 2 3" xfId="49582"/>
    <cellStyle name="Normal 95 3 2 3 2" xfId="49583"/>
    <cellStyle name="Normal 95 3 2 3 3" xfId="49584"/>
    <cellStyle name="Normal 95 3 2 4" xfId="49585"/>
    <cellStyle name="Normal 95 3 2 5" xfId="49586"/>
    <cellStyle name="Normal 95 3 2 6" xfId="49587"/>
    <cellStyle name="Normal 95 3 3" xfId="49588"/>
    <cellStyle name="Normal 95 3 3 2" xfId="49589"/>
    <cellStyle name="Normal 95 3 3 3" xfId="49590"/>
    <cellStyle name="Normal 95 3 4" xfId="49591"/>
    <cellStyle name="Normal 95 3 4 2" xfId="49592"/>
    <cellStyle name="Normal 95 3 4 3" xfId="49593"/>
    <cellStyle name="Normal 95 3 5" xfId="49594"/>
    <cellStyle name="Normal 95 3 6" xfId="49595"/>
    <cellStyle name="Normal 95 3 7" xfId="49596"/>
    <cellStyle name="Normal 95 3 8" xfId="49597"/>
    <cellStyle name="Normal 95 4" xfId="49598"/>
    <cellStyle name="Normal 95 4 2" xfId="49599"/>
    <cellStyle name="Normal 95 4 2 2" xfId="49600"/>
    <cellStyle name="Normal 95 4 2 3" xfId="49601"/>
    <cellStyle name="Normal 95 4 3" xfId="49602"/>
    <cellStyle name="Normal 95 4 3 2" xfId="49603"/>
    <cellStyle name="Normal 95 4 3 3" xfId="49604"/>
    <cellStyle name="Normal 95 4 4" xfId="49605"/>
    <cellStyle name="Normal 95 4 5" xfId="49606"/>
    <cellStyle name="Normal 95 4 6" xfId="49607"/>
    <cellStyle name="Normal 95 5" xfId="49608"/>
    <cellStyle name="Normal 95 5 2" xfId="49609"/>
    <cellStyle name="Normal 95 5 3" xfId="49610"/>
    <cellStyle name="Normal 95 6" xfId="49611"/>
    <cellStyle name="Normal 95 6 2" xfId="49612"/>
    <cellStyle name="Normal 95 6 3" xfId="49613"/>
    <cellStyle name="Normal 95 7" xfId="49614"/>
    <cellStyle name="Normal 95 8" xfId="49615"/>
    <cellStyle name="Normal 95 9" xfId="49616"/>
    <cellStyle name="Normal 950" xfId="49617"/>
    <cellStyle name="Normal 951" xfId="49618"/>
    <cellStyle name="Normal 952" xfId="49619"/>
    <cellStyle name="Normal 953" xfId="49620"/>
    <cellStyle name="Normal 954" xfId="49621"/>
    <cellStyle name="Normal 955" xfId="49622"/>
    <cellStyle name="Normal 956" xfId="49623"/>
    <cellStyle name="Normal 957" xfId="49624"/>
    <cellStyle name="Normal 958" xfId="49625"/>
    <cellStyle name="Normal 959" xfId="49626"/>
    <cellStyle name="Normal 96" xfId="49627"/>
    <cellStyle name="Normal 96 10" xfId="49628"/>
    <cellStyle name="Normal 96 11" xfId="49629"/>
    <cellStyle name="Normal 96 2" xfId="49630"/>
    <cellStyle name="Normal 96 2 2" xfId="49631"/>
    <cellStyle name="Normal 96 2 2 2" xfId="49632"/>
    <cellStyle name="Normal 96 2 2 2 2" xfId="49633"/>
    <cellStyle name="Normal 96 2 2 2 2 2" xfId="49634"/>
    <cellStyle name="Normal 96 2 2 2 2 3" xfId="49635"/>
    <cellStyle name="Normal 96 2 2 2 3" xfId="49636"/>
    <cellStyle name="Normal 96 2 2 2 3 2" xfId="49637"/>
    <cellStyle name="Normal 96 2 2 2 3 3" xfId="49638"/>
    <cellStyle name="Normal 96 2 2 2 4" xfId="49639"/>
    <cellStyle name="Normal 96 2 2 2 5" xfId="49640"/>
    <cellStyle name="Normal 96 2 2 2 6" xfId="49641"/>
    <cellStyle name="Normal 96 2 2 3" xfId="49642"/>
    <cellStyle name="Normal 96 2 2 3 2" xfId="49643"/>
    <cellStyle name="Normal 96 2 2 3 3" xfId="49644"/>
    <cellStyle name="Normal 96 2 2 4" xfId="49645"/>
    <cellStyle name="Normal 96 2 2 4 2" xfId="49646"/>
    <cellStyle name="Normal 96 2 2 4 3" xfId="49647"/>
    <cellStyle name="Normal 96 2 2 5" xfId="49648"/>
    <cellStyle name="Normal 96 2 2 6" xfId="49649"/>
    <cellStyle name="Normal 96 2 2 7" xfId="49650"/>
    <cellStyle name="Normal 96 2 2 8" xfId="49651"/>
    <cellStyle name="Normal 96 2 3" xfId="49652"/>
    <cellStyle name="Normal 96 2 3 2" xfId="49653"/>
    <cellStyle name="Normal 96 2 3 2 2" xfId="49654"/>
    <cellStyle name="Normal 96 2 3 2 3" xfId="49655"/>
    <cellStyle name="Normal 96 2 3 3" xfId="49656"/>
    <cellStyle name="Normal 96 2 3 3 2" xfId="49657"/>
    <cellStyle name="Normal 96 2 3 3 3" xfId="49658"/>
    <cellStyle name="Normal 96 2 3 4" xfId="49659"/>
    <cellStyle name="Normal 96 2 3 5" xfId="49660"/>
    <cellStyle name="Normal 96 2 3 6" xfId="49661"/>
    <cellStyle name="Normal 96 2 4" xfId="49662"/>
    <cellStyle name="Normal 96 2 4 2" xfId="49663"/>
    <cellStyle name="Normal 96 2 4 3" xfId="49664"/>
    <cellStyle name="Normal 96 2 5" xfId="49665"/>
    <cellStyle name="Normal 96 2 5 2" xfId="49666"/>
    <cellStyle name="Normal 96 2 5 3" xfId="49667"/>
    <cellStyle name="Normal 96 2 6" xfId="49668"/>
    <cellStyle name="Normal 96 2 7" xfId="49669"/>
    <cellStyle name="Normal 96 2 8" xfId="49670"/>
    <cellStyle name="Normal 96 2 9" xfId="49671"/>
    <cellStyle name="Normal 96 3" xfId="49672"/>
    <cellStyle name="Normal 96 3 2" xfId="49673"/>
    <cellStyle name="Normal 96 3 2 2" xfId="49674"/>
    <cellStyle name="Normal 96 3 2 2 2" xfId="49675"/>
    <cellStyle name="Normal 96 3 2 2 3" xfId="49676"/>
    <cellStyle name="Normal 96 3 2 3" xfId="49677"/>
    <cellStyle name="Normal 96 3 2 3 2" xfId="49678"/>
    <cellStyle name="Normal 96 3 2 3 3" xfId="49679"/>
    <cellStyle name="Normal 96 3 2 4" xfId="49680"/>
    <cellStyle name="Normal 96 3 2 5" xfId="49681"/>
    <cellStyle name="Normal 96 3 2 6" xfId="49682"/>
    <cellStyle name="Normal 96 3 3" xfId="49683"/>
    <cellStyle name="Normal 96 3 3 2" xfId="49684"/>
    <cellStyle name="Normal 96 3 3 3" xfId="49685"/>
    <cellStyle name="Normal 96 3 4" xfId="49686"/>
    <cellStyle name="Normal 96 3 4 2" xfId="49687"/>
    <cellStyle name="Normal 96 3 4 3" xfId="49688"/>
    <cellStyle name="Normal 96 3 5" xfId="49689"/>
    <cellStyle name="Normal 96 3 6" xfId="49690"/>
    <cellStyle name="Normal 96 3 7" xfId="49691"/>
    <cellStyle name="Normal 96 3 8" xfId="49692"/>
    <cellStyle name="Normal 96 4" xfId="49693"/>
    <cellStyle name="Normal 96 4 2" xfId="49694"/>
    <cellStyle name="Normal 96 4 2 2" xfId="49695"/>
    <cellStyle name="Normal 96 4 2 3" xfId="49696"/>
    <cellStyle name="Normal 96 4 3" xfId="49697"/>
    <cellStyle name="Normal 96 4 3 2" xfId="49698"/>
    <cellStyle name="Normal 96 4 3 3" xfId="49699"/>
    <cellStyle name="Normal 96 4 4" xfId="49700"/>
    <cellStyle name="Normal 96 4 5" xfId="49701"/>
    <cellStyle name="Normal 96 4 6" xfId="49702"/>
    <cellStyle name="Normal 96 5" xfId="49703"/>
    <cellStyle name="Normal 96 5 2" xfId="49704"/>
    <cellStyle name="Normal 96 5 3" xfId="49705"/>
    <cellStyle name="Normal 96 6" xfId="49706"/>
    <cellStyle name="Normal 96 6 2" xfId="49707"/>
    <cellStyle name="Normal 96 6 3" xfId="49708"/>
    <cellStyle name="Normal 96 7" xfId="49709"/>
    <cellStyle name="Normal 96 8" xfId="49710"/>
    <cellStyle name="Normal 96 9" xfId="49711"/>
    <cellStyle name="Normal 960" xfId="49712"/>
    <cellStyle name="Normal 961" xfId="49713"/>
    <cellStyle name="Normal 962" xfId="49714"/>
    <cellStyle name="Normal 963" xfId="49715"/>
    <cellStyle name="Normal 964" xfId="49716"/>
    <cellStyle name="Normal 965" xfId="49717"/>
    <cellStyle name="Normal 966" xfId="49718"/>
    <cellStyle name="Normal 967" xfId="49719"/>
    <cellStyle name="Normal 968" xfId="49720"/>
    <cellStyle name="Normal 969" xfId="49721"/>
    <cellStyle name="Normal 97" xfId="49722"/>
    <cellStyle name="Normal 97 10" xfId="49723"/>
    <cellStyle name="Normal 97 11" xfId="49724"/>
    <cellStyle name="Normal 97 2" xfId="49725"/>
    <cellStyle name="Normal 97 2 2" xfId="49726"/>
    <cellStyle name="Normal 97 2 2 2" xfId="49727"/>
    <cellStyle name="Normal 97 2 2 2 2" xfId="49728"/>
    <cellStyle name="Normal 97 2 2 2 2 2" xfId="49729"/>
    <cellStyle name="Normal 97 2 2 2 2 3" xfId="49730"/>
    <cellStyle name="Normal 97 2 2 2 3" xfId="49731"/>
    <cellStyle name="Normal 97 2 2 2 3 2" xfId="49732"/>
    <cellStyle name="Normal 97 2 2 2 3 3" xfId="49733"/>
    <cellStyle name="Normal 97 2 2 2 4" xfId="49734"/>
    <cellStyle name="Normal 97 2 2 2 5" xfId="49735"/>
    <cellStyle name="Normal 97 2 2 2 6" xfId="49736"/>
    <cellStyle name="Normal 97 2 2 3" xfId="49737"/>
    <cellStyle name="Normal 97 2 2 3 2" xfId="49738"/>
    <cellStyle name="Normal 97 2 2 3 3" xfId="49739"/>
    <cellStyle name="Normal 97 2 2 4" xfId="49740"/>
    <cellStyle name="Normal 97 2 2 4 2" xfId="49741"/>
    <cellStyle name="Normal 97 2 2 4 3" xfId="49742"/>
    <cellStyle name="Normal 97 2 2 5" xfId="49743"/>
    <cellStyle name="Normal 97 2 2 6" xfId="49744"/>
    <cellStyle name="Normal 97 2 2 7" xfId="49745"/>
    <cellStyle name="Normal 97 2 2 8" xfId="49746"/>
    <cellStyle name="Normal 97 2 3" xfId="49747"/>
    <cellStyle name="Normal 97 2 3 2" xfId="49748"/>
    <cellStyle name="Normal 97 2 3 2 2" xfId="49749"/>
    <cellStyle name="Normal 97 2 3 2 3" xfId="49750"/>
    <cellStyle name="Normal 97 2 3 3" xfId="49751"/>
    <cellStyle name="Normal 97 2 3 3 2" xfId="49752"/>
    <cellStyle name="Normal 97 2 3 3 3" xfId="49753"/>
    <cellStyle name="Normal 97 2 3 4" xfId="49754"/>
    <cellStyle name="Normal 97 2 3 5" xfId="49755"/>
    <cellStyle name="Normal 97 2 3 6" xfId="49756"/>
    <cellStyle name="Normal 97 2 4" xfId="49757"/>
    <cellStyle name="Normal 97 2 4 2" xfId="49758"/>
    <cellStyle name="Normal 97 2 4 3" xfId="49759"/>
    <cellStyle name="Normal 97 2 5" xfId="49760"/>
    <cellStyle name="Normal 97 2 5 2" xfId="49761"/>
    <cellStyle name="Normal 97 2 5 3" xfId="49762"/>
    <cellStyle name="Normal 97 2 6" xfId="49763"/>
    <cellStyle name="Normal 97 2 7" xfId="49764"/>
    <cellStyle name="Normal 97 2 8" xfId="49765"/>
    <cellStyle name="Normal 97 2 9" xfId="49766"/>
    <cellStyle name="Normal 97 3" xfId="49767"/>
    <cellStyle name="Normal 97 3 2" xfId="49768"/>
    <cellStyle name="Normal 97 3 2 2" xfId="49769"/>
    <cellStyle name="Normal 97 3 2 2 2" xfId="49770"/>
    <cellStyle name="Normal 97 3 2 2 3" xfId="49771"/>
    <cellStyle name="Normal 97 3 2 3" xfId="49772"/>
    <cellStyle name="Normal 97 3 2 3 2" xfId="49773"/>
    <cellStyle name="Normal 97 3 2 3 3" xfId="49774"/>
    <cellStyle name="Normal 97 3 2 4" xfId="49775"/>
    <cellStyle name="Normal 97 3 2 5" xfId="49776"/>
    <cellStyle name="Normal 97 3 2 6" xfId="49777"/>
    <cellStyle name="Normal 97 3 3" xfId="49778"/>
    <cellStyle name="Normal 97 3 3 2" xfId="49779"/>
    <cellStyle name="Normal 97 3 3 3" xfId="49780"/>
    <cellStyle name="Normal 97 3 4" xfId="49781"/>
    <cellStyle name="Normal 97 3 4 2" xfId="49782"/>
    <cellStyle name="Normal 97 3 4 3" xfId="49783"/>
    <cellStyle name="Normal 97 3 5" xfId="49784"/>
    <cellStyle name="Normal 97 3 6" xfId="49785"/>
    <cellStyle name="Normal 97 3 7" xfId="49786"/>
    <cellStyle name="Normal 97 3 8" xfId="49787"/>
    <cellStyle name="Normal 97 4" xfId="49788"/>
    <cellStyle name="Normal 97 4 2" xfId="49789"/>
    <cellStyle name="Normal 97 4 2 2" xfId="49790"/>
    <cellStyle name="Normal 97 4 2 3" xfId="49791"/>
    <cellStyle name="Normal 97 4 3" xfId="49792"/>
    <cellStyle name="Normal 97 4 3 2" xfId="49793"/>
    <cellStyle name="Normal 97 4 3 3" xfId="49794"/>
    <cellStyle name="Normal 97 4 4" xfId="49795"/>
    <cellStyle name="Normal 97 4 5" xfId="49796"/>
    <cellStyle name="Normal 97 4 6" xfId="49797"/>
    <cellStyle name="Normal 97 5" xfId="49798"/>
    <cellStyle name="Normal 97 5 2" xfId="49799"/>
    <cellStyle name="Normal 97 5 3" xfId="49800"/>
    <cellStyle name="Normal 97 6" xfId="49801"/>
    <cellStyle name="Normal 97 6 2" xfId="49802"/>
    <cellStyle name="Normal 97 6 3" xfId="49803"/>
    <cellStyle name="Normal 97 7" xfId="49804"/>
    <cellStyle name="Normal 97 8" xfId="49805"/>
    <cellStyle name="Normal 97 9" xfId="49806"/>
    <cellStyle name="Normal 970" xfId="49807"/>
    <cellStyle name="Normal 970 2" xfId="49808"/>
    <cellStyle name="Normal 971" xfId="49809"/>
    <cellStyle name="Normal 972" xfId="49810"/>
    <cellStyle name="Normal 973" xfId="49811"/>
    <cellStyle name="Normal 974" xfId="49812"/>
    <cellStyle name="Normal 975" xfId="49813"/>
    <cellStyle name="Normal 976" xfId="49814"/>
    <cellStyle name="Normal 977" xfId="49815"/>
    <cellStyle name="Normal 978" xfId="49816"/>
    <cellStyle name="Normal 979" xfId="49817"/>
    <cellStyle name="Normal 98" xfId="49818"/>
    <cellStyle name="Normal 98 10" xfId="49819"/>
    <cellStyle name="Normal 98 11" xfId="49820"/>
    <cellStyle name="Normal 98 2" xfId="49821"/>
    <cellStyle name="Normal 98 2 2" xfId="49822"/>
    <cellStyle name="Normal 98 2 2 2" xfId="49823"/>
    <cellStyle name="Normal 98 2 2 2 2" xfId="49824"/>
    <cellStyle name="Normal 98 2 2 2 2 2" xfId="49825"/>
    <cellStyle name="Normal 98 2 2 2 2 3" xfId="49826"/>
    <cellStyle name="Normal 98 2 2 2 3" xfId="49827"/>
    <cellStyle name="Normal 98 2 2 2 3 2" xfId="49828"/>
    <cellStyle name="Normal 98 2 2 2 3 3" xfId="49829"/>
    <cellStyle name="Normal 98 2 2 2 4" xfId="49830"/>
    <cellStyle name="Normal 98 2 2 2 5" xfId="49831"/>
    <cellStyle name="Normal 98 2 2 2 6" xfId="49832"/>
    <cellStyle name="Normal 98 2 2 3" xfId="49833"/>
    <cellStyle name="Normal 98 2 2 3 2" xfId="49834"/>
    <cellStyle name="Normal 98 2 2 3 3" xfId="49835"/>
    <cellStyle name="Normal 98 2 2 4" xfId="49836"/>
    <cellStyle name="Normal 98 2 2 4 2" xfId="49837"/>
    <cellStyle name="Normal 98 2 2 4 3" xfId="49838"/>
    <cellStyle name="Normal 98 2 2 5" xfId="49839"/>
    <cellStyle name="Normal 98 2 2 6" xfId="49840"/>
    <cellStyle name="Normal 98 2 2 7" xfId="49841"/>
    <cellStyle name="Normal 98 2 2 8" xfId="49842"/>
    <cellStyle name="Normal 98 2 3" xfId="49843"/>
    <cellStyle name="Normal 98 2 3 2" xfId="49844"/>
    <cellStyle name="Normal 98 2 3 2 2" xfId="49845"/>
    <cellStyle name="Normal 98 2 3 2 3" xfId="49846"/>
    <cellStyle name="Normal 98 2 3 3" xfId="49847"/>
    <cellStyle name="Normal 98 2 3 3 2" xfId="49848"/>
    <cellStyle name="Normal 98 2 3 3 3" xfId="49849"/>
    <cellStyle name="Normal 98 2 3 4" xfId="49850"/>
    <cellStyle name="Normal 98 2 3 5" xfId="49851"/>
    <cellStyle name="Normal 98 2 3 6" xfId="49852"/>
    <cellStyle name="Normal 98 2 4" xfId="49853"/>
    <cellStyle name="Normal 98 2 4 2" xfId="49854"/>
    <cellStyle name="Normal 98 2 4 3" xfId="49855"/>
    <cellStyle name="Normal 98 2 5" xfId="49856"/>
    <cellStyle name="Normal 98 2 5 2" xfId="49857"/>
    <cellStyle name="Normal 98 2 5 3" xfId="49858"/>
    <cellStyle name="Normal 98 2 6" xfId="49859"/>
    <cellStyle name="Normal 98 2 7" xfId="49860"/>
    <cellStyle name="Normal 98 2 8" xfId="49861"/>
    <cellStyle name="Normal 98 2 9" xfId="49862"/>
    <cellStyle name="Normal 98 3" xfId="49863"/>
    <cellStyle name="Normal 98 3 2" xfId="49864"/>
    <cellStyle name="Normal 98 3 2 2" xfId="49865"/>
    <cellStyle name="Normal 98 3 2 2 2" xfId="49866"/>
    <cellStyle name="Normal 98 3 2 2 3" xfId="49867"/>
    <cellStyle name="Normal 98 3 2 3" xfId="49868"/>
    <cellStyle name="Normal 98 3 2 3 2" xfId="49869"/>
    <cellStyle name="Normal 98 3 2 3 3" xfId="49870"/>
    <cellStyle name="Normal 98 3 2 4" xfId="49871"/>
    <cellStyle name="Normal 98 3 2 5" xfId="49872"/>
    <cellStyle name="Normal 98 3 2 6" xfId="49873"/>
    <cellStyle name="Normal 98 3 3" xfId="49874"/>
    <cellStyle name="Normal 98 3 3 2" xfId="49875"/>
    <cellStyle name="Normal 98 3 3 3" xfId="49876"/>
    <cellStyle name="Normal 98 3 4" xfId="49877"/>
    <cellStyle name="Normal 98 3 4 2" xfId="49878"/>
    <cellStyle name="Normal 98 3 4 3" xfId="49879"/>
    <cellStyle name="Normal 98 3 5" xfId="49880"/>
    <cellStyle name="Normal 98 3 6" xfId="49881"/>
    <cellStyle name="Normal 98 3 7" xfId="49882"/>
    <cellStyle name="Normal 98 3 8" xfId="49883"/>
    <cellStyle name="Normal 98 4" xfId="49884"/>
    <cellStyle name="Normal 98 4 2" xfId="49885"/>
    <cellStyle name="Normal 98 4 2 2" xfId="49886"/>
    <cellStyle name="Normal 98 4 2 3" xfId="49887"/>
    <cellStyle name="Normal 98 4 3" xfId="49888"/>
    <cellStyle name="Normal 98 4 3 2" xfId="49889"/>
    <cellStyle name="Normal 98 4 3 3" xfId="49890"/>
    <cellStyle name="Normal 98 4 4" xfId="49891"/>
    <cellStyle name="Normal 98 4 5" xfId="49892"/>
    <cellStyle name="Normal 98 4 6" xfId="49893"/>
    <cellStyle name="Normal 98 5" xfId="49894"/>
    <cellStyle name="Normal 98 5 2" xfId="49895"/>
    <cellStyle name="Normal 98 5 3" xfId="49896"/>
    <cellStyle name="Normal 98 6" xfId="49897"/>
    <cellStyle name="Normal 98 6 2" xfId="49898"/>
    <cellStyle name="Normal 98 6 3" xfId="49899"/>
    <cellStyle name="Normal 98 7" xfId="49900"/>
    <cellStyle name="Normal 98 8" xfId="49901"/>
    <cellStyle name="Normal 98 9" xfId="49902"/>
    <cellStyle name="Normal 980" xfId="49903"/>
    <cellStyle name="Normal 981" xfId="49904"/>
    <cellStyle name="Normal 982" xfId="49905"/>
    <cellStyle name="Normal 983" xfId="49906"/>
    <cellStyle name="Normal 984" xfId="49907"/>
    <cellStyle name="Normal 985" xfId="49908"/>
    <cellStyle name="Normal 986" xfId="49909"/>
    <cellStyle name="Normal 987" xfId="49910"/>
    <cellStyle name="Normal 988" xfId="49911"/>
    <cellStyle name="Normal 989" xfId="49912"/>
    <cellStyle name="Normal 99" xfId="49913"/>
    <cellStyle name="Normal 99 10" xfId="49914"/>
    <cellStyle name="Normal 99 11" xfId="49915"/>
    <cellStyle name="Normal 99 2" xfId="49916"/>
    <cellStyle name="Normal 99 2 2" xfId="49917"/>
    <cellStyle name="Normal 99 2 2 2" xfId="49918"/>
    <cellStyle name="Normal 99 2 2 2 2" xfId="49919"/>
    <cellStyle name="Normal 99 2 2 2 2 2" xfId="49920"/>
    <cellStyle name="Normal 99 2 2 2 2 3" xfId="49921"/>
    <cellStyle name="Normal 99 2 2 2 3" xfId="49922"/>
    <cellStyle name="Normal 99 2 2 2 3 2" xfId="49923"/>
    <cellStyle name="Normal 99 2 2 2 3 3" xfId="49924"/>
    <cellStyle name="Normal 99 2 2 2 4" xfId="49925"/>
    <cellStyle name="Normal 99 2 2 2 5" xfId="49926"/>
    <cellStyle name="Normal 99 2 2 2 6" xfId="49927"/>
    <cellStyle name="Normal 99 2 2 3" xfId="49928"/>
    <cellStyle name="Normal 99 2 2 3 2" xfId="49929"/>
    <cellStyle name="Normal 99 2 2 3 3" xfId="49930"/>
    <cellStyle name="Normal 99 2 2 4" xfId="49931"/>
    <cellStyle name="Normal 99 2 2 4 2" xfId="49932"/>
    <cellStyle name="Normal 99 2 2 4 3" xfId="49933"/>
    <cellStyle name="Normal 99 2 2 5" xfId="49934"/>
    <cellStyle name="Normal 99 2 2 6" xfId="49935"/>
    <cellStyle name="Normal 99 2 2 7" xfId="49936"/>
    <cellStyle name="Normal 99 2 2 8" xfId="49937"/>
    <cellStyle name="Normal 99 2 3" xfId="49938"/>
    <cellStyle name="Normal 99 2 3 2" xfId="49939"/>
    <cellStyle name="Normal 99 2 3 2 2" xfId="49940"/>
    <cellStyle name="Normal 99 2 3 2 3" xfId="49941"/>
    <cellStyle name="Normal 99 2 3 3" xfId="49942"/>
    <cellStyle name="Normal 99 2 3 3 2" xfId="49943"/>
    <cellStyle name="Normal 99 2 3 3 3" xfId="49944"/>
    <cellStyle name="Normal 99 2 3 4" xfId="49945"/>
    <cellStyle name="Normal 99 2 3 5" xfId="49946"/>
    <cellStyle name="Normal 99 2 3 6" xfId="49947"/>
    <cellStyle name="Normal 99 2 4" xfId="49948"/>
    <cellStyle name="Normal 99 2 4 2" xfId="49949"/>
    <cellStyle name="Normal 99 2 4 3" xfId="49950"/>
    <cellStyle name="Normal 99 2 5" xfId="49951"/>
    <cellStyle name="Normal 99 2 5 2" xfId="49952"/>
    <cellStyle name="Normal 99 2 5 3" xfId="49953"/>
    <cellStyle name="Normal 99 2 6" xfId="49954"/>
    <cellStyle name="Normal 99 2 7" xfId="49955"/>
    <cellStyle name="Normal 99 2 8" xfId="49956"/>
    <cellStyle name="Normal 99 2 9" xfId="49957"/>
    <cellStyle name="Normal 99 3" xfId="49958"/>
    <cellStyle name="Normal 99 3 2" xfId="49959"/>
    <cellStyle name="Normal 99 3 2 2" xfId="49960"/>
    <cellStyle name="Normal 99 3 2 2 2" xfId="49961"/>
    <cellStyle name="Normal 99 3 2 2 3" xfId="49962"/>
    <cellStyle name="Normal 99 3 2 3" xfId="49963"/>
    <cellStyle name="Normal 99 3 2 3 2" xfId="49964"/>
    <cellStyle name="Normal 99 3 2 3 3" xfId="49965"/>
    <cellStyle name="Normal 99 3 2 4" xfId="49966"/>
    <cellStyle name="Normal 99 3 2 5" xfId="49967"/>
    <cellStyle name="Normal 99 3 2 6" xfId="49968"/>
    <cellStyle name="Normal 99 3 3" xfId="49969"/>
    <cellStyle name="Normal 99 3 3 2" xfId="49970"/>
    <cellStyle name="Normal 99 3 3 3" xfId="49971"/>
    <cellStyle name="Normal 99 3 4" xfId="49972"/>
    <cellStyle name="Normal 99 3 4 2" xfId="49973"/>
    <cellStyle name="Normal 99 3 4 3" xfId="49974"/>
    <cellStyle name="Normal 99 3 5" xfId="49975"/>
    <cellStyle name="Normal 99 3 6" xfId="49976"/>
    <cellStyle name="Normal 99 3 7" xfId="49977"/>
    <cellStyle name="Normal 99 3 8" xfId="49978"/>
    <cellStyle name="Normal 99 4" xfId="49979"/>
    <cellStyle name="Normal 99 4 2" xfId="49980"/>
    <cellStyle name="Normal 99 4 2 2" xfId="49981"/>
    <cellStyle name="Normal 99 4 2 3" xfId="49982"/>
    <cellStyle name="Normal 99 4 3" xfId="49983"/>
    <cellStyle name="Normal 99 4 3 2" xfId="49984"/>
    <cellStyle name="Normal 99 4 3 3" xfId="49985"/>
    <cellStyle name="Normal 99 4 4" xfId="49986"/>
    <cellStyle name="Normal 99 4 5" xfId="49987"/>
    <cellStyle name="Normal 99 4 6" xfId="49988"/>
    <cellStyle name="Normal 99 5" xfId="49989"/>
    <cellStyle name="Normal 99 5 2" xfId="49990"/>
    <cellStyle name="Normal 99 5 3" xfId="49991"/>
    <cellStyle name="Normal 99 6" xfId="49992"/>
    <cellStyle name="Normal 99 6 2" xfId="49993"/>
    <cellStyle name="Normal 99 6 3" xfId="49994"/>
    <cellStyle name="Normal 99 7" xfId="49995"/>
    <cellStyle name="Normal 99 8" xfId="49996"/>
    <cellStyle name="Normal 99 9" xfId="49997"/>
    <cellStyle name="Normal 990" xfId="49998"/>
    <cellStyle name="Normal 991" xfId="49999"/>
    <cellStyle name="Normal 992" xfId="50000"/>
    <cellStyle name="Normal 993" xfId="50001"/>
    <cellStyle name="Normal 994" xfId="50002"/>
    <cellStyle name="Normal 995" xfId="50003"/>
    <cellStyle name="Normal 996" xfId="50004"/>
    <cellStyle name="Normal 997" xfId="50005"/>
    <cellStyle name="Normal 998" xfId="50006"/>
    <cellStyle name="Normal 999" xfId="50007"/>
    <cellStyle name="Normale_Foglio1" xfId="50008"/>
    <cellStyle name="Not_Excession" xfId="50009"/>
    <cellStyle name="Note 10" xfId="50010"/>
    <cellStyle name="Note 10 10" xfId="50011"/>
    <cellStyle name="Note 10 2" xfId="50012"/>
    <cellStyle name="Note 10 2 2" xfId="50013"/>
    <cellStyle name="Note 10 2 2 2" xfId="50014"/>
    <cellStyle name="Note 10 2 2 2 2" xfId="50015"/>
    <cellStyle name="Note 10 2 2 2 3" xfId="50016"/>
    <cellStyle name="Note 10 2 2 3" xfId="50017"/>
    <cellStyle name="Note 10 2 2 3 2" xfId="50018"/>
    <cellStyle name="Note 10 2 2 3 3" xfId="50019"/>
    <cellStyle name="Note 10 2 2 4" xfId="50020"/>
    <cellStyle name="Note 10 2 2 5" xfId="50021"/>
    <cellStyle name="Note 10 2 2 6" xfId="50022"/>
    <cellStyle name="Note 10 2 3" xfId="50023"/>
    <cellStyle name="Note 10 2 3 2" xfId="50024"/>
    <cellStyle name="Note 10 2 3 3" xfId="50025"/>
    <cellStyle name="Note 10 2 4" xfId="50026"/>
    <cellStyle name="Note 10 2 4 2" xfId="50027"/>
    <cellStyle name="Note 10 2 4 3" xfId="50028"/>
    <cellStyle name="Note 10 2 5" xfId="50029"/>
    <cellStyle name="Note 10 2 6" xfId="50030"/>
    <cellStyle name="Note 10 2 7" xfId="50031"/>
    <cellStyle name="Note 10 2 8" xfId="50032"/>
    <cellStyle name="Note 10 3" xfId="50033"/>
    <cellStyle name="Note 10 3 2" xfId="50034"/>
    <cellStyle name="Note 10 3 2 2" xfId="50035"/>
    <cellStyle name="Note 10 3 2 2 2" xfId="50036"/>
    <cellStyle name="Note 10 3 2 3" xfId="50037"/>
    <cellStyle name="Note 10 3 3" xfId="50038"/>
    <cellStyle name="Note 10 3 3 2" xfId="50039"/>
    <cellStyle name="Note 10 3 3 3" xfId="50040"/>
    <cellStyle name="Note 10 3 4" xfId="50041"/>
    <cellStyle name="Note 10 3 5" xfId="50042"/>
    <cellStyle name="Note 10 3 6" xfId="50043"/>
    <cellStyle name="Note 10 4" xfId="50044"/>
    <cellStyle name="Note 10 4 2" xfId="50045"/>
    <cellStyle name="Note 10 4 3" xfId="50046"/>
    <cellStyle name="Note 10 5" xfId="50047"/>
    <cellStyle name="Note 10 5 2" xfId="50048"/>
    <cellStyle name="Note 10 5 3" xfId="50049"/>
    <cellStyle name="Note 10 6" xfId="50050"/>
    <cellStyle name="Note 10 7" xfId="50051"/>
    <cellStyle name="Note 10 8" xfId="50052"/>
    <cellStyle name="Note 10 9" xfId="50053"/>
    <cellStyle name="Note 11" xfId="50054"/>
    <cellStyle name="Note 11 2" xfId="50055"/>
    <cellStyle name="Note 11 3" xfId="50056"/>
    <cellStyle name="Note 12" xfId="50057"/>
    <cellStyle name="Note 12 2" xfId="50058"/>
    <cellStyle name="Note 13" xfId="50059"/>
    <cellStyle name="Note 13 2" xfId="50060"/>
    <cellStyle name="Note 14" xfId="50061"/>
    <cellStyle name="Note 14 2" xfId="50062"/>
    <cellStyle name="Note 15" xfId="50063"/>
    <cellStyle name="Note 15 2" xfId="50064"/>
    <cellStyle name="Note 16" xfId="50065"/>
    <cellStyle name="Note 16 2" xfId="50066"/>
    <cellStyle name="Note 17" xfId="50067"/>
    <cellStyle name="Note 17 2" xfId="50068"/>
    <cellStyle name="Note 18" xfId="50069"/>
    <cellStyle name="Note 18 2" xfId="50070"/>
    <cellStyle name="Note 19" xfId="50071"/>
    <cellStyle name="Note 19 2" xfId="50072"/>
    <cellStyle name="Note 2" xfId="50073"/>
    <cellStyle name="Note 2 2" xfId="50074"/>
    <cellStyle name="Note 2 2 2" xfId="50075"/>
    <cellStyle name="Note 2 2 2 2" xfId="50076"/>
    <cellStyle name="Note 2 2 2 2 10" xfId="50077"/>
    <cellStyle name="Note 2 2 2 2 2" xfId="50078"/>
    <cellStyle name="Note 2 2 2 2 2 2" xfId="50079"/>
    <cellStyle name="Note 2 2 2 2 2 2 2" xfId="50080"/>
    <cellStyle name="Note 2 2 2 2 2 3" xfId="50081"/>
    <cellStyle name="Note 2 2 2 2 2 3 2" xfId="50082"/>
    <cellStyle name="Note 2 2 2 2 2 4" xfId="50083"/>
    <cellStyle name="Note 2 2 2 2 2 5" xfId="50084"/>
    <cellStyle name="Note 2 2 2 2 3" xfId="50085"/>
    <cellStyle name="Note 2 2 2 2 3 2" xfId="50086"/>
    <cellStyle name="Note 2 2 2 2 3 2 2" xfId="50087"/>
    <cellStyle name="Note 2 2 2 2 3 3" xfId="50088"/>
    <cellStyle name="Note 2 2 2 2 3 3 2" xfId="50089"/>
    <cellStyle name="Note 2 2 2 2 3 4" xfId="50090"/>
    <cellStyle name="Note 2 2 2 2 3 5" xfId="50091"/>
    <cellStyle name="Note 2 2 2 2 4" xfId="50092"/>
    <cellStyle name="Note 2 2 2 2 4 2" xfId="50093"/>
    <cellStyle name="Note 2 2 2 2 4 2 2" xfId="50094"/>
    <cellStyle name="Note 2 2 2 2 4 3" xfId="50095"/>
    <cellStyle name="Note 2 2 2 2 4 3 2" xfId="50096"/>
    <cellStyle name="Note 2 2 2 2 4 4" xfId="50097"/>
    <cellStyle name="Note 2 2 2 2 5" xfId="50098"/>
    <cellStyle name="Note 2 2 2 2 5 2" xfId="50099"/>
    <cellStyle name="Note 2 2 2 2 5 2 2" xfId="50100"/>
    <cellStyle name="Note 2 2 2 2 5 3" xfId="50101"/>
    <cellStyle name="Note 2 2 2 2 5 3 2" xfId="50102"/>
    <cellStyle name="Note 2 2 2 2 5 4" xfId="50103"/>
    <cellStyle name="Note 2 2 2 2 6" xfId="50104"/>
    <cellStyle name="Note 2 2 2 2 6 2" xfId="50105"/>
    <cellStyle name="Note 2 2 2 2 6 2 2" xfId="50106"/>
    <cellStyle name="Note 2 2 2 2 6 3" xfId="50107"/>
    <cellStyle name="Note 2 2 2 2 6 3 2" xfId="50108"/>
    <cellStyle name="Note 2 2 2 2 6 4" xfId="50109"/>
    <cellStyle name="Note 2 2 2 2 7" xfId="50110"/>
    <cellStyle name="Note 2 2 2 2 7 2" xfId="50111"/>
    <cellStyle name="Note 2 2 2 2 8" xfId="50112"/>
    <cellStyle name="Note 2 2 2 2 8 2" xfId="50113"/>
    <cellStyle name="Note 2 2 2 2 9" xfId="50114"/>
    <cellStyle name="Note 2 2 2 3" xfId="50115"/>
    <cellStyle name="Note 2 2 2 3 10" xfId="50116"/>
    <cellStyle name="Note 2 2 2 3 2" xfId="50117"/>
    <cellStyle name="Note 2 2 2 3 2 2" xfId="50118"/>
    <cellStyle name="Note 2 2 2 3 2 2 2" xfId="50119"/>
    <cellStyle name="Note 2 2 2 3 2 3" xfId="50120"/>
    <cellStyle name="Note 2 2 2 3 2 3 2" xfId="50121"/>
    <cellStyle name="Note 2 2 2 3 2 4" xfId="50122"/>
    <cellStyle name="Note 2 2 2 3 2 5" xfId="50123"/>
    <cellStyle name="Note 2 2 2 3 3" xfId="50124"/>
    <cellStyle name="Note 2 2 2 3 3 2" xfId="50125"/>
    <cellStyle name="Note 2 2 2 3 3 2 2" xfId="50126"/>
    <cellStyle name="Note 2 2 2 3 3 3" xfId="50127"/>
    <cellStyle name="Note 2 2 2 3 3 3 2" xfId="50128"/>
    <cellStyle name="Note 2 2 2 3 3 4" xfId="50129"/>
    <cellStyle name="Note 2 2 2 3 4" xfId="50130"/>
    <cellStyle name="Note 2 2 2 3 4 2" xfId="50131"/>
    <cellStyle name="Note 2 2 2 3 4 2 2" xfId="50132"/>
    <cellStyle name="Note 2 2 2 3 4 3" xfId="50133"/>
    <cellStyle name="Note 2 2 2 3 4 3 2" xfId="50134"/>
    <cellStyle name="Note 2 2 2 3 4 4" xfId="50135"/>
    <cellStyle name="Note 2 2 2 3 5" xfId="50136"/>
    <cellStyle name="Note 2 2 2 3 5 2" xfId="50137"/>
    <cellStyle name="Note 2 2 2 3 5 2 2" xfId="50138"/>
    <cellStyle name="Note 2 2 2 3 5 3" xfId="50139"/>
    <cellStyle name="Note 2 2 2 3 5 3 2" xfId="50140"/>
    <cellStyle name="Note 2 2 2 3 5 4" xfId="50141"/>
    <cellStyle name="Note 2 2 2 3 6" xfId="50142"/>
    <cellStyle name="Note 2 2 2 3 6 2" xfId="50143"/>
    <cellStyle name="Note 2 2 2 3 6 2 2" xfId="50144"/>
    <cellStyle name="Note 2 2 2 3 6 3" xfId="50145"/>
    <cellStyle name="Note 2 2 2 3 6 3 2" xfId="50146"/>
    <cellStyle name="Note 2 2 2 3 6 4" xfId="50147"/>
    <cellStyle name="Note 2 2 2 3 7" xfId="50148"/>
    <cellStyle name="Note 2 2 2 3 7 2" xfId="50149"/>
    <cellStyle name="Note 2 2 2 3 8" xfId="50150"/>
    <cellStyle name="Note 2 2 2 3 8 2" xfId="50151"/>
    <cellStyle name="Note 2 2 2 3 9" xfId="50152"/>
    <cellStyle name="Note 2 2 2 4" xfId="50153"/>
    <cellStyle name="Note 2 2 2 4 2" xfId="50154"/>
    <cellStyle name="Note 2 2 2 4 2 2" xfId="50155"/>
    <cellStyle name="Note 2 2 2 4 2 2 2" xfId="50156"/>
    <cellStyle name="Note 2 2 2 4 2 3" xfId="50157"/>
    <cellStyle name="Note 2 2 2 4 2 3 2" xfId="50158"/>
    <cellStyle name="Note 2 2 2 4 2 4" xfId="50159"/>
    <cellStyle name="Note 2 2 2 4 3" xfId="50160"/>
    <cellStyle name="Note 2 2 2 4 3 2" xfId="50161"/>
    <cellStyle name="Note 2 2 2 4 3 2 2" xfId="50162"/>
    <cellStyle name="Note 2 2 2 4 3 3" xfId="50163"/>
    <cellStyle name="Note 2 2 2 4 3 3 2" xfId="50164"/>
    <cellStyle name="Note 2 2 2 4 3 4" xfId="50165"/>
    <cellStyle name="Note 2 2 2 4 4" xfId="50166"/>
    <cellStyle name="Note 2 2 2 4 4 2" xfId="50167"/>
    <cellStyle name="Note 2 2 2 4 4 2 2" xfId="50168"/>
    <cellStyle name="Note 2 2 2 4 4 3" xfId="50169"/>
    <cellStyle name="Note 2 2 2 4 4 3 2" xfId="50170"/>
    <cellStyle name="Note 2 2 2 4 4 4" xfId="50171"/>
    <cellStyle name="Note 2 2 2 4 5" xfId="50172"/>
    <cellStyle name="Note 2 2 2 4 5 2" xfId="50173"/>
    <cellStyle name="Note 2 2 2 4 5 2 2" xfId="50174"/>
    <cellStyle name="Note 2 2 2 4 5 3" xfId="50175"/>
    <cellStyle name="Note 2 2 2 4 5 3 2" xfId="50176"/>
    <cellStyle name="Note 2 2 2 4 5 4" xfId="50177"/>
    <cellStyle name="Note 2 2 2 4 6" xfId="50178"/>
    <cellStyle name="Note 2 2 2 4 6 2" xfId="50179"/>
    <cellStyle name="Note 2 2 2 4 6 2 2" xfId="50180"/>
    <cellStyle name="Note 2 2 2 4 6 3" xfId="50181"/>
    <cellStyle name="Note 2 2 2 4 6 3 2" xfId="50182"/>
    <cellStyle name="Note 2 2 2 4 6 4" xfId="50183"/>
    <cellStyle name="Note 2 2 2 4 7" xfId="50184"/>
    <cellStyle name="Note 2 2 2 4 7 2" xfId="50185"/>
    <cellStyle name="Note 2 2 2 4 8" xfId="50186"/>
    <cellStyle name="Note 2 2 2 4 9" xfId="50187"/>
    <cellStyle name="Note 2 2 2 5" xfId="50188"/>
    <cellStyle name="Note 2 2 2 5 2" xfId="50189"/>
    <cellStyle name="Note 2 2 2 5 2 2" xfId="50190"/>
    <cellStyle name="Note 2 2 2 5 2 2 2" xfId="50191"/>
    <cellStyle name="Note 2 2 2 5 2 3" xfId="50192"/>
    <cellStyle name="Note 2 2 2 5 2 3 2" xfId="50193"/>
    <cellStyle name="Note 2 2 2 5 2 4" xfId="50194"/>
    <cellStyle name="Note 2 2 2 5 3" xfId="50195"/>
    <cellStyle name="Note 2 2 2 5 3 2" xfId="50196"/>
    <cellStyle name="Note 2 2 2 5 3 2 2" xfId="50197"/>
    <cellStyle name="Note 2 2 2 5 3 3" xfId="50198"/>
    <cellStyle name="Note 2 2 2 5 3 3 2" xfId="50199"/>
    <cellStyle name="Note 2 2 2 5 3 4" xfId="50200"/>
    <cellStyle name="Note 2 2 2 5 4" xfId="50201"/>
    <cellStyle name="Note 2 2 2 5 4 2" xfId="50202"/>
    <cellStyle name="Note 2 2 2 5 4 2 2" xfId="50203"/>
    <cellStyle name="Note 2 2 2 5 4 3" xfId="50204"/>
    <cellStyle name="Note 2 2 2 5 4 3 2" xfId="50205"/>
    <cellStyle name="Note 2 2 2 5 4 4" xfId="50206"/>
    <cellStyle name="Note 2 2 2 5 5" xfId="50207"/>
    <cellStyle name="Note 2 2 2 5 5 2" xfId="50208"/>
    <cellStyle name="Note 2 2 2 5 5 2 2" xfId="50209"/>
    <cellStyle name="Note 2 2 2 5 5 3" xfId="50210"/>
    <cellStyle name="Note 2 2 2 5 5 3 2" xfId="50211"/>
    <cellStyle name="Note 2 2 2 5 5 4" xfId="50212"/>
    <cellStyle name="Note 2 2 2 5 6" xfId="50213"/>
    <cellStyle name="Note 2 2 2 5 6 2" xfId="50214"/>
    <cellStyle name="Note 2 2 2 5 6 2 2" xfId="50215"/>
    <cellStyle name="Note 2 2 2 5 6 3" xfId="50216"/>
    <cellStyle name="Note 2 2 2 5 6 3 2" xfId="50217"/>
    <cellStyle name="Note 2 2 2 5 6 4" xfId="50218"/>
    <cellStyle name="Note 2 2 2 5 7" xfId="50219"/>
    <cellStyle name="Note 2 2 2 5 7 2" xfId="50220"/>
    <cellStyle name="Note 2 2 2 5 8" xfId="50221"/>
    <cellStyle name="Note 2 2 2 5 9" xfId="50222"/>
    <cellStyle name="Note 2 2 2 6" xfId="50223"/>
    <cellStyle name="Note 2 2 2 6 10" xfId="50224"/>
    <cellStyle name="Note 2 2 2 6 2" xfId="50225"/>
    <cellStyle name="Note 2 2 2 6 2 2" xfId="50226"/>
    <cellStyle name="Note 2 2 2 6 2 2 2" xfId="50227"/>
    <cellStyle name="Note 2 2 2 6 2 3" xfId="50228"/>
    <cellStyle name="Note 2 2 2 6 2 3 2" xfId="50229"/>
    <cellStyle name="Note 2 2 2 6 2 4" xfId="50230"/>
    <cellStyle name="Note 2 2 2 6 3" xfId="50231"/>
    <cellStyle name="Note 2 2 2 6 3 2" xfId="50232"/>
    <cellStyle name="Note 2 2 2 6 3 2 2" xfId="50233"/>
    <cellStyle name="Note 2 2 2 6 3 3" xfId="50234"/>
    <cellStyle name="Note 2 2 2 6 3 3 2" xfId="50235"/>
    <cellStyle name="Note 2 2 2 6 3 4" xfId="50236"/>
    <cellStyle name="Note 2 2 2 6 4" xfId="50237"/>
    <cellStyle name="Note 2 2 2 6 4 2" xfId="50238"/>
    <cellStyle name="Note 2 2 2 6 4 2 2" xfId="50239"/>
    <cellStyle name="Note 2 2 2 6 4 3" xfId="50240"/>
    <cellStyle name="Note 2 2 2 6 4 3 2" xfId="50241"/>
    <cellStyle name="Note 2 2 2 6 4 4" xfId="50242"/>
    <cellStyle name="Note 2 2 2 6 5" xfId="50243"/>
    <cellStyle name="Note 2 2 2 6 5 2" xfId="50244"/>
    <cellStyle name="Note 2 2 2 6 5 2 2" xfId="50245"/>
    <cellStyle name="Note 2 2 2 6 5 3" xfId="50246"/>
    <cellStyle name="Note 2 2 2 6 5 3 2" xfId="50247"/>
    <cellStyle name="Note 2 2 2 6 5 4" xfId="50248"/>
    <cellStyle name="Note 2 2 2 6 6" xfId="50249"/>
    <cellStyle name="Note 2 2 2 6 6 2" xfId="50250"/>
    <cellStyle name="Note 2 2 2 6 6 2 2" xfId="50251"/>
    <cellStyle name="Note 2 2 2 6 6 3" xfId="50252"/>
    <cellStyle name="Note 2 2 2 6 6 3 2" xfId="50253"/>
    <cellStyle name="Note 2 2 2 6 6 4" xfId="50254"/>
    <cellStyle name="Note 2 2 2 6 7" xfId="50255"/>
    <cellStyle name="Note 2 2 2 6 7 2" xfId="50256"/>
    <cellStyle name="Note 2 2 2 6 8" xfId="50257"/>
    <cellStyle name="Note 2 2 2 6 8 2" xfId="50258"/>
    <cellStyle name="Note 2 2 2 6 9" xfId="50259"/>
    <cellStyle name="Note 2 2 2 7" xfId="50260"/>
    <cellStyle name="Note 2 2 2 8" xfId="50261"/>
    <cellStyle name="Note 2 2 3" xfId="50262"/>
    <cellStyle name="Note 2 2 3 10" xfId="50263"/>
    <cellStyle name="Note 2 2 3 10 2" xfId="50264"/>
    <cellStyle name="Note 2 2 3 10 2 2" xfId="50265"/>
    <cellStyle name="Note 2 2 3 10 3" xfId="50266"/>
    <cellStyle name="Note 2 2 3 10 3 2" xfId="50267"/>
    <cellStyle name="Note 2 2 3 10 4" xfId="50268"/>
    <cellStyle name="Note 2 2 3 11" xfId="50269"/>
    <cellStyle name="Note 2 2 3 12" xfId="50270"/>
    <cellStyle name="Note 2 2 3 2" xfId="50271"/>
    <cellStyle name="Note 2 2 3 2 10" xfId="50272"/>
    <cellStyle name="Note 2 2 3 2 2" xfId="50273"/>
    <cellStyle name="Note 2 2 3 2 2 2" xfId="50274"/>
    <cellStyle name="Note 2 2 3 2 2 2 2" xfId="50275"/>
    <cellStyle name="Note 2 2 3 2 2 3" xfId="50276"/>
    <cellStyle name="Note 2 2 3 2 2 3 2" xfId="50277"/>
    <cellStyle name="Note 2 2 3 2 2 4" xfId="50278"/>
    <cellStyle name="Note 2 2 3 2 3" xfId="50279"/>
    <cellStyle name="Note 2 2 3 2 3 2" xfId="50280"/>
    <cellStyle name="Note 2 2 3 2 3 2 2" xfId="50281"/>
    <cellStyle name="Note 2 2 3 2 3 3" xfId="50282"/>
    <cellStyle name="Note 2 2 3 2 3 3 2" xfId="50283"/>
    <cellStyle name="Note 2 2 3 2 3 4" xfId="50284"/>
    <cellStyle name="Note 2 2 3 2 4" xfId="50285"/>
    <cellStyle name="Note 2 2 3 2 4 2" xfId="50286"/>
    <cellStyle name="Note 2 2 3 2 4 2 2" xfId="50287"/>
    <cellStyle name="Note 2 2 3 2 4 3" xfId="50288"/>
    <cellStyle name="Note 2 2 3 2 4 3 2" xfId="50289"/>
    <cellStyle name="Note 2 2 3 2 4 4" xfId="50290"/>
    <cellStyle name="Note 2 2 3 2 5" xfId="50291"/>
    <cellStyle name="Note 2 2 3 2 5 2" xfId="50292"/>
    <cellStyle name="Note 2 2 3 2 5 2 2" xfId="50293"/>
    <cellStyle name="Note 2 2 3 2 5 3" xfId="50294"/>
    <cellStyle name="Note 2 2 3 2 5 3 2" xfId="50295"/>
    <cellStyle name="Note 2 2 3 2 5 4" xfId="50296"/>
    <cellStyle name="Note 2 2 3 2 6" xfId="50297"/>
    <cellStyle name="Note 2 2 3 2 6 2" xfId="50298"/>
    <cellStyle name="Note 2 2 3 2 6 2 2" xfId="50299"/>
    <cellStyle name="Note 2 2 3 2 6 3" xfId="50300"/>
    <cellStyle name="Note 2 2 3 2 6 3 2" xfId="50301"/>
    <cellStyle name="Note 2 2 3 2 6 4" xfId="50302"/>
    <cellStyle name="Note 2 2 3 2 7" xfId="50303"/>
    <cellStyle name="Note 2 2 3 2 7 2" xfId="50304"/>
    <cellStyle name="Note 2 2 3 2 8" xfId="50305"/>
    <cellStyle name="Note 2 2 3 2 8 2" xfId="50306"/>
    <cellStyle name="Note 2 2 3 2 9" xfId="50307"/>
    <cellStyle name="Note 2 2 3 3" xfId="50308"/>
    <cellStyle name="Note 2 2 3 3 2" xfId="50309"/>
    <cellStyle name="Note 2 2 3 3 2 2" xfId="50310"/>
    <cellStyle name="Note 2 2 3 3 2 2 2" xfId="50311"/>
    <cellStyle name="Note 2 2 3 3 2 3" xfId="50312"/>
    <cellStyle name="Note 2 2 3 3 2 3 2" xfId="50313"/>
    <cellStyle name="Note 2 2 3 3 2 4" xfId="50314"/>
    <cellStyle name="Note 2 2 3 3 3" xfId="50315"/>
    <cellStyle name="Note 2 2 3 3 3 2" xfId="50316"/>
    <cellStyle name="Note 2 2 3 3 3 2 2" xfId="50317"/>
    <cellStyle name="Note 2 2 3 3 3 3" xfId="50318"/>
    <cellStyle name="Note 2 2 3 3 3 3 2" xfId="50319"/>
    <cellStyle name="Note 2 2 3 3 3 4" xfId="50320"/>
    <cellStyle name="Note 2 2 3 3 4" xfId="50321"/>
    <cellStyle name="Note 2 2 3 3 4 2" xfId="50322"/>
    <cellStyle name="Note 2 2 3 3 4 2 2" xfId="50323"/>
    <cellStyle name="Note 2 2 3 3 4 3" xfId="50324"/>
    <cellStyle name="Note 2 2 3 3 4 3 2" xfId="50325"/>
    <cellStyle name="Note 2 2 3 3 4 4" xfId="50326"/>
    <cellStyle name="Note 2 2 3 3 5" xfId="50327"/>
    <cellStyle name="Note 2 2 3 3 5 2" xfId="50328"/>
    <cellStyle name="Note 2 2 3 3 5 2 2" xfId="50329"/>
    <cellStyle name="Note 2 2 3 3 5 3" xfId="50330"/>
    <cellStyle name="Note 2 2 3 3 5 3 2" xfId="50331"/>
    <cellStyle name="Note 2 2 3 3 5 4" xfId="50332"/>
    <cellStyle name="Note 2 2 3 3 6" xfId="50333"/>
    <cellStyle name="Note 2 2 3 3 6 2" xfId="50334"/>
    <cellStyle name="Note 2 2 3 3 6 2 2" xfId="50335"/>
    <cellStyle name="Note 2 2 3 3 6 3" xfId="50336"/>
    <cellStyle name="Note 2 2 3 3 6 3 2" xfId="50337"/>
    <cellStyle name="Note 2 2 3 3 6 4" xfId="50338"/>
    <cellStyle name="Note 2 2 3 3 7" xfId="50339"/>
    <cellStyle name="Note 2 2 3 3 7 2" xfId="50340"/>
    <cellStyle name="Note 2 2 3 3 8" xfId="50341"/>
    <cellStyle name="Note 2 2 3 3 9" xfId="50342"/>
    <cellStyle name="Note 2 2 3 4" xfId="50343"/>
    <cellStyle name="Note 2 2 3 4 2" xfId="50344"/>
    <cellStyle name="Note 2 2 3 4 2 2" xfId="50345"/>
    <cellStyle name="Note 2 2 3 4 2 2 2" xfId="50346"/>
    <cellStyle name="Note 2 2 3 4 2 3" xfId="50347"/>
    <cellStyle name="Note 2 2 3 4 2 3 2" xfId="50348"/>
    <cellStyle name="Note 2 2 3 4 2 4" xfId="50349"/>
    <cellStyle name="Note 2 2 3 4 3" xfId="50350"/>
    <cellStyle name="Note 2 2 3 4 3 2" xfId="50351"/>
    <cellStyle name="Note 2 2 3 4 3 2 2" xfId="50352"/>
    <cellStyle name="Note 2 2 3 4 3 3" xfId="50353"/>
    <cellStyle name="Note 2 2 3 4 3 3 2" xfId="50354"/>
    <cellStyle name="Note 2 2 3 4 3 4" xfId="50355"/>
    <cellStyle name="Note 2 2 3 4 4" xfId="50356"/>
    <cellStyle name="Note 2 2 3 4 4 2" xfId="50357"/>
    <cellStyle name="Note 2 2 3 4 4 2 2" xfId="50358"/>
    <cellStyle name="Note 2 2 3 4 4 3" xfId="50359"/>
    <cellStyle name="Note 2 2 3 4 4 3 2" xfId="50360"/>
    <cellStyle name="Note 2 2 3 4 4 4" xfId="50361"/>
    <cellStyle name="Note 2 2 3 4 5" xfId="50362"/>
    <cellStyle name="Note 2 2 3 4 5 2" xfId="50363"/>
    <cellStyle name="Note 2 2 3 4 5 2 2" xfId="50364"/>
    <cellStyle name="Note 2 2 3 4 5 3" xfId="50365"/>
    <cellStyle name="Note 2 2 3 4 5 3 2" xfId="50366"/>
    <cellStyle name="Note 2 2 3 4 5 4" xfId="50367"/>
    <cellStyle name="Note 2 2 3 4 6" xfId="50368"/>
    <cellStyle name="Note 2 2 3 4 6 2" xfId="50369"/>
    <cellStyle name="Note 2 2 3 4 6 2 2" xfId="50370"/>
    <cellStyle name="Note 2 2 3 4 6 3" xfId="50371"/>
    <cellStyle name="Note 2 2 3 4 6 3 2" xfId="50372"/>
    <cellStyle name="Note 2 2 3 4 6 4" xfId="50373"/>
    <cellStyle name="Note 2 2 3 4 7" xfId="50374"/>
    <cellStyle name="Note 2 2 3 4 7 2" xfId="50375"/>
    <cellStyle name="Note 2 2 3 4 8" xfId="50376"/>
    <cellStyle name="Note 2 2 3 4 9" xfId="50377"/>
    <cellStyle name="Note 2 2 3 5" xfId="50378"/>
    <cellStyle name="Note 2 2 3 5 2" xfId="50379"/>
    <cellStyle name="Note 2 2 3 5 2 2" xfId="50380"/>
    <cellStyle name="Note 2 2 3 5 2 2 2" xfId="50381"/>
    <cellStyle name="Note 2 2 3 5 2 3" xfId="50382"/>
    <cellStyle name="Note 2 2 3 5 2 3 2" xfId="50383"/>
    <cellStyle name="Note 2 2 3 5 2 4" xfId="50384"/>
    <cellStyle name="Note 2 2 3 5 3" xfId="50385"/>
    <cellStyle name="Note 2 2 3 5 3 2" xfId="50386"/>
    <cellStyle name="Note 2 2 3 5 3 2 2" xfId="50387"/>
    <cellStyle name="Note 2 2 3 5 3 3" xfId="50388"/>
    <cellStyle name="Note 2 2 3 5 3 3 2" xfId="50389"/>
    <cellStyle name="Note 2 2 3 5 3 4" xfId="50390"/>
    <cellStyle name="Note 2 2 3 5 4" xfId="50391"/>
    <cellStyle name="Note 2 2 3 5 4 2" xfId="50392"/>
    <cellStyle name="Note 2 2 3 5 4 2 2" xfId="50393"/>
    <cellStyle name="Note 2 2 3 5 4 3" xfId="50394"/>
    <cellStyle name="Note 2 2 3 5 4 3 2" xfId="50395"/>
    <cellStyle name="Note 2 2 3 5 4 4" xfId="50396"/>
    <cellStyle name="Note 2 2 3 5 5" xfId="50397"/>
    <cellStyle name="Note 2 2 3 5 5 2" xfId="50398"/>
    <cellStyle name="Note 2 2 3 5 5 2 2" xfId="50399"/>
    <cellStyle name="Note 2 2 3 5 5 3" xfId="50400"/>
    <cellStyle name="Note 2 2 3 5 5 3 2" xfId="50401"/>
    <cellStyle name="Note 2 2 3 5 5 4" xfId="50402"/>
    <cellStyle name="Note 2 2 3 5 6" xfId="50403"/>
    <cellStyle name="Note 2 2 3 5 6 2" xfId="50404"/>
    <cellStyle name="Note 2 2 3 5 6 2 2" xfId="50405"/>
    <cellStyle name="Note 2 2 3 5 6 3" xfId="50406"/>
    <cellStyle name="Note 2 2 3 5 6 3 2" xfId="50407"/>
    <cellStyle name="Note 2 2 3 5 6 4" xfId="50408"/>
    <cellStyle name="Note 2 2 3 5 7" xfId="50409"/>
    <cellStyle name="Note 2 2 3 5 7 2" xfId="50410"/>
    <cellStyle name="Note 2 2 3 5 8" xfId="50411"/>
    <cellStyle name="Note 2 2 3 5 8 2" xfId="50412"/>
    <cellStyle name="Note 2 2 3 5 9" xfId="50413"/>
    <cellStyle name="Note 2 2 3 6" xfId="50414"/>
    <cellStyle name="Note 2 2 3 6 2" xfId="50415"/>
    <cellStyle name="Note 2 2 3 6 2 2" xfId="50416"/>
    <cellStyle name="Note 2 2 3 6 3" xfId="50417"/>
    <cellStyle name="Note 2 2 3 6 3 2" xfId="50418"/>
    <cellStyle name="Note 2 2 3 6 4" xfId="50419"/>
    <cellStyle name="Note 2 2 3 7" xfId="50420"/>
    <cellStyle name="Note 2 2 3 7 2" xfId="50421"/>
    <cellStyle name="Note 2 2 3 7 2 2" xfId="50422"/>
    <cellStyle name="Note 2 2 3 7 3" xfId="50423"/>
    <cellStyle name="Note 2 2 3 7 3 2" xfId="50424"/>
    <cellStyle name="Note 2 2 3 7 4" xfId="50425"/>
    <cellStyle name="Note 2 2 3 8" xfId="50426"/>
    <cellStyle name="Note 2 2 3 8 2" xfId="50427"/>
    <cellStyle name="Note 2 2 3 8 2 2" xfId="50428"/>
    <cellStyle name="Note 2 2 3 8 3" xfId="50429"/>
    <cellStyle name="Note 2 2 3 8 3 2" xfId="50430"/>
    <cellStyle name="Note 2 2 3 8 4" xfId="50431"/>
    <cellStyle name="Note 2 2 3 9" xfId="50432"/>
    <cellStyle name="Note 2 2 3 9 2" xfId="50433"/>
    <cellStyle name="Note 2 2 3 9 2 2" xfId="50434"/>
    <cellStyle name="Note 2 2 3 9 3" xfId="50435"/>
    <cellStyle name="Note 2 2 3 9 3 2" xfId="50436"/>
    <cellStyle name="Note 2 2 3 9 4" xfId="50437"/>
    <cellStyle name="Note 2 2 4" xfId="50438"/>
    <cellStyle name="Note 2 2 4 2" xfId="50439"/>
    <cellStyle name="Note 2 2 4 2 2" xfId="50440"/>
    <cellStyle name="Note 2 2 4 2 2 2" xfId="50441"/>
    <cellStyle name="Note 2 2 4 2 2 2 2" xfId="50442"/>
    <cellStyle name="Note 2 2 4 2 2 3" xfId="50443"/>
    <cellStyle name="Note 2 2 4 2 2 3 2" xfId="50444"/>
    <cellStyle name="Note 2 2 4 2 2 4" xfId="50445"/>
    <cellStyle name="Note 2 2 4 2 3" xfId="50446"/>
    <cellStyle name="Note 2 2 4 2 3 2" xfId="50447"/>
    <cellStyle name="Note 2 2 4 2 3 2 2" xfId="50448"/>
    <cellStyle name="Note 2 2 4 2 3 3" xfId="50449"/>
    <cellStyle name="Note 2 2 4 2 3 3 2" xfId="50450"/>
    <cellStyle name="Note 2 2 4 2 3 4" xfId="50451"/>
    <cellStyle name="Note 2 2 4 2 4" xfId="50452"/>
    <cellStyle name="Note 2 2 4 2 4 2" xfId="50453"/>
    <cellStyle name="Note 2 2 4 2 4 2 2" xfId="50454"/>
    <cellStyle name="Note 2 2 4 2 4 3" xfId="50455"/>
    <cellStyle name="Note 2 2 4 2 4 3 2" xfId="50456"/>
    <cellStyle name="Note 2 2 4 2 4 4" xfId="50457"/>
    <cellStyle name="Note 2 2 4 2 5" xfId="50458"/>
    <cellStyle name="Note 2 2 4 2 5 2" xfId="50459"/>
    <cellStyle name="Note 2 2 4 2 5 2 2" xfId="50460"/>
    <cellStyle name="Note 2 2 4 2 5 3" xfId="50461"/>
    <cellStyle name="Note 2 2 4 2 5 3 2" xfId="50462"/>
    <cellStyle name="Note 2 2 4 2 5 4" xfId="50463"/>
    <cellStyle name="Note 2 2 4 2 6" xfId="50464"/>
    <cellStyle name="Note 2 2 4 2 6 2" xfId="50465"/>
    <cellStyle name="Note 2 2 4 2 6 2 2" xfId="50466"/>
    <cellStyle name="Note 2 2 4 2 6 3" xfId="50467"/>
    <cellStyle name="Note 2 2 4 2 6 3 2" xfId="50468"/>
    <cellStyle name="Note 2 2 4 2 6 4" xfId="50469"/>
    <cellStyle name="Note 2 2 4 2 7" xfId="50470"/>
    <cellStyle name="Note 2 2 4 2 7 2" xfId="50471"/>
    <cellStyle name="Note 2 2 4 2 8" xfId="50472"/>
    <cellStyle name="Note 2 2 4 2 9" xfId="50473"/>
    <cellStyle name="Note 2 2 4 3" xfId="50474"/>
    <cellStyle name="Note 2 2 4 3 2" xfId="50475"/>
    <cellStyle name="Note 2 2 4 3 2 2" xfId="50476"/>
    <cellStyle name="Note 2 2 4 3 2 2 2" xfId="50477"/>
    <cellStyle name="Note 2 2 4 3 2 3" xfId="50478"/>
    <cellStyle name="Note 2 2 4 3 2 3 2" xfId="50479"/>
    <cellStyle name="Note 2 2 4 3 2 4" xfId="50480"/>
    <cellStyle name="Note 2 2 4 3 3" xfId="50481"/>
    <cellStyle name="Note 2 2 4 3 3 2" xfId="50482"/>
    <cellStyle name="Note 2 2 4 3 3 2 2" xfId="50483"/>
    <cellStyle name="Note 2 2 4 3 3 3" xfId="50484"/>
    <cellStyle name="Note 2 2 4 3 3 3 2" xfId="50485"/>
    <cellStyle name="Note 2 2 4 3 3 4" xfId="50486"/>
    <cellStyle name="Note 2 2 4 3 4" xfId="50487"/>
    <cellStyle name="Note 2 2 4 3 4 2" xfId="50488"/>
    <cellStyle name="Note 2 2 4 3 4 2 2" xfId="50489"/>
    <cellStyle name="Note 2 2 4 3 4 3" xfId="50490"/>
    <cellStyle name="Note 2 2 4 3 4 3 2" xfId="50491"/>
    <cellStyle name="Note 2 2 4 3 4 4" xfId="50492"/>
    <cellStyle name="Note 2 2 4 3 5" xfId="50493"/>
    <cellStyle name="Note 2 2 4 3 5 2" xfId="50494"/>
    <cellStyle name="Note 2 2 4 3 5 2 2" xfId="50495"/>
    <cellStyle name="Note 2 2 4 3 5 3" xfId="50496"/>
    <cellStyle name="Note 2 2 4 3 5 3 2" xfId="50497"/>
    <cellStyle name="Note 2 2 4 3 5 4" xfId="50498"/>
    <cellStyle name="Note 2 2 4 3 6" xfId="50499"/>
    <cellStyle name="Note 2 2 4 3 6 2" xfId="50500"/>
    <cellStyle name="Note 2 2 4 3 6 2 2" xfId="50501"/>
    <cellStyle name="Note 2 2 4 3 6 3" xfId="50502"/>
    <cellStyle name="Note 2 2 4 3 6 3 2" xfId="50503"/>
    <cellStyle name="Note 2 2 4 3 6 4" xfId="50504"/>
    <cellStyle name="Note 2 2 4 3 7" xfId="50505"/>
    <cellStyle name="Note 2 2 4 3 7 2" xfId="50506"/>
    <cellStyle name="Note 2 2 4 3 8" xfId="50507"/>
    <cellStyle name="Note 2 2 4 4" xfId="50508"/>
    <cellStyle name="Note 2 2 4 4 2" xfId="50509"/>
    <cellStyle name="Note 2 2 4 4 2 2" xfId="50510"/>
    <cellStyle name="Note 2 2 4 4 2 2 2" xfId="50511"/>
    <cellStyle name="Note 2 2 4 4 2 3" xfId="50512"/>
    <cellStyle name="Note 2 2 4 4 2 3 2" xfId="50513"/>
    <cellStyle name="Note 2 2 4 4 2 4" xfId="50514"/>
    <cellStyle name="Note 2 2 4 4 3" xfId="50515"/>
    <cellStyle name="Note 2 2 4 4 3 2" xfId="50516"/>
    <cellStyle name="Note 2 2 4 4 3 2 2" xfId="50517"/>
    <cellStyle name="Note 2 2 4 4 3 3" xfId="50518"/>
    <cellStyle name="Note 2 2 4 4 3 3 2" xfId="50519"/>
    <cellStyle name="Note 2 2 4 4 3 4" xfId="50520"/>
    <cellStyle name="Note 2 2 4 4 4" xfId="50521"/>
    <cellStyle name="Note 2 2 4 4 4 2" xfId="50522"/>
    <cellStyle name="Note 2 2 4 4 4 2 2" xfId="50523"/>
    <cellStyle name="Note 2 2 4 4 4 3" xfId="50524"/>
    <cellStyle name="Note 2 2 4 4 4 3 2" xfId="50525"/>
    <cellStyle name="Note 2 2 4 4 4 4" xfId="50526"/>
    <cellStyle name="Note 2 2 4 4 5" xfId="50527"/>
    <cellStyle name="Note 2 2 4 4 5 2" xfId="50528"/>
    <cellStyle name="Note 2 2 4 4 5 2 2" xfId="50529"/>
    <cellStyle name="Note 2 2 4 4 5 3" xfId="50530"/>
    <cellStyle name="Note 2 2 4 4 5 3 2" xfId="50531"/>
    <cellStyle name="Note 2 2 4 4 5 4" xfId="50532"/>
    <cellStyle name="Note 2 2 4 4 6" xfId="50533"/>
    <cellStyle name="Note 2 2 4 4 6 2" xfId="50534"/>
    <cellStyle name="Note 2 2 4 4 6 2 2" xfId="50535"/>
    <cellStyle name="Note 2 2 4 4 6 3" xfId="50536"/>
    <cellStyle name="Note 2 2 4 4 6 3 2" xfId="50537"/>
    <cellStyle name="Note 2 2 4 4 6 4" xfId="50538"/>
    <cellStyle name="Note 2 2 4 4 7" xfId="50539"/>
    <cellStyle name="Note 2 2 4 4 7 2" xfId="50540"/>
    <cellStyle name="Note 2 2 4 4 8" xfId="50541"/>
    <cellStyle name="Note 2 2 4 4 8 2" xfId="50542"/>
    <cellStyle name="Note 2 2 4 4 9" xfId="50543"/>
    <cellStyle name="Note 2 2 4 5" xfId="50544"/>
    <cellStyle name="Note 2 2 4 5 2" xfId="50545"/>
    <cellStyle name="Note 2 2 4 5 2 2" xfId="50546"/>
    <cellStyle name="Note 2 2 4 5 2 2 2" xfId="50547"/>
    <cellStyle name="Note 2 2 4 5 2 3" xfId="50548"/>
    <cellStyle name="Note 2 2 4 5 2 3 2" xfId="50549"/>
    <cellStyle name="Note 2 2 4 5 2 4" xfId="50550"/>
    <cellStyle name="Note 2 2 4 5 3" xfId="50551"/>
    <cellStyle name="Note 2 2 4 5 3 2" xfId="50552"/>
    <cellStyle name="Note 2 2 4 5 3 2 2" xfId="50553"/>
    <cellStyle name="Note 2 2 4 5 3 3" xfId="50554"/>
    <cellStyle name="Note 2 2 4 5 3 3 2" xfId="50555"/>
    <cellStyle name="Note 2 2 4 5 3 4" xfId="50556"/>
    <cellStyle name="Note 2 2 4 5 4" xfId="50557"/>
    <cellStyle name="Note 2 2 4 5 4 2" xfId="50558"/>
    <cellStyle name="Note 2 2 4 5 4 2 2" xfId="50559"/>
    <cellStyle name="Note 2 2 4 5 4 3" xfId="50560"/>
    <cellStyle name="Note 2 2 4 5 4 3 2" xfId="50561"/>
    <cellStyle name="Note 2 2 4 5 4 4" xfId="50562"/>
    <cellStyle name="Note 2 2 4 5 5" xfId="50563"/>
    <cellStyle name="Note 2 2 4 5 5 2" xfId="50564"/>
    <cellStyle name="Note 2 2 4 5 5 2 2" xfId="50565"/>
    <cellStyle name="Note 2 2 4 5 5 3" xfId="50566"/>
    <cellStyle name="Note 2 2 4 5 5 3 2" xfId="50567"/>
    <cellStyle name="Note 2 2 4 5 5 4" xfId="50568"/>
    <cellStyle name="Note 2 2 4 5 6" xfId="50569"/>
    <cellStyle name="Note 2 2 4 5 6 2" xfId="50570"/>
    <cellStyle name="Note 2 2 4 5 6 2 2" xfId="50571"/>
    <cellStyle name="Note 2 2 4 5 6 3" xfId="50572"/>
    <cellStyle name="Note 2 2 4 5 6 3 2" xfId="50573"/>
    <cellStyle name="Note 2 2 4 5 6 4" xfId="50574"/>
    <cellStyle name="Note 2 2 4 5 7" xfId="50575"/>
    <cellStyle name="Note 2 2 4 5 7 2" xfId="50576"/>
    <cellStyle name="Note 2 2 4 5 8" xfId="50577"/>
    <cellStyle name="Note 2 2 4 5 8 2" xfId="50578"/>
    <cellStyle name="Note 2 2 4 5 9" xfId="50579"/>
    <cellStyle name="Note 2 2 4 6" xfId="50580"/>
    <cellStyle name="Note 2 2 4 6 2" xfId="50581"/>
    <cellStyle name="Note 2 2 4 6 2 2" xfId="50582"/>
    <cellStyle name="Note 2 2 4 6 3" xfId="50583"/>
    <cellStyle name="Note 2 2 4 6 3 2" xfId="50584"/>
    <cellStyle name="Note 2 2 4 6 4" xfId="50585"/>
    <cellStyle name="Note 2 2 4 7" xfId="50586"/>
    <cellStyle name="Note 2 2 4 8" xfId="50587"/>
    <cellStyle name="Note 2 2 5" xfId="50588"/>
    <cellStyle name="Note 2 2 5 2" xfId="50589"/>
    <cellStyle name="Note 2 2 5 2 2" xfId="50590"/>
    <cellStyle name="Note 2 2 5 3" xfId="50591"/>
    <cellStyle name="Note 2 2 5 3 2" xfId="50592"/>
    <cellStyle name="Note 2 2 5 4" xfId="50593"/>
    <cellStyle name="Note 2 2 5 5" xfId="50594"/>
    <cellStyle name="Note 2 2 6" xfId="50595"/>
    <cellStyle name="Note 2 2 6 2" xfId="50596"/>
    <cellStyle name="Note 2 2 7" xfId="50597"/>
    <cellStyle name="Note 2 3" xfId="50598"/>
    <cellStyle name="Note 2 3 10" xfId="50599"/>
    <cellStyle name="Note 2 3 10 2" xfId="50600"/>
    <cellStyle name="Note 2 3 10 2 2" xfId="50601"/>
    <cellStyle name="Note 2 3 10 3" xfId="50602"/>
    <cellStyle name="Note 2 3 10 3 2" xfId="50603"/>
    <cellStyle name="Note 2 3 10 4" xfId="50604"/>
    <cellStyle name="Note 2 3 11" xfId="50605"/>
    <cellStyle name="Note 2 3 12" xfId="50606"/>
    <cellStyle name="Note 2 3 2" xfId="50607"/>
    <cellStyle name="Note 2 3 2 10" xfId="50608"/>
    <cellStyle name="Note 2 3 2 2" xfId="50609"/>
    <cellStyle name="Note 2 3 2 2 2" xfId="50610"/>
    <cellStyle name="Note 2 3 2 2 2 2" xfId="50611"/>
    <cellStyle name="Note 2 3 2 2 3" xfId="50612"/>
    <cellStyle name="Note 2 3 2 2 3 2" xfId="50613"/>
    <cellStyle name="Note 2 3 2 2 4" xfId="50614"/>
    <cellStyle name="Note 2 3 2 2 5" xfId="50615"/>
    <cellStyle name="Note 2 3 2 3" xfId="50616"/>
    <cellStyle name="Note 2 3 2 3 2" xfId="50617"/>
    <cellStyle name="Note 2 3 2 3 2 2" xfId="50618"/>
    <cellStyle name="Note 2 3 2 3 3" xfId="50619"/>
    <cellStyle name="Note 2 3 2 3 3 2" xfId="50620"/>
    <cellStyle name="Note 2 3 2 3 4" xfId="50621"/>
    <cellStyle name="Note 2 3 2 3 5" xfId="50622"/>
    <cellStyle name="Note 2 3 2 4" xfId="50623"/>
    <cellStyle name="Note 2 3 2 4 2" xfId="50624"/>
    <cellStyle name="Note 2 3 2 4 2 2" xfId="50625"/>
    <cellStyle name="Note 2 3 2 4 3" xfId="50626"/>
    <cellStyle name="Note 2 3 2 4 3 2" xfId="50627"/>
    <cellStyle name="Note 2 3 2 4 4" xfId="50628"/>
    <cellStyle name="Note 2 3 2 5" xfId="50629"/>
    <cellStyle name="Note 2 3 2 5 2" xfId="50630"/>
    <cellStyle name="Note 2 3 2 5 2 2" xfId="50631"/>
    <cellStyle name="Note 2 3 2 5 3" xfId="50632"/>
    <cellStyle name="Note 2 3 2 5 3 2" xfId="50633"/>
    <cellStyle name="Note 2 3 2 5 4" xfId="50634"/>
    <cellStyle name="Note 2 3 2 6" xfId="50635"/>
    <cellStyle name="Note 2 3 2 6 2" xfId="50636"/>
    <cellStyle name="Note 2 3 2 6 2 2" xfId="50637"/>
    <cellStyle name="Note 2 3 2 6 3" xfId="50638"/>
    <cellStyle name="Note 2 3 2 6 3 2" xfId="50639"/>
    <cellStyle name="Note 2 3 2 6 4" xfId="50640"/>
    <cellStyle name="Note 2 3 2 7" xfId="50641"/>
    <cellStyle name="Note 2 3 2 7 2" xfId="50642"/>
    <cellStyle name="Note 2 3 2 8" xfId="50643"/>
    <cellStyle name="Note 2 3 2 8 2" xfId="50644"/>
    <cellStyle name="Note 2 3 2 9" xfId="50645"/>
    <cellStyle name="Note 2 3 3" xfId="50646"/>
    <cellStyle name="Note 2 3 3 2" xfId="50647"/>
    <cellStyle name="Note 2 3 3 2 2" xfId="50648"/>
    <cellStyle name="Note 2 3 3 2 2 2" xfId="50649"/>
    <cellStyle name="Note 2 3 3 2 3" xfId="50650"/>
    <cellStyle name="Note 2 3 3 2 3 2" xfId="50651"/>
    <cellStyle name="Note 2 3 3 2 4" xfId="50652"/>
    <cellStyle name="Note 2 3 3 2 5" xfId="50653"/>
    <cellStyle name="Note 2 3 3 3" xfId="50654"/>
    <cellStyle name="Note 2 3 3 3 2" xfId="50655"/>
    <cellStyle name="Note 2 3 3 3 2 2" xfId="50656"/>
    <cellStyle name="Note 2 3 3 3 3" xfId="50657"/>
    <cellStyle name="Note 2 3 3 3 3 2" xfId="50658"/>
    <cellStyle name="Note 2 3 3 3 4" xfId="50659"/>
    <cellStyle name="Note 2 3 3 4" xfId="50660"/>
    <cellStyle name="Note 2 3 3 4 2" xfId="50661"/>
    <cellStyle name="Note 2 3 3 4 2 2" xfId="50662"/>
    <cellStyle name="Note 2 3 3 4 3" xfId="50663"/>
    <cellStyle name="Note 2 3 3 4 3 2" xfId="50664"/>
    <cellStyle name="Note 2 3 3 4 4" xfId="50665"/>
    <cellStyle name="Note 2 3 3 5" xfId="50666"/>
    <cellStyle name="Note 2 3 3 5 2" xfId="50667"/>
    <cellStyle name="Note 2 3 3 5 2 2" xfId="50668"/>
    <cellStyle name="Note 2 3 3 5 3" xfId="50669"/>
    <cellStyle name="Note 2 3 3 5 3 2" xfId="50670"/>
    <cellStyle name="Note 2 3 3 5 4" xfId="50671"/>
    <cellStyle name="Note 2 3 3 6" xfId="50672"/>
    <cellStyle name="Note 2 3 3 6 2" xfId="50673"/>
    <cellStyle name="Note 2 3 3 6 2 2" xfId="50674"/>
    <cellStyle name="Note 2 3 3 6 3" xfId="50675"/>
    <cellStyle name="Note 2 3 3 6 3 2" xfId="50676"/>
    <cellStyle name="Note 2 3 3 6 4" xfId="50677"/>
    <cellStyle name="Note 2 3 3 7" xfId="50678"/>
    <cellStyle name="Note 2 3 3 7 2" xfId="50679"/>
    <cellStyle name="Note 2 3 3 8" xfId="50680"/>
    <cellStyle name="Note 2 3 3 9" xfId="50681"/>
    <cellStyle name="Note 2 3 4" xfId="50682"/>
    <cellStyle name="Note 2 3 4 2" xfId="50683"/>
    <cellStyle name="Note 2 3 4 2 2" xfId="50684"/>
    <cellStyle name="Note 2 3 4 2 2 2" xfId="50685"/>
    <cellStyle name="Note 2 3 4 2 3" xfId="50686"/>
    <cellStyle name="Note 2 3 4 2 3 2" xfId="50687"/>
    <cellStyle name="Note 2 3 4 2 4" xfId="50688"/>
    <cellStyle name="Note 2 3 4 3" xfId="50689"/>
    <cellStyle name="Note 2 3 4 3 2" xfId="50690"/>
    <cellStyle name="Note 2 3 4 3 2 2" xfId="50691"/>
    <cellStyle name="Note 2 3 4 3 3" xfId="50692"/>
    <cellStyle name="Note 2 3 4 3 3 2" xfId="50693"/>
    <cellStyle name="Note 2 3 4 3 4" xfId="50694"/>
    <cellStyle name="Note 2 3 4 4" xfId="50695"/>
    <cellStyle name="Note 2 3 4 4 2" xfId="50696"/>
    <cellStyle name="Note 2 3 4 4 2 2" xfId="50697"/>
    <cellStyle name="Note 2 3 4 4 3" xfId="50698"/>
    <cellStyle name="Note 2 3 4 4 3 2" xfId="50699"/>
    <cellStyle name="Note 2 3 4 4 4" xfId="50700"/>
    <cellStyle name="Note 2 3 4 5" xfId="50701"/>
    <cellStyle name="Note 2 3 4 5 2" xfId="50702"/>
    <cellStyle name="Note 2 3 4 5 2 2" xfId="50703"/>
    <cellStyle name="Note 2 3 4 5 3" xfId="50704"/>
    <cellStyle name="Note 2 3 4 5 3 2" xfId="50705"/>
    <cellStyle name="Note 2 3 4 5 4" xfId="50706"/>
    <cellStyle name="Note 2 3 4 6" xfId="50707"/>
    <cellStyle name="Note 2 3 4 6 2" xfId="50708"/>
    <cellStyle name="Note 2 3 4 6 2 2" xfId="50709"/>
    <cellStyle name="Note 2 3 4 6 3" xfId="50710"/>
    <cellStyle name="Note 2 3 4 6 3 2" xfId="50711"/>
    <cellStyle name="Note 2 3 4 6 4" xfId="50712"/>
    <cellStyle name="Note 2 3 4 7" xfId="50713"/>
    <cellStyle name="Note 2 3 4 7 2" xfId="50714"/>
    <cellStyle name="Note 2 3 4 8" xfId="50715"/>
    <cellStyle name="Note 2 3 4 9" xfId="50716"/>
    <cellStyle name="Note 2 3 5" xfId="50717"/>
    <cellStyle name="Note 2 3 5 10" xfId="50718"/>
    <cellStyle name="Note 2 3 5 2" xfId="50719"/>
    <cellStyle name="Note 2 3 5 2 2" xfId="50720"/>
    <cellStyle name="Note 2 3 5 2 2 2" xfId="50721"/>
    <cellStyle name="Note 2 3 5 2 3" xfId="50722"/>
    <cellStyle name="Note 2 3 5 2 3 2" xfId="50723"/>
    <cellStyle name="Note 2 3 5 2 4" xfId="50724"/>
    <cellStyle name="Note 2 3 5 3" xfId="50725"/>
    <cellStyle name="Note 2 3 5 3 2" xfId="50726"/>
    <cellStyle name="Note 2 3 5 3 2 2" xfId="50727"/>
    <cellStyle name="Note 2 3 5 3 3" xfId="50728"/>
    <cellStyle name="Note 2 3 5 3 3 2" xfId="50729"/>
    <cellStyle name="Note 2 3 5 3 4" xfId="50730"/>
    <cellStyle name="Note 2 3 5 4" xfId="50731"/>
    <cellStyle name="Note 2 3 5 4 2" xfId="50732"/>
    <cellStyle name="Note 2 3 5 4 2 2" xfId="50733"/>
    <cellStyle name="Note 2 3 5 4 3" xfId="50734"/>
    <cellStyle name="Note 2 3 5 4 3 2" xfId="50735"/>
    <cellStyle name="Note 2 3 5 4 4" xfId="50736"/>
    <cellStyle name="Note 2 3 5 5" xfId="50737"/>
    <cellStyle name="Note 2 3 5 5 2" xfId="50738"/>
    <cellStyle name="Note 2 3 5 5 2 2" xfId="50739"/>
    <cellStyle name="Note 2 3 5 5 3" xfId="50740"/>
    <cellStyle name="Note 2 3 5 5 3 2" xfId="50741"/>
    <cellStyle name="Note 2 3 5 5 4" xfId="50742"/>
    <cellStyle name="Note 2 3 5 6" xfId="50743"/>
    <cellStyle name="Note 2 3 5 6 2" xfId="50744"/>
    <cellStyle name="Note 2 3 5 6 2 2" xfId="50745"/>
    <cellStyle name="Note 2 3 5 6 3" xfId="50746"/>
    <cellStyle name="Note 2 3 5 6 3 2" xfId="50747"/>
    <cellStyle name="Note 2 3 5 6 4" xfId="50748"/>
    <cellStyle name="Note 2 3 5 7" xfId="50749"/>
    <cellStyle name="Note 2 3 5 7 2" xfId="50750"/>
    <cellStyle name="Note 2 3 5 8" xfId="50751"/>
    <cellStyle name="Note 2 3 5 8 2" xfId="50752"/>
    <cellStyle name="Note 2 3 5 9" xfId="50753"/>
    <cellStyle name="Note 2 3 6" xfId="50754"/>
    <cellStyle name="Note 2 3 6 2" xfId="50755"/>
    <cellStyle name="Note 2 3 6 2 2" xfId="50756"/>
    <cellStyle name="Note 2 3 6 3" xfId="50757"/>
    <cellStyle name="Note 2 3 6 3 2" xfId="50758"/>
    <cellStyle name="Note 2 3 6 4" xfId="50759"/>
    <cellStyle name="Note 2 3 6 5" xfId="50760"/>
    <cellStyle name="Note 2 3 7" xfId="50761"/>
    <cellStyle name="Note 2 3 7 2" xfId="50762"/>
    <cellStyle name="Note 2 3 7 2 2" xfId="50763"/>
    <cellStyle name="Note 2 3 7 3" xfId="50764"/>
    <cellStyle name="Note 2 3 7 3 2" xfId="50765"/>
    <cellStyle name="Note 2 3 7 4" xfId="50766"/>
    <cellStyle name="Note 2 3 8" xfId="50767"/>
    <cellStyle name="Note 2 3 8 2" xfId="50768"/>
    <cellStyle name="Note 2 3 8 2 2" xfId="50769"/>
    <cellStyle name="Note 2 3 8 3" xfId="50770"/>
    <cellStyle name="Note 2 3 8 3 2" xfId="50771"/>
    <cellStyle name="Note 2 3 8 4" xfId="50772"/>
    <cellStyle name="Note 2 3 9" xfId="50773"/>
    <cellStyle name="Note 2 3 9 2" xfId="50774"/>
    <cellStyle name="Note 2 3 9 2 2" xfId="50775"/>
    <cellStyle name="Note 2 3 9 3" xfId="50776"/>
    <cellStyle name="Note 2 3 9 3 2" xfId="50777"/>
    <cellStyle name="Note 2 3 9 4" xfId="50778"/>
    <cellStyle name="Note 2 4" xfId="50779"/>
    <cellStyle name="Note 2 4 2" xfId="50780"/>
    <cellStyle name="Note 2 4 2 2" xfId="50781"/>
    <cellStyle name="Note 2 4 2 2 2" xfId="50782"/>
    <cellStyle name="Note 2 4 2 2 2 2" xfId="50783"/>
    <cellStyle name="Note 2 4 2 2 3" xfId="50784"/>
    <cellStyle name="Note 2 4 2 2 3 2" xfId="50785"/>
    <cellStyle name="Note 2 4 2 2 4" xfId="50786"/>
    <cellStyle name="Note 2 4 2 3" xfId="50787"/>
    <cellStyle name="Note 2 4 2 3 2" xfId="50788"/>
    <cellStyle name="Note 2 4 2 3 2 2" xfId="50789"/>
    <cellStyle name="Note 2 4 2 3 3" xfId="50790"/>
    <cellStyle name="Note 2 4 2 3 3 2" xfId="50791"/>
    <cellStyle name="Note 2 4 2 3 4" xfId="50792"/>
    <cellStyle name="Note 2 4 2 4" xfId="50793"/>
    <cellStyle name="Note 2 4 2 4 2" xfId="50794"/>
    <cellStyle name="Note 2 4 2 4 2 2" xfId="50795"/>
    <cellStyle name="Note 2 4 2 4 3" xfId="50796"/>
    <cellStyle name="Note 2 4 2 4 3 2" xfId="50797"/>
    <cellStyle name="Note 2 4 2 4 4" xfId="50798"/>
    <cellStyle name="Note 2 4 2 5" xfId="50799"/>
    <cellStyle name="Note 2 4 2 5 2" xfId="50800"/>
    <cellStyle name="Note 2 4 2 5 2 2" xfId="50801"/>
    <cellStyle name="Note 2 4 2 5 3" xfId="50802"/>
    <cellStyle name="Note 2 4 2 5 3 2" xfId="50803"/>
    <cellStyle name="Note 2 4 2 5 4" xfId="50804"/>
    <cellStyle name="Note 2 4 2 6" xfId="50805"/>
    <cellStyle name="Note 2 4 2 6 2" xfId="50806"/>
    <cellStyle name="Note 2 4 2 6 2 2" xfId="50807"/>
    <cellStyle name="Note 2 4 2 6 3" xfId="50808"/>
    <cellStyle name="Note 2 4 2 6 3 2" xfId="50809"/>
    <cellStyle name="Note 2 4 2 6 4" xfId="50810"/>
    <cellStyle name="Note 2 4 2 7" xfId="50811"/>
    <cellStyle name="Note 2 4 2 7 2" xfId="50812"/>
    <cellStyle name="Note 2 4 2 8" xfId="50813"/>
    <cellStyle name="Note 2 4 2 9" xfId="50814"/>
    <cellStyle name="Note 2 4 3" xfId="50815"/>
    <cellStyle name="Note 2 4 3 2" xfId="50816"/>
    <cellStyle name="Note 2 4 3 2 2" xfId="50817"/>
    <cellStyle name="Note 2 4 3 2 2 2" xfId="50818"/>
    <cellStyle name="Note 2 4 3 2 3" xfId="50819"/>
    <cellStyle name="Note 2 4 3 2 3 2" xfId="50820"/>
    <cellStyle name="Note 2 4 3 2 4" xfId="50821"/>
    <cellStyle name="Note 2 4 3 3" xfId="50822"/>
    <cellStyle name="Note 2 4 3 3 2" xfId="50823"/>
    <cellStyle name="Note 2 4 3 3 2 2" xfId="50824"/>
    <cellStyle name="Note 2 4 3 3 3" xfId="50825"/>
    <cellStyle name="Note 2 4 3 3 3 2" xfId="50826"/>
    <cellStyle name="Note 2 4 3 3 4" xfId="50827"/>
    <cellStyle name="Note 2 4 3 4" xfId="50828"/>
    <cellStyle name="Note 2 4 3 4 2" xfId="50829"/>
    <cellStyle name="Note 2 4 3 4 2 2" xfId="50830"/>
    <cellStyle name="Note 2 4 3 4 3" xfId="50831"/>
    <cellStyle name="Note 2 4 3 4 3 2" xfId="50832"/>
    <cellStyle name="Note 2 4 3 4 4" xfId="50833"/>
    <cellStyle name="Note 2 4 3 5" xfId="50834"/>
    <cellStyle name="Note 2 4 3 5 2" xfId="50835"/>
    <cellStyle name="Note 2 4 3 5 2 2" xfId="50836"/>
    <cellStyle name="Note 2 4 3 5 3" xfId="50837"/>
    <cellStyle name="Note 2 4 3 5 3 2" xfId="50838"/>
    <cellStyle name="Note 2 4 3 5 4" xfId="50839"/>
    <cellStyle name="Note 2 4 3 6" xfId="50840"/>
    <cellStyle name="Note 2 4 3 6 2" xfId="50841"/>
    <cellStyle name="Note 2 4 3 6 2 2" xfId="50842"/>
    <cellStyle name="Note 2 4 3 6 3" xfId="50843"/>
    <cellStyle name="Note 2 4 3 6 3 2" xfId="50844"/>
    <cellStyle name="Note 2 4 3 6 4" xfId="50845"/>
    <cellStyle name="Note 2 4 3 7" xfId="50846"/>
    <cellStyle name="Note 2 4 3 7 2" xfId="50847"/>
    <cellStyle name="Note 2 4 3 8" xfId="50848"/>
    <cellStyle name="Note 2 4 3 9" xfId="50849"/>
    <cellStyle name="Note 2 4 4" xfId="50850"/>
    <cellStyle name="Note 2 4 4 10" xfId="50851"/>
    <cellStyle name="Note 2 4 4 2" xfId="50852"/>
    <cellStyle name="Note 2 4 4 2 2" xfId="50853"/>
    <cellStyle name="Note 2 4 4 2 2 2" xfId="50854"/>
    <cellStyle name="Note 2 4 4 2 3" xfId="50855"/>
    <cellStyle name="Note 2 4 4 2 3 2" xfId="50856"/>
    <cellStyle name="Note 2 4 4 2 4" xfId="50857"/>
    <cellStyle name="Note 2 4 4 3" xfId="50858"/>
    <cellStyle name="Note 2 4 4 3 2" xfId="50859"/>
    <cellStyle name="Note 2 4 4 3 2 2" xfId="50860"/>
    <cellStyle name="Note 2 4 4 3 3" xfId="50861"/>
    <cellStyle name="Note 2 4 4 3 3 2" xfId="50862"/>
    <cellStyle name="Note 2 4 4 3 4" xfId="50863"/>
    <cellStyle name="Note 2 4 4 4" xfId="50864"/>
    <cellStyle name="Note 2 4 4 4 2" xfId="50865"/>
    <cellStyle name="Note 2 4 4 4 2 2" xfId="50866"/>
    <cellStyle name="Note 2 4 4 4 3" xfId="50867"/>
    <cellStyle name="Note 2 4 4 4 3 2" xfId="50868"/>
    <cellStyle name="Note 2 4 4 4 4" xfId="50869"/>
    <cellStyle name="Note 2 4 4 5" xfId="50870"/>
    <cellStyle name="Note 2 4 4 5 2" xfId="50871"/>
    <cellStyle name="Note 2 4 4 5 2 2" xfId="50872"/>
    <cellStyle name="Note 2 4 4 5 3" xfId="50873"/>
    <cellStyle name="Note 2 4 4 5 3 2" xfId="50874"/>
    <cellStyle name="Note 2 4 4 5 4" xfId="50875"/>
    <cellStyle name="Note 2 4 4 6" xfId="50876"/>
    <cellStyle name="Note 2 4 4 6 2" xfId="50877"/>
    <cellStyle name="Note 2 4 4 6 2 2" xfId="50878"/>
    <cellStyle name="Note 2 4 4 6 3" xfId="50879"/>
    <cellStyle name="Note 2 4 4 6 3 2" xfId="50880"/>
    <cellStyle name="Note 2 4 4 6 4" xfId="50881"/>
    <cellStyle name="Note 2 4 4 7" xfId="50882"/>
    <cellStyle name="Note 2 4 4 7 2" xfId="50883"/>
    <cellStyle name="Note 2 4 4 8" xfId="50884"/>
    <cellStyle name="Note 2 4 4 8 2" xfId="50885"/>
    <cellStyle name="Note 2 4 4 9" xfId="50886"/>
    <cellStyle name="Note 2 4 5" xfId="50887"/>
    <cellStyle name="Note 2 4 5 2" xfId="50888"/>
    <cellStyle name="Note 2 4 5 2 2" xfId="50889"/>
    <cellStyle name="Note 2 4 5 2 2 2" xfId="50890"/>
    <cellStyle name="Note 2 4 5 2 3" xfId="50891"/>
    <cellStyle name="Note 2 4 5 2 3 2" xfId="50892"/>
    <cellStyle name="Note 2 4 5 2 4" xfId="50893"/>
    <cellStyle name="Note 2 4 5 3" xfId="50894"/>
    <cellStyle name="Note 2 4 5 3 2" xfId="50895"/>
    <cellStyle name="Note 2 4 5 3 2 2" xfId="50896"/>
    <cellStyle name="Note 2 4 5 3 3" xfId="50897"/>
    <cellStyle name="Note 2 4 5 3 3 2" xfId="50898"/>
    <cellStyle name="Note 2 4 5 3 4" xfId="50899"/>
    <cellStyle name="Note 2 4 5 4" xfId="50900"/>
    <cellStyle name="Note 2 4 5 4 2" xfId="50901"/>
    <cellStyle name="Note 2 4 5 4 2 2" xfId="50902"/>
    <cellStyle name="Note 2 4 5 4 3" xfId="50903"/>
    <cellStyle name="Note 2 4 5 4 3 2" xfId="50904"/>
    <cellStyle name="Note 2 4 5 4 4" xfId="50905"/>
    <cellStyle name="Note 2 4 5 5" xfId="50906"/>
    <cellStyle name="Note 2 4 5 5 2" xfId="50907"/>
    <cellStyle name="Note 2 4 5 5 2 2" xfId="50908"/>
    <cellStyle name="Note 2 4 5 5 3" xfId="50909"/>
    <cellStyle name="Note 2 4 5 5 3 2" xfId="50910"/>
    <cellStyle name="Note 2 4 5 5 4" xfId="50911"/>
    <cellStyle name="Note 2 4 5 6" xfId="50912"/>
    <cellStyle name="Note 2 4 5 6 2" xfId="50913"/>
    <cellStyle name="Note 2 4 5 6 2 2" xfId="50914"/>
    <cellStyle name="Note 2 4 5 6 3" xfId="50915"/>
    <cellStyle name="Note 2 4 5 6 3 2" xfId="50916"/>
    <cellStyle name="Note 2 4 5 6 4" xfId="50917"/>
    <cellStyle name="Note 2 4 5 7" xfId="50918"/>
    <cellStyle name="Note 2 4 5 7 2" xfId="50919"/>
    <cellStyle name="Note 2 4 5 8" xfId="50920"/>
    <cellStyle name="Note 2 4 5 8 2" xfId="50921"/>
    <cellStyle name="Note 2 4 5 9" xfId="50922"/>
    <cellStyle name="Note 2 4 6" xfId="50923"/>
    <cellStyle name="Note 2 4 6 2" xfId="50924"/>
    <cellStyle name="Note 2 4 6 2 2" xfId="50925"/>
    <cellStyle name="Note 2 4 6 3" xfId="50926"/>
    <cellStyle name="Note 2 4 6 3 2" xfId="50927"/>
    <cellStyle name="Note 2 4 6 4" xfId="50928"/>
    <cellStyle name="Note 2 4 7" xfId="50929"/>
    <cellStyle name="Note 2 4 8" xfId="50930"/>
    <cellStyle name="Note 2 5" xfId="50931"/>
    <cellStyle name="Note 2 5 2" xfId="50932"/>
    <cellStyle name="Note 2 5 2 2" xfId="50933"/>
    <cellStyle name="Note 2 5 3" xfId="50934"/>
    <cellStyle name="Note 2 6" xfId="50935"/>
    <cellStyle name="Note 2 6 2" xfId="50936"/>
    <cellStyle name="Note 2 7" xfId="50937"/>
    <cellStyle name="Note 2 8" xfId="50938"/>
    <cellStyle name="Note 20" xfId="50939"/>
    <cellStyle name="Note 20 2" xfId="50940"/>
    <cellStyle name="Note 21" xfId="50941"/>
    <cellStyle name="Note 21 2" xfId="50942"/>
    <cellStyle name="Note 22" xfId="50943"/>
    <cellStyle name="Note 22 2" xfId="50944"/>
    <cellStyle name="Note 23" xfId="50945"/>
    <cellStyle name="Note 23 2" xfId="50946"/>
    <cellStyle name="Note 24" xfId="50947"/>
    <cellStyle name="Note 24 2" xfId="50948"/>
    <cellStyle name="Note 25" xfId="50949"/>
    <cellStyle name="Note 25 2" xfId="50950"/>
    <cellStyle name="Note 26" xfId="50951"/>
    <cellStyle name="Note 26 2" xfId="50952"/>
    <cellStyle name="Note 27" xfId="50953"/>
    <cellStyle name="Note 27 2" xfId="50954"/>
    <cellStyle name="Note 28" xfId="50955"/>
    <cellStyle name="Note 28 2" xfId="50956"/>
    <cellStyle name="Note 29" xfId="50957"/>
    <cellStyle name="Note 29 2" xfId="50958"/>
    <cellStyle name="Note 3" xfId="50959"/>
    <cellStyle name="Note 3 2" xfId="50960"/>
    <cellStyle name="Note 3 2 2" xfId="50961"/>
    <cellStyle name="Note 3 2 3" xfId="50962"/>
    <cellStyle name="Note 3 3" xfId="50963"/>
    <cellStyle name="Note 3 3 2" xfId="50964"/>
    <cellStyle name="Note 3 4" xfId="50965"/>
    <cellStyle name="Note 3 4 2" xfId="50966"/>
    <cellStyle name="Note 30" xfId="50967"/>
    <cellStyle name="Note 30 2" xfId="50968"/>
    <cellStyle name="Note 31" xfId="50969"/>
    <cellStyle name="Note 31 2" xfId="50970"/>
    <cellStyle name="Note 32" xfId="50971"/>
    <cellStyle name="Note 32 2" xfId="50972"/>
    <cellStyle name="Note 33" xfId="50973"/>
    <cellStyle name="Note 33 2" xfId="50974"/>
    <cellStyle name="Note 34" xfId="50975"/>
    <cellStyle name="Note 34 2" xfId="50976"/>
    <cellStyle name="Note 35" xfId="50977"/>
    <cellStyle name="Note 35 2" xfId="50978"/>
    <cellStyle name="Note 36" xfId="50979"/>
    <cellStyle name="Note 36 2" xfId="50980"/>
    <cellStyle name="Note 37" xfId="50981"/>
    <cellStyle name="Note 38" xfId="50982"/>
    <cellStyle name="Note 39" xfId="50983"/>
    <cellStyle name="Note 4" xfId="50984"/>
    <cellStyle name="Note 4 2" xfId="50985"/>
    <cellStyle name="Note 4 2 2" xfId="50986"/>
    <cellStyle name="Note 4 2 3" xfId="50987"/>
    <cellStyle name="Note 4 3" xfId="50988"/>
    <cellStyle name="Note 4 3 2" xfId="50989"/>
    <cellStyle name="Note 4 4" xfId="50990"/>
    <cellStyle name="Note 40" xfId="50991"/>
    <cellStyle name="Note 41" xfId="50992"/>
    <cellStyle name="Note 42" xfId="50993"/>
    <cellStyle name="Note 5" xfId="50994"/>
    <cellStyle name="Note 5 2" xfId="50995"/>
    <cellStyle name="Note 5 2 2" xfId="50996"/>
    <cellStyle name="Note 5 3" xfId="50997"/>
    <cellStyle name="Note 5 3 2" xfId="50998"/>
    <cellStyle name="Note 5 4" xfId="50999"/>
    <cellStyle name="Note 6" xfId="51000"/>
    <cellStyle name="Note 6 2" xfId="51001"/>
    <cellStyle name="Note 7" xfId="51002"/>
    <cellStyle name="Note 7 10" xfId="51003"/>
    <cellStyle name="Note 7 2" xfId="51004"/>
    <cellStyle name="Note 7 2 2" xfId="51005"/>
    <cellStyle name="Note 7 2 2 2" xfId="51006"/>
    <cellStyle name="Note 7 2 2 2 2" xfId="51007"/>
    <cellStyle name="Note 7 2 2 2 3" xfId="51008"/>
    <cellStyle name="Note 7 2 2 3" xfId="51009"/>
    <cellStyle name="Note 7 2 2 3 2" xfId="51010"/>
    <cellStyle name="Note 7 2 2 3 3" xfId="51011"/>
    <cellStyle name="Note 7 2 2 4" xfId="51012"/>
    <cellStyle name="Note 7 2 2 5" xfId="51013"/>
    <cellStyle name="Note 7 2 2 6" xfId="51014"/>
    <cellStyle name="Note 7 2 3" xfId="51015"/>
    <cellStyle name="Note 7 2 3 2" xfId="51016"/>
    <cellStyle name="Note 7 2 3 3" xfId="51017"/>
    <cellStyle name="Note 7 2 4" xfId="51018"/>
    <cellStyle name="Note 7 2 4 2" xfId="51019"/>
    <cellStyle name="Note 7 2 4 3" xfId="51020"/>
    <cellStyle name="Note 7 2 5" xfId="51021"/>
    <cellStyle name="Note 7 2 6" xfId="51022"/>
    <cellStyle name="Note 7 2 7" xfId="51023"/>
    <cellStyle name="Note 7 2 8" xfId="51024"/>
    <cellStyle name="Note 7 3" xfId="51025"/>
    <cellStyle name="Note 7 3 2" xfId="51026"/>
    <cellStyle name="Note 7 3 2 2" xfId="51027"/>
    <cellStyle name="Note 7 3 2 2 2" xfId="51028"/>
    <cellStyle name="Note 7 3 2 3" xfId="51029"/>
    <cellStyle name="Note 7 3 3" xfId="51030"/>
    <cellStyle name="Note 7 3 3 2" xfId="51031"/>
    <cellStyle name="Note 7 3 3 3" xfId="51032"/>
    <cellStyle name="Note 7 3 4" xfId="51033"/>
    <cellStyle name="Note 7 3 5" xfId="51034"/>
    <cellStyle name="Note 7 3 6" xfId="51035"/>
    <cellStyle name="Note 7 4" xfId="51036"/>
    <cellStyle name="Note 7 4 2" xfId="51037"/>
    <cellStyle name="Note 7 4 3" xfId="51038"/>
    <cellStyle name="Note 7 5" xfId="51039"/>
    <cellStyle name="Note 7 5 2" xfId="51040"/>
    <cellStyle name="Note 7 5 3" xfId="51041"/>
    <cellStyle name="Note 7 6" xfId="51042"/>
    <cellStyle name="Note 7 7" xfId="51043"/>
    <cellStyle name="Note 7 8" xfId="51044"/>
    <cellStyle name="Note 7 9" xfId="51045"/>
    <cellStyle name="Note 8" xfId="51046"/>
    <cellStyle name="Note 8 10" xfId="51047"/>
    <cellStyle name="Note 8 2" xfId="51048"/>
    <cellStyle name="Note 8 2 2" xfId="51049"/>
    <cellStyle name="Note 8 2 2 2" xfId="51050"/>
    <cellStyle name="Note 8 2 2 2 2" xfId="51051"/>
    <cellStyle name="Note 8 2 2 2 3" xfId="51052"/>
    <cellStyle name="Note 8 2 2 3" xfId="51053"/>
    <cellStyle name="Note 8 2 2 3 2" xfId="51054"/>
    <cellStyle name="Note 8 2 2 3 3" xfId="51055"/>
    <cellStyle name="Note 8 2 2 4" xfId="51056"/>
    <cellStyle name="Note 8 2 2 5" xfId="51057"/>
    <cellStyle name="Note 8 2 2 6" xfId="51058"/>
    <cellStyle name="Note 8 2 3" xfId="51059"/>
    <cellStyle name="Note 8 2 3 2" xfId="51060"/>
    <cellStyle name="Note 8 2 3 3" xfId="51061"/>
    <cellStyle name="Note 8 2 4" xfId="51062"/>
    <cellStyle name="Note 8 2 4 2" xfId="51063"/>
    <cellStyle name="Note 8 2 4 3" xfId="51064"/>
    <cellStyle name="Note 8 2 5" xfId="51065"/>
    <cellStyle name="Note 8 2 6" xfId="51066"/>
    <cellStyle name="Note 8 2 7" xfId="51067"/>
    <cellStyle name="Note 8 2 8" xfId="51068"/>
    <cellStyle name="Note 8 3" xfId="51069"/>
    <cellStyle name="Note 8 3 2" xfId="51070"/>
    <cellStyle name="Note 8 3 2 2" xfId="51071"/>
    <cellStyle name="Note 8 3 2 2 2" xfId="51072"/>
    <cellStyle name="Note 8 3 2 3" xfId="51073"/>
    <cellStyle name="Note 8 3 3" xfId="51074"/>
    <cellStyle name="Note 8 3 3 2" xfId="51075"/>
    <cellStyle name="Note 8 3 3 3" xfId="51076"/>
    <cellStyle name="Note 8 3 4" xfId="51077"/>
    <cellStyle name="Note 8 3 5" xfId="51078"/>
    <cellStyle name="Note 8 3 6" xfId="51079"/>
    <cellStyle name="Note 8 4" xfId="51080"/>
    <cellStyle name="Note 8 4 2" xfId="51081"/>
    <cellStyle name="Note 8 4 3" xfId="51082"/>
    <cellStyle name="Note 8 5" xfId="51083"/>
    <cellStyle name="Note 8 5 2" xfId="51084"/>
    <cellStyle name="Note 8 5 3" xfId="51085"/>
    <cellStyle name="Note 8 6" xfId="51086"/>
    <cellStyle name="Note 8 7" xfId="51087"/>
    <cellStyle name="Note 8 8" xfId="51088"/>
    <cellStyle name="Note 8 9" xfId="51089"/>
    <cellStyle name="Note 9" xfId="51090"/>
    <cellStyle name="Note 9 10" xfId="51091"/>
    <cellStyle name="Note 9 2" xfId="51092"/>
    <cellStyle name="Note 9 2 2" xfId="51093"/>
    <cellStyle name="Note 9 2 2 2" xfId="51094"/>
    <cellStyle name="Note 9 2 2 2 2" xfId="51095"/>
    <cellStyle name="Note 9 2 2 2 3" xfId="51096"/>
    <cellStyle name="Note 9 2 2 3" xfId="51097"/>
    <cellStyle name="Note 9 2 2 3 2" xfId="51098"/>
    <cellStyle name="Note 9 2 2 3 3" xfId="51099"/>
    <cellStyle name="Note 9 2 2 4" xfId="51100"/>
    <cellStyle name="Note 9 2 2 5" xfId="51101"/>
    <cellStyle name="Note 9 2 2 6" xfId="51102"/>
    <cellStyle name="Note 9 2 3" xfId="51103"/>
    <cellStyle name="Note 9 2 3 2" xfId="51104"/>
    <cellStyle name="Note 9 2 3 3" xfId="51105"/>
    <cellStyle name="Note 9 2 4" xfId="51106"/>
    <cellStyle name="Note 9 2 4 2" xfId="51107"/>
    <cellStyle name="Note 9 2 4 3" xfId="51108"/>
    <cellStyle name="Note 9 2 5" xfId="51109"/>
    <cellStyle name="Note 9 2 6" xfId="51110"/>
    <cellStyle name="Note 9 2 7" xfId="51111"/>
    <cellStyle name="Note 9 2 8" xfId="51112"/>
    <cellStyle name="Note 9 3" xfId="51113"/>
    <cellStyle name="Note 9 3 2" xfId="51114"/>
    <cellStyle name="Note 9 3 2 2" xfId="51115"/>
    <cellStyle name="Note 9 3 2 2 2" xfId="51116"/>
    <cellStyle name="Note 9 3 2 3" xfId="51117"/>
    <cellStyle name="Note 9 3 3" xfId="51118"/>
    <cellStyle name="Note 9 3 3 2" xfId="51119"/>
    <cellStyle name="Note 9 3 3 3" xfId="51120"/>
    <cellStyle name="Note 9 3 4" xfId="51121"/>
    <cellStyle name="Note 9 3 5" xfId="51122"/>
    <cellStyle name="Note 9 3 6" xfId="51123"/>
    <cellStyle name="Note 9 4" xfId="51124"/>
    <cellStyle name="Note 9 4 2" xfId="51125"/>
    <cellStyle name="Note 9 4 3" xfId="51126"/>
    <cellStyle name="Note 9 5" xfId="51127"/>
    <cellStyle name="Note 9 5 2" xfId="51128"/>
    <cellStyle name="Note 9 5 3" xfId="51129"/>
    <cellStyle name="Note 9 6" xfId="51130"/>
    <cellStyle name="Note 9 7" xfId="51131"/>
    <cellStyle name="Note 9 8" xfId="51132"/>
    <cellStyle name="Note 9 9" xfId="51133"/>
    <cellStyle name="nPlode" xfId="51134"/>
    <cellStyle name="Number" xfId="51135"/>
    <cellStyle name="Number 2" xfId="51136"/>
    <cellStyle name="Number 3" xfId="51137"/>
    <cellStyle name="Number 4" xfId="51138"/>
    <cellStyle name="NumberBold" xfId="51139"/>
    <cellStyle name="NumberNoDec" xfId="51140"/>
    <cellStyle name="NumberPercent" xfId="51141"/>
    <cellStyle name="NumberVarDec" xfId="51142"/>
    <cellStyle name="OH01" xfId="51143"/>
    <cellStyle name="OH01 2" xfId="51144"/>
    <cellStyle name="OH01 3" xfId="51145"/>
    <cellStyle name="OHnplode" xfId="51146"/>
    <cellStyle name="OHnplode 2" xfId="51147"/>
    <cellStyle name="OHnplode 3" xfId="51148"/>
    <cellStyle name="OHnplode 4" xfId="51149"/>
    <cellStyle name="Output 2" xfId="51150"/>
    <cellStyle name="Output 2 2" xfId="51151"/>
    <cellStyle name="Output 2 2 2" xfId="51152"/>
    <cellStyle name="Output 3" xfId="51153"/>
    <cellStyle name="Output 3 2" xfId="51154"/>
    <cellStyle name="Output 4" xfId="51155"/>
    <cellStyle name="OUTPUT AMOUNTS" xfId="51156"/>
    <cellStyle name="OUTPUT LINE ITEMS" xfId="51157"/>
    <cellStyle name="per.style" xfId="51158"/>
    <cellStyle name="Percent ()" xfId="51159"/>
    <cellStyle name="Percent (0)" xfId="51160"/>
    <cellStyle name="Percent (1)" xfId="51161"/>
    <cellStyle name="Percent (2)" xfId="51162"/>
    <cellStyle name="Percent [0]" xfId="51163"/>
    <cellStyle name="Percent [00]" xfId="51164"/>
    <cellStyle name="Percent [2]" xfId="51165"/>
    <cellStyle name="Percent [2] 2" xfId="51166"/>
    <cellStyle name="Percent [2] 2 2" xfId="51167"/>
    <cellStyle name="Percent [2] 2 2 2" xfId="51168"/>
    <cellStyle name="Percent [2] 2 3" xfId="51169"/>
    <cellStyle name="Percent [2] 2 3 2" xfId="51170"/>
    <cellStyle name="Percent [2] 2 4" xfId="51171"/>
    <cellStyle name="Percent [2] 3" xfId="51172"/>
    <cellStyle name="Percent [2] 3 2" xfId="51173"/>
    <cellStyle name="Percent [2] 4" xfId="51174"/>
    <cellStyle name="Percent [2] 4 2" xfId="51175"/>
    <cellStyle name="Percent [2] 4 2 2" xfId="51176"/>
    <cellStyle name="Percent [2] 4 3" xfId="51177"/>
    <cellStyle name="Percent [2] 5" xfId="51178"/>
    <cellStyle name="Percent [2] 5 2" xfId="51179"/>
    <cellStyle name="Percent [2] 5 3" xfId="51180"/>
    <cellStyle name="Percent [2] 6" xfId="51181"/>
    <cellStyle name="Percent 1" xfId="51182"/>
    <cellStyle name="Percent 10" xfId="51183"/>
    <cellStyle name="Percent 10 2" xfId="51184"/>
    <cellStyle name="Percent 10 3" xfId="51185"/>
    <cellStyle name="Percent 10 4" xfId="51186"/>
    <cellStyle name="Percent 100" xfId="51187"/>
    <cellStyle name="Percent 101" xfId="51188"/>
    <cellStyle name="Percent 102" xfId="51189"/>
    <cellStyle name="Percent 103" xfId="51190"/>
    <cellStyle name="Percent 104" xfId="51191"/>
    <cellStyle name="Percent 105" xfId="51192"/>
    <cellStyle name="Percent 106" xfId="51193"/>
    <cellStyle name="Percent 107" xfId="51194"/>
    <cellStyle name="Percent 108" xfId="51195"/>
    <cellStyle name="Percent 109" xfId="51196"/>
    <cellStyle name="Percent 11" xfId="51197"/>
    <cellStyle name="Percent 11 2" xfId="51198"/>
    <cellStyle name="Percent 11 3" xfId="51199"/>
    <cellStyle name="Percent 110" xfId="51200"/>
    <cellStyle name="Percent 111" xfId="51201"/>
    <cellStyle name="Percent 112" xfId="51202"/>
    <cellStyle name="Percent 113" xfId="51203"/>
    <cellStyle name="Percent 114" xfId="51204"/>
    <cellStyle name="Percent 115" xfId="51205"/>
    <cellStyle name="Percent 116" xfId="51206"/>
    <cellStyle name="Percent 117" xfId="51207"/>
    <cellStyle name="Percent 118" xfId="51208"/>
    <cellStyle name="Percent 119" xfId="51209"/>
    <cellStyle name="Percent 12" xfId="51210"/>
    <cellStyle name="Percent 12 2" xfId="51211"/>
    <cellStyle name="Percent 12 2 2" xfId="51212"/>
    <cellStyle name="Percent 120" xfId="51213"/>
    <cellStyle name="Percent 121" xfId="51214"/>
    <cellStyle name="Percent 122" xfId="51215"/>
    <cellStyle name="Percent 123" xfId="51216"/>
    <cellStyle name="Percent 124" xfId="51217"/>
    <cellStyle name="Percent 125" xfId="51218"/>
    <cellStyle name="Percent 126" xfId="51219"/>
    <cellStyle name="Percent 127" xfId="51220"/>
    <cellStyle name="Percent 128" xfId="51221"/>
    <cellStyle name="Percent 129" xfId="51222"/>
    <cellStyle name="Percent 13" xfId="51223"/>
    <cellStyle name="Percent 13 2" xfId="51224"/>
    <cellStyle name="Percent 14" xfId="51225"/>
    <cellStyle name="Percent 14 2" xfId="51226"/>
    <cellStyle name="Percent 15" xfId="51227"/>
    <cellStyle name="Percent 15 2" xfId="51228"/>
    <cellStyle name="Percent 15 3" xfId="51229"/>
    <cellStyle name="Percent 15 3 2" xfId="51230"/>
    <cellStyle name="Percent 15 3 2 2" xfId="51231"/>
    <cellStyle name="Percent 15 3 2 3" xfId="51232"/>
    <cellStyle name="Percent 15 3 3" xfId="51233"/>
    <cellStyle name="Percent 15 3 4" xfId="51234"/>
    <cellStyle name="Percent 15 4" xfId="51235"/>
    <cellStyle name="Percent 15 4 2" xfId="51236"/>
    <cellStyle name="Percent 15 4 3" xfId="51237"/>
    <cellStyle name="Percent 15 5" xfId="51238"/>
    <cellStyle name="Percent 15 6" xfId="51239"/>
    <cellStyle name="Percent 15 7" xfId="51240"/>
    <cellStyle name="Percent 16" xfId="51241"/>
    <cellStyle name="Percent 16 2" xfId="51242"/>
    <cellStyle name="Percent 16 2 2" xfId="51243"/>
    <cellStyle name="Percent 16 2 2 2" xfId="51244"/>
    <cellStyle name="Percent 16 2 2 3" xfId="51245"/>
    <cellStyle name="Percent 16 2 3" xfId="51246"/>
    <cellStyle name="Percent 16 2 4" xfId="51247"/>
    <cellStyle name="Percent 16 3" xfId="51248"/>
    <cellStyle name="Percent 16 3 2" xfId="51249"/>
    <cellStyle name="Percent 16 3 3" xfId="51250"/>
    <cellStyle name="Percent 16 4" xfId="51251"/>
    <cellStyle name="Percent 16 5" xfId="51252"/>
    <cellStyle name="Percent 16 6" xfId="51253"/>
    <cellStyle name="Percent 17" xfId="51254"/>
    <cellStyle name="Percent 17 2" xfId="51255"/>
    <cellStyle name="Percent 18" xfId="51256"/>
    <cellStyle name="Percent 19" xfId="51257"/>
    <cellStyle name="Percent 2" xfId="51258"/>
    <cellStyle name="Percent 2 2" xfId="51259"/>
    <cellStyle name="Percent 2 2 2" xfId="51260"/>
    <cellStyle name="Percent 2 2 2 2" xfId="51261"/>
    <cellStyle name="Percent 2 2 3" xfId="51262"/>
    <cellStyle name="Percent 2 3" xfId="51263"/>
    <cellStyle name="Percent 2 3 2" xfId="51264"/>
    <cellStyle name="Percent 2 4" xfId="51265"/>
    <cellStyle name="Percent 2 4 2" xfId="51266"/>
    <cellStyle name="Percent 2 5" xfId="51267"/>
    <cellStyle name="Percent 20" xfId="51268"/>
    <cellStyle name="Percent 21" xfId="51269"/>
    <cellStyle name="Percent 21 2" xfId="51270"/>
    <cellStyle name="Percent 22" xfId="51271"/>
    <cellStyle name="Percent 23" xfId="51272"/>
    <cellStyle name="Percent 24" xfId="51273"/>
    <cellStyle name="Percent 24 2" xfId="51274"/>
    <cellStyle name="Percent 25" xfId="51275"/>
    <cellStyle name="Percent 25 2" xfId="51276"/>
    <cellStyle name="Percent 25 3" xfId="51277"/>
    <cellStyle name="Percent 26" xfId="51278"/>
    <cellStyle name="Percent 26 2" xfId="51279"/>
    <cellStyle name="Percent 26 2 2" xfId="51280"/>
    <cellStyle name="Percent 26 3" xfId="51281"/>
    <cellStyle name="Percent 27" xfId="51282"/>
    <cellStyle name="Percent 27 2" xfId="51283"/>
    <cellStyle name="Percent 27 3" xfId="51284"/>
    <cellStyle name="Percent 28" xfId="51285"/>
    <cellStyle name="Percent 28 2" xfId="51286"/>
    <cellStyle name="Percent 28 3" xfId="51287"/>
    <cellStyle name="Percent 29" xfId="51288"/>
    <cellStyle name="Percent 29 2" xfId="51289"/>
    <cellStyle name="Percent 29 2 2" xfId="51290"/>
    <cellStyle name="Percent 29 3" xfId="51291"/>
    <cellStyle name="Percent 29 4" xfId="51292"/>
    <cellStyle name="Percent 3" xfId="51293"/>
    <cellStyle name="Percent 3 2" xfId="51294"/>
    <cellStyle name="Percent 3 2 2" xfId="51295"/>
    <cellStyle name="Percent 3 2 3" xfId="51296"/>
    <cellStyle name="Percent 3 2 4" xfId="51297"/>
    <cellStyle name="Percent 3 3" xfId="51298"/>
    <cellStyle name="Percent 3 3 2" xfId="51299"/>
    <cellStyle name="Percent 3 4" xfId="51300"/>
    <cellStyle name="Percent 3 4 2" xfId="51301"/>
    <cellStyle name="Percent 3 4 3" xfId="51302"/>
    <cellStyle name="Percent 3 5" xfId="51303"/>
    <cellStyle name="Percent 3 6" xfId="51304"/>
    <cellStyle name="Percent 30" xfId="51305"/>
    <cellStyle name="Percent 30 2" xfId="51306"/>
    <cellStyle name="Percent 30 3" xfId="51307"/>
    <cellStyle name="Percent 31" xfId="51308"/>
    <cellStyle name="Percent 31 2" xfId="51309"/>
    <cellStyle name="Percent 31 3" xfId="51310"/>
    <cellStyle name="Percent 32" xfId="51311"/>
    <cellStyle name="Percent 32 2" xfId="51312"/>
    <cellStyle name="Percent 32 3" xfId="51313"/>
    <cellStyle name="Percent 33" xfId="51314"/>
    <cellStyle name="Percent 33 2" xfId="51315"/>
    <cellStyle name="Percent 33 3" xfId="51316"/>
    <cellStyle name="Percent 34" xfId="51317"/>
    <cellStyle name="Percent 34 2" xfId="51318"/>
    <cellStyle name="Percent 34 3" xfId="51319"/>
    <cellStyle name="Percent 35" xfId="51320"/>
    <cellStyle name="Percent 35 2" xfId="51321"/>
    <cellStyle name="Percent 35 3" xfId="51322"/>
    <cellStyle name="Percent 36" xfId="51323"/>
    <cellStyle name="Percent 36 2" xfId="51324"/>
    <cellStyle name="Percent 36 3" xfId="51325"/>
    <cellStyle name="Percent 37" xfId="51326"/>
    <cellStyle name="Percent 38" xfId="51327"/>
    <cellStyle name="Percent 39" xfId="51328"/>
    <cellStyle name="Percent 4" xfId="51329"/>
    <cellStyle name="Percent 4 2" xfId="51330"/>
    <cellStyle name="Percent 4 3" xfId="51331"/>
    <cellStyle name="Percent 4 3 2" xfId="51332"/>
    <cellStyle name="Percent 4 3 2 2" xfId="51333"/>
    <cellStyle name="Percent 4 3 2 3" xfId="51334"/>
    <cellStyle name="Percent 4 3 2 4" xfId="51335"/>
    <cellStyle name="Percent 4 3 3" xfId="51336"/>
    <cellStyle name="Percent 4 3 3 2" xfId="51337"/>
    <cellStyle name="Percent 4 3 4" xfId="51338"/>
    <cellStyle name="Percent 4 3 5" xfId="51339"/>
    <cellStyle name="Percent 4 4" xfId="51340"/>
    <cellStyle name="Percent 4 4 2" xfId="51341"/>
    <cellStyle name="Percent 4 4 3" xfId="51342"/>
    <cellStyle name="Percent 4 4 4" xfId="51343"/>
    <cellStyle name="Percent 4 5" xfId="51344"/>
    <cellStyle name="Percent 4 6" xfId="51345"/>
    <cellStyle name="Percent 40" xfId="51346"/>
    <cellStyle name="Percent 41" xfId="51347"/>
    <cellStyle name="Percent 42" xfId="51348"/>
    <cellStyle name="Percent 43" xfId="51349"/>
    <cellStyle name="Percent 44" xfId="51350"/>
    <cellStyle name="Percent 45" xfId="51351"/>
    <cellStyle name="Percent 46" xfId="51352"/>
    <cellStyle name="Percent 47" xfId="51353"/>
    <cellStyle name="Percent 48" xfId="51354"/>
    <cellStyle name="Percent 49" xfId="51355"/>
    <cellStyle name="Percent 5" xfId="5"/>
    <cellStyle name="Percent 5 2" xfId="51356"/>
    <cellStyle name="Percent 5 3" xfId="51357"/>
    <cellStyle name="Percent 5 4" xfId="51358"/>
    <cellStyle name="Percent 5 4 2" xfId="51359"/>
    <cellStyle name="Percent 50" xfId="51360"/>
    <cellStyle name="Percent 51" xfId="51361"/>
    <cellStyle name="Percent 52" xfId="51362"/>
    <cellStyle name="Percent 53" xfId="51363"/>
    <cellStyle name="Percent 54" xfId="51364"/>
    <cellStyle name="Percent 55" xfId="51365"/>
    <cellStyle name="Percent 56" xfId="51366"/>
    <cellStyle name="Percent 57" xfId="51367"/>
    <cellStyle name="Percent 58" xfId="51368"/>
    <cellStyle name="Percent 59" xfId="51369"/>
    <cellStyle name="Percent 6" xfId="51370"/>
    <cellStyle name="Percent 6 2" xfId="51371"/>
    <cellStyle name="Percent 6 3" xfId="51372"/>
    <cellStyle name="Percent 6 3 2" xfId="51373"/>
    <cellStyle name="Percent 6 4" xfId="51374"/>
    <cellStyle name="Percent 60" xfId="51375"/>
    <cellStyle name="Percent 61" xfId="51376"/>
    <cellStyle name="Percent 62" xfId="51377"/>
    <cellStyle name="Percent 63" xfId="51378"/>
    <cellStyle name="Percent 64" xfId="51379"/>
    <cellStyle name="Percent 65" xfId="51380"/>
    <cellStyle name="Percent 66" xfId="51381"/>
    <cellStyle name="Percent 67" xfId="51382"/>
    <cellStyle name="Percent 67 2" xfId="51383"/>
    <cellStyle name="Percent 68" xfId="51384"/>
    <cellStyle name="Percent 68 2" xfId="51385"/>
    <cellStyle name="Percent 69" xfId="51386"/>
    <cellStyle name="Percent 69 2" xfId="51387"/>
    <cellStyle name="Percent 7" xfId="51388"/>
    <cellStyle name="Percent 7 2" xfId="51389"/>
    <cellStyle name="Percent 7 2 2" xfId="51390"/>
    <cellStyle name="Percent 7 3" xfId="51391"/>
    <cellStyle name="Percent 7 3 2" xfId="51392"/>
    <cellStyle name="Percent 70" xfId="51393"/>
    <cellStyle name="Percent 70 2" xfId="51394"/>
    <cellStyle name="Percent 71" xfId="51395"/>
    <cellStyle name="Percent 71 2" xfId="51396"/>
    <cellStyle name="Percent 72" xfId="51397"/>
    <cellStyle name="Percent 72 2" xfId="51398"/>
    <cellStyle name="Percent 73" xfId="51399"/>
    <cellStyle name="Percent 73 2" xfId="51400"/>
    <cellStyle name="Percent 74" xfId="51401"/>
    <cellStyle name="Percent 74 2" xfId="51402"/>
    <cellStyle name="Percent 75" xfId="51403"/>
    <cellStyle name="Percent 75 2" xfId="51404"/>
    <cellStyle name="Percent 76" xfId="51405"/>
    <cellStyle name="Percent 76 2" xfId="51406"/>
    <cellStyle name="Percent 77" xfId="51407"/>
    <cellStyle name="Percent 77 2" xfId="51408"/>
    <cellStyle name="Percent 78" xfId="51409"/>
    <cellStyle name="Percent 78 2" xfId="51410"/>
    <cellStyle name="Percent 79" xfId="51411"/>
    <cellStyle name="Percent 79 2" xfId="51412"/>
    <cellStyle name="Percent 8" xfId="51413"/>
    <cellStyle name="Percent 8 2" xfId="51414"/>
    <cellStyle name="Percent 8 2 2" xfId="51415"/>
    <cellStyle name="Percent 8 3" xfId="51416"/>
    <cellStyle name="Percent 80" xfId="51417"/>
    <cellStyle name="Percent 80 2" xfId="51418"/>
    <cellStyle name="Percent 81" xfId="51419"/>
    <cellStyle name="Percent 81 2" xfId="51420"/>
    <cellStyle name="Percent 82" xfId="51421"/>
    <cellStyle name="Percent 82 2" xfId="51422"/>
    <cellStyle name="Percent 83" xfId="51423"/>
    <cellStyle name="Percent 83 2" xfId="51424"/>
    <cellStyle name="Percent 84" xfId="51425"/>
    <cellStyle name="Percent 85" xfId="51426"/>
    <cellStyle name="Percent 86" xfId="51427"/>
    <cellStyle name="Percent 87" xfId="51428"/>
    <cellStyle name="Percent 88" xfId="51429"/>
    <cellStyle name="Percent 89" xfId="51430"/>
    <cellStyle name="Percent 9" xfId="51431"/>
    <cellStyle name="Percent 9 2" xfId="51432"/>
    <cellStyle name="Percent 9 2 2" xfId="51433"/>
    <cellStyle name="Percent 9 3" xfId="51434"/>
    <cellStyle name="Percent 90" xfId="51435"/>
    <cellStyle name="Percent 91" xfId="51436"/>
    <cellStyle name="Percent 92" xfId="51437"/>
    <cellStyle name="Percent 93" xfId="51438"/>
    <cellStyle name="Percent 94" xfId="51439"/>
    <cellStyle name="Percent 95" xfId="51440"/>
    <cellStyle name="Percent 96" xfId="51441"/>
    <cellStyle name="Percent 97" xfId="51442"/>
    <cellStyle name="Percent 98" xfId="51443"/>
    <cellStyle name="Percent 99" xfId="51444"/>
    <cellStyle name="Percent0" xfId="51445"/>
    <cellStyle name="percentage" xfId="51446"/>
    <cellStyle name="Percentuale_IT Assets" xfId="51447"/>
    <cellStyle name="PrePop Currency (0)" xfId="51448"/>
    <cellStyle name="PrePop Currency (2)" xfId="51449"/>
    <cellStyle name="PrePop Units (0)" xfId="51450"/>
    <cellStyle name="PrePop Units (1)" xfId="51451"/>
    <cellStyle name="PrePop Units (2)" xfId="51452"/>
    <cellStyle name="PSChar" xfId="51453"/>
    <cellStyle name="PSChar 2" xfId="51454"/>
    <cellStyle name="PSChar 2 2" xfId="51455"/>
    <cellStyle name="PSChar 2 3" xfId="51456"/>
    <cellStyle name="PSChar 2 4" xfId="51457"/>
    <cellStyle name="PSChar 3" xfId="51458"/>
    <cellStyle name="PSChar 3 2" xfId="51459"/>
    <cellStyle name="PSDate" xfId="51460"/>
    <cellStyle name="PSDate 2" xfId="51461"/>
    <cellStyle name="PSDate 2 2" xfId="51462"/>
    <cellStyle name="PSDec" xfId="51463"/>
    <cellStyle name="PSDec 2" xfId="51464"/>
    <cellStyle name="PSDec 2 2" xfId="51465"/>
    <cellStyle name="PSHeading" xfId="51466"/>
    <cellStyle name="PSHeading 2" xfId="51467"/>
    <cellStyle name="PSHeading 2 2" xfId="51468"/>
    <cellStyle name="PSHeading_Summary" xfId="51469"/>
    <cellStyle name="PSInt" xfId="51470"/>
    <cellStyle name="PSInt 2" xfId="51471"/>
    <cellStyle name="PSInt 2 2" xfId="51472"/>
    <cellStyle name="PSSpacer" xfId="51473"/>
    <cellStyle name="PSSpacer 2" xfId="51474"/>
    <cellStyle name="PSSpacer 2 2" xfId="51475"/>
    <cellStyle name="RAMEY" xfId="51476"/>
    <cellStyle name="Ramey $k" xfId="51477"/>
    <cellStyle name="RAMEY_BAFOdevtest 5plus year v1" xfId="51478"/>
    <cellStyle name="REDCLEAR" xfId="51479"/>
    <cellStyle name="REDCLEAR 2" xfId="51480"/>
    <cellStyle name="REDSHADE" xfId="51481"/>
    <cellStyle name="REDSHADE 2" xfId="51482"/>
    <cellStyle name="regstoresfromspecstores" xfId="51483"/>
    <cellStyle name="RevList" xfId="51484"/>
    <cellStyle name="round" xfId="51485"/>
    <cellStyle name="s Services" xfId="51486"/>
    <cellStyle name="SAPBEXaggData" xfId="51487"/>
    <cellStyle name="SAPBEXaggData 2" xfId="51488"/>
    <cellStyle name="SAPBEXaggDataEmph" xfId="51489"/>
    <cellStyle name="SAPBEXaggDataEmph 2" xfId="51490"/>
    <cellStyle name="SAPBEXaggItem" xfId="51491"/>
    <cellStyle name="SAPBEXaggItem 2" xfId="51492"/>
    <cellStyle name="SAPBEXaggItemX" xfId="51493"/>
    <cellStyle name="SAPBEXaggItemX 2" xfId="51494"/>
    <cellStyle name="SAPBEXchaText" xfId="51495"/>
    <cellStyle name="SAPBEXexcBad7" xfId="51496"/>
    <cellStyle name="SAPBEXexcBad7 2" xfId="51497"/>
    <cellStyle name="SAPBEXexcBad8" xfId="51498"/>
    <cellStyle name="SAPBEXexcBad8 2" xfId="51499"/>
    <cellStyle name="SAPBEXexcBad9" xfId="51500"/>
    <cellStyle name="SAPBEXexcBad9 2" xfId="51501"/>
    <cellStyle name="SAPBEXexcCritical4" xfId="51502"/>
    <cellStyle name="SAPBEXexcCritical4 2" xfId="51503"/>
    <cellStyle name="SAPBEXexcCritical5" xfId="51504"/>
    <cellStyle name="SAPBEXexcCritical5 2" xfId="51505"/>
    <cellStyle name="SAPBEXexcCritical6" xfId="51506"/>
    <cellStyle name="SAPBEXexcCritical6 2" xfId="51507"/>
    <cellStyle name="SAPBEXexcGood1" xfId="51508"/>
    <cellStyle name="SAPBEXexcGood1 2" xfId="51509"/>
    <cellStyle name="SAPBEXexcGood2" xfId="51510"/>
    <cellStyle name="SAPBEXexcGood2 2" xfId="51511"/>
    <cellStyle name="SAPBEXexcGood3" xfId="51512"/>
    <cellStyle name="SAPBEXexcGood3 2" xfId="51513"/>
    <cellStyle name="SAPBEXfilterDrill" xfId="51514"/>
    <cellStyle name="SAPBEXfilterItem" xfId="51515"/>
    <cellStyle name="SAPBEXfilterText" xfId="51516"/>
    <cellStyle name="SAPBEXformats" xfId="51517"/>
    <cellStyle name="SAPBEXformats 2" xfId="51518"/>
    <cellStyle name="SAPBEXheaderItem" xfId="51519"/>
    <cellStyle name="SAPBEXheaderText" xfId="51520"/>
    <cellStyle name="SAPBEXHLevel0" xfId="51521"/>
    <cellStyle name="SAPBEXHLevel0 2" xfId="51522"/>
    <cellStyle name="SAPBEXHLevel0X" xfId="51523"/>
    <cellStyle name="SAPBEXHLevel0X 2" xfId="51524"/>
    <cellStyle name="SAPBEXHLevel1" xfId="51525"/>
    <cellStyle name="SAPBEXHLevel1 2" xfId="51526"/>
    <cellStyle name="SAPBEXHLevel1X" xfId="51527"/>
    <cellStyle name="SAPBEXHLevel1X 2" xfId="51528"/>
    <cellStyle name="SAPBEXHLevel2" xfId="51529"/>
    <cellStyle name="SAPBEXHLevel2 2" xfId="51530"/>
    <cellStyle name="SAPBEXHLevel2X" xfId="51531"/>
    <cellStyle name="SAPBEXHLevel2X 2" xfId="51532"/>
    <cellStyle name="SAPBEXHLevel3" xfId="51533"/>
    <cellStyle name="SAPBEXHLevel3 2" xfId="51534"/>
    <cellStyle name="SAPBEXHLevel3X" xfId="51535"/>
    <cellStyle name="SAPBEXHLevel3X 2" xfId="51536"/>
    <cellStyle name="SAPBEXresData" xfId="51537"/>
    <cellStyle name="SAPBEXresData 2" xfId="51538"/>
    <cellStyle name="SAPBEXresDataEmph" xfId="51539"/>
    <cellStyle name="SAPBEXresDataEmph 2" xfId="51540"/>
    <cellStyle name="SAPBEXresItem" xfId="51541"/>
    <cellStyle name="SAPBEXresItem 2" xfId="51542"/>
    <cellStyle name="SAPBEXresItemX" xfId="51543"/>
    <cellStyle name="SAPBEXresItemX 2" xfId="51544"/>
    <cellStyle name="SAPBEXstdData" xfId="51545"/>
    <cellStyle name="SAPBEXstdData 2" xfId="51546"/>
    <cellStyle name="SAPBEXstdDataEmph" xfId="51547"/>
    <cellStyle name="SAPBEXstdDataEmph 2" xfId="51548"/>
    <cellStyle name="SAPBEXstdItem" xfId="51549"/>
    <cellStyle name="SAPBEXstdItem 2" xfId="51550"/>
    <cellStyle name="SAPBEXstdItemX" xfId="51551"/>
    <cellStyle name="SAPBEXstdItemX 2" xfId="51552"/>
    <cellStyle name="SAPBEXtitle" xfId="51553"/>
    <cellStyle name="SAPBEXundefined" xfId="51554"/>
    <cellStyle name="SAPBEXundefined 2" xfId="51555"/>
    <cellStyle name="SHADE" xfId="51556"/>
    <cellStyle name="Shaded" xfId="51557"/>
    <cellStyle name="SHADEDSTORES" xfId="51558"/>
    <cellStyle name="SHADEDSTORES 2" xfId="51559"/>
    <cellStyle name="ShOut" xfId="51560"/>
    <cellStyle name="ShOut 2" xfId="51561"/>
    <cellStyle name="ShOut 3" xfId="51562"/>
    <cellStyle name="ShOut 4" xfId="51563"/>
    <cellStyle name="specstores" xfId="51564"/>
    <cellStyle name="SS Col Hdr" xfId="51565"/>
    <cellStyle name="SS Dim 1 Blank" xfId="51566"/>
    <cellStyle name="SS Dim 1 Title" xfId="51567"/>
    <cellStyle name="SS Dim 1 Value" xfId="51568"/>
    <cellStyle name="SS Dim 2 Blank" xfId="51569"/>
    <cellStyle name="SS Dim 2 Title" xfId="51570"/>
    <cellStyle name="SS Dim 2 Value" xfId="51571"/>
    <cellStyle name="SS Dim 3 Blank" xfId="51572"/>
    <cellStyle name="SS Dim 3 Title" xfId="51573"/>
    <cellStyle name="SS Dim 3 Value" xfId="51574"/>
    <cellStyle name="SS Dim 4 Blank" xfId="51575"/>
    <cellStyle name="SS Dim 4 Title" xfId="51576"/>
    <cellStyle name="SS Dim 4 Value" xfId="51577"/>
    <cellStyle name="SS Dim 5 Blank" xfId="51578"/>
    <cellStyle name="SS Dim 5 Title" xfId="51579"/>
    <cellStyle name="SS Dim 5 Value" xfId="51580"/>
    <cellStyle name="SS Other Measure" xfId="51581"/>
    <cellStyle name="SS Sum Measure" xfId="51582"/>
    <cellStyle name="SS Unbound Dim" xfId="51583"/>
    <cellStyle name="SS WAvg Measure" xfId="51584"/>
    <cellStyle name="ssn" xfId="51585"/>
    <cellStyle name="Standard_FuncLoc Liste per 241003" xfId="51586"/>
    <cellStyle name="Style 1" xfId="51587"/>
    <cellStyle name="Style 1 10" xfId="51588"/>
    <cellStyle name="Style 1 11" xfId="51589"/>
    <cellStyle name="Style 1 12" xfId="51590"/>
    <cellStyle name="Style 1 13" xfId="51591"/>
    <cellStyle name="Style 1 14" xfId="51592"/>
    <cellStyle name="Style 1 15" xfId="51593"/>
    <cellStyle name="Style 1 16" xfId="51594"/>
    <cellStyle name="Style 1 17" xfId="51595"/>
    <cellStyle name="Style 1 18" xfId="51596"/>
    <cellStyle name="Style 1 19" xfId="51597"/>
    <cellStyle name="Style 1 2" xfId="51598"/>
    <cellStyle name="Style 1 20" xfId="51599"/>
    <cellStyle name="Style 1 3" xfId="51600"/>
    <cellStyle name="Style 1 4" xfId="51601"/>
    <cellStyle name="Style 1 5" xfId="51602"/>
    <cellStyle name="Style 1 6" xfId="51603"/>
    <cellStyle name="Style 1 7" xfId="51604"/>
    <cellStyle name="Style 1 8" xfId="51605"/>
    <cellStyle name="Style 1 9" xfId="51606"/>
    <cellStyle name="Style 2" xfId="51607"/>
    <cellStyle name="Style 2 2" xfId="51608"/>
    <cellStyle name="Style 2 3" xfId="51609"/>
    <cellStyle name="Style 2 4" xfId="51610"/>
    <cellStyle name="Style 3" xfId="51611"/>
    <cellStyle name="Style 3 2" xfId="51612"/>
    <cellStyle name="Style 3 3" xfId="51613"/>
    <cellStyle name="Style 3 4" xfId="51614"/>
    <cellStyle name="Style 4" xfId="51615"/>
    <cellStyle name="Style 5" xfId="51616"/>
    <cellStyle name="Style 6" xfId="51617"/>
    <cellStyle name="Style 7" xfId="51618"/>
    <cellStyle name="Subtotal" xfId="51619"/>
    <cellStyle name="subtotals" xfId="51620"/>
    <cellStyle name="Sum" xfId="51621"/>
    <cellStyle name="Sum %of HV" xfId="51622"/>
    <cellStyle name="Sum_BAFO model 2 year v1" xfId="51623"/>
    <cellStyle name="Tables" xfId="51624"/>
    <cellStyle name="Text Indent A" xfId="51625"/>
    <cellStyle name="Text Indent B" xfId="51626"/>
    <cellStyle name="Text Indent C" xfId="51627"/>
    <cellStyle name="Thousands (0)" xfId="51628"/>
    <cellStyle name="Thousands (1)" xfId="51629"/>
    <cellStyle name="time" xfId="51630"/>
    <cellStyle name="Title (non-wrap)" xfId="51631"/>
    <cellStyle name="Title 10" xfId="51632"/>
    <cellStyle name="Title 11" xfId="51633"/>
    <cellStyle name="Title 12" xfId="51634"/>
    <cellStyle name="Title 13" xfId="51635"/>
    <cellStyle name="Title 14" xfId="51636"/>
    <cellStyle name="Title 15" xfId="51637"/>
    <cellStyle name="Title 16" xfId="51638"/>
    <cellStyle name="Title 17" xfId="51639"/>
    <cellStyle name="Title 18" xfId="51640"/>
    <cellStyle name="Title 19" xfId="51641"/>
    <cellStyle name="Title 2" xfId="51642"/>
    <cellStyle name="Title 2 2" xfId="51643"/>
    <cellStyle name="Title 20" xfId="51644"/>
    <cellStyle name="Title 21" xfId="51645"/>
    <cellStyle name="Title 22" xfId="51646"/>
    <cellStyle name="Title 23" xfId="51647"/>
    <cellStyle name="Title 24" xfId="51648"/>
    <cellStyle name="Title 25" xfId="51649"/>
    <cellStyle name="Title 26" xfId="51650"/>
    <cellStyle name="Title 3" xfId="51651"/>
    <cellStyle name="Title 3 2" xfId="51652"/>
    <cellStyle name="Title 3 3" xfId="51653"/>
    <cellStyle name="Title 4" xfId="51654"/>
    <cellStyle name="Title 5" xfId="51655"/>
    <cellStyle name="Title 6" xfId="51656"/>
    <cellStyle name="Title 7" xfId="51657"/>
    <cellStyle name="Title 8" xfId="51658"/>
    <cellStyle name="Title 9" xfId="51659"/>
    <cellStyle name="Total 10" xfId="51660"/>
    <cellStyle name="Total 11" xfId="51661"/>
    <cellStyle name="Total 12" xfId="51662"/>
    <cellStyle name="Total 13" xfId="51663"/>
    <cellStyle name="Total 14" xfId="51664"/>
    <cellStyle name="Total 15" xfId="51665"/>
    <cellStyle name="Total 16" xfId="51666"/>
    <cellStyle name="Total 17" xfId="51667"/>
    <cellStyle name="Total 18" xfId="51668"/>
    <cellStyle name="Total 19" xfId="51669"/>
    <cellStyle name="Total 2" xfId="51670"/>
    <cellStyle name="Total 2 2" xfId="51671"/>
    <cellStyle name="Total 2 2 2" xfId="51672"/>
    <cellStyle name="Total 2 2 2 2" xfId="51673"/>
    <cellStyle name="Total 2 2 3" xfId="51674"/>
    <cellStyle name="Total 2 3" xfId="51675"/>
    <cellStyle name="Total 2_Order Book" xfId="51676"/>
    <cellStyle name="Total 20" xfId="51677"/>
    <cellStyle name="Total 20 2" xfId="51678"/>
    <cellStyle name="Total 21" xfId="51679"/>
    <cellStyle name="Total 3" xfId="51680"/>
    <cellStyle name="Total 3 2" xfId="51681"/>
    <cellStyle name="Total 3 3" xfId="51682"/>
    <cellStyle name="Total 4" xfId="51683"/>
    <cellStyle name="Total 5" xfId="51684"/>
    <cellStyle name="Total 6" xfId="51685"/>
    <cellStyle name="Total 7" xfId="51686"/>
    <cellStyle name="Total 8" xfId="51687"/>
    <cellStyle name="Total 9" xfId="51688"/>
    <cellStyle name="Underline 2" xfId="51689"/>
    <cellStyle name="Unprot" xfId="51690"/>
    <cellStyle name="Unprot$" xfId="51691"/>
    <cellStyle name="Unprotect" xfId="51692"/>
    <cellStyle name="Unprotect-$" xfId="51693"/>
    <cellStyle name="Unprotect_AstraZeneca Termination" xfId="51694"/>
    <cellStyle name="Unprotected" xfId="51695"/>
    <cellStyle name="use" xfId="51696"/>
    <cellStyle name="Valuta (0)_IT Assets" xfId="51697"/>
    <cellStyle name="Valuta_IT Assets" xfId="51698"/>
    <cellStyle name="Währung [0]_Austria Expense" xfId="51699"/>
    <cellStyle name="Währung_Austria Expense" xfId="51700"/>
    <cellStyle name="Warning Text 2" xfId="51701"/>
    <cellStyle name="Warning Text 2 2" xfId="51702"/>
    <cellStyle name="Warning Text 3" xfId="51703"/>
    <cellStyle name="Warning Text 4" xfId="51704"/>
    <cellStyle name="Wrap" xfId="51705"/>
    <cellStyle name="x" xfId="51706"/>
    <cellStyle name="x 2" xfId="51707"/>
    <cellStyle name="x 3" xfId="51708"/>
    <cellStyle name="x 4" xfId="51709"/>
    <cellStyle name="x_Brampton Comparision of TB  pre  post entries" xfId="51710"/>
    <cellStyle name="x_Brampton Comparision of TB  pre  post entries 2" xfId="51711"/>
    <cellStyle name="x_CCA-Request_H11bps" xfId="51712"/>
    <cellStyle name="x_CCA-Request_H11bps 2" xfId="51713"/>
    <cellStyle name="x_CCA-Request_H11bps 3" xfId="51714"/>
    <cellStyle name="x_CCA-Request_H11bps 4" xfId="51715"/>
    <cellStyle name="x_CCA-Request_H11bps July 9" xfId="51716"/>
    <cellStyle name="x_CCA-Request_H11bps July 9 2" xfId="51717"/>
    <cellStyle name="x_CCA-Request_H11bps July 9 3" xfId="51718"/>
    <cellStyle name="x_CCA-Request_H11bps July 9 4" xfId="51719"/>
    <cellStyle name="x_CCA-Request_H11bps July 9_Brampton Comparision of TB  pre  post entries" xfId="51720"/>
    <cellStyle name="x_CCA-Request_H11bps July 9_Brampton Comparision of TB  pre  post entries 2" xfId="51721"/>
    <cellStyle name="x_CCA-Request_H11bps_Brampton Comparision of TB  pre  post entries" xfId="51722"/>
    <cellStyle name="x_CCA-Request_H11bps_Brampton Comparision of TB  pre  post entries 2" xfId="51723"/>
    <cellStyle name="Year" xfId="51724"/>
    <cellStyle name="Year 2" xfId="51725"/>
    <cellStyle name="YELLOWCLEAR" xfId="51726"/>
    <cellStyle name="YELLOWCLEAR 2" xfId="51727"/>
    <cellStyle name="YELLOWSHADE" xfId="51728"/>
    <cellStyle name="YELLOWSHADE 2" xfId="51729"/>
    <cellStyle name="뒤에 오는 하이퍼링크_999-1" xfId="51730"/>
    <cellStyle name="백분율_전사 고정자산(작업용)" xfId="51731"/>
    <cellStyle name="뷭?_BOOKSHIP_공문 " xfId="51732"/>
    <cellStyle name="쉼표 [0]_Inventory~May29" xfId="51733"/>
    <cellStyle name="쉼표_AR_OK" xfId="51734"/>
    <cellStyle name="콤마 [0]_00사업(자금)" xfId="51735"/>
    <cellStyle name="콤마_00사업(자금)" xfId="51736"/>
    <cellStyle name="통화 [0]_전사 고정자산(작업용)" xfId="51737"/>
    <cellStyle name="통화_전사 고정자산(작업용)" xfId="51738"/>
    <cellStyle name="표준_2000-12 AR" xfId="51739"/>
    <cellStyle name="千位分隔_UTC_China_Att_R_Assets_DD_V1c_V3" xfId="51740"/>
    <cellStyle name="崔矾" xfId="51741"/>
    <cellStyle name="常规_Asset List" xfId="51742"/>
    <cellStyle name="拳企扁龋" xfId="51743"/>
    <cellStyle name="拳企扁龋0" xfId="51744"/>
    <cellStyle name="朝楼" xfId="51745"/>
    <cellStyle name="桁区切り [0.00]_PERSONAL" xfId="51746"/>
    <cellStyle name="桁区切り_PERSONAL" xfId="51747"/>
    <cellStyle name="標準_2001購入" xfId="51748"/>
    <cellStyle name="欺季飘" xfId="51749"/>
    <cellStyle name="烹拳 [0]_(type)醚褒" xfId="51750"/>
    <cellStyle name="烹拳_(type)醚褒" xfId="51751"/>
    <cellStyle name="磊府荐" xfId="51752"/>
    <cellStyle name="磊府荐0" xfId="51753"/>
    <cellStyle name="箭磊(R)" xfId="51754"/>
    <cellStyle name="绊沥免仿1" xfId="51755"/>
    <cellStyle name="绊沥免仿2" xfId="51756"/>
    <cellStyle name="绊沥家箭痢" xfId="51757"/>
    <cellStyle name="通貨 [0.00]_PERSONAL" xfId="51758"/>
    <cellStyle name="通貨_PERSONAL" xfId="51759"/>
    <cellStyle name="钎霖_(type)醚褒" xfId="51760"/>
    <cellStyle name="钦魂" xfId="51761"/>
    <cellStyle name="霓付 [0]_(type)醚褒" xfId="51762"/>
    <cellStyle name="霓付_(type)醚褒" xfId="517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97" Type="http://schemas.openxmlformats.org/officeDocument/2006/relationships/customXml" Target="../customXml/item3.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customXml" Target="../customXml/item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sharedStrings" Target="sharedString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609600</xdr:colOff>
          <xdr:row>14</xdr:row>
          <xdr:rowOff>285750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16</xdr:row>
          <xdr:rowOff>257175</xdr:rowOff>
        </xdr:from>
        <xdr:to>
          <xdr:col>1</xdr:col>
          <xdr:colOff>581025</xdr:colOff>
          <xdr:row>16</xdr:row>
          <xdr:rowOff>257175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257175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257175</xdr:rowOff>
        </xdr:from>
        <xdr:to>
          <xdr:col>1</xdr:col>
          <xdr:colOff>542925</xdr:colOff>
          <xdr:row>15</xdr:row>
          <xdr:rowOff>371475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384055$/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384055$/My%20Documents/FILES/Journals/GL%20JOURNAL%20-%20TEMPLATE-Simplified-Rev'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row>
      </sheetData>
      <sheetData sheetId="7">
        <row r="1">
          <cell r="A1" t="str">
            <v>Proj</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8"/>
  <sheetViews>
    <sheetView tabSelected="1" topLeftCell="A7" zoomScale="80" zoomScaleNormal="80" workbookViewId="0">
      <selection activeCell="V20" sqref="V20:V21"/>
    </sheetView>
  </sheetViews>
  <sheetFormatPr defaultRowHeight="15"/>
  <cols>
    <col min="2" max="2" width="50.42578125" customWidth="1"/>
    <col min="3" max="19" width="14.28515625" customWidth="1"/>
  </cols>
  <sheetData>
    <row r="1" spans="1:19" hidden="1">
      <c r="A1" s="1"/>
      <c r="B1" s="1"/>
      <c r="C1" s="1"/>
      <c r="D1" s="1"/>
      <c r="E1" s="1"/>
      <c r="F1" s="1"/>
      <c r="G1" s="1"/>
      <c r="H1" s="1"/>
      <c r="I1" s="1"/>
      <c r="J1" s="1"/>
      <c r="K1" s="1"/>
      <c r="L1" s="2"/>
      <c r="M1" s="3"/>
      <c r="N1" s="3"/>
      <c r="O1" s="3"/>
      <c r="P1" s="3"/>
      <c r="Q1" s="3"/>
      <c r="R1" s="3"/>
      <c r="S1" s="3"/>
    </row>
    <row r="2" spans="1:19" hidden="1">
      <c r="A2" s="1"/>
      <c r="B2" s="1"/>
      <c r="C2" s="1"/>
      <c r="D2" s="1"/>
      <c r="E2" s="1"/>
      <c r="F2" s="1"/>
      <c r="G2" s="1"/>
      <c r="H2" s="1"/>
      <c r="I2" s="1"/>
      <c r="J2" s="1"/>
      <c r="K2" s="1"/>
      <c r="L2" s="2"/>
      <c r="M2" s="3"/>
      <c r="N2" s="3"/>
      <c r="O2" s="3"/>
      <c r="P2" s="3"/>
      <c r="Q2" s="3"/>
      <c r="R2" s="3"/>
      <c r="S2" s="3"/>
    </row>
    <row r="3" spans="1:19" hidden="1">
      <c r="A3" s="1"/>
      <c r="B3" s="1"/>
      <c r="C3" s="1"/>
      <c r="D3" s="1"/>
      <c r="E3" s="1"/>
      <c r="F3" s="1"/>
      <c r="G3" s="1"/>
      <c r="H3" s="1"/>
      <c r="I3" s="1"/>
      <c r="J3" s="1"/>
      <c r="K3" s="1"/>
      <c r="L3" s="2"/>
      <c r="M3" s="3"/>
      <c r="N3" s="3"/>
      <c r="O3" s="3"/>
      <c r="P3" s="3"/>
      <c r="Q3" s="3"/>
      <c r="R3" s="3"/>
      <c r="S3" s="3"/>
    </row>
    <row r="4" spans="1:19" hidden="1">
      <c r="A4" s="1"/>
      <c r="B4" s="1"/>
      <c r="C4" s="1"/>
      <c r="D4" s="1"/>
      <c r="E4" s="1"/>
      <c r="F4" s="1"/>
      <c r="G4" s="1"/>
      <c r="H4" s="1"/>
      <c r="I4" s="1"/>
      <c r="J4" s="1"/>
      <c r="K4" s="1"/>
      <c r="L4" s="2"/>
      <c r="M4" s="3"/>
      <c r="N4" s="3"/>
      <c r="O4" s="3"/>
      <c r="P4" s="3"/>
      <c r="Q4" s="3"/>
      <c r="R4" s="3"/>
      <c r="S4" s="3"/>
    </row>
    <row r="5" spans="1:19" hidden="1">
      <c r="A5" s="1"/>
      <c r="B5" s="1"/>
      <c r="C5" s="1"/>
      <c r="D5" s="1"/>
      <c r="E5" s="1"/>
      <c r="F5" s="1"/>
      <c r="G5" s="1"/>
      <c r="H5" s="1"/>
      <c r="I5" s="1"/>
      <c r="J5" s="1"/>
      <c r="K5" s="1"/>
      <c r="L5" s="2"/>
      <c r="M5" s="3"/>
      <c r="N5" s="3"/>
      <c r="O5" s="3"/>
      <c r="P5" s="3"/>
      <c r="Q5" s="3"/>
      <c r="R5" s="3"/>
      <c r="S5" s="3"/>
    </row>
    <row r="6" spans="1:19" hidden="1">
      <c r="A6" s="1"/>
      <c r="B6" s="1"/>
      <c r="C6" s="1"/>
      <c r="D6" s="1"/>
      <c r="E6" s="1"/>
      <c r="F6" s="1"/>
      <c r="G6" s="1"/>
      <c r="H6" s="1"/>
      <c r="I6" s="1"/>
      <c r="J6" s="1"/>
      <c r="K6" s="1"/>
      <c r="L6" s="2"/>
      <c r="M6" s="3"/>
      <c r="N6" s="3"/>
      <c r="O6" s="3"/>
      <c r="P6" s="3"/>
      <c r="Q6" s="3"/>
      <c r="R6" s="3"/>
      <c r="S6" s="3"/>
    </row>
    <row r="7" spans="1:19">
      <c r="A7" s="1"/>
      <c r="B7" s="1"/>
      <c r="C7" s="1"/>
      <c r="D7" s="1"/>
      <c r="E7" s="1"/>
      <c r="F7" s="1"/>
      <c r="G7" s="1"/>
      <c r="H7" s="1"/>
      <c r="I7" s="1"/>
      <c r="J7" s="1"/>
      <c r="K7" s="1"/>
      <c r="L7" s="2"/>
      <c r="M7" s="3"/>
      <c r="N7" s="3"/>
      <c r="O7" s="3"/>
      <c r="P7" s="3"/>
      <c r="Q7" s="3"/>
      <c r="R7" s="3"/>
      <c r="S7" s="4"/>
    </row>
    <row r="8" spans="1:19">
      <c r="A8" s="1"/>
      <c r="B8" s="1"/>
      <c r="C8" s="1"/>
      <c r="D8" s="1"/>
      <c r="E8" s="1"/>
      <c r="F8" s="1"/>
      <c r="G8" s="1"/>
      <c r="H8" s="1"/>
      <c r="I8" s="1"/>
      <c r="J8" s="1"/>
      <c r="K8" s="1"/>
      <c r="L8" s="1"/>
      <c r="M8" s="1"/>
      <c r="N8" s="1"/>
      <c r="O8" s="1"/>
      <c r="P8" s="1"/>
      <c r="Q8" s="1"/>
      <c r="R8" s="1"/>
      <c r="S8" s="1"/>
    </row>
    <row r="9" spans="1:19" ht="18">
      <c r="A9" s="113" t="s">
        <v>0</v>
      </c>
      <c r="B9" s="113"/>
      <c r="C9" s="113"/>
      <c r="D9" s="113"/>
      <c r="E9" s="113"/>
      <c r="F9" s="113"/>
      <c r="G9" s="113"/>
      <c r="H9" s="113"/>
      <c r="I9" s="113"/>
      <c r="J9" s="113"/>
      <c r="K9" s="113"/>
      <c r="L9" s="113"/>
      <c r="M9" s="113"/>
      <c r="N9" s="113"/>
      <c r="O9" s="113"/>
      <c r="P9" s="113"/>
      <c r="Q9" s="113"/>
      <c r="R9" s="113"/>
      <c r="S9" s="113"/>
    </row>
    <row r="10" spans="1:19" ht="18">
      <c r="A10" s="113" t="s">
        <v>1</v>
      </c>
      <c r="B10" s="113"/>
      <c r="C10" s="113"/>
      <c r="D10" s="113"/>
      <c r="E10" s="113"/>
      <c r="F10" s="113"/>
      <c r="G10" s="113"/>
      <c r="H10" s="113"/>
      <c r="I10" s="113"/>
      <c r="J10" s="113"/>
      <c r="K10" s="113"/>
      <c r="L10" s="113"/>
      <c r="M10" s="113"/>
      <c r="N10" s="113"/>
      <c r="O10" s="113"/>
      <c r="P10" s="113"/>
      <c r="Q10" s="113"/>
      <c r="R10" s="113"/>
      <c r="S10" s="113"/>
    </row>
    <row r="11" spans="1:19" ht="18">
      <c r="A11" s="113" t="s">
        <v>115</v>
      </c>
      <c r="B11" s="113"/>
      <c r="C11" s="113"/>
      <c r="D11" s="113"/>
      <c r="E11" s="113"/>
      <c r="F11" s="113"/>
      <c r="G11" s="113"/>
      <c r="H11" s="113"/>
      <c r="I11" s="113"/>
      <c r="J11" s="113"/>
      <c r="K11" s="113"/>
      <c r="L11" s="113"/>
      <c r="M11" s="113"/>
      <c r="N11" s="113"/>
      <c r="O11" s="113"/>
      <c r="P11" s="113"/>
      <c r="Q11" s="113"/>
      <c r="R11" s="113"/>
      <c r="S11" s="113"/>
    </row>
    <row r="12" spans="1:19" ht="18">
      <c r="A12" s="5" t="s">
        <v>2</v>
      </c>
      <c r="B12" s="6"/>
      <c r="C12" s="6"/>
      <c r="D12" s="6"/>
      <c r="E12" s="6"/>
      <c r="F12" s="6"/>
      <c r="G12" s="6"/>
      <c r="H12" s="6"/>
      <c r="I12" s="6"/>
      <c r="J12" s="6"/>
      <c r="K12" s="6"/>
      <c r="L12" s="6"/>
      <c r="M12" s="6"/>
      <c r="N12" s="6"/>
      <c r="O12" s="6"/>
      <c r="P12" s="6"/>
      <c r="Q12" s="6"/>
      <c r="R12" s="6"/>
      <c r="S12" s="6"/>
    </row>
    <row r="13" spans="1:19" ht="18">
      <c r="A13" s="6"/>
      <c r="B13" s="6"/>
      <c r="C13" s="6"/>
      <c r="D13" s="6"/>
      <c r="E13" s="6"/>
      <c r="F13" s="6"/>
      <c r="G13" s="6"/>
      <c r="H13" s="6"/>
      <c r="I13" s="6"/>
      <c r="J13" s="6"/>
      <c r="K13" s="6"/>
      <c r="L13" s="6"/>
      <c r="M13" s="6"/>
      <c r="N13" s="6"/>
      <c r="O13" s="6"/>
      <c r="P13" s="6"/>
      <c r="Q13" s="6"/>
      <c r="R13" s="6"/>
      <c r="S13" s="6"/>
    </row>
    <row r="14" spans="1:19" ht="63.75">
      <c r="A14" s="114" t="s">
        <v>3</v>
      </c>
      <c r="B14" s="115"/>
      <c r="C14" s="116" t="s">
        <v>4</v>
      </c>
      <c r="D14" s="116"/>
      <c r="E14" s="116"/>
      <c r="F14" s="116"/>
      <c r="G14" s="116"/>
      <c r="H14" s="116"/>
      <c r="I14" s="116"/>
      <c r="J14" s="116"/>
      <c r="K14" s="116"/>
      <c r="L14" s="116"/>
      <c r="M14" s="116"/>
      <c r="N14" s="116"/>
      <c r="O14" s="116"/>
      <c r="P14" s="116"/>
      <c r="Q14" s="116"/>
      <c r="R14" s="7" t="s">
        <v>5</v>
      </c>
      <c r="S14" s="8" t="s">
        <v>6</v>
      </c>
    </row>
    <row r="15" spans="1:19" ht="43.5" customHeight="1">
      <c r="A15" s="104" t="s">
        <v>7</v>
      </c>
      <c r="B15" s="105"/>
      <c r="C15" s="106" t="s">
        <v>8</v>
      </c>
      <c r="D15" s="106"/>
      <c r="E15" s="106"/>
      <c r="F15" s="106"/>
      <c r="G15" s="106"/>
      <c r="H15" s="106"/>
      <c r="I15" s="106"/>
      <c r="J15" s="106"/>
      <c r="K15" s="106"/>
      <c r="L15" s="106"/>
      <c r="M15" s="106"/>
      <c r="N15" s="106"/>
      <c r="O15" s="106"/>
      <c r="P15" s="106"/>
      <c r="Q15" s="106"/>
      <c r="R15" s="9"/>
      <c r="S15" s="10"/>
    </row>
    <row r="16" spans="1:19" ht="48" customHeight="1">
      <c r="A16" s="104" t="s">
        <v>9</v>
      </c>
      <c r="B16" s="105"/>
      <c r="C16" s="106" t="s">
        <v>10</v>
      </c>
      <c r="D16" s="106"/>
      <c r="E16" s="106"/>
      <c r="F16" s="106"/>
      <c r="G16" s="106"/>
      <c r="H16" s="106"/>
      <c r="I16" s="106"/>
      <c r="J16" s="106"/>
      <c r="K16" s="106"/>
      <c r="L16" s="106"/>
      <c r="M16" s="106"/>
      <c r="N16" s="106"/>
      <c r="O16" s="106"/>
      <c r="P16" s="106"/>
      <c r="Q16" s="106"/>
      <c r="R16" s="9"/>
      <c r="S16" s="9"/>
    </row>
    <row r="17" spans="1:19" ht="43.5" customHeight="1">
      <c r="A17" s="106" t="s">
        <v>11</v>
      </c>
      <c r="B17" s="106"/>
      <c r="C17" s="106" t="s">
        <v>12</v>
      </c>
      <c r="D17" s="106"/>
      <c r="E17" s="106"/>
      <c r="F17" s="106"/>
      <c r="G17" s="106"/>
      <c r="H17" s="106"/>
      <c r="I17" s="106"/>
      <c r="J17" s="106"/>
      <c r="K17" s="106"/>
      <c r="L17" s="106"/>
      <c r="M17" s="106"/>
      <c r="N17" s="106"/>
      <c r="O17" s="106"/>
      <c r="P17" s="106"/>
      <c r="Q17" s="106"/>
      <c r="R17" s="9"/>
      <c r="S17" s="9"/>
    </row>
    <row r="18" spans="1:19">
      <c r="A18" s="11"/>
      <c r="B18" s="11"/>
      <c r="C18" s="12"/>
      <c r="D18" s="12"/>
      <c r="E18" s="12"/>
      <c r="F18" s="12"/>
      <c r="G18" s="12"/>
      <c r="H18" s="12"/>
      <c r="I18" s="12"/>
      <c r="J18" s="12"/>
      <c r="K18" s="12"/>
      <c r="L18" s="12"/>
      <c r="M18" s="12"/>
      <c r="N18" s="12"/>
      <c r="O18" s="12"/>
      <c r="P18" s="12"/>
      <c r="Q18" s="12"/>
      <c r="R18" s="12"/>
      <c r="S18" s="13"/>
    </row>
    <row r="19" spans="1:19" ht="15.75" thickBot="1">
      <c r="A19" s="14"/>
      <c r="B19" s="14"/>
      <c r="C19" s="14"/>
      <c r="D19" s="14"/>
      <c r="E19" s="14"/>
      <c r="F19" s="14"/>
      <c r="G19" s="14"/>
      <c r="H19" s="14"/>
      <c r="I19" s="14"/>
      <c r="J19" s="14"/>
      <c r="K19" s="14"/>
      <c r="L19" s="14"/>
      <c r="M19" s="14"/>
      <c r="N19" s="14"/>
      <c r="O19" s="14"/>
      <c r="P19" s="14"/>
      <c r="Q19" s="14"/>
      <c r="R19" s="14"/>
      <c r="S19" s="14"/>
    </row>
    <row r="20" spans="1:19" ht="18.75" thickBot="1">
      <c r="A20" s="6"/>
      <c r="B20" s="6"/>
      <c r="C20" s="107" t="s">
        <v>13</v>
      </c>
      <c r="D20" s="108"/>
      <c r="E20" s="108"/>
      <c r="F20" s="108"/>
      <c r="G20" s="108"/>
      <c r="H20" s="108"/>
      <c r="I20" s="109"/>
      <c r="J20" s="110" t="s">
        <v>14</v>
      </c>
      <c r="K20" s="111"/>
      <c r="L20" s="111"/>
      <c r="M20" s="111"/>
      <c r="N20" s="110" t="s">
        <v>15</v>
      </c>
      <c r="O20" s="111"/>
      <c r="P20" s="111"/>
      <c r="Q20" s="112"/>
      <c r="R20" s="6"/>
      <c r="S20" s="6"/>
    </row>
    <row r="21" spans="1:19" ht="90.75">
      <c r="A21" s="99" t="s">
        <v>16</v>
      </c>
      <c r="B21" s="101" t="s">
        <v>17</v>
      </c>
      <c r="C21" s="15" t="s">
        <v>18</v>
      </c>
      <c r="D21" s="16" t="s">
        <v>19</v>
      </c>
      <c r="E21" s="17" t="s">
        <v>20</v>
      </c>
      <c r="F21" s="15" t="s">
        <v>21</v>
      </c>
      <c r="G21" s="16" t="s">
        <v>22</v>
      </c>
      <c r="H21" s="17" t="s">
        <v>23</v>
      </c>
      <c r="I21" s="18" t="s">
        <v>24</v>
      </c>
      <c r="J21" s="15" t="s">
        <v>25</v>
      </c>
      <c r="K21" s="19" t="s">
        <v>26</v>
      </c>
      <c r="L21" s="19" t="s">
        <v>27</v>
      </c>
      <c r="M21" s="20" t="s">
        <v>28</v>
      </c>
      <c r="N21" s="15" t="s">
        <v>29</v>
      </c>
      <c r="O21" s="19" t="s">
        <v>30</v>
      </c>
      <c r="P21" s="19" t="s">
        <v>31</v>
      </c>
      <c r="Q21" s="17" t="s">
        <v>32</v>
      </c>
      <c r="R21" s="21" t="s">
        <v>33</v>
      </c>
      <c r="S21" s="22" t="s">
        <v>34</v>
      </c>
    </row>
    <row r="22" spans="1:19" ht="29.25" customHeight="1" thickBot="1">
      <c r="A22" s="100"/>
      <c r="B22" s="102"/>
      <c r="C22" s="23" t="s">
        <v>35</v>
      </c>
      <c r="D22" s="24" t="s">
        <v>36</v>
      </c>
      <c r="E22" s="25" t="s">
        <v>37</v>
      </c>
      <c r="F22" s="23" t="s">
        <v>38</v>
      </c>
      <c r="G22" s="24" t="s">
        <v>39</v>
      </c>
      <c r="H22" s="25" t="s">
        <v>40</v>
      </c>
      <c r="I22" s="26" t="s">
        <v>41</v>
      </c>
      <c r="J22" s="27" t="s">
        <v>42</v>
      </c>
      <c r="K22" s="28" t="s">
        <v>43</v>
      </c>
      <c r="L22" s="24" t="s">
        <v>44</v>
      </c>
      <c r="M22" s="28" t="s">
        <v>45</v>
      </c>
      <c r="N22" s="29" t="s">
        <v>46</v>
      </c>
      <c r="O22" s="30" t="s">
        <v>47</v>
      </c>
      <c r="P22" s="30" t="s">
        <v>48</v>
      </c>
      <c r="Q22" s="31" t="s">
        <v>49</v>
      </c>
      <c r="R22" s="32" t="s">
        <v>50</v>
      </c>
      <c r="S22" s="25" t="s">
        <v>51</v>
      </c>
    </row>
    <row r="23" spans="1:19">
      <c r="A23" s="33">
        <v>1611</v>
      </c>
      <c r="B23" s="34" t="s">
        <v>52</v>
      </c>
      <c r="C23" s="35"/>
      <c r="D23" s="36"/>
      <c r="E23" s="37">
        <f>C23-D23</f>
        <v>0</v>
      </c>
      <c r="F23" s="35"/>
      <c r="G23" s="38"/>
      <c r="H23" s="37">
        <f>F23-G23</f>
        <v>0</v>
      </c>
      <c r="I23" s="35"/>
      <c r="J23" s="39"/>
      <c r="K23" s="40">
        <f>IF(J23=0,0,1/J23)</f>
        <v>0</v>
      </c>
      <c r="L23" s="41"/>
      <c r="M23" s="42">
        <f>IF(L23=0,0,1/L23)</f>
        <v>0</v>
      </c>
      <c r="N23" s="43">
        <f>IF(L23=0,0,+E23/L23)</f>
        <v>0</v>
      </c>
      <c r="O23" s="43">
        <f>IF(L23=0,0,+H23/L23)</f>
        <v>0</v>
      </c>
      <c r="P23" s="44">
        <f>IF(L23=0,0,+(I23*0.5)/L23)</f>
        <v>0</v>
      </c>
      <c r="Q23" s="45">
        <f>IF(ISERROR(+N23+O23+P23), 0, +N23+O23+P23)</f>
        <v>0</v>
      </c>
      <c r="R23" s="35"/>
      <c r="S23" s="46">
        <f>IF(ISERROR(+R23-122), 0, +R23-Q23)</f>
        <v>0</v>
      </c>
    </row>
    <row r="24" spans="1:19">
      <c r="A24" s="47">
        <v>1612</v>
      </c>
      <c r="B24" s="48" t="s">
        <v>53</v>
      </c>
      <c r="C24" s="35"/>
      <c r="D24" s="36"/>
      <c r="E24" s="37">
        <f t="shared" ref="E24:E72" si="0">C24-D24</f>
        <v>0</v>
      </c>
      <c r="F24" s="35"/>
      <c r="G24" s="38"/>
      <c r="H24" s="37">
        <f t="shared" ref="H24:H72" si="1">F24-G24</f>
        <v>0</v>
      </c>
      <c r="I24" s="49"/>
      <c r="J24" s="39"/>
      <c r="K24" s="40">
        <f t="shared" ref="K24:K72" si="2">IF(J24=0,0,1/J24)</f>
        <v>0</v>
      </c>
      <c r="L24" s="41"/>
      <c r="M24" s="50">
        <f t="shared" ref="M24:M72" si="3">IF(L24=0,0,1/L24)</f>
        <v>0</v>
      </c>
      <c r="N24" s="43">
        <f t="shared" ref="N24:N71" si="4">IF(L24=0,0,+E24/L24)</f>
        <v>0</v>
      </c>
      <c r="O24" s="43">
        <f t="shared" ref="O24:O72" si="5">IF(L24=0,0,+H24/L24)</f>
        <v>0</v>
      </c>
      <c r="P24" s="44">
        <f t="shared" ref="P24:P72" si="6">IF(L24=0,0,+(I24*0.5)/L24)</f>
        <v>0</v>
      </c>
      <c r="Q24" s="45">
        <f t="shared" ref="Q24:Q72" si="7">IF(ISERROR(+N24+O24+P24), 0, +N24+O24+P24)</f>
        <v>0</v>
      </c>
      <c r="R24" s="51"/>
      <c r="S24" s="46">
        <f t="shared" ref="S24:S72" si="8">IF(ISERROR(+R24-122), 0, +R24-Q24)</f>
        <v>0</v>
      </c>
    </row>
    <row r="25" spans="1:19">
      <c r="A25" s="52">
        <v>1615</v>
      </c>
      <c r="B25" s="53" t="s">
        <v>54</v>
      </c>
      <c r="C25" s="35"/>
      <c r="D25" s="36"/>
      <c r="E25" s="37">
        <f t="shared" si="0"/>
        <v>0</v>
      </c>
      <c r="F25" s="35"/>
      <c r="G25" s="38"/>
      <c r="H25" s="37">
        <f t="shared" si="1"/>
        <v>0</v>
      </c>
      <c r="I25" s="49"/>
      <c r="J25" s="39"/>
      <c r="K25" s="40">
        <f t="shared" si="2"/>
        <v>0</v>
      </c>
      <c r="L25" s="41">
        <v>0</v>
      </c>
      <c r="M25" s="50">
        <f t="shared" si="3"/>
        <v>0</v>
      </c>
      <c r="N25" s="43">
        <f t="shared" si="4"/>
        <v>0</v>
      </c>
      <c r="O25" s="43">
        <f t="shared" si="5"/>
        <v>0</v>
      </c>
      <c r="P25" s="44">
        <f t="shared" si="6"/>
        <v>0</v>
      </c>
      <c r="Q25" s="45">
        <f t="shared" si="7"/>
        <v>0</v>
      </c>
      <c r="R25" s="51"/>
      <c r="S25" s="46">
        <f t="shared" si="8"/>
        <v>0</v>
      </c>
    </row>
    <row r="26" spans="1:19">
      <c r="A26" s="52">
        <v>1620</v>
      </c>
      <c r="B26" s="53" t="s">
        <v>55</v>
      </c>
      <c r="C26" s="35">
        <v>3583638.8000000003</v>
      </c>
      <c r="D26" s="36">
        <v>-52478.490000000005</v>
      </c>
      <c r="E26" s="37">
        <f t="shared" si="0"/>
        <v>3636117.2900000005</v>
      </c>
      <c r="F26" s="35"/>
      <c r="G26" s="38"/>
      <c r="H26" s="37">
        <f t="shared" si="1"/>
        <v>0</v>
      </c>
      <c r="I26" s="49">
        <v>110891</v>
      </c>
      <c r="J26" s="39"/>
      <c r="K26" s="40">
        <f t="shared" si="2"/>
        <v>0</v>
      </c>
      <c r="L26" s="41">
        <v>35</v>
      </c>
      <c r="M26" s="50">
        <f t="shared" si="3"/>
        <v>2.8571428571428571E-2</v>
      </c>
      <c r="N26" s="43">
        <f t="shared" si="4"/>
        <v>103889.06542857144</v>
      </c>
      <c r="O26" s="43">
        <f t="shared" si="5"/>
        <v>0</v>
      </c>
      <c r="P26" s="44">
        <f t="shared" si="6"/>
        <v>1584.1571428571428</v>
      </c>
      <c r="Q26" s="45">
        <f t="shared" si="7"/>
        <v>105473.22257142859</v>
      </c>
      <c r="R26" s="51">
        <v>124399</v>
      </c>
      <c r="S26" s="46">
        <f t="shared" si="8"/>
        <v>18925.777428571411</v>
      </c>
    </row>
    <row r="27" spans="1:19">
      <c r="A27" s="52">
        <v>1650</v>
      </c>
      <c r="B27" s="53" t="s">
        <v>56</v>
      </c>
      <c r="C27" s="35">
        <v>-79422.12</v>
      </c>
      <c r="D27" s="36">
        <v>-79422.12</v>
      </c>
      <c r="E27" s="37">
        <f t="shared" si="0"/>
        <v>0</v>
      </c>
      <c r="F27" s="35"/>
      <c r="G27" s="38"/>
      <c r="H27" s="37">
        <f t="shared" si="1"/>
        <v>0</v>
      </c>
      <c r="I27" s="49"/>
      <c r="J27" s="39"/>
      <c r="K27" s="40">
        <f t="shared" si="2"/>
        <v>0</v>
      </c>
      <c r="L27" s="41">
        <v>0</v>
      </c>
      <c r="M27" s="50">
        <f t="shared" si="3"/>
        <v>0</v>
      </c>
      <c r="N27" s="43">
        <f t="shared" si="4"/>
        <v>0</v>
      </c>
      <c r="O27" s="43">
        <f t="shared" si="5"/>
        <v>0</v>
      </c>
      <c r="P27" s="44">
        <f t="shared" si="6"/>
        <v>0</v>
      </c>
      <c r="Q27" s="45">
        <f t="shared" si="7"/>
        <v>0</v>
      </c>
      <c r="R27" s="51"/>
      <c r="S27" s="46">
        <f t="shared" si="8"/>
        <v>0</v>
      </c>
    </row>
    <row r="28" spans="1:19">
      <c r="A28" s="52">
        <v>1665</v>
      </c>
      <c r="B28" s="53" t="s">
        <v>57</v>
      </c>
      <c r="C28" s="35">
        <v>4187261.4699999997</v>
      </c>
      <c r="D28" s="36"/>
      <c r="E28" s="37">
        <f t="shared" si="0"/>
        <v>4187261.4699999997</v>
      </c>
      <c r="F28" s="35"/>
      <c r="G28" s="38"/>
      <c r="H28" s="37">
        <f t="shared" si="1"/>
        <v>0</v>
      </c>
      <c r="I28" s="49">
        <v>1982200</v>
      </c>
      <c r="J28" s="39"/>
      <c r="K28" s="40">
        <f t="shared" si="2"/>
        <v>0</v>
      </c>
      <c r="L28" s="41">
        <v>35</v>
      </c>
      <c r="M28" s="50">
        <f t="shared" si="3"/>
        <v>2.8571428571428571E-2</v>
      </c>
      <c r="N28" s="43">
        <f t="shared" si="4"/>
        <v>119636.04199999999</v>
      </c>
      <c r="O28" s="43">
        <f t="shared" si="5"/>
        <v>0</v>
      </c>
      <c r="P28" s="44">
        <f t="shared" si="6"/>
        <v>28317.142857142859</v>
      </c>
      <c r="Q28" s="45">
        <f t="shared" si="7"/>
        <v>147953.18485714286</v>
      </c>
      <c r="R28" s="51">
        <v>169359</v>
      </c>
      <c r="S28" s="46">
        <f t="shared" si="8"/>
        <v>21405.815142857144</v>
      </c>
    </row>
    <row r="29" spans="1:19">
      <c r="A29" s="52">
        <v>1670</v>
      </c>
      <c r="B29" s="53" t="s">
        <v>58</v>
      </c>
      <c r="C29" s="35">
        <v>319716.52999999933</v>
      </c>
      <c r="D29" s="36">
        <v>-3673132.7599999974</v>
      </c>
      <c r="E29" s="37">
        <f t="shared" si="0"/>
        <v>3992849.2899999968</v>
      </c>
      <c r="F29" s="35"/>
      <c r="G29" s="38"/>
      <c r="H29" s="37">
        <f t="shared" si="1"/>
        <v>0</v>
      </c>
      <c r="I29" s="49">
        <v>3190922</v>
      </c>
      <c r="J29" s="39"/>
      <c r="K29" s="40">
        <f t="shared" si="2"/>
        <v>0</v>
      </c>
      <c r="L29" s="41">
        <v>10</v>
      </c>
      <c r="M29" s="50">
        <f t="shared" si="3"/>
        <v>0.1</v>
      </c>
      <c r="N29" s="43">
        <f t="shared" si="4"/>
        <v>399284.92899999965</v>
      </c>
      <c r="O29" s="43">
        <f t="shared" si="5"/>
        <v>0</v>
      </c>
      <c r="P29" s="44">
        <f t="shared" si="6"/>
        <v>159546.1</v>
      </c>
      <c r="Q29" s="45">
        <f t="shared" si="7"/>
        <v>558831.02899999963</v>
      </c>
      <c r="R29" s="51">
        <v>1120389</v>
      </c>
      <c r="S29" s="46">
        <f t="shared" si="8"/>
        <v>561557.97100000037</v>
      </c>
    </row>
    <row r="30" spans="1:19">
      <c r="A30" s="52">
        <v>1675</v>
      </c>
      <c r="B30" s="53" t="s">
        <v>59</v>
      </c>
      <c r="C30" s="35">
        <v>5225868.16</v>
      </c>
      <c r="D30" s="36">
        <v>-82651.839999999997</v>
      </c>
      <c r="E30" s="37">
        <f t="shared" si="0"/>
        <v>5308520</v>
      </c>
      <c r="F30" s="35"/>
      <c r="G30" s="38"/>
      <c r="H30" s="37">
        <f t="shared" si="1"/>
        <v>0</v>
      </c>
      <c r="I30" s="49">
        <v>1374135</v>
      </c>
      <c r="J30" s="39"/>
      <c r="K30" s="40">
        <f t="shared" si="2"/>
        <v>0</v>
      </c>
      <c r="L30" s="41">
        <v>16</v>
      </c>
      <c r="M30" s="50">
        <f t="shared" si="3"/>
        <v>6.25E-2</v>
      </c>
      <c r="N30" s="43">
        <f t="shared" si="4"/>
        <v>331782.5</v>
      </c>
      <c r="O30" s="43">
        <f t="shared" si="5"/>
        <v>0</v>
      </c>
      <c r="P30" s="44">
        <f t="shared" si="6"/>
        <v>42941.71875</v>
      </c>
      <c r="Q30" s="45">
        <f t="shared" si="7"/>
        <v>374724.21875</v>
      </c>
      <c r="R30" s="51">
        <v>388504</v>
      </c>
      <c r="S30" s="46">
        <f t="shared" si="8"/>
        <v>13779.78125</v>
      </c>
    </row>
    <row r="31" spans="1:19">
      <c r="A31" s="52">
        <v>1680</v>
      </c>
      <c r="B31" s="53" t="s">
        <v>60</v>
      </c>
      <c r="C31" s="35">
        <v>1146750.8799999997</v>
      </c>
      <c r="D31" s="36"/>
      <c r="E31" s="37">
        <f t="shared" si="0"/>
        <v>1146750.8799999997</v>
      </c>
      <c r="F31" s="35"/>
      <c r="G31" s="38"/>
      <c r="H31" s="37">
        <f t="shared" si="1"/>
        <v>0</v>
      </c>
      <c r="I31" s="49">
        <v>1017063</v>
      </c>
      <c r="J31" s="39"/>
      <c r="K31" s="40">
        <f t="shared" si="2"/>
        <v>0</v>
      </c>
      <c r="L31" s="41">
        <v>17</v>
      </c>
      <c r="M31" s="50">
        <f t="shared" si="3"/>
        <v>5.8823529411764705E-2</v>
      </c>
      <c r="N31" s="43">
        <f t="shared" si="4"/>
        <v>67455.934117647033</v>
      </c>
      <c r="O31" s="43">
        <f t="shared" si="5"/>
        <v>0</v>
      </c>
      <c r="P31" s="44">
        <f t="shared" si="6"/>
        <v>29913.617647058825</v>
      </c>
      <c r="Q31" s="45">
        <f t="shared" si="7"/>
        <v>97369.551764705859</v>
      </c>
      <c r="R31" s="51">
        <v>145497</v>
      </c>
      <c r="S31" s="46">
        <f t="shared" si="8"/>
        <v>48127.448235294141</v>
      </c>
    </row>
    <row r="32" spans="1:19">
      <c r="A32" s="52">
        <v>1685</v>
      </c>
      <c r="B32" s="53" t="s">
        <v>61</v>
      </c>
      <c r="C32" s="35">
        <v>2014172.1199999996</v>
      </c>
      <c r="D32" s="36">
        <v>-151368.68000000002</v>
      </c>
      <c r="E32" s="37">
        <f t="shared" si="0"/>
        <v>2165540.7999999998</v>
      </c>
      <c r="F32" s="35"/>
      <c r="G32" s="38"/>
      <c r="H32" s="37">
        <f t="shared" si="1"/>
        <v>0</v>
      </c>
      <c r="I32" s="49">
        <v>35011</v>
      </c>
      <c r="J32" s="39"/>
      <c r="K32" s="40">
        <f t="shared" si="2"/>
        <v>0</v>
      </c>
      <c r="L32" s="41">
        <v>25</v>
      </c>
      <c r="M32" s="50">
        <f t="shared" si="3"/>
        <v>0.04</v>
      </c>
      <c r="N32" s="43">
        <f t="shared" si="4"/>
        <v>86621.631999999998</v>
      </c>
      <c r="O32" s="43">
        <f t="shared" si="5"/>
        <v>0</v>
      </c>
      <c r="P32" s="44">
        <f t="shared" si="6"/>
        <v>700.22</v>
      </c>
      <c r="Q32" s="45">
        <f t="shared" si="7"/>
        <v>87321.851999999999</v>
      </c>
      <c r="R32" s="51">
        <v>98641</v>
      </c>
      <c r="S32" s="46">
        <f t="shared" si="8"/>
        <v>11319.148000000001</v>
      </c>
    </row>
    <row r="33" spans="1:19">
      <c r="A33" s="54">
        <v>1805</v>
      </c>
      <c r="B33" s="55" t="s">
        <v>54</v>
      </c>
      <c r="C33" s="35">
        <v>238544.03999999998</v>
      </c>
      <c r="D33" s="36"/>
      <c r="E33" s="37">
        <f t="shared" si="0"/>
        <v>238544.03999999998</v>
      </c>
      <c r="F33" s="35"/>
      <c r="G33" s="38"/>
      <c r="H33" s="37">
        <f t="shared" si="1"/>
        <v>0</v>
      </c>
      <c r="I33" s="49"/>
      <c r="J33" s="39"/>
      <c r="K33" s="40">
        <f t="shared" si="2"/>
        <v>0</v>
      </c>
      <c r="L33" s="41">
        <v>50</v>
      </c>
      <c r="M33" s="50">
        <f t="shared" si="3"/>
        <v>0.02</v>
      </c>
      <c r="N33" s="43">
        <f t="shared" si="4"/>
        <v>4770.8807999999999</v>
      </c>
      <c r="O33" s="43">
        <f t="shared" si="5"/>
        <v>0</v>
      </c>
      <c r="P33" s="44">
        <f t="shared" si="6"/>
        <v>0</v>
      </c>
      <c r="Q33" s="45">
        <f t="shared" si="7"/>
        <v>4770.8807999999999</v>
      </c>
      <c r="R33" s="51">
        <v>5712</v>
      </c>
      <c r="S33" s="46">
        <f t="shared" si="8"/>
        <v>941.11920000000009</v>
      </c>
    </row>
    <row r="34" spans="1:19">
      <c r="A34" s="56">
        <v>1806</v>
      </c>
      <c r="B34" s="57" t="s">
        <v>62</v>
      </c>
      <c r="C34" s="35">
        <v>165156.72999999998</v>
      </c>
      <c r="D34" s="36"/>
      <c r="E34" s="37">
        <f t="shared" si="0"/>
        <v>165156.72999999998</v>
      </c>
      <c r="F34" s="35"/>
      <c r="G34" s="38"/>
      <c r="H34" s="37">
        <f t="shared" si="1"/>
        <v>0</v>
      </c>
      <c r="I34" s="49"/>
      <c r="J34" s="39"/>
      <c r="K34" s="40">
        <f t="shared" si="2"/>
        <v>0</v>
      </c>
      <c r="L34" s="41">
        <v>100</v>
      </c>
      <c r="M34" s="50">
        <f t="shared" si="3"/>
        <v>0.01</v>
      </c>
      <c r="N34" s="43">
        <f t="shared" si="4"/>
        <v>1651.5672999999997</v>
      </c>
      <c r="O34" s="43">
        <f t="shared" si="5"/>
        <v>0</v>
      </c>
      <c r="P34" s="44">
        <f t="shared" si="6"/>
        <v>0</v>
      </c>
      <c r="Q34" s="45">
        <f t="shared" si="7"/>
        <v>1651.5672999999997</v>
      </c>
      <c r="R34" s="51">
        <v>2271</v>
      </c>
      <c r="S34" s="46">
        <f t="shared" si="8"/>
        <v>619.4327000000003</v>
      </c>
    </row>
    <row r="35" spans="1:19">
      <c r="A35" s="47">
        <v>1808</v>
      </c>
      <c r="B35" s="48" t="s">
        <v>63</v>
      </c>
      <c r="C35" s="35"/>
      <c r="D35" s="36"/>
      <c r="E35" s="37">
        <f t="shared" si="0"/>
        <v>0</v>
      </c>
      <c r="F35" s="35"/>
      <c r="G35" s="38"/>
      <c r="H35" s="37">
        <f t="shared" si="1"/>
        <v>0</v>
      </c>
      <c r="I35" s="49"/>
      <c r="J35" s="39"/>
      <c r="K35" s="40">
        <f t="shared" si="2"/>
        <v>0</v>
      </c>
      <c r="L35" s="41"/>
      <c r="M35" s="50">
        <f t="shared" si="3"/>
        <v>0</v>
      </c>
      <c r="N35" s="43">
        <f t="shared" si="4"/>
        <v>0</v>
      </c>
      <c r="O35" s="43">
        <f t="shared" si="5"/>
        <v>0</v>
      </c>
      <c r="P35" s="44">
        <f t="shared" si="6"/>
        <v>0</v>
      </c>
      <c r="Q35" s="45">
        <f t="shared" si="7"/>
        <v>0</v>
      </c>
      <c r="R35" s="51"/>
      <c r="S35" s="46">
        <f t="shared" si="8"/>
        <v>0</v>
      </c>
    </row>
    <row r="36" spans="1:19">
      <c r="A36" s="47">
        <v>1810</v>
      </c>
      <c r="B36" s="48" t="s">
        <v>64</v>
      </c>
      <c r="C36" s="35"/>
      <c r="D36" s="36"/>
      <c r="E36" s="37">
        <f t="shared" si="0"/>
        <v>0</v>
      </c>
      <c r="F36" s="35"/>
      <c r="G36" s="38"/>
      <c r="H36" s="37">
        <f t="shared" si="1"/>
        <v>0</v>
      </c>
      <c r="I36" s="49"/>
      <c r="J36" s="39"/>
      <c r="K36" s="40">
        <f t="shared" si="2"/>
        <v>0</v>
      </c>
      <c r="L36" s="41"/>
      <c r="M36" s="50">
        <f t="shared" si="3"/>
        <v>0</v>
      </c>
      <c r="N36" s="43">
        <f t="shared" si="4"/>
        <v>0</v>
      </c>
      <c r="O36" s="43">
        <f t="shared" si="5"/>
        <v>0</v>
      </c>
      <c r="P36" s="44">
        <f t="shared" si="6"/>
        <v>0</v>
      </c>
      <c r="Q36" s="45">
        <f t="shared" si="7"/>
        <v>0</v>
      </c>
      <c r="R36" s="51"/>
      <c r="S36" s="46">
        <f t="shared" si="8"/>
        <v>0</v>
      </c>
    </row>
    <row r="37" spans="1:19">
      <c r="A37" s="47">
        <v>1815</v>
      </c>
      <c r="B37" s="48" t="s">
        <v>65</v>
      </c>
      <c r="C37" s="35"/>
      <c r="D37" s="36"/>
      <c r="E37" s="37">
        <f t="shared" si="0"/>
        <v>0</v>
      </c>
      <c r="F37" s="35"/>
      <c r="G37" s="38"/>
      <c r="H37" s="37">
        <f t="shared" si="1"/>
        <v>0</v>
      </c>
      <c r="I37" s="49"/>
      <c r="J37" s="39"/>
      <c r="K37" s="40">
        <f t="shared" si="2"/>
        <v>0</v>
      </c>
      <c r="L37" s="41"/>
      <c r="M37" s="50">
        <f t="shared" si="3"/>
        <v>0</v>
      </c>
      <c r="N37" s="43">
        <f t="shared" si="4"/>
        <v>0</v>
      </c>
      <c r="O37" s="43">
        <f t="shared" si="5"/>
        <v>0</v>
      </c>
      <c r="P37" s="44">
        <f t="shared" si="6"/>
        <v>0</v>
      </c>
      <c r="Q37" s="45">
        <f t="shared" si="7"/>
        <v>0</v>
      </c>
      <c r="R37" s="51"/>
      <c r="S37" s="46">
        <f t="shared" si="8"/>
        <v>0</v>
      </c>
    </row>
    <row r="38" spans="1:19">
      <c r="A38" s="47">
        <v>1820</v>
      </c>
      <c r="B38" s="48" t="s">
        <v>66</v>
      </c>
      <c r="C38" s="35"/>
      <c r="D38" s="36"/>
      <c r="E38" s="37">
        <f t="shared" si="0"/>
        <v>0</v>
      </c>
      <c r="F38" s="35"/>
      <c r="G38" s="38"/>
      <c r="H38" s="37">
        <f t="shared" si="1"/>
        <v>0</v>
      </c>
      <c r="I38" s="49"/>
      <c r="J38" s="39"/>
      <c r="K38" s="40">
        <f t="shared" si="2"/>
        <v>0</v>
      </c>
      <c r="L38" s="41"/>
      <c r="M38" s="50">
        <f t="shared" si="3"/>
        <v>0</v>
      </c>
      <c r="N38" s="43">
        <f t="shared" si="4"/>
        <v>0</v>
      </c>
      <c r="O38" s="43">
        <f t="shared" si="5"/>
        <v>0</v>
      </c>
      <c r="P38" s="44">
        <f t="shared" si="6"/>
        <v>0</v>
      </c>
      <c r="Q38" s="45">
        <f t="shared" si="7"/>
        <v>0</v>
      </c>
      <c r="R38" s="51"/>
      <c r="S38" s="46">
        <f t="shared" si="8"/>
        <v>0</v>
      </c>
    </row>
    <row r="39" spans="1:19">
      <c r="A39" s="47">
        <v>1825</v>
      </c>
      <c r="B39" s="48" t="s">
        <v>67</v>
      </c>
      <c r="C39" s="35"/>
      <c r="D39" s="36"/>
      <c r="E39" s="37">
        <f t="shared" si="0"/>
        <v>0</v>
      </c>
      <c r="F39" s="35"/>
      <c r="G39" s="38"/>
      <c r="H39" s="37">
        <f t="shared" si="1"/>
        <v>0</v>
      </c>
      <c r="I39" s="49"/>
      <c r="J39" s="39"/>
      <c r="K39" s="40">
        <f t="shared" si="2"/>
        <v>0</v>
      </c>
      <c r="L39" s="41"/>
      <c r="M39" s="50">
        <f t="shared" si="3"/>
        <v>0</v>
      </c>
      <c r="N39" s="43">
        <f t="shared" si="4"/>
        <v>0</v>
      </c>
      <c r="O39" s="43">
        <f t="shared" si="5"/>
        <v>0</v>
      </c>
      <c r="P39" s="44">
        <f t="shared" si="6"/>
        <v>0</v>
      </c>
      <c r="Q39" s="45">
        <f t="shared" si="7"/>
        <v>0</v>
      </c>
      <c r="R39" s="51"/>
      <c r="S39" s="46">
        <f t="shared" si="8"/>
        <v>0</v>
      </c>
    </row>
    <row r="40" spans="1:19">
      <c r="A40" s="47">
        <v>1830</v>
      </c>
      <c r="B40" s="48" t="s">
        <v>68</v>
      </c>
      <c r="C40" s="35">
        <v>1702419.2699999991</v>
      </c>
      <c r="D40" s="36">
        <v>-17.32</v>
      </c>
      <c r="E40" s="37">
        <f t="shared" si="0"/>
        <v>1702436.5899999992</v>
      </c>
      <c r="F40" s="35"/>
      <c r="G40" s="38"/>
      <c r="H40" s="37">
        <f t="shared" si="1"/>
        <v>0</v>
      </c>
      <c r="I40" s="49">
        <v>279003</v>
      </c>
      <c r="J40" s="39"/>
      <c r="K40" s="40">
        <f t="shared" si="2"/>
        <v>0</v>
      </c>
      <c r="L40" s="41">
        <v>55</v>
      </c>
      <c r="M40" s="50">
        <f t="shared" si="3"/>
        <v>1.8181818181818181E-2</v>
      </c>
      <c r="N40" s="43">
        <f t="shared" si="4"/>
        <v>30953.392545454532</v>
      </c>
      <c r="O40" s="43">
        <f t="shared" si="5"/>
        <v>0</v>
      </c>
      <c r="P40" s="44">
        <f t="shared" si="6"/>
        <v>2536.3909090909092</v>
      </c>
      <c r="Q40" s="45">
        <f t="shared" si="7"/>
        <v>33489.783454545439</v>
      </c>
      <c r="R40" s="51">
        <v>41705</v>
      </c>
      <c r="S40" s="46">
        <f t="shared" si="8"/>
        <v>8215.2165454545611</v>
      </c>
    </row>
    <row r="41" spans="1:19">
      <c r="A41" s="47">
        <v>1835</v>
      </c>
      <c r="B41" s="48" t="s">
        <v>69</v>
      </c>
      <c r="C41" s="35">
        <v>1136584.24</v>
      </c>
      <c r="D41" s="36">
        <v>-21.69</v>
      </c>
      <c r="E41" s="37">
        <f t="shared" si="0"/>
        <v>1136605.93</v>
      </c>
      <c r="F41" s="35"/>
      <c r="G41" s="38"/>
      <c r="H41" s="37">
        <f t="shared" si="1"/>
        <v>0</v>
      </c>
      <c r="I41" s="49">
        <v>118872</v>
      </c>
      <c r="J41" s="39"/>
      <c r="K41" s="40">
        <f t="shared" si="2"/>
        <v>0</v>
      </c>
      <c r="L41" s="41">
        <v>50</v>
      </c>
      <c r="M41" s="50">
        <f t="shared" si="3"/>
        <v>0.02</v>
      </c>
      <c r="N41" s="43">
        <f t="shared" si="4"/>
        <v>22732.118599999998</v>
      </c>
      <c r="O41" s="43">
        <f t="shared" si="5"/>
        <v>0</v>
      </c>
      <c r="P41" s="44">
        <f t="shared" si="6"/>
        <v>1188.72</v>
      </c>
      <c r="Q41" s="45">
        <f t="shared" si="7"/>
        <v>23920.838599999999</v>
      </c>
      <c r="R41" s="51">
        <v>31672</v>
      </c>
      <c r="S41" s="46">
        <f t="shared" si="8"/>
        <v>7751.1614000000009</v>
      </c>
    </row>
    <row r="42" spans="1:19">
      <c r="A42" s="47">
        <v>1840</v>
      </c>
      <c r="B42" s="48" t="s">
        <v>70</v>
      </c>
      <c r="C42" s="35"/>
      <c r="D42" s="36"/>
      <c r="E42" s="37">
        <f t="shared" si="0"/>
        <v>0</v>
      </c>
      <c r="F42" s="35"/>
      <c r="G42" s="38"/>
      <c r="H42" s="37">
        <f t="shared" si="1"/>
        <v>0</v>
      </c>
      <c r="I42" s="49"/>
      <c r="J42" s="39"/>
      <c r="K42" s="40">
        <f t="shared" si="2"/>
        <v>0</v>
      </c>
      <c r="L42" s="41"/>
      <c r="M42" s="50">
        <f t="shared" si="3"/>
        <v>0</v>
      </c>
      <c r="N42" s="43">
        <f t="shared" si="4"/>
        <v>0</v>
      </c>
      <c r="O42" s="43">
        <f t="shared" si="5"/>
        <v>0</v>
      </c>
      <c r="P42" s="44">
        <f t="shared" si="6"/>
        <v>0</v>
      </c>
      <c r="Q42" s="45">
        <f t="shared" si="7"/>
        <v>0</v>
      </c>
      <c r="R42" s="51"/>
      <c r="S42" s="46">
        <f t="shared" si="8"/>
        <v>0</v>
      </c>
    </row>
    <row r="43" spans="1:19">
      <c r="A43" s="47">
        <v>1845</v>
      </c>
      <c r="B43" s="48" t="s">
        <v>71</v>
      </c>
      <c r="C43" s="35">
        <v>64897.42</v>
      </c>
      <c r="D43" s="36">
        <v>-19.260000000000002</v>
      </c>
      <c r="E43" s="37">
        <f t="shared" si="0"/>
        <v>64916.68</v>
      </c>
      <c r="F43" s="35"/>
      <c r="G43" s="38"/>
      <c r="H43" s="37">
        <f t="shared" si="1"/>
        <v>0</v>
      </c>
      <c r="I43" s="49">
        <v>94879</v>
      </c>
      <c r="J43" s="39"/>
      <c r="K43" s="40">
        <f t="shared" si="2"/>
        <v>0</v>
      </c>
      <c r="L43" s="41">
        <v>30</v>
      </c>
      <c r="M43" s="50">
        <f t="shared" si="3"/>
        <v>3.3333333333333333E-2</v>
      </c>
      <c r="N43" s="43">
        <f t="shared" si="4"/>
        <v>2163.8893333333335</v>
      </c>
      <c r="O43" s="43">
        <f t="shared" si="5"/>
        <v>0</v>
      </c>
      <c r="P43" s="44">
        <f t="shared" si="6"/>
        <v>1581.3166666666666</v>
      </c>
      <c r="Q43" s="45">
        <f t="shared" si="7"/>
        <v>3745.2060000000001</v>
      </c>
      <c r="R43" s="51">
        <v>5641</v>
      </c>
      <c r="S43" s="46">
        <f t="shared" si="8"/>
        <v>1895.7939999999999</v>
      </c>
    </row>
    <row r="44" spans="1:19">
      <c r="A44" s="47">
        <v>1850</v>
      </c>
      <c r="B44" s="48" t="s">
        <v>72</v>
      </c>
      <c r="C44" s="35">
        <v>1319192.169999999</v>
      </c>
      <c r="D44" s="36"/>
      <c r="E44" s="37">
        <f t="shared" si="0"/>
        <v>1319192.169999999</v>
      </c>
      <c r="F44" s="35"/>
      <c r="G44" s="38"/>
      <c r="H44" s="37">
        <f t="shared" si="1"/>
        <v>0</v>
      </c>
      <c r="I44" s="49"/>
      <c r="J44" s="39"/>
      <c r="K44" s="40">
        <f t="shared" si="2"/>
        <v>0</v>
      </c>
      <c r="L44" s="41">
        <v>35</v>
      </c>
      <c r="M44" s="50">
        <f t="shared" si="3"/>
        <v>2.8571428571428571E-2</v>
      </c>
      <c r="N44" s="43">
        <f t="shared" si="4"/>
        <v>37691.204857142831</v>
      </c>
      <c r="O44" s="43">
        <f t="shared" si="5"/>
        <v>0</v>
      </c>
      <c r="P44" s="44">
        <f t="shared" si="6"/>
        <v>0</v>
      </c>
      <c r="Q44" s="45">
        <f t="shared" si="7"/>
        <v>37691.204857142831</v>
      </c>
      <c r="R44" s="51">
        <v>45834</v>
      </c>
      <c r="S44" s="46">
        <f t="shared" si="8"/>
        <v>8142.7951428571687</v>
      </c>
    </row>
    <row r="45" spans="1:19">
      <c r="A45" s="47">
        <v>1855</v>
      </c>
      <c r="B45" s="48" t="s">
        <v>73</v>
      </c>
      <c r="C45" s="35"/>
      <c r="D45" s="36"/>
      <c r="E45" s="37">
        <f t="shared" si="0"/>
        <v>0</v>
      </c>
      <c r="F45" s="35"/>
      <c r="G45" s="38"/>
      <c r="H45" s="37">
        <f t="shared" si="1"/>
        <v>0</v>
      </c>
      <c r="I45" s="49"/>
      <c r="J45" s="39"/>
      <c r="K45" s="40">
        <f t="shared" si="2"/>
        <v>0</v>
      </c>
      <c r="L45" s="41"/>
      <c r="M45" s="50">
        <f t="shared" si="3"/>
        <v>0</v>
      </c>
      <c r="N45" s="43">
        <f t="shared" si="4"/>
        <v>0</v>
      </c>
      <c r="O45" s="43">
        <f t="shared" si="5"/>
        <v>0</v>
      </c>
      <c r="P45" s="44">
        <f t="shared" si="6"/>
        <v>0</v>
      </c>
      <c r="Q45" s="45">
        <f t="shared" si="7"/>
        <v>0</v>
      </c>
      <c r="R45" s="51"/>
      <c r="S45" s="46">
        <f t="shared" si="8"/>
        <v>0</v>
      </c>
    </row>
    <row r="46" spans="1:19">
      <c r="A46" s="47">
        <v>1860</v>
      </c>
      <c r="B46" s="48" t="s">
        <v>74</v>
      </c>
      <c r="C46" s="35">
        <v>131366.26999999999</v>
      </c>
      <c r="D46" s="36">
        <v>-57.16</v>
      </c>
      <c r="E46" s="37">
        <f t="shared" si="0"/>
        <v>131423.43</v>
      </c>
      <c r="F46" s="35"/>
      <c r="G46" s="38"/>
      <c r="H46" s="37">
        <f t="shared" si="1"/>
        <v>0</v>
      </c>
      <c r="I46" s="49">
        <v>214160</v>
      </c>
      <c r="J46" s="39"/>
      <c r="K46" s="40">
        <f t="shared" si="2"/>
        <v>0</v>
      </c>
      <c r="L46" s="41">
        <v>5</v>
      </c>
      <c r="M46" s="50">
        <f t="shared" si="3"/>
        <v>0.2</v>
      </c>
      <c r="N46" s="43">
        <f t="shared" si="4"/>
        <v>26284.685999999998</v>
      </c>
      <c r="O46" s="43">
        <f t="shared" si="5"/>
        <v>0</v>
      </c>
      <c r="P46" s="44">
        <f t="shared" si="6"/>
        <v>21416</v>
      </c>
      <c r="Q46" s="45">
        <f t="shared" si="7"/>
        <v>47700.686000000002</v>
      </c>
      <c r="R46" s="51">
        <v>45472</v>
      </c>
      <c r="S46" s="58">
        <f t="shared" si="8"/>
        <v>-2228.6860000000015</v>
      </c>
    </row>
    <row r="47" spans="1:19">
      <c r="A47" s="54">
        <v>1860</v>
      </c>
      <c r="B47" s="55" t="s">
        <v>75</v>
      </c>
      <c r="C47" s="35"/>
      <c r="D47" s="36"/>
      <c r="E47" s="37">
        <f t="shared" si="0"/>
        <v>0</v>
      </c>
      <c r="F47" s="35"/>
      <c r="G47" s="38"/>
      <c r="H47" s="37">
        <f t="shared" si="1"/>
        <v>0</v>
      </c>
      <c r="I47" s="49"/>
      <c r="J47" s="39"/>
      <c r="K47" s="40">
        <f t="shared" si="2"/>
        <v>0</v>
      </c>
      <c r="L47" s="41"/>
      <c r="M47" s="50">
        <f t="shared" si="3"/>
        <v>0</v>
      </c>
      <c r="N47" s="43">
        <f t="shared" si="4"/>
        <v>0</v>
      </c>
      <c r="O47" s="43">
        <f t="shared" si="5"/>
        <v>0</v>
      </c>
      <c r="P47" s="44">
        <f t="shared" si="6"/>
        <v>0</v>
      </c>
      <c r="Q47" s="45">
        <f t="shared" si="7"/>
        <v>0</v>
      </c>
      <c r="R47" s="51"/>
      <c r="S47" s="58">
        <f t="shared" si="8"/>
        <v>0</v>
      </c>
    </row>
    <row r="48" spans="1:19">
      <c r="A48" s="54">
        <v>1905</v>
      </c>
      <c r="B48" s="55" t="s">
        <v>54</v>
      </c>
      <c r="C48" s="35"/>
      <c r="D48" s="36"/>
      <c r="E48" s="37">
        <f t="shared" si="0"/>
        <v>0</v>
      </c>
      <c r="F48" s="35"/>
      <c r="G48" s="38"/>
      <c r="H48" s="37">
        <f t="shared" si="1"/>
        <v>0</v>
      </c>
      <c r="I48" s="49"/>
      <c r="J48" s="39"/>
      <c r="K48" s="40">
        <f t="shared" si="2"/>
        <v>0</v>
      </c>
      <c r="L48" s="41"/>
      <c r="M48" s="50">
        <f t="shared" si="3"/>
        <v>0</v>
      </c>
      <c r="N48" s="43">
        <f t="shared" si="4"/>
        <v>0</v>
      </c>
      <c r="O48" s="43">
        <f t="shared" si="5"/>
        <v>0</v>
      </c>
      <c r="P48" s="44">
        <f t="shared" si="6"/>
        <v>0</v>
      </c>
      <c r="Q48" s="45">
        <f t="shared" si="7"/>
        <v>0</v>
      </c>
      <c r="R48" s="51"/>
      <c r="S48" s="58">
        <f t="shared" si="8"/>
        <v>0</v>
      </c>
    </row>
    <row r="49" spans="1:19">
      <c r="A49" s="47">
        <v>1908</v>
      </c>
      <c r="B49" s="48" t="s">
        <v>76</v>
      </c>
      <c r="C49" s="35">
        <v>7486019.7199999988</v>
      </c>
      <c r="D49" s="36"/>
      <c r="E49" s="37">
        <f t="shared" si="0"/>
        <v>7486019.7199999988</v>
      </c>
      <c r="F49" s="35"/>
      <c r="G49" s="38"/>
      <c r="H49" s="37">
        <f t="shared" si="1"/>
        <v>0</v>
      </c>
      <c r="I49" s="49">
        <v>571911</v>
      </c>
      <c r="J49" s="39"/>
      <c r="K49" s="40">
        <f t="shared" si="2"/>
        <v>0</v>
      </c>
      <c r="L49" s="41">
        <v>40</v>
      </c>
      <c r="M49" s="50">
        <f t="shared" si="3"/>
        <v>2.5000000000000001E-2</v>
      </c>
      <c r="N49" s="43">
        <f t="shared" si="4"/>
        <v>187150.49299999996</v>
      </c>
      <c r="O49" s="43">
        <f t="shared" si="5"/>
        <v>0</v>
      </c>
      <c r="P49" s="44">
        <f t="shared" si="6"/>
        <v>7148.8874999999998</v>
      </c>
      <c r="Q49" s="45">
        <f t="shared" si="7"/>
        <v>194299.38049999997</v>
      </c>
      <c r="R49" s="51">
        <v>180309</v>
      </c>
      <c r="S49" s="58">
        <f t="shared" si="8"/>
        <v>-13990.38049999997</v>
      </c>
    </row>
    <row r="50" spans="1:19">
      <c r="A50" s="47">
        <v>1910</v>
      </c>
      <c r="B50" s="48" t="s">
        <v>64</v>
      </c>
      <c r="C50" s="35">
        <v>57718.21</v>
      </c>
      <c r="D50" s="36"/>
      <c r="E50" s="37">
        <f t="shared" si="0"/>
        <v>57718.21</v>
      </c>
      <c r="F50" s="35"/>
      <c r="G50" s="38"/>
      <c r="H50" s="37">
        <f t="shared" si="1"/>
        <v>0</v>
      </c>
      <c r="I50" s="49"/>
      <c r="J50" s="39"/>
      <c r="K50" s="40">
        <f t="shared" si="2"/>
        <v>0</v>
      </c>
      <c r="L50" s="41">
        <v>10</v>
      </c>
      <c r="M50" s="50">
        <f t="shared" si="3"/>
        <v>0.1</v>
      </c>
      <c r="N50" s="43">
        <f t="shared" si="4"/>
        <v>5771.8209999999999</v>
      </c>
      <c r="O50" s="43">
        <f t="shared" si="5"/>
        <v>0</v>
      </c>
      <c r="P50" s="44">
        <f t="shared" si="6"/>
        <v>0</v>
      </c>
      <c r="Q50" s="45">
        <f t="shared" si="7"/>
        <v>5771.8209999999999</v>
      </c>
      <c r="R50" s="51">
        <v>7677</v>
      </c>
      <c r="S50" s="58">
        <f t="shared" si="8"/>
        <v>1905.1790000000001</v>
      </c>
    </row>
    <row r="51" spans="1:19">
      <c r="A51" s="59">
        <v>1915</v>
      </c>
      <c r="B51" s="48" t="s">
        <v>77</v>
      </c>
      <c r="C51" s="35"/>
      <c r="D51" s="36"/>
      <c r="E51" s="37">
        <f t="shared" si="0"/>
        <v>0</v>
      </c>
      <c r="F51" s="35"/>
      <c r="G51" s="38"/>
      <c r="H51" s="37">
        <f t="shared" si="1"/>
        <v>0</v>
      </c>
      <c r="I51" s="49"/>
      <c r="J51" s="39"/>
      <c r="K51" s="40">
        <f t="shared" si="2"/>
        <v>0</v>
      </c>
      <c r="L51" s="41"/>
      <c r="M51" s="50">
        <f t="shared" si="3"/>
        <v>0</v>
      </c>
      <c r="N51" s="43">
        <f t="shared" si="4"/>
        <v>0</v>
      </c>
      <c r="O51" s="43">
        <f t="shared" si="5"/>
        <v>0</v>
      </c>
      <c r="P51" s="44">
        <f t="shared" si="6"/>
        <v>0</v>
      </c>
      <c r="Q51" s="45">
        <f t="shared" si="7"/>
        <v>0</v>
      </c>
      <c r="R51" s="51"/>
      <c r="S51" s="58">
        <f t="shared" si="8"/>
        <v>0</v>
      </c>
    </row>
    <row r="52" spans="1:19">
      <c r="A52" s="59">
        <v>1915</v>
      </c>
      <c r="B52" s="48" t="s">
        <v>78</v>
      </c>
      <c r="C52" s="35">
        <v>45535.799999999996</v>
      </c>
      <c r="D52" s="36"/>
      <c r="E52" s="37">
        <f t="shared" si="0"/>
        <v>45535.799999999996</v>
      </c>
      <c r="F52" s="35"/>
      <c r="G52" s="38"/>
      <c r="H52" s="37">
        <f t="shared" si="1"/>
        <v>0</v>
      </c>
      <c r="I52" s="49"/>
      <c r="J52" s="39"/>
      <c r="K52" s="40">
        <f t="shared" si="2"/>
        <v>0</v>
      </c>
      <c r="L52" s="41">
        <v>7</v>
      </c>
      <c r="M52" s="50">
        <f t="shared" si="3"/>
        <v>0.14285714285714285</v>
      </c>
      <c r="N52" s="43">
        <f t="shared" si="4"/>
        <v>6505.114285714285</v>
      </c>
      <c r="O52" s="43">
        <f t="shared" si="5"/>
        <v>0</v>
      </c>
      <c r="P52" s="44">
        <f t="shared" si="6"/>
        <v>0</v>
      </c>
      <c r="Q52" s="45">
        <f t="shared" si="7"/>
        <v>6505.114285714285</v>
      </c>
      <c r="R52" s="51">
        <v>9389</v>
      </c>
      <c r="S52" s="58">
        <f t="shared" si="8"/>
        <v>2883.885714285715</v>
      </c>
    </row>
    <row r="53" spans="1:19">
      <c r="A53" s="59">
        <v>1920</v>
      </c>
      <c r="B53" s="48" t="s">
        <v>79</v>
      </c>
      <c r="C53" s="35"/>
      <c r="D53" s="36"/>
      <c r="E53" s="37">
        <f t="shared" si="0"/>
        <v>0</v>
      </c>
      <c r="F53" s="35"/>
      <c r="G53" s="38"/>
      <c r="H53" s="37">
        <f t="shared" si="1"/>
        <v>0</v>
      </c>
      <c r="I53" s="49"/>
      <c r="J53" s="39"/>
      <c r="K53" s="40">
        <f t="shared" si="2"/>
        <v>0</v>
      </c>
      <c r="L53" s="41"/>
      <c r="M53" s="50">
        <f t="shared" si="3"/>
        <v>0</v>
      </c>
      <c r="N53" s="43">
        <f t="shared" si="4"/>
        <v>0</v>
      </c>
      <c r="O53" s="43">
        <f t="shared" si="5"/>
        <v>0</v>
      </c>
      <c r="P53" s="44">
        <f t="shared" si="6"/>
        <v>0</v>
      </c>
      <c r="Q53" s="45">
        <f t="shared" si="7"/>
        <v>0</v>
      </c>
      <c r="R53" s="51"/>
      <c r="S53" s="58">
        <f t="shared" si="8"/>
        <v>0</v>
      </c>
    </row>
    <row r="54" spans="1:19">
      <c r="A54" s="60">
        <v>1920</v>
      </c>
      <c r="B54" s="48" t="s">
        <v>80</v>
      </c>
      <c r="C54" s="35"/>
      <c r="D54" s="36"/>
      <c r="E54" s="37">
        <f t="shared" si="0"/>
        <v>0</v>
      </c>
      <c r="F54" s="35"/>
      <c r="G54" s="38"/>
      <c r="H54" s="37">
        <f t="shared" si="1"/>
        <v>0</v>
      </c>
      <c r="I54" s="49"/>
      <c r="J54" s="39"/>
      <c r="K54" s="40">
        <f t="shared" si="2"/>
        <v>0</v>
      </c>
      <c r="L54" s="41"/>
      <c r="M54" s="50">
        <f t="shared" si="3"/>
        <v>0</v>
      </c>
      <c r="N54" s="43">
        <f t="shared" si="4"/>
        <v>0</v>
      </c>
      <c r="O54" s="43">
        <f t="shared" si="5"/>
        <v>0</v>
      </c>
      <c r="P54" s="44">
        <f t="shared" si="6"/>
        <v>0</v>
      </c>
      <c r="Q54" s="45">
        <f t="shared" si="7"/>
        <v>0</v>
      </c>
      <c r="R54" s="51"/>
      <c r="S54" s="58">
        <f t="shared" si="8"/>
        <v>0</v>
      </c>
    </row>
    <row r="55" spans="1:19">
      <c r="A55" s="60">
        <v>1920</v>
      </c>
      <c r="B55" s="48" t="s">
        <v>81</v>
      </c>
      <c r="C55" s="35">
        <v>39268.46</v>
      </c>
      <c r="D55" s="36"/>
      <c r="E55" s="37">
        <f t="shared" si="0"/>
        <v>39268.46</v>
      </c>
      <c r="F55" s="35"/>
      <c r="G55" s="38"/>
      <c r="H55" s="37">
        <f t="shared" si="1"/>
        <v>0</v>
      </c>
      <c r="I55" s="49"/>
      <c r="J55" s="39"/>
      <c r="K55" s="40">
        <f t="shared" si="2"/>
        <v>0</v>
      </c>
      <c r="L55" s="41">
        <v>5</v>
      </c>
      <c r="M55" s="50">
        <f t="shared" si="3"/>
        <v>0.2</v>
      </c>
      <c r="N55" s="43">
        <f t="shared" si="4"/>
        <v>7853.692</v>
      </c>
      <c r="O55" s="43">
        <f t="shared" si="5"/>
        <v>0</v>
      </c>
      <c r="P55" s="44">
        <f t="shared" si="6"/>
        <v>0</v>
      </c>
      <c r="Q55" s="45">
        <f t="shared" si="7"/>
        <v>7853.692</v>
      </c>
      <c r="R55" s="51">
        <v>13625</v>
      </c>
      <c r="S55" s="58">
        <f t="shared" si="8"/>
        <v>5771.308</v>
      </c>
    </row>
    <row r="56" spans="1:19">
      <c r="A56" s="47">
        <v>1930</v>
      </c>
      <c r="B56" s="48" t="s">
        <v>82</v>
      </c>
      <c r="C56" s="35"/>
      <c r="D56" s="36"/>
      <c r="E56" s="37">
        <f t="shared" si="0"/>
        <v>0</v>
      </c>
      <c r="F56" s="35"/>
      <c r="G56" s="38"/>
      <c r="H56" s="37">
        <f t="shared" si="1"/>
        <v>0</v>
      </c>
      <c r="I56" s="49"/>
      <c r="J56" s="39"/>
      <c r="K56" s="40">
        <f t="shared" si="2"/>
        <v>0</v>
      </c>
      <c r="L56" s="41"/>
      <c r="M56" s="50">
        <f t="shared" si="3"/>
        <v>0</v>
      </c>
      <c r="N56" s="43">
        <f t="shared" si="4"/>
        <v>0</v>
      </c>
      <c r="O56" s="43">
        <f t="shared" si="5"/>
        <v>0</v>
      </c>
      <c r="P56" s="44">
        <f t="shared" si="6"/>
        <v>0</v>
      </c>
      <c r="Q56" s="45">
        <f t="shared" si="7"/>
        <v>0</v>
      </c>
      <c r="R56" s="51"/>
      <c r="S56" s="58">
        <f t="shared" si="8"/>
        <v>0</v>
      </c>
    </row>
    <row r="57" spans="1:19">
      <c r="A57" s="47">
        <v>1935</v>
      </c>
      <c r="B57" s="48" t="s">
        <v>83</v>
      </c>
      <c r="C57" s="35">
        <v>150892.45000000001</v>
      </c>
      <c r="D57" s="36"/>
      <c r="E57" s="37">
        <f t="shared" si="0"/>
        <v>150892.45000000001</v>
      </c>
      <c r="F57" s="35"/>
      <c r="G57" s="38"/>
      <c r="H57" s="37">
        <f t="shared" si="1"/>
        <v>0</v>
      </c>
      <c r="I57" s="49"/>
      <c r="J57" s="39"/>
      <c r="K57" s="40">
        <f t="shared" si="2"/>
        <v>0</v>
      </c>
      <c r="L57" s="41">
        <v>8</v>
      </c>
      <c r="M57" s="50">
        <f t="shared" si="3"/>
        <v>0.125</v>
      </c>
      <c r="N57" s="43">
        <f t="shared" si="4"/>
        <v>18861.556250000001</v>
      </c>
      <c r="O57" s="43">
        <f t="shared" si="5"/>
        <v>0</v>
      </c>
      <c r="P57" s="44">
        <f t="shared" si="6"/>
        <v>0</v>
      </c>
      <c r="Q57" s="45">
        <f t="shared" si="7"/>
        <v>18861.556250000001</v>
      </c>
      <c r="R57" s="51">
        <v>33246</v>
      </c>
      <c r="S57" s="58">
        <f t="shared" si="8"/>
        <v>14384.443749999999</v>
      </c>
    </row>
    <row r="58" spans="1:19">
      <c r="A58" s="47">
        <v>1940</v>
      </c>
      <c r="B58" s="48" t="s">
        <v>84</v>
      </c>
      <c r="C58" s="35">
        <v>29061.349999999995</v>
      </c>
      <c r="D58" s="36"/>
      <c r="E58" s="37">
        <f t="shared" si="0"/>
        <v>29061.349999999995</v>
      </c>
      <c r="F58" s="35"/>
      <c r="G58" s="38"/>
      <c r="H58" s="37">
        <f t="shared" si="1"/>
        <v>0</v>
      </c>
      <c r="I58" s="49">
        <v>21224</v>
      </c>
      <c r="J58" s="39"/>
      <c r="K58" s="40">
        <f t="shared" si="2"/>
        <v>0</v>
      </c>
      <c r="L58" s="41">
        <v>6</v>
      </c>
      <c r="M58" s="50">
        <f t="shared" si="3"/>
        <v>0.16666666666666666</v>
      </c>
      <c r="N58" s="43">
        <f t="shared" si="4"/>
        <v>4843.5583333333325</v>
      </c>
      <c r="O58" s="43">
        <f t="shared" si="5"/>
        <v>0</v>
      </c>
      <c r="P58" s="44">
        <f t="shared" si="6"/>
        <v>1768.6666666666667</v>
      </c>
      <c r="Q58" s="45">
        <f t="shared" si="7"/>
        <v>6612.2249999999995</v>
      </c>
      <c r="R58" s="51">
        <v>8359</v>
      </c>
      <c r="S58" s="58">
        <f t="shared" si="8"/>
        <v>1746.7750000000005</v>
      </c>
    </row>
    <row r="59" spans="1:19">
      <c r="A59" s="47">
        <v>1945</v>
      </c>
      <c r="B59" s="48" t="s">
        <v>85</v>
      </c>
      <c r="C59" s="35">
        <v>39041.14</v>
      </c>
      <c r="D59" s="36"/>
      <c r="E59" s="37">
        <f t="shared" si="0"/>
        <v>39041.14</v>
      </c>
      <c r="F59" s="35"/>
      <c r="G59" s="38"/>
      <c r="H59" s="37">
        <f t="shared" si="1"/>
        <v>0</v>
      </c>
      <c r="I59" s="49">
        <v>57030</v>
      </c>
      <c r="J59" s="39"/>
      <c r="K59" s="40">
        <f t="shared" si="2"/>
        <v>0</v>
      </c>
      <c r="L59" s="41">
        <v>5</v>
      </c>
      <c r="M59" s="50">
        <f t="shared" si="3"/>
        <v>0.2</v>
      </c>
      <c r="N59" s="43">
        <f t="shared" si="4"/>
        <v>7808.2280000000001</v>
      </c>
      <c r="O59" s="43">
        <f t="shared" si="5"/>
        <v>0</v>
      </c>
      <c r="P59" s="44">
        <f t="shared" si="6"/>
        <v>5703</v>
      </c>
      <c r="Q59" s="45">
        <f t="shared" si="7"/>
        <v>13511.227999999999</v>
      </c>
      <c r="R59" s="51">
        <v>16449</v>
      </c>
      <c r="S59" s="58">
        <f t="shared" si="8"/>
        <v>2937.7720000000008</v>
      </c>
    </row>
    <row r="60" spans="1:19">
      <c r="A60" s="47">
        <v>1950</v>
      </c>
      <c r="B60" s="48" t="s">
        <v>86</v>
      </c>
      <c r="C60" s="35"/>
      <c r="D60" s="36"/>
      <c r="E60" s="37">
        <f t="shared" si="0"/>
        <v>0</v>
      </c>
      <c r="F60" s="35"/>
      <c r="G60" s="38"/>
      <c r="H60" s="37">
        <f t="shared" si="1"/>
        <v>0</v>
      </c>
      <c r="I60" s="49"/>
      <c r="J60" s="39"/>
      <c r="K60" s="40">
        <f t="shared" si="2"/>
        <v>0</v>
      </c>
      <c r="L60" s="41"/>
      <c r="M60" s="50">
        <f t="shared" si="3"/>
        <v>0</v>
      </c>
      <c r="N60" s="43">
        <f t="shared" si="4"/>
        <v>0</v>
      </c>
      <c r="O60" s="43">
        <f t="shared" si="5"/>
        <v>0</v>
      </c>
      <c r="P60" s="44">
        <f t="shared" si="6"/>
        <v>0</v>
      </c>
      <c r="Q60" s="45">
        <f t="shared" si="7"/>
        <v>0</v>
      </c>
      <c r="R60" s="51"/>
      <c r="S60" s="58">
        <f t="shared" si="8"/>
        <v>0</v>
      </c>
    </row>
    <row r="61" spans="1:19">
      <c r="A61" s="47">
        <v>1955</v>
      </c>
      <c r="B61" s="48" t="s">
        <v>87</v>
      </c>
      <c r="C61" s="35">
        <v>-10405.18</v>
      </c>
      <c r="D61" s="36">
        <v>-10405.18</v>
      </c>
      <c r="E61" s="37">
        <f t="shared" si="0"/>
        <v>0</v>
      </c>
      <c r="F61" s="35"/>
      <c r="G61" s="38"/>
      <c r="H61" s="37">
        <f t="shared" si="1"/>
        <v>0</v>
      </c>
      <c r="I61" s="49"/>
      <c r="J61" s="39"/>
      <c r="K61" s="40">
        <f t="shared" si="2"/>
        <v>0</v>
      </c>
      <c r="L61" s="41">
        <v>7</v>
      </c>
      <c r="M61" s="50">
        <f t="shared" si="3"/>
        <v>0.14285714285714285</v>
      </c>
      <c r="N61" s="43">
        <f t="shared" si="4"/>
        <v>0</v>
      </c>
      <c r="O61" s="43">
        <f t="shared" si="5"/>
        <v>0</v>
      </c>
      <c r="P61" s="44">
        <f t="shared" si="6"/>
        <v>0</v>
      </c>
      <c r="Q61" s="45">
        <f t="shared" si="7"/>
        <v>0</v>
      </c>
      <c r="R61" s="51">
        <v>687</v>
      </c>
      <c r="S61" s="58">
        <f t="shared" si="8"/>
        <v>687</v>
      </c>
    </row>
    <row r="62" spans="1:19">
      <c r="A62" s="54">
        <v>1955</v>
      </c>
      <c r="B62" s="55" t="s">
        <v>88</v>
      </c>
      <c r="C62" s="35"/>
      <c r="D62" s="36"/>
      <c r="E62" s="37">
        <f t="shared" si="0"/>
        <v>0</v>
      </c>
      <c r="F62" s="35"/>
      <c r="G62" s="38"/>
      <c r="H62" s="37">
        <f t="shared" si="1"/>
        <v>0</v>
      </c>
      <c r="I62" s="49"/>
      <c r="J62" s="39"/>
      <c r="K62" s="40">
        <f t="shared" si="2"/>
        <v>0</v>
      </c>
      <c r="L62" s="41"/>
      <c r="M62" s="50">
        <f t="shared" si="3"/>
        <v>0</v>
      </c>
      <c r="N62" s="43">
        <f t="shared" si="4"/>
        <v>0</v>
      </c>
      <c r="O62" s="43">
        <f t="shared" si="5"/>
        <v>0</v>
      </c>
      <c r="P62" s="44">
        <f t="shared" si="6"/>
        <v>0</v>
      </c>
      <c r="Q62" s="45">
        <f t="shared" si="7"/>
        <v>0</v>
      </c>
      <c r="R62" s="51"/>
      <c r="S62" s="58">
        <f t="shared" si="8"/>
        <v>0</v>
      </c>
    </row>
    <row r="63" spans="1:19">
      <c r="A63" s="47">
        <v>1960</v>
      </c>
      <c r="B63" s="48" t="s">
        <v>89</v>
      </c>
      <c r="C63" s="35">
        <v>188890.87999999995</v>
      </c>
      <c r="D63" s="36"/>
      <c r="E63" s="37">
        <f t="shared" si="0"/>
        <v>188890.87999999995</v>
      </c>
      <c r="F63" s="35"/>
      <c r="G63" s="38"/>
      <c r="H63" s="37">
        <f t="shared" si="1"/>
        <v>0</v>
      </c>
      <c r="I63" s="49">
        <v>136214</v>
      </c>
      <c r="J63" s="39"/>
      <c r="K63" s="40">
        <f t="shared" si="2"/>
        <v>0</v>
      </c>
      <c r="L63" s="41">
        <v>5</v>
      </c>
      <c r="M63" s="50">
        <f t="shared" si="3"/>
        <v>0.2</v>
      </c>
      <c r="N63" s="43">
        <f t="shared" si="4"/>
        <v>37778.175999999992</v>
      </c>
      <c r="O63" s="43">
        <f t="shared" si="5"/>
        <v>0</v>
      </c>
      <c r="P63" s="44">
        <f t="shared" si="6"/>
        <v>13621.4</v>
      </c>
      <c r="Q63" s="45">
        <f t="shared" si="7"/>
        <v>51399.575999999994</v>
      </c>
      <c r="R63" s="51">
        <v>68658</v>
      </c>
      <c r="S63" s="58">
        <f t="shared" si="8"/>
        <v>17258.424000000006</v>
      </c>
    </row>
    <row r="64" spans="1:19">
      <c r="A64" s="54">
        <v>1970</v>
      </c>
      <c r="B64" s="61" t="s">
        <v>90</v>
      </c>
      <c r="C64" s="35"/>
      <c r="D64" s="36"/>
      <c r="E64" s="37">
        <f t="shared" si="0"/>
        <v>0</v>
      </c>
      <c r="F64" s="35"/>
      <c r="G64" s="38"/>
      <c r="H64" s="37">
        <f t="shared" si="1"/>
        <v>0</v>
      </c>
      <c r="I64" s="49"/>
      <c r="J64" s="39"/>
      <c r="K64" s="40">
        <f t="shared" si="2"/>
        <v>0</v>
      </c>
      <c r="L64" s="41"/>
      <c r="M64" s="50">
        <f t="shared" si="3"/>
        <v>0</v>
      </c>
      <c r="N64" s="43">
        <f t="shared" si="4"/>
        <v>0</v>
      </c>
      <c r="O64" s="43">
        <f t="shared" si="5"/>
        <v>0</v>
      </c>
      <c r="P64" s="44">
        <f t="shared" si="6"/>
        <v>0</v>
      </c>
      <c r="Q64" s="45">
        <f t="shared" si="7"/>
        <v>0</v>
      </c>
      <c r="R64" s="51"/>
      <c r="S64" s="58">
        <f t="shared" si="8"/>
        <v>0</v>
      </c>
    </row>
    <row r="65" spans="1:19">
      <c r="A65" s="47">
        <v>1975</v>
      </c>
      <c r="B65" s="48" t="s">
        <v>91</v>
      </c>
      <c r="C65" s="35"/>
      <c r="D65" s="36"/>
      <c r="E65" s="37">
        <f t="shared" si="0"/>
        <v>0</v>
      </c>
      <c r="F65" s="35"/>
      <c r="G65" s="38"/>
      <c r="H65" s="37">
        <f t="shared" si="1"/>
        <v>0</v>
      </c>
      <c r="I65" s="49"/>
      <c r="J65" s="39"/>
      <c r="K65" s="40">
        <f t="shared" si="2"/>
        <v>0</v>
      </c>
      <c r="L65" s="41"/>
      <c r="M65" s="50">
        <f t="shared" si="3"/>
        <v>0</v>
      </c>
      <c r="N65" s="43">
        <f t="shared" si="4"/>
        <v>0</v>
      </c>
      <c r="O65" s="43">
        <f t="shared" si="5"/>
        <v>0</v>
      </c>
      <c r="P65" s="44">
        <f t="shared" si="6"/>
        <v>0</v>
      </c>
      <c r="Q65" s="45">
        <f t="shared" si="7"/>
        <v>0</v>
      </c>
      <c r="R65" s="51"/>
      <c r="S65" s="46">
        <f t="shared" si="8"/>
        <v>0</v>
      </c>
    </row>
    <row r="66" spans="1:19">
      <c r="A66" s="47">
        <v>1980</v>
      </c>
      <c r="B66" s="48" t="s">
        <v>92</v>
      </c>
      <c r="C66" s="35"/>
      <c r="D66" s="36"/>
      <c r="E66" s="37">
        <f t="shared" si="0"/>
        <v>0</v>
      </c>
      <c r="F66" s="35"/>
      <c r="G66" s="38"/>
      <c r="H66" s="37">
        <f t="shared" si="1"/>
        <v>0</v>
      </c>
      <c r="I66" s="49"/>
      <c r="J66" s="39"/>
      <c r="K66" s="40">
        <f t="shared" si="2"/>
        <v>0</v>
      </c>
      <c r="L66" s="41"/>
      <c r="M66" s="50">
        <f t="shared" si="3"/>
        <v>0</v>
      </c>
      <c r="N66" s="43">
        <f t="shared" si="4"/>
        <v>0</v>
      </c>
      <c r="O66" s="43">
        <f t="shared" si="5"/>
        <v>0</v>
      </c>
      <c r="P66" s="44">
        <f t="shared" si="6"/>
        <v>0</v>
      </c>
      <c r="Q66" s="45">
        <f t="shared" si="7"/>
        <v>0</v>
      </c>
      <c r="R66" s="51"/>
      <c r="S66" s="46">
        <f t="shared" si="8"/>
        <v>0</v>
      </c>
    </row>
    <row r="67" spans="1:19">
      <c r="A67" s="47">
        <v>1985</v>
      </c>
      <c r="B67" s="48" t="s">
        <v>93</v>
      </c>
      <c r="C67" s="35"/>
      <c r="D67" s="36"/>
      <c r="E67" s="37">
        <f t="shared" si="0"/>
        <v>0</v>
      </c>
      <c r="F67" s="35"/>
      <c r="G67" s="38"/>
      <c r="H67" s="37">
        <f t="shared" si="1"/>
        <v>0</v>
      </c>
      <c r="I67" s="49"/>
      <c r="J67" s="39"/>
      <c r="K67" s="40">
        <f t="shared" si="2"/>
        <v>0</v>
      </c>
      <c r="L67" s="41"/>
      <c r="M67" s="50">
        <f t="shared" si="3"/>
        <v>0</v>
      </c>
      <c r="N67" s="43">
        <f t="shared" si="4"/>
        <v>0</v>
      </c>
      <c r="O67" s="43">
        <f t="shared" si="5"/>
        <v>0</v>
      </c>
      <c r="P67" s="44">
        <f t="shared" si="6"/>
        <v>0</v>
      </c>
      <c r="Q67" s="45">
        <f t="shared" si="7"/>
        <v>0</v>
      </c>
      <c r="R67" s="51"/>
      <c r="S67" s="46">
        <f t="shared" si="8"/>
        <v>0</v>
      </c>
    </row>
    <row r="68" spans="1:19">
      <c r="A68" s="47">
        <v>1990</v>
      </c>
      <c r="B68" s="62" t="s">
        <v>94</v>
      </c>
      <c r="C68" s="35"/>
      <c r="D68" s="36"/>
      <c r="E68" s="37">
        <f t="shared" si="0"/>
        <v>0</v>
      </c>
      <c r="F68" s="35"/>
      <c r="G68" s="38"/>
      <c r="H68" s="37">
        <f t="shared" si="1"/>
        <v>0</v>
      </c>
      <c r="I68" s="49"/>
      <c r="J68" s="39"/>
      <c r="K68" s="40">
        <f t="shared" si="2"/>
        <v>0</v>
      </c>
      <c r="L68" s="41"/>
      <c r="M68" s="50">
        <f t="shared" si="3"/>
        <v>0</v>
      </c>
      <c r="N68" s="43">
        <f t="shared" si="4"/>
        <v>0</v>
      </c>
      <c r="O68" s="43">
        <f t="shared" si="5"/>
        <v>0</v>
      </c>
      <c r="P68" s="44">
        <f t="shared" si="6"/>
        <v>0</v>
      </c>
      <c r="Q68" s="45">
        <f t="shared" si="7"/>
        <v>0</v>
      </c>
      <c r="R68" s="51"/>
      <c r="S68" s="46">
        <f t="shared" si="8"/>
        <v>0</v>
      </c>
    </row>
    <row r="69" spans="1:19">
      <c r="A69" s="47">
        <v>1995</v>
      </c>
      <c r="B69" s="48" t="s">
        <v>95</v>
      </c>
      <c r="C69" s="35"/>
      <c r="D69" s="63"/>
      <c r="E69" s="37">
        <f t="shared" si="0"/>
        <v>0</v>
      </c>
      <c r="F69" s="64"/>
      <c r="G69" s="65"/>
      <c r="H69" s="37">
        <f t="shared" si="1"/>
        <v>0</v>
      </c>
      <c r="I69" s="66"/>
      <c r="J69" s="67"/>
      <c r="K69" s="40">
        <f t="shared" si="2"/>
        <v>0</v>
      </c>
      <c r="L69" s="41"/>
      <c r="M69" s="50">
        <f t="shared" si="3"/>
        <v>0</v>
      </c>
      <c r="N69" s="43">
        <f t="shared" si="4"/>
        <v>0</v>
      </c>
      <c r="O69" s="43">
        <f t="shared" si="5"/>
        <v>0</v>
      </c>
      <c r="P69" s="44">
        <f t="shared" si="6"/>
        <v>0</v>
      </c>
      <c r="Q69" s="45">
        <f t="shared" si="7"/>
        <v>0</v>
      </c>
      <c r="R69" s="68"/>
      <c r="S69" s="46">
        <f t="shared" si="8"/>
        <v>0</v>
      </c>
    </row>
    <row r="70" spans="1:19">
      <c r="A70" s="69" t="s">
        <v>96</v>
      </c>
      <c r="B70" s="70" t="s">
        <v>97</v>
      </c>
      <c r="C70" s="35">
        <v>-343689.1</v>
      </c>
      <c r="D70" s="63"/>
      <c r="E70" s="37">
        <f t="shared" si="0"/>
        <v>-343689.1</v>
      </c>
      <c r="F70" s="64"/>
      <c r="G70" s="65"/>
      <c r="H70" s="37">
        <f t="shared" si="1"/>
        <v>0</v>
      </c>
      <c r="I70" s="66"/>
      <c r="J70" s="67"/>
      <c r="K70" s="40">
        <f t="shared" si="2"/>
        <v>0</v>
      </c>
      <c r="L70" s="41"/>
      <c r="M70" s="50">
        <f t="shared" si="3"/>
        <v>0</v>
      </c>
      <c r="N70" s="43">
        <f t="shared" si="4"/>
        <v>0</v>
      </c>
      <c r="O70" s="43">
        <f t="shared" si="5"/>
        <v>0</v>
      </c>
      <c r="P70" s="44">
        <f t="shared" si="6"/>
        <v>0</v>
      </c>
      <c r="Q70" s="45">
        <f t="shared" si="7"/>
        <v>0</v>
      </c>
      <c r="R70" s="68"/>
      <c r="S70" s="46">
        <f t="shared" si="8"/>
        <v>0</v>
      </c>
    </row>
    <row r="71" spans="1:19">
      <c r="A71" s="69" t="s">
        <v>98</v>
      </c>
      <c r="B71" s="70" t="s">
        <v>99</v>
      </c>
      <c r="C71" s="35">
        <v>172061</v>
      </c>
      <c r="D71" s="63"/>
      <c r="E71" s="37">
        <f t="shared" si="0"/>
        <v>172061</v>
      </c>
      <c r="F71" s="64"/>
      <c r="G71" s="65"/>
      <c r="H71" s="37">
        <f t="shared" si="1"/>
        <v>0</v>
      </c>
      <c r="I71" s="66"/>
      <c r="J71" s="67"/>
      <c r="K71" s="40">
        <f t="shared" si="2"/>
        <v>0</v>
      </c>
      <c r="L71" s="41"/>
      <c r="M71" s="50">
        <f t="shared" si="3"/>
        <v>0</v>
      </c>
      <c r="N71" s="43">
        <f t="shared" si="4"/>
        <v>0</v>
      </c>
      <c r="O71" s="43">
        <f t="shared" si="5"/>
        <v>0</v>
      </c>
      <c r="P71" s="44">
        <f t="shared" si="6"/>
        <v>0</v>
      </c>
      <c r="Q71" s="45">
        <f t="shared" si="7"/>
        <v>0</v>
      </c>
      <c r="R71" s="68"/>
      <c r="S71" s="46">
        <f t="shared" si="8"/>
        <v>0</v>
      </c>
    </row>
    <row r="72" spans="1:19" ht="15.75" thickBot="1">
      <c r="A72" s="69" t="s">
        <v>100</v>
      </c>
      <c r="B72" s="70" t="s">
        <v>101</v>
      </c>
      <c r="C72" s="35"/>
      <c r="D72" s="71"/>
      <c r="E72" s="37">
        <f t="shared" si="0"/>
        <v>0</v>
      </c>
      <c r="F72" s="72"/>
      <c r="G72" s="73"/>
      <c r="H72" s="37">
        <f t="shared" si="1"/>
        <v>0</v>
      </c>
      <c r="I72" s="74"/>
      <c r="J72" s="75"/>
      <c r="K72" s="40">
        <f t="shared" si="2"/>
        <v>0</v>
      </c>
      <c r="L72" s="76"/>
      <c r="M72" s="77">
        <f t="shared" si="3"/>
        <v>0</v>
      </c>
      <c r="N72" s="43">
        <f>IF(L72=0,0,+E72/L72)</f>
        <v>0</v>
      </c>
      <c r="O72" s="43">
        <f t="shared" si="5"/>
        <v>0</v>
      </c>
      <c r="P72" s="44">
        <f t="shared" si="6"/>
        <v>0</v>
      </c>
      <c r="Q72" s="45">
        <f t="shared" si="7"/>
        <v>0</v>
      </c>
      <c r="R72" s="68"/>
      <c r="S72" s="46">
        <f t="shared" si="8"/>
        <v>0</v>
      </c>
    </row>
    <row r="73" spans="1:19" ht="16.5" thickTop="1" thickBot="1">
      <c r="A73" s="78"/>
      <c r="B73" s="79" t="s">
        <v>102</v>
      </c>
      <c r="C73" s="80">
        <f>SUM(C23:C72)</f>
        <v>29010540.709999993</v>
      </c>
      <c r="D73" s="80">
        <f t="shared" ref="D73:I73" si="9">SUM(D23:D72)</f>
        <v>-4049574.4999999972</v>
      </c>
      <c r="E73" s="80">
        <f t="shared" si="9"/>
        <v>33060115.209999993</v>
      </c>
      <c r="F73" s="80">
        <f t="shared" si="9"/>
        <v>0</v>
      </c>
      <c r="G73" s="80">
        <f t="shared" si="9"/>
        <v>0</v>
      </c>
      <c r="H73" s="80">
        <f t="shared" si="9"/>
        <v>0</v>
      </c>
      <c r="I73" s="81">
        <f t="shared" si="9"/>
        <v>9203515</v>
      </c>
      <c r="J73" s="80"/>
      <c r="K73" s="82"/>
      <c r="L73" s="83"/>
      <c r="M73" s="84"/>
      <c r="N73" s="80">
        <f t="shared" ref="N73:S73" si="10">SUM(N23:N72)</f>
        <v>1511490.480851196</v>
      </c>
      <c r="O73" s="85">
        <f t="shared" si="10"/>
        <v>0</v>
      </c>
      <c r="P73" s="85">
        <f t="shared" si="10"/>
        <v>317967.33813948306</v>
      </c>
      <c r="Q73" s="86">
        <f t="shared" si="10"/>
        <v>1829457.8189906792</v>
      </c>
      <c r="R73" s="87">
        <f t="shared" si="10"/>
        <v>2563495</v>
      </c>
      <c r="S73" s="85">
        <f t="shared" si="10"/>
        <v>734037.18100932031</v>
      </c>
    </row>
    <row r="74" spans="1:19">
      <c r="A74" s="88"/>
      <c r="B74" s="89"/>
      <c r="C74" s="89"/>
      <c r="D74" s="89"/>
      <c r="E74" s="89"/>
      <c r="F74" s="89"/>
      <c r="G74" s="89"/>
      <c r="H74" s="89"/>
      <c r="I74" s="89"/>
      <c r="J74" s="89"/>
      <c r="K74" s="89"/>
      <c r="L74" s="89"/>
      <c r="M74" s="89"/>
      <c r="N74" s="89"/>
      <c r="O74" s="89"/>
      <c r="P74" s="89"/>
      <c r="Q74" s="89"/>
      <c r="R74" s="89"/>
      <c r="S74" s="90"/>
    </row>
    <row r="75" spans="1:19">
      <c r="A75" s="1"/>
      <c r="B75" s="1"/>
      <c r="C75" s="1"/>
      <c r="D75" s="1"/>
      <c r="E75" s="1"/>
      <c r="F75" s="1"/>
      <c r="G75" s="1"/>
      <c r="H75" s="1"/>
      <c r="I75" s="1"/>
      <c r="J75" s="1"/>
      <c r="K75" s="1"/>
      <c r="L75" s="1"/>
      <c r="M75" s="1"/>
      <c r="N75" s="1"/>
      <c r="O75" s="1"/>
      <c r="P75" s="1"/>
      <c r="Q75" s="1"/>
      <c r="R75" s="1"/>
      <c r="S75" s="1"/>
    </row>
    <row r="76" spans="1:19">
      <c r="A76" s="91" t="s">
        <v>103</v>
      </c>
      <c r="B76" s="1" t="s">
        <v>104</v>
      </c>
      <c r="C76" s="1"/>
      <c r="D76" s="1"/>
      <c r="E76" s="1"/>
      <c r="F76" s="1"/>
      <c r="G76" s="1"/>
      <c r="H76" s="1"/>
      <c r="I76" s="1"/>
      <c r="J76" s="1"/>
      <c r="K76" s="1"/>
      <c r="L76" s="1"/>
      <c r="M76" s="1"/>
      <c r="N76" s="1"/>
      <c r="O76" s="1"/>
      <c r="P76" s="1"/>
      <c r="Q76" s="1"/>
      <c r="R76" s="1"/>
      <c r="S76" s="1"/>
    </row>
    <row r="77" spans="1:19">
      <c r="A77" s="1"/>
      <c r="B77" s="98" t="s">
        <v>105</v>
      </c>
      <c r="C77" s="98"/>
      <c r="D77" s="98"/>
      <c r="E77" s="98"/>
      <c r="F77" s="98"/>
      <c r="G77" s="98"/>
      <c r="H77" s="98"/>
      <c r="I77" s="98"/>
      <c r="J77" s="98"/>
      <c r="K77" s="98"/>
      <c r="L77" s="98"/>
      <c r="M77" s="98"/>
      <c r="N77" s="98"/>
      <c r="O77" s="98"/>
      <c r="P77" s="98"/>
      <c r="Q77" s="98"/>
      <c r="R77" s="98"/>
      <c r="S77" s="98"/>
    </row>
    <row r="78" spans="1:19">
      <c r="A78" s="91"/>
      <c r="B78" s="92"/>
      <c r="C78" s="92"/>
      <c r="D78" s="92"/>
      <c r="E78" s="92"/>
      <c r="F78" s="92"/>
      <c r="G78" s="92"/>
      <c r="H78" s="92"/>
      <c r="I78" s="92"/>
      <c r="J78" s="92"/>
      <c r="K78" s="92"/>
      <c r="L78" s="92"/>
      <c r="M78" s="92"/>
      <c r="N78" s="92"/>
      <c r="O78" s="92"/>
      <c r="P78" s="92"/>
      <c r="Q78" s="92"/>
      <c r="R78" s="92"/>
      <c r="S78" s="92"/>
    </row>
    <row r="79" spans="1:19">
      <c r="A79" s="1"/>
      <c r="B79" s="92"/>
      <c r="C79" s="92"/>
      <c r="D79" s="92"/>
      <c r="E79" s="92"/>
      <c r="F79" s="92"/>
      <c r="G79" s="92"/>
      <c r="H79" s="92"/>
      <c r="I79" s="92"/>
      <c r="J79" s="92"/>
      <c r="K79" s="92"/>
      <c r="L79" s="92"/>
      <c r="M79" s="92"/>
      <c r="N79" s="92"/>
      <c r="O79" s="92"/>
      <c r="P79" s="92"/>
      <c r="Q79" s="92"/>
      <c r="R79" s="92"/>
      <c r="S79" s="92"/>
    </row>
    <row r="80" spans="1:19">
      <c r="A80" s="91" t="s">
        <v>106</v>
      </c>
      <c r="B80" s="1"/>
      <c r="C80" s="1"/>
      <c r="D80" s="1"/>
      <c r="E80" s="1"/>
      <c r="F80" s="1"/>
      <c r="G80" s="1"/>
      <c r="H80" s="1"/>
      <c r="I80" s="1"/>
      <c r="J80" s="1"/>
      <c r="K80" s="1"/>
      <c r="L80" s="1"/>
      <c r="M80" s="1"/>
      <c r="N80" s="1"/>
      <c r="O80" s="1"/>
      <c r="P80" s="1"/>
      <c r="Q80" s="1"/>
      <c r="R80" s="1"/>
      <c r="S80" s="1"/>
    </row>
    <row r="81" spans="1:19">
      <c r="A81" s="93">
        <v>1</v>
      </c>
      <c r="B81" s="103" t="s">
        <v>107</v>
      </c>
      <c r="C81" s="103"/>
      <c r="D81" s="103"/>
      <c r="E81" s="103"/>
      <c r="F81" s="103"/>
      <c r="G81" s="103"/>
      <c r="H81" s="103"/>
      <c r="I81" s="103"/>
      <c r="J81" s="103"/>
      <c r="K81" s="103"/>
      <c r="L81" s="103"/>
      <c r="M81" s="103"/>
      <c r="N81" s="103"/>
      <c r="O81" s="103"/>
      <c r="P81" s="103"/>
      <c r="Q81" s="103"/>
      <c r="R81" s="103"/>
      <c r="S81" s="103"/>
    </row>
    <row r="82" spans="1:19">
      <c r="A82" s="93">
        <v>2</v>
      </c>
      <c r="B82" s="103" t="s">
        <v>108</v>
      </c>
      <c r="C82" s="103"/>
      <c r="D82" s="103"/>
      <c r="E82" s="103"/>
      <c r="F82" s="103"/>
      <c r="G82" s="103"/>
      <c r="H82" s="103"/>
      <c r="I82" s="103"/>
      <c r="J82" s="103"/>
      <c r="K82" s="103"/>
      <c r="L82" s="103"/>
      <c r="M82" s="103"/>
      <c r="N82" s="103"/>
      <c r="O82" s="103"/>
      <c r="P82" s="103"/>
      <c r="Q82" s="103"/>
      <c r="R82" s="103"/>
      <c r="S82" s="103"/>
    </row>
    <row r="83" spans="1:19">
      <c r="A83" s="93">
        <v>3</v>
      </c>
      <c r="B83" s="98" t="s">
        <v>109</v>
      </c>
      <c r="C83" s="98"/>
      <c r="D83" s="98"/>
      <c r="E83" s="98"/>
      <c r="F83" s="98"/>
      <c r="G83" s="98"/>
      <c r="H83" s="98"/>
      <c r="I83" s="98"/>
      <c r="J83" s="98"/>
      <c r="K83" s="98"/>
      <c r="L83" s="98"/>
      <c r="M83" s="98"/>
      <c r="N83" s="98"/>
      <c r="O83" s="98"/>
      <c r="P83" s="98"/>
      <c r="Q83" s="98"/>
      <c r="R83" s="98"/>
      <c r="S83" s="98"/>
    </row>
    <row r="84" spans="1:19">
      <c r="A84" s="93">
        <v>4</v>
      </c>
      <c r="B84" s="98" t="s">
        <v>110</v>
      </c>
      <c r="C84" s="98"/>
      <c r="D84" s="98"/>
      <c r="E84" s="98"/>
      <c r="F84" s="98"/>
      <c r="G84" s="98"/>
      <c r="H84" s="98"/>
      <c r="I84" s="98"/>
      <c r="J84" s="98"/>
      <c r="K84" s="98"/>
      <c r="L84" s="98"/>
      <c r="M84" s="98"/>
      <c r="N84" s="98"/>
      <c r="O84" s="98"/>
      <c r="P84" s="98"/>
      <c r="Q84" s="98"/>
      <c r="R84" s="98"/>
      <c r="S84" s="98"/>
    </row>
    <row r="85" spans="1:19">
      <c r="A85" s="94">
        <v>5</v>
      </c>
      <c r="B85" s="95" t="s">
        <v>111</v>
      </c>
      <c r="C85" s="95"/>
      <c r="D85" s="95"/>
      <c r="E85" s="95"/>
      <c r="F85" s="95"/>
      <c r="G85" s="95"/>
      <c r="H85" s="95"/>
      <c r="I85" s="95"/>
      <c r="J85" s="95"/>
      <c r="K85" s="95"/>
      <c r="L85" s="95"/>
      <c r="M85" s="95"/>
      <c r="N85" s="95"/>
      <c r="O85" s="95"/>
      <c r="P85" s="95"/>
      <c r="Q85" s="95"/>
      <c r="R85" s="95"/>
      <c r="S85" s="95"/>
    </row>
    <row r="86" spans="1:19">
      <c r="A86" s="94">
        <v>6</v>
      </c>
      <c r="B86" s="98" t="s">
        <v>112</v>
      </c>
      <c r="C86" s="98"/>
      <c r="D86" s="98"/>
      <c r="E86" s="98"/>
      <c r="F86" s="98"/>
      <c r="G86" s="98"/>
      <c r="H86" s="98"/>
      <c r="I86" s="98"/>
      <c r="J86" s="98"/>
      <c r="K86" s="98"/>
      <c r="L86" s="98"/>
      <c r="M86" s="98"/>
      <c r="N86" s="98"/>
      <c r="O86" s="98"/>
      <c r="P86" s="98"/>
      <c r="Q86" s="98"/>
      <c r="R86" s="98"/>
      <c r="S86" s="98"/>
    </row>
    <row r="87" spans="1:19">
      <c r="A87" s="96">
        <v>7</v>
      </c>
      <c r="B87" s="95" t="s">
        <v>113</v>
      </c>
      <c r="C87" s="1"/>
      <c r="D87" s="1"/>
      <c r="E87" s="1"/>
      <c r="F87" s="1"/>
      <c r="G87" s="1"/>
      <c r="H87" s="1"/>
      <c r="I87" s="1"/>
      <c r="J87" s="1"/>
      <c r="K87" s="1"/>
      <c r="L87" s="1"/>
      <c r="M87" s="1"/>
      <c r="N87" s="1"/>
      <c r="O87" s="1"/>
      <c r="P87" s="1"/>
      <c r="Q87" s="1"/>
      <c r="R87" s="1"/>
      <c r="S87" s="1"/>
    </row>
    <row r="88" spans="1:19">
      <c r="A88" s="96">
        <v>8</v>
      </c>
      <c r="B88" s="95" t="s">
        <v>114</v>
      </c>
      <c r="C88" s="97"/>
      <c r="D88" s="97"/>
      <c r="E88" s="97"/>
      <c r="F88" s="97"/>
      <c r="G88" s="97"/>
      <c r="H88" s="97"/>
      <c r="I88" s="97"/>
      <c r="J88" s="97"/>
      <c r="K88" s="97"/>
      <c r="L88" s="97"/>
      <c r="M88" s="97"/>
      <c r="N88" s="97"/>
      <c r="O88" s="97"/>
      <c r="P88" s="97"/>
      <c r="Q88" s="97"/>
      <c r="R88" s="97"/>
      <c r="S88" s="97"/>
    </row>
  </sheetData>
  <mergeCells count="22">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B84:S84"/>
    <mergeCell ref="B86:S86"/>
    <mergeCell ref="A21:A22"/>
    <mergeCell ref="B21:B22"/>
    <mergeCell ref="B77:S77"/>
    <mergeCell ref="B81:S81"/>
    <mergeCell ref="B82:S82"/>
    <mergeCell ref="B83:S83"/>
  </mergeCells>
  <dataValidations count="6">
    <dataValidation type="list" allowBlank="1" showInputMessage="1" showErrorMessage="1" sqref="S17">
      <formula1>$Y$10:$Y$11</formula1>
    </dataValidation>
    <dataValidation type="list" allowBlank="1" showInputMessage="1" showErrorMessage="1" sqref="S15:S16">
      <formula1>$Y$9:$Y$11</formula1>
    </dataValidation>
    <dataValidation type="list" allowBlank="1" showInputMessage="1" showErrorMessage="1" sqref="R17">
      <formula1>$Y$16:$Y$20</formula1>
    </dataValidation>
    <dataValidation type="list" allowBlank="1" showInputMessage="1" showErrorMessage="1" sqref="R16">
      <formula1>$Y$15:$Y$20</formula1>
    </dataValidation>
    <dataValidation type="list" allowBlank="1" showInputMessage="1" showErrorMessage="1" sqref="R15">
      <formula1>$Y$14:$Y$20</formula1>
    </dataValidation>
    <dataValidation allowBlank="1" showInputMessage="1" showErrorMessage="1" promptTitle="Date Format" prompt="E.g:  &quot;August 1, 2011&quot;" sqref="S7"/>
  </dataValidations>
  <pageMargins left="0.7" right="0.7" top="0.75" bottom="0.75" header="0.3" footer="0.3"/>
  <pageSetup scale="3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371475</xdr:colOff>
                    <xdr:row>14</xdr:row>
                    <xdr:rowOff>285750</xdr:rowOff>
                  </from>
                  <to>
                    <xdr:col>1</xdr:col>
                    <xdr:colOff>609600</xdr:colOff>
                    <xdr:row>14</xdr:row>
                    <xdr:rowOff>285750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314325</xdr:colOff>
                    <xdr:row>16</xdr:row>
                    <xdr:rowOff>257175</xdr:rowOff>
                  </from>
                  <to>
                    <xdr:col>1</xdr:col>
                    <xdr:colOff>581025</xdr:colOff>
                    <xdr:row>16</xdr:row>
                    <xdr:rowOff>257175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276225</xdr:colOff>
                    <xdr:row>15</xdr:row>
                    <xdr:rowOff>257175</xdr:rowOff>
                  </from>
                  <to>
                    <xdr:col>1</xdr:col>
                    <xdr:colOff>542925</xdr:colOff>
                    <xdr:row>15</xdr:row>
                    <xdr:rowOff>257175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xdr:col>
                    <xdr:colOff>276225</xdr:colOff>
                    <xdr:row>15</xdr:row>
                    <xdr:rowOff>257175</xdr:rowOff>
                  </from>
                  <to>
                    <xdr:col>1</xdr:col>
                    <xdr:colOff>542925</xdr:colOff>
                    <xdr:row>15</xdr:row>
                    <xdr:rowOff>371475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2.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9642F9-8D57-42D0-B69C-AD0E6DBB501E}">
  <ds:schemaRefs>
    <ds:schemaRef ds:uri="f0af1d65-dfd0-4b99-b523-def3a954563f"/>
    <ds:schemaRef ds:uri="http://purl.org/dc/terms/"/>
    <ds:schemaRef ds:uri="ea909525-6dd5-47d7-9eed-71e77e5cedc6"/>
    <ds:schemaRef ds:uri="f9175001-c430-4d57-adde-c1c10539e919"/>
    <ds:schemaRef ds:uri="http://purl.org/dc/dcmitype/"/>
    <ds:schemaRef ds:uri="http://schemas.microsoft.com/office/2006/metadata/propertie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31a38067-a042-4e0e-9037-517587b10700"/>
    <ds:schemaRef ds:uri="http://www.w3.org/XML/1998/namespace"/>
  </ds:schemaRefs>
</ds:datastoreItem>
</file>

<file path=customXml/itemProps2.xml><?xml version="1.0" encoding="utf-8"?>
<ds:datastoreItem xmlns:ds="http://schemas.openxmlformats.org/officeDocument/2006/customXml" ds:itemID="{DB6C57D0-3355-420F-989C-DFEA29DDF6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BCAEAC-3C26-4834-9DC0-1543C535FC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App.2-C_DepExp - 2013</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App.2-C Depn and Amortization Expense 2013</dc:title>
  <dc:creator>NAPIERALA Christine</dc:creator>
  <cp:lastModifiedBy>LEE Julie(Qiu Ling)</cp:lastModifiedBy>
  <cp:lastPrinted>2017-08-23T15:47:47Z</cp:lastPrinted>
  <dcterms:created xsi:type="dcterms:W3CDTF">2017-08-15T14:36:42Z</dcterms:created>
  <dcterms:modified xsi:type="dcterms:W3CDTF">2017-08-23T15:48:52Z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