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90" windowWidth="11490" windowHeight="12330"/>
  </bookViews>
  <sheets>
    <sheet name="App.2-S_Stranded Meters" sheetId="1" r:id="rId1"/>
  </sheets>
  <externalReferences>
    <externalReference r:id="rId2"/>
    <externalReference r:id="rId3"/>
    <externalReference r:id="rId4"/>
    <externalReference r:id="rId5"/>
    <externalReference r:id="rId6"/>
    <externalReference r:id="rId7"/>
  </externalReferences>
  <definedNames>
    <definedName name="BI_LDCLIST">'[1]3. Rate Class Selection'!$B$19:$B$21</definedName>
    <definedName name="BridgeYear">'[2]LDC Info'!$E$26</definedName>
    <definedName name="contactf">#REF!</definedName>
    <definedName name="CustomerAdministration">[2]lists!$Z$1:$Z$36</definedName>
    <definedName name="EBNUMBER">'[2]LDC Info'!$E$16</definedName>
    <definedName name="Fixed_Charges">[2]lists!$I$1:$I$212</definedName>
    <definedName name="histdate">[3]Financials!$E$76</definedName>
    <definedName name="Incr2000">#REF!</definedName>
    <definedName name="LDC_LIST">[4]lists!$AM$1:$AM$80</definedName>
    <definedName name="LIMIT">#REF!</definedName>
    <definedName name="LossFactors">[2]lists!$L$2:$L$15</definedName>
    <definedName name="man_beg_bud">#REF!</definedName>
    <definedName name="man_end_bud">#REF!</definedName>
    <definedName name="man12ACT">#REF!</definedName>
    <definedName name="MANBUD">#REF!</definedName>
    <definedName name="manCYACT">#REF!</definedName>
    <definedName name="manCYBUD">#REF!</definedName>
    <definedName name="manCYF">#REF!</definedName>
    <definedName name="MANEND">#REF!</definedName>
    <definedName name="manNYbud">#REF!</definedName>
    <definedName name="manpower_costs">#REF!</definedName>
    <definedName name="manPYACT">#REF!</definedName>
    <definedName name="MANSTART">#REF!</definedName>
    <definedName name="mat_beg_bud">#REF!</definedName>
    <definedName name="mat_end_bud">#REF!</definedName>
    <definedName name="mat12ACT">#REF!</definedName>
    <definedName name="MATBUD">#REF!</definedName>
    <definedName name="matCYACT">#REF!</definedName>
    <definedName name="matCYBUD">#REF!</definedName>
    <definedName name="matCYF">#REF!</definedName>
    <definedName name="MATEND">#REF!</definedName>
    <definedName name="material_costs">#REF!</definedName>
    <definedName name="matNYbud">#REF!</definedName>
    <definedName name="matPYACT">#REF!</definedName>
    <definedName name="MATSTART">#REF!</definedName>
    <definedName name="NonPayment">[2]lists!$AA$1:$AA$71</definedName>
    <definedName name="oth_beg_bud">#REF!</definedName>
    <definedName name="oth_end_bud">#REF!</definedName>
    <definedName name="oth12ACT">#REF!</definedName>
    <definedName name="othCYACT">#REF!</definedName>
    <definedName name="othCYBUD">#REF!</definedName>
    <definedName name="othCYF">#REF!</definedName>
    <definedName name="OTHEND">#REF!</definedName>
    <definedName name="other_costs">#REF!</definedName>
    <definedName name="OTHERBUD">#REF!</definedName>
    <definedName name="othNYbud">#REF!</definedName>
    <definedName name="othPYACT">#REF!</definedName>
    <definedName name="OTHSTART">#REF!</definedName>
    <definedName name="_xlnm.Print_Area" localSheetId="0">'App.2-S_Stranded Meters'!$A$1:$H$93</definedName>
    <definedName name="print_end">#REF!</definedName>
    <definedName name="Rate_Class">[2]lists!$A$1:$A$104</definedName>
    <definedName name="ratedescription">[5]hidden1!$D$1:$D$122</definedName>
    <definedName name="RebaseYear">'[2]LDC Info'!$E$28</definedName>
    <definedName name="SALBENF">#REF!</definedName>
    <definedName name="salreg">#REF!</definedName>
    <definedName name="SALREGF">#REF!</definedName>
    <definedName name="TEMPA">#REF!</definedName>
    <definedName name="TestYear">'[2]LDC Info'!$E$24</definedName>
    <definedName name="total_dept">#REF!</definedName>
    <definedName name="total_manpower">#REF!</definedName>
    <definedName name="total_material">#REF!</definedName>
    <definedName name="total_other">#REF!</definedName>
    <definedName name="total_transportation">#REF!</definedName>
    <definedName name="TRANBUD">#REF!</definedName>
    <definedName name="TRANEND">#REF!</definedName>
    <definedName name="transportation_costs">#REF!</definedName>
    <definedName name="TRANSTART">#REF!</definedName>
    <definedName name="trn_beg_bud">#REF!</definedName>
    <definedName name="trn_end_bud">#REF!</definedName>
    <definedName name="trn12ACT">#REF!</definedName>
    <definedName name="trnCYACT">#REF!</definedName>
    <definedName name="trnCYBUD">#REF!</definedName>
    <definedName name="trnCYF">#REF!</definedName>
    <definedName name="trnNYbud">#REF!</definedName>
    <definedName name="trnPYACT">#REF!</definedName>
    <definedName name="Units">[2]lists!$N$2:$N$5</definedName>
    <definedName name="Utility">[3]Financials!$A$1</definedName>
    <definedName name="utitliy1">[6]Financials!$A$1</definedName>
    <definedName name="WAGBENF">#REF!</definedName>
    <definedName name="wagdob">#REF!</definedName>
    <definedName name="wagdobf">#REF!</definedName>
    <definedName name="wagreg">#REF!</definedName>
    <definedName name="wagregf">#REF!</definedName>
  </definedNames>
  <calcPr calcId="145621"/>
</workbook>
</file>

<file path=xl/calcChain.xml><?xml version="1.0" encoding="utf-8"?>
<calcChain xmlns="http://schemas.openxmlformats.org/spreadsheetml/2006/main">
  <c r="D22" i="1" l="1"/>
  <c r="D21" i="1" l="1"/>
  <c r="G22" i="1" l="1"/>
  <c r="C22" i="1"/>
  <c r="F22" i="1" s="1"/>
  <c r="H22" i="1" s="1"/>
  <c r="G21" i="1"/>
  <c r="F21" i="1"/>
  <c r="H21" i="1" s="1"/>
  <c r="C21" i="1"/>
  <c r="F14" i="1" l="1"/>
  <c r="H14" i="1" s="1"/>
  <c r="C15" i="1"/>
  <c r="D15" i="1"/>
  <c r="F15" i="1"/>
  <c r="H15" i="1" s="1"/>
  <c r="C16" i="1"/>
  <c r="C17" i="1" s="1"/>
  <c r="D16" i="1"/>
  <c r="F16" i="1"/>
  <c r="H16" i="1" s="1"/>
  <c r="G16" i="1"/>
  <c r="D17" i="1"/>
  <c r="D18" i="1" s="1"/>
  <c r="D19" i="1" s="1"/>
  <c r="D20" i="1" s="1"/>
  <c r="G17" i="1"/>
  <c r="G18" i="1" s="1"/>
  <c r="G19" i="1" s="1"/>
  <c r="G20" i="1" s="1"/>
  <c r="C18" i="1" l="1"/>
  <c r="F17" i="1"/>
  <c r="H17" i="1" s="1"/>
  <c r="C19" i="1" l="1"/>
  <c r="F18" i="1"/>
  <c r="H18" i="1" s="1"/>
  <c r="F19" i="1" l="1"/>
  <c r="H19" i="1" s="1"/>
  <c r="C20" i="1"/>
  <c r="F20" i="1" s="1"/>
  <c r="H20" i="1" s="1"/>
</calcChain>
</file>

<file path=xl/sharedStrings.xml><?xml version="1.0" encoding="utf-8"?>
<sst xmlns="http://schemas.openxmlformats.org/spreadsheetml/2006/main" count="56" uniqueCount="47">
  <si>
    <r>
      <t xml:space="preserve">Distributors should also provide the Net Book Value per class of meter as of December 31, 2010 as well as the number of meters that were removed / stranded.  In preparing this information, distributors should review the Board's letter of January 16, 2007 </t>
    </r>
    <r>
      <rPr>
        <i/>
        <sz val="10"/>
        <rFont val="Arial"/>
        <family val="2"/>
      </rPr>
      <t>Stranded Meter Costs Related to the Installation of Smart Meters</t>
    </r>
    <r>
      <rPr>
        <sz val="10"/>
        <rFont val="Arial"/>
        <family val="2"/>
      </rPr>
      <t xml:space="preserve">   which stated that records were to be kept of the type and number of each meter to support the stranded meter costs.</t>
    </r>
  </si>
  <si>
    <t>A description as to how the applicant intends to recover in rates the costs for stranded meters, including the proposed accounting treatment, the proposed disposition period and the associated bill impacts.</t>
  </si>
  <si>
    <t>The estimated amount of the pooled residual net book value of the removed from service meters, less any net proceeds from sales and contributed capital, at the time when smart meters will have been fully deployed.  If the smart meters have been fully deployed, please provide the actual amount.</t>
  </si>
  <si>
    <t>If no depreciation expenses were recorded to reduce the net book value of stranded meters through accumulated depreciation, the total (cumulative) depreciation expense amount that would have been applicable for the period from the time that the meters became stranded to December 31, 2010.</t>
  </si>
  <si>
    <t>A statement as to whether or not the recording of depreciation expenses continued in order to reduce the net book value through accumulated depreciation.  If so, provision of the total (cumulative) depreciation expense for the period from the time that the meters became stranded to December 31, 2010.</t>
  </si>
  <si>
    <t>The amount of the pooled residual net book value of the removed from service stranded meters, less any contributed capital (net of accumulated amortization), and less any net proceeds from sales, as of December 31, 2010.</t>
  </si>
  <si>
    <t>A description of the accounting treatment followed by the applicant on stranded meter costs for financial accounting and reporting purposes.</t>
  </si>
  <si>
    <r>
      <t>Scenario B:</t>
    </r>
    <r>
      <rPr>
        <i/>
        <sz val="10"/>
        <rFont val="Arial"/>
        <family val="2"/>
      </rPr>
      <t xml:space="preserve">  If the stranded meter costs remained recorded in Account 1860, the above table should be completed and the following information should be provided in Exhibit 9:</t>
    </r>
  </si>
  <si>
    <t>A description as to how the applicant intends to recover in rates the remaining costs for stranded meters, including the proposed accounting treatment, the proposed disposition period, and the associated bill impacts.</t>
  </si>
  <si>
    <t>c)</t>
  </si>
  <si>
    <t>The estimated amount of the pooled residual net book value of the removed from service meters, less any net proceeds from sales and contributed capital, at the time when the smart meters will have been fully deployed (e.g., as of December 31, 2010).  If the smart meters have been fully deployed, the actual amount should be provided.</t>
  </si>
  <si>
    <t>b)</t>
  </si>
  <si>
    <t>Whether or not carrying charges were recorded for the stranded meter cost balances in the sub-account, and if so, the total carrying charges recorded to December 31, 2010.</t>
  </si>
  <si>
    <t>a)</t>
  </si>
  <si>
    <t>If no depreciation expenses were recorded to reduce the net book value of stranded meter costs through accumulated depreciation, the total depreciation expense amount that would have been applicable from the time that the stranded meter costs were transferred to the sub-account of Account 1555 to December 31, 2010 should be provided.  In addition, the following information should be provided:</t>
  </si>
  <si>
    <t>A statement as to whether or not, since transferring the removed stranded meter costs to the sub-account, the recording of depreciation expenses was continued in order to reduce the net book value through accumulated depreciation.  If so, the total depreciation expense amount for the period from the time the costs for the stranded meters were transferred to the sub-account to December 31, 2010 should be provided.</t>
  </si>
  <si>
    <t>The amount of the pooled residual net book value of the removed from service stranded meters, less any contributed capital (net of accumulated amortization), and less any net proceeds from sales, which were transferred to this sub-account as of December 31, 2010.</t>
  </si>
  <si>
    <r>
      <t>Scenario A:</t>
    </r>
    <r>
      <rPr>
        <i/>
        <sz val="10"/>
        <rFont val="Arial"/>
        <family val="2"/>
      </rPr>
      <t xml:space="preserve">  If the stranded meter costs were transferred to "Sub-account Stranded Meter Costs" of Account 1555, the above table should be completed and the following information should be provided in Exhibit 9.</t>
    </r>
  </si>
  <si>
    <t>Some distributors have transferred the cost of stranded meters from Account 1860 - Meters to "Sub-account Stranded Meter Costs of Account 1555", while in some cases distributors have left these costs in Account 1860.  Depending on which treatment the applicant has chosen. please provide the information under either of the two scenarios (A and B below), as applicable.</t>
  </si>
  <si>
    <t>For 2014, please indicate whether the amounts provided are on a forecast or actual basis.</t>
  </si>
  <si>
    <t>(1)</t>
  </si>
  <si>
    <t>Notes:</t>
  </si>
  <si>
    <t>Fcst</t>
  </si>
  <si>
    <t>Actual</t>
  </si>
  <si>
    <t>(F) = (D) - (E)</t>
  </si>
  <si>
    <t>(E)</t>
  </si>
  <si>
    <t>(D ) = (A) - (B) - (C)</t>
  </si>
  <si>
    <t>(C)</t>
  </si>
  <si>
    <t>(B)</t>
  </si>
  <si>
    <t>(A)</t>
  </si>
  <si>
    <t>Residual Net Book Value</t>
  </si>
  <si>
    <t>Proceeds on Disposition</t>
  </si>
  <si>
    <t>Net Asset</t>
  </si>
  <si>
    <t>Contributed Capital (Net of Amortization)</t>
  </si>
  <si>
    <t>Accumulated Amortization</t>
  </si>
  <si>
    <t>Gross Asset Value</t>
  </si>
  <si>
    <t>Notes</t>
  </si>
  <si>
    <t>Year</t>
  </si>
  <si>
    <t>Stranded Meter Treatment</t>
  </si>
  <si>
    <t>Appendix 2-S</t>
  </si>
  <si>
    <t>Date:</t>
  </si>
  <si>
    <t>Page:</t>
  </si>
  <si>
    <t>Schedule:</t>
  </si>
  <si>
    <t>Tab:</t>
  </si>
  <si>
    <t>Exhibit:</t>
  </si>
  <si>
    <t>File Number:</t>
  </si>
  <si>
    <t xml:space="preserve"> </t>
  </si>
</sst>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5" formatCode="&quot;$&quot;#,##0_);\(&quot;$&quot;#,##0\)"/>
    <numFmt numFmtId="44" formatCode="_(&quot;$&quot;* #,##0.00_);_(&quot;$&quot;* \(#,##0.00\);_(&quot;$&quot;* &quot;-&quot;??_);_(@_)"/>
    <numFmt numFmtId="43" formatCode="_(* #,##0.00_);_(* \(#,##0.00\);_(* &quot;-&quot;??_);_(@_)"/>
    <numFmt numFmtId="164" formatCode="_-&quot;$&quot;* #,##0.00_-;\-&quot;$&quot;* #,##0.00_-;_-&quot;$&quot;* &quot;-&quot;??_-;_-@_-"/>
    <numFmt numFmtId="165" formatCode="_-&quot;$&quot;* #,##0_-;\-&quot;$&quot;* #,##0_-;_-&quot;$&quot;* &quot;-&quot;??_-;_-@_-"/>
    <numFmt numFmtId="166" formatCode="_(* #,##0.0_);_(* \(#,##0.0\);_(* &quot;-&quot;??_);_(@_)"/>
    <numFmt numFmtId="167" formatCode="#,##0.0"/>
    <numFmt numFmtId="168" formatCode="mm/dd/yyyy"/>
    <numFmt numFmtId="169" formatCode="0\-0"/>
    <numFmt numFmtId="170" formatCode="_(* #,##0_);_(* \(#,##0\);_(* &quot;-     &quot;_);_(@_)"/>
    <numFmt numFmtId="171" formatCode="_-* #,##0.00_-;\-* #,##0.00_-;_-* &quot;-&quot;??_-;_-@_-"/>
    <numFmt numFmtId="172" formatCode="_(&quot;$&quot;* #,##0_);_(&quot;$&quot;* \(#,##0\);_(&quot;$&quot;* &quot;-     &quot;_);_(@_)"/>
    <numFmt numFmtId="173" formatCode="##\-#"/>
    <numFmt numFmtId="174" formatCode="_(* #,##0_);_(* \(#,##0\);_(* &quot;-&quot;??_);_(@_)"/>
    <numFmt numFmtId="175" formatCode="&quot;£ &quot;#,##0.00;[Red]\-&quot;£ &quot;#,##0.00"/>
  </numFmts>
  <fonts count="73" x14ac:knownFonts="1">
    <font>
      <sz val="10"/>
      <name val="Arial"/>
      <family val="2"/>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i/>
      <sz val="10"/>
      <name val="Arial"/>
      <family val="2"/>
    </font>
    <font>
      <b/>
      <i/>
      <sz val="10"/>
      <name val="Arial"/>
      <family val="2"/>
    </font>
    <font>
      <b/>
      <sz val="10"/>
      <name val="Arial"/>
      <family val="2"/>
    </font>
    <font>
      <b/>
      <sz val="14"/>
      <name val="Arial"/>
      <family val="2"/>
    </font>
    <font>
      <sz val="8"/>
      <name val="Arial"/>
      <family val="2"/>
    </font>
    <font>
      <sz val="10"/>
      <color theme="1"/>
      <name val="Arial"/>
      <family val="2"/>
    </font>
    <font>
      <sz val="11"/>
      <color indexed="8"/>
      <name val="Calibri"/>
      <family val="2"/>
    </font>
    <font>
      <sz val="11"/>
      <color indexed="9"/>
      <name val="Calibri"/>
      <family val="2"/>
    </font>
    <font>
      <sz val="10"/>
      <color theme="0"/>
      <name val="Arial"/>
      <family val="2"/>
    </font>
    <font>
      <sz val="11"/>
      <color indexed="20"/>
      <name val="Calibri"/>
      <family val="2"/>
    </font>
    <font>
      <sz val="10"/>
      <color rgb="FF9C0006"/>
      <name val="Arial"/>
      <family val="2"/>
    </font>
    <font>
      <b/>
      <sz val="11"/>
      <color indexed="52"/>
      <name val="Calibri"/>
      <family val="2"/>
    </font>
    <font>
      <b/>
      <sz val="10"/>
      <color indexed="10"/>
      <name val="Arial"/>
      <family val="2"/>
    </font>
    <font>
      <b/>
      <sz val="10"/>
      <color rgb="FFFA7D00"/>
      <name val="Arial"/>
      <family val="2"/>
    </font>
    <font>
      <b/>
      <sz val="11"/>
      <color indexed="9"/>
      <name val="Calibri"/>
      <family val="2"/>
    </font>
    <font>
      <b/>
      <sz val="10"/>
      <color theme="0"/>
      <name val="Arial"/>
      <family val="2"/>
    </font>
    <font>
      <sz val="11"/>
      <name val="Times New Roman"/>
      <family val="1"/>
    </font>
    <font>
      <sz val="12"/>
      <name val="Arial"/>
      <family val="2"/>
    </font>
    <font>
      <sz val="10"/>
      <color indexed="8"/>
      <name val="Arial"/>
      <family val="2"/>
    </font>
    <font>
      <sz val="9"/>
      <color indexed="8"/>
      <name val="Arial"/>
      <family val="2"/>
    </font>
    <font>
      <sz val="9"/>
      <color theme="1"/>
      <name val="Arial"/>
      <family val="2"/>
    </font>
    <font>
      <i/>
      <sz val="11"/>
      <color indexed="23"/>
      <name val="Calibri"/>
      <family val="2"/>
    </font>
    <font>
      <i/>
      <sz val="10"/>
      <color rgb="FF7F7F7F"/>
      <name val="Arial"/>
      <family val="2"/>
    </font>
    <font>
      <sz val="11"/>
      <color indexed="17"/>
      <name val="Calibri"/>
      <family val="2"/>
    </font>
    <font>
      <sz val="10"/>
      <color rgb="FF006100"/>
      <name val="Arial"/>
      <family val="2"/>
    </font>
    <font>
      <b/>
      <sz val="15"/>
      <color indexed="56"/>
      <name val="Calibri"/>
      <family val="2"/>
    </font>
    <font>
      <b/>
      <sz val="15"/>
      <color indexed="62"/>
      <name val="Arial"/>
      <family val="2"/>
    </font>
    <font>
      <b/>
      <sz val="15"/>
      <color theme="3"/>
      <name val="Arial"/>
      <family val="2"/>
    </font>
    <font>
      <b/>
      <sz val="13"/>
      <color indexed="56"/>
      <name val="Calibri"/>
      <family val="2"/>
    </font>
    <font>
      <b/>
      <sz val="13"/>
      <color indexed="62"/>
      <name val="Arial"/>
      <family val="2"/>
    </font>
    <font>
      <b/>
      <sz val="13"/>
      <color theme="3"/>
      <name val="Arial"/>
      <family val="2"/>
    </font>
    <font>
      <b/>
      <sz val="11"/>
      <color indexed="56"/>
      <name val="Calibri"/>
      <family val="2"/>
    </font>
    <font>
      <b/>
      <sz val="11"/>
      <color indexed="62"/>
      <name val="Arial"/>
      <family val="2"/>
    </font>
    <font>
      <b/>
      <sz val="11"/>
      <color theme="3"/>
      <name val="Arial"/>
      <family val="2"/>
    </font>
    <font>
      <u/>
      <sz val="12"/>
      <color indexed="12"/>
      <name val="Arial"/>
      <family val="2"/>
    </font>
    <font>
      <sz val="11"/>
      <color indexed="62"/>
      <name val="Calibri"/>
      <family val="2"/>
    </font>
    <font>
      <sz val="10"/>
      <color rgb="FF3F3F76"/>
      <name val="Arial"/>
      <family val="2"/>
    </font>
    <font>
      <sz val="11"/>
      <color indexed="52"/>
      <name val="Calibri"/>
      <family val="2"/>
    </font>
    <font>
      <sz val="10"/>
      <color indexed="10"/>
      <name val="Arial"/>
      <family val="2"/>
    </font>
    <font>
      <sz val="10"/>
      <color rgb="FFFA7D00"/>
      <name val="Arial"/>
      <family val="2"/>
    </font>
    <font>
      <sz val="11"/>
      <color indexed="60"/>
      <name val="Calibri"/>
      <family val="2"/>
    </font>
    <font>
      <sz val="10"/>
      <color indexed="19"/>
      <name val="Arial"/>
      <family val="2"/>
    </font>
    <font>
      <sz val="10"/>
      <color rgb="FF9C6500"/>
      <name val="Arial"/>
      <family val="2"/>
    </font>
    <font>
      <sz val="11"/>
      <color theme="1"/>
      <name val="Arial"/>
      <family val="2"/>
    </font>
    <font>
      <sz val="11"/>
      <color theme="1"/>
      <name val="Calibri"/>
      <family val="2"/>
    </font>
    <font>
      <b/>
      <sz val="11"/>
      <color indexed="63"/>
      <name val="Calibri"/>
      <family val="2"/>
    </font>
    <font>
      <b/>
      <sz val="10"/>
      <color rgb="FF3F3F3F"/>
      <name val="Arial"/>
      <family val="2"/>
    </font>
    <font>
      <sz val="12"/>
      <name val="Times New Roman"/>
      <family val="1"/>
    </font>
    <font>
      <b/>
      <sz val="18"/>
      <color indexed="56"/>
      <name val="Cambria"/>
      <family val="2"/>
    </font>
    <font>
      <b/>
      <sz val="18"/>
      <color indexed="62"/>
      <name val="Cambria"/>
      <family val="2"/>
    </font>
    <font>
      <b/>
      <sz val="11"/>
      <color indexed="8"/>
      <name val="Calibri"/>
      <family val="2"/>
    </font>
    <font>
      <b/>
      <sz val="10"/>
      <color theme="1"/>
      <name val="Arial"/>
      <family val="2"/>
    </font>
    <font>
      <sz val="11"/>
      <color indexed="10"/>
      <name val="Calibri"/>
      <family val="2"/>
    </font>
    <font>
      <sz val="10"/>
      <color rgb="FFFF0000"/>
      <name val="Arial"/>
      <family val="2"/>
    </font>
  </fonts>
  <fills count="6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79998168889431442"/>
        <bgColor indexed="64"/>
      </patternFill>
    </fill>
    <fill>
      <patternFill patternType="solid">
        <fgColor indexed="44"/>
      </patternFill>
    </fill>
    <fill>
      <patternFill patternType="solid">
        <fgColor indexed="31"/>
      </patternFill>
    </fill>
    <fill>
      <patternFill patternType="solid">
        <fgColor indexed="29"/>
      </patternFill>
    </fill>
    <fill>
      <patternFill patternType="solid">
        <fgColor indexed="45"/>
      </patternFill>
    </fill>
    <fill>
      <patternFill patternType="solid">
        <fgColor indexed="26"/>
      </patternFill>
    </fill>
    <fill>
      <patternFill patternType="solid">
        <fgColor indexed="42"/>
      </patternFill>
    </fill>
    <fill>
      <patternFill patternType="solid">
        <fgColor indexed="47"/>
      </patternFill>
    </fill>
    <fill>
      <patternFill patternType="solid">
        <fgColor indexed="46"/>
      </patternFill>
    </fill>
    <fill>
      <patternFill patternType="solid">
        <fgColor indexed="27"/>
      </patternFill>
    </fill>
    <fill>
      <patternFill patternType="solid">
        <fgColor indexed="43"/>
      </patternFill>
    </fill>
    <fill>
      <patternFill patternType="solid">
        <fgColor indexed="11"/>
      </patternFill>
    </fill>
    <fill>
      <patternFill patternType="solid">
        <fgColor indexed="51"/>
      </patternFill>
    </fill>
    <fill>
      <patternFill patternType="solid">
        <fgColor indexed="30"/>
      </patternFill>
    </fill>
    <fill>
      <patternFill patternType="solid">
        <fgColor indexed="53"/>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56"/>
      </patternFill>
    </fill>
    <fill>
      <patternFill patternType="solid">
        <fgColor indexed="10"/>
      </patternFill>
    </fill>
    <fill>
      <patternFill patternType="solid">
        <fgColor indexed="57"/>
      </patternFill>
    </fill>
    <fill>
      <patternFill patternType="solid">
        <fgColor indexed="54"/>
      </patternFill>
    </fill>
    <fill>
      <patternFill patternType="solid">
        <fgColor indexed="22"/>
      </patternFill>
    </fill>
    <fill>
      <patternFill patternType="solid">
        <fgColor indexed="9"/>
      </patternFill>
    </fill>
    <fill>
      <patternFill patternType="solid">
        <fgColor indexed="55"/>
      </patternFill>
    </fill>
    <fill>
      <patternFill patternType="solid">
        <fgColor indexed="22"/>
        <bgColor indexed="64"/>
      </patternFill>
    </fill>
    <fill>
      <patternFill patternType="solid">
        <fgColor indexed="26"/>
        <bgColor indexed="64"/>
      </patternFill>
    </fill>
  </fills>
  <borders count="38">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top/>
      <bottom style="thin">
        <color theme="0"/>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56"/>
      </bottom>
      <diagonal/>
    </border>
    <border>
      <left/>
      <right/>
      <top/>
      <bottom style="thick">
        <color indexed="22"/>
      </bottom>
      <diagonal/>
    </border>
    <border>
      <left/>
      <right/>
      <top/>
      <bottom style="thick">
        <color indexed="27"/>
      </bottom>
      <diagonal/>
    </border>
    <border>
      <left/>
      <right/>
      <top/>
      <bottom style="medium">
        <color indexed="30"/>
      </bottom>
      <diagonal/>
    </border>
    <border>
      <left/>
      <right/>
      <top/>
      <bottom style="medium">
        <color indexed="27"/>
      </bottom>
      <diagonal/>
    </border>
    <border>
      <left/>
      <right/>
      <top/>
      <bottom style="double">
        <color indexed="52"/>
      </bottom>
      <diagonal/>
    </border>
    <border>
      <left/>
      <right/>
      <top/>
      <bottom style="double">
        <color indexed="1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medium">
        <color indexed="64"/>
      </bottom>
      <diagonal/>
    </border>
    <border>
      <left/>
      <right/>
      <top style="thin">
        <color indexed="62"/>
      </top>
      <bottom style="double">
        <color indexed="62"/>
      </bottom>
      <diagonal/>
    </border>
    <border>
      <left/>
      <right/>
      <top style="thin">
        <color indexed="56"/>
      </top>
      <bottom style="double">
        <color indexed="56"/>
      </bottom>
      <diagonal/>
    </border>
    <border>
      <left style="thin">
        <color indexed="64"/>
      </left>
      <right style="medium">
        <color indexed="64"/>
      </right>
      <top style="thin">
        <color indexed="64"/>
      </top>
      <bottom/>
      <diagonal/>
    </border>
  </borders>
  <cellStyleXfs count="44062">
    <xf numFmtId="0" fontId="0" fillId="0" borderId="0"/>
    <xf numFmtId="164" fontId="18" fillId="0" borderId="0" applyFont="0" applyFill="0" applyBorder="0" applyAlignment="0" applyProtection="0"/>
    <xf numFmtId="166" fontId="18" fillId="0" borderId="0"/>
    <xf numFmtId="167" fontId="18" fillId="0" borderId="0"/>
    <xf numFmtId="166" fontId="18" fillId="0" borderId="0"/>
    <xf numFmtId="166" fontId="18" fillId="0" borderId="0"/>
    <xf numFmtId="166" fontId="18" fillId="0" borderId="0"/>
    <xf numFmtId="166" fontId="18" fillId="0" borderId="0"/>
    <xf numFmtId="168" fontId="18" fillId="0" borderId="0"/>
    <xf numFmtId="169" fontId="18" fillId="0" borderId="0"/>
    <xf numFmtId="168" fontId="18" fillId="0" borderId="0"/>
    <xf numFmtId="0" fontId="1" fillId="10" borderId="0" applyNumberFormat="0" applyBorder="0" applyAlignment="0" applyProtection="0"/>
    <xf numFmtId="0" fontId="24" fillId="10" borderId="0" applyNumberFormat="0" applyBorder="0" applyAlignment="0" applyProtection="0"/>
    <xf numFmtId="0" fontId="24" fillId="34" borderId="0" applyNumberFormat="0" applyBorder="0" applyAlignment="0" applyProtection="0"/>
    <xf numFmtId="0" fontId="25" fillId="35" borderId="0" applyNumberFormat="0" applyBorder="0" applyAlignment="0" applyProtection="0"/>
    <xf numFmtId="0" fontId="24" fillId="10" borderId="0" applyNumberFormat="0" applyBorder="0" applyAlignment="0" applyProtection="0"/>
    <xf numFmtId="0" fontId="1" fillId="10" borderId="0" applyNumberFormat="0" applyBorder="0" applyAlignment="0" applyProtection="0"/>
    <xf numFmtId="0" fontId="24" fillId="10" borderId="0" applyNumberFormat="0" applyBorder="0" applyAlignment="0" applyProtection="0"/>
    <xf numFmtId="0" fontId="25" fillId="35" borderId="0" applyNumberFormat="0" applyBorder="0" applyAlignment="0" applyProtection="0"/>
    <xf numFmtId="0" fontId="24" fillId="10" borderId="0" applyNumberFormat="0" applyBorder="0" applyAlignment="0" applyProtection="0"/>
    <xf numFmtId="0" fontId="25" fillId="35" borderId="0" applyNumberFormat="0" applyBorder="0" applyAlignment="0" applyProtection="0"/>
    <xf numFmtId="0" fontId="24" fillId="10" borderId="0" applyNumberFormat="0" applyBorder="0" applyAlignment="0" applyProtection="0"/>
    <xf numFmtId="0" fontId="25" fillId="35"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1" fillId="10" borderId="0" applyNumberFormat="0" applyBorder="0" applyAlignment="0" applyProtection="0"/>
    <xf numFmtId="0" fontId="24" fillId="10" borderId="0" applyNumberFormat="0" applyBorder="0" applyAlignment="0" applyProtection="0"/>
    <xf numFmtId="0" fontId="1" fillId="14" borderId="0" applyNumberFormat="0" applyBorder="0" applyAlignment="0" applyProtection="0"/>
    <xf numFmtId="0" fontId="24" fillId="14" borderId="0" applyNumberFormat="0" applyBorder="0" applyAlignment="0" applyProtection="0"/>
    <xf numFmtId="0" fontId="24" fillId="36" borderId="0" applyNumberFormat="0" applyBorder="0" applyAlignment="0" applyProtection="0"/>
    <xf numFmtId="0" fontId="25" fillId="37" borderId="0" applyNumberFormat="0" applyBorder="0" applyAlignment="0" applyProtection="0"/>
    <xf numFmtId="0" fontId="24" fillId="14" borderId="0" applyNumberFormat="0" applyBorder="0" applyAlignment="0" applyProtection="0"/>
    <xf numFmtId="0" fontId="1" fillId="14" borderId="0" applyNumberFormat="0" applyBorder="0" applyAlignment="0" applyProtection="0"/>
    <xf numFmtId="0" fontId="24" fillId="14" borderId="0" applyNumberFormat="0" applyBorder="0" applyAlignment="0" applyProtection="0"/>
    <xf numFmtId="0" fontId="25" fillId="37" borderId="0" applyNumberFormat="0" applyBorder="0" applyAlignment="0" applyProtection="0"/>
    <xf numFmtId="0" fontId="24" fillId="14" borderId="0" applyNumberFormat="0" applyBorder="0" applyAlignment="0" applyProtection="0"/>
    <xf numFmtId="0" fontId="25" fillId="37" borderId="0" applyNumberFormat="0" applyBorder="0" applyAlignment="0" applyProtection="0"/>
    <xf numFmtId="0" fontId="24" fillId="14" borderId="0" applyNumberFormat="0" applyBorder="0" applyAlignment="0" applyProtection="0"/>
    <xf numFmtId="0" fontId="25" fillId="37"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1" fillId="14" borderId="0" applyNumberFormat="0" applyBorder="0" applyAlignment="0" applyProtection="0"/>
    <xf numFmtId="0" fontId="24" fillId="14" borderId="0" applyNumberFormat="0" applyBorder="0" applyAlignment="0" applyProtection="0"/>
    <xf numFmtId="0" fontId="1" fillId="18" borderId="0" applyNumberFormat="0" applyBorder="0" applyAlignment="0" applyProtection="0"/>
    <xf numFmtId="0" fontId="24" fillId="18" borderId="0" applyNumberFormat="0" applyBorder="0" applyAlignment="0" applyProtection="0"/>
    <xf numFmtId="0" fontId="24" fillId="38" borderId="0" applyNumberFormat="0" applyBorder="0" applyAlignment="0" applyProtection="0"/>
    <xf numFmtId="0" fontId="25" fillId="39" borderId="0" applyNumberFormat="0" applyBorder="0" applyAlignment="0" applyProtection="0"/>
    <xf numFmtId="0" fontId="24" fillId="18" borderId="0" applyNumberFormat="0" applyBorder="0" applyAlignment="0" applyProtection="0"/>
    <xf numFmtId="0" fontId="1" fillId="18" borderId="0" applyNumberFormat="0" applyBorder="0" applyAlignment="0" applyProtection="0"/>
    <xf numFmtId="0" fontId="24" fillId="18" borderId="0" applyNumberFormat="0" applyBorder="0" applyAlignment="0" applyProtection="0"/>
    <xf numFmtId="0" fontId="25" fillId="39" borderId="0" applyNumberFormat="0" applyBorder="0" applyAlignment="0" applyProtection="0"/>
    <xf numFmtId="0" fontId="24" fillId="18" borderId="0" applyNumberFormat="0" applyBorder="0" applyAlignment="0" applyProtection="0"/>
    <xf numFmtId="0" fontId="25" fillId="39" borderId="0" applyNumberFormat="0" applyBorder="0" applyAlignment="0" applyProtection="0"/>
    <xf numFmtId="0" fontId="24" fillId="18" borderId="0" applyNumberFormat="0" applyBorder="0" applyAlignment="0" applyProtection="0"/>
    <xf numFmtId="0" fontId="25" fillId="39"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1" fillId="18" borderId="0" applyNumberFormat="0" applyBorder="0" applyAlignment="0" applyProtection="0"/>
    <xf numFmtId="0" fontId="24" fillId="18" borderId="0" applyNumberFormat="0" applyBorder="0" applyAlignment="0" applyProtection="0"/>
    <xf numFmtId="0" fontId="1" fillId="22" borderId="0" applyNumberFormat="0" applyBorder="0" applyAlignment="0" applyProtection="0"/>
    <xf numFmtId="0" fontId="24" fillId="22" borderId="0" applyNumberFormat="0" applyBorder="0" applyAlignment="0" applyProtection="0"/>
    <xf numFmtId="0" fontId="24" fillId="40" borderId="0" applyNumberFormat="0" applyBorder="0" applyAlignment="0" applyProtection="0"/>
    <xf numFmtId="0" fontId="25" fillId="41" borderId="0" applyNumberFormat="0" applyBorder="0" applyAlignment="0" applyProtection="0"/>
    <xf numFmtId="0" fontId="24" fillId="22" borderId="0" applyNumberFormat="0" applyBorder="0" applyAlignment="0" applyProtection="0"/>
    <xf numFmtId="0" fontId="1" fillId="22" borderId="0" applyNumberFormat="0" applyBorder="0" applyAlignment="0" applyProtection="0"/>
    <xf numFmtId="0" fontId="24" fillId="22" borderId="0" applyNumberFormat="0" applyBorder="0" applyAlignment="0" applyProtection="0"/>
    <xf numFmtId="0" fontId="25" fillId="41" borderId="0" applyNumberFormat="0" applyBorder="0" applyAlignment="0" applyProtection="0"/>
    <xf numFmtId="0" fontId="24" fillId="22" borderId="0" applyNumberFormat="0" applyBorder="0" applyAlignment="0" applyProtection="0"/>
    <xf numFmtId="0" fontId="25" fillId="41" borderId="0" applyNumberFormat="0" applyBorder="0" applyAlignment="0" applyProtection="0"/>
    <xf numFmtId="0" fontId="24" fillId="22" borderId="0" applyNumberFormat="0" applyBorder="0" applyAlignment="0" applyProtection="0"/>
    <xf numFmtId="0" fontId="25" fillId="41"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1" fillId="22" borderId="0" applyNumberFormat="0" applyBorder="0" applyAlignment="0" applyProtection="0"/>
    <xf numFmtId="0" fontId="24" fillId="22" borderId="0" applyNumberFormat="0" applyBorder="0" applyAlignment="0" applyProtection="0"/>
    <xf numFmtId="0" fontId="1"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5" fillId="42" borderId="0" applyNumberFormat="0" applyBorder="0" applyAlignment="0" applyProtection="0"/>
    <xf numFmtId="0" fontId="24" fillId="26" borderId="0" applyNumberFormat="0" applyBorder="0" applyAlignment="0" applyProtection="0"/>
    <xf numFmtId="0" fontId="1" fillId="26" borderId="0" applyNumberFormat="0" applyBorder="0" applyAlignment="0" applyProtection="0"/>
    <xf numFmtId="0" fontId="24" fillId="26" borderId="0" applyNumberFormat="0" applyBorder="0" applyAlignment="0" applyProtection="0"/>
    <xf numFmtId="0" fontId="25" fillId="42" borderId="0" applyNumberFormat="0" applyBorder="0" applyAlignment="0" applyProtection="0"/>
    <xf numFmtId="0" fontId="24" fillId="26" borderId="0" applyNumberFormat="0" applyBorder="0" applyAlignment="0" applyProtection="0"/>
    <xf numFmtId="0" fontId="25" fillId="42" borderId="0" applyNumberFormat="0" applyBorder="0" applyAlignment="0" applyProtection="0"/>
    <xf numFmtId="0" fontId="24" fillId="26" borderId="0" applyNumberFormat="0" applyBorder="0" applyAlignment="0" applyProtection="0"/>
    <xf numFmtId="0" fontId="25" fillId="42"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1" fillId="26" borderId="0" applyNumberFormat="0" applyBorder="0" applyAlignment="0" applyProtection="0"/>
    <xf numFmtId="0" fontId="24" fillId="26" borderId="0" applyNumberFormat="0" applyBorder="0" applyAlignment="0" applyProtection="0"/>
    <xf numFmtId="0" fontId="1" fillId="30" borderId="0" applyNumberFormat="0" applyBorder="0" applyAlignment="0" applyProtection="0"/>
    <xf numFmtId="0" fontId="24" fillId="30" borderId="0" applyNumberFormat="0" applyBorder="0" applyAlignment="0" applyProtection="0"/>
    <xf numFmtId="0" fontId="24" fillId="38" borderId="0" applyNumberFormat="0" applyBorder="0" applyAlignment="0" applyProtection="0"/>
    <xf numFmtId="0" fontId="25" fillId="40" borderId="0" applyNumberFormat="0" applyBorder="0" applyAlignment="0" applyProtection="0"/>
    <xf numFmtId="0" fontId="24" fillId="30" borderId="0" applyNumberFormat="0" applyBorder="0" applyAlignment="0" applyProtection="0"/>
    <xf numFmtId="0" fontId="1" fillId="30" borderId="0" applyNumberFormat="0" applyBorder="0" applyAlignment="0" applyProtection="0"/>
    <xf numFmtId="0" fontId="24" fillId="30" borderId="0" applyNumberFormat="0" applyBorder="0" applyAlignment="0" applyProtection="0"/>
    <xf numFmtId="0" fontId="25" fillId="40" borderId="0" applyNumberFormat="0" applyBorder="0" applyAlignment="0" applyProtection="0"/>
    <xf numFmtId="0" fontId="24" fillId="30" borderId="0" applyNumberFormat="0" applyBorder="0" applyAlignment="0" applyProtection="0"/>
    <xf numFmtId="0" fontId="25" fillId="40" borderId="0" applyNumberFormat="0" applyBorder="0" applyAlignment="0" applyProtection="0"/>
    <xf numFmtId="0" fontId="24" fillId="30" borderId="0" applyNumberFormat="0" applyBorder="0" applyAlignment="0" applyProtection="0"/>
    <xf numFmtId="0" fontId="25" fillId="4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1" fillId="30" borderId="0" applyNumberFormat="0" applyBorder="0" applyAlignment="0" applyProtection="0"/>
    <xf numFmtId="0" fontId="24" fillId="30" borderId="0" applyNumberFormat="0" applyBorder="0" applyAlignment="0" applyProtection="0"/>
    <xf numFmtId="0" fontId="1" fillId="11" borderId="0" applyNumberFormat="0" applyBorder="0" applyAlignment="0" applyProtection="0"/>
    <xf numFmtId="0" fontId="24" fillId="11" borderId="0" applyNumberFormat="0" applyBorder="0" applyAlignment="0" applyProtection="0"/>
    <xf numFmtId="0" fontId="24" fillId="42" borderId="0" applyNumberFormat="0" applyBorder="0" applyAlignment="0" applyProtection="0"/>
    <xf numFmtId="0" fontId="25" fillId="34" borderId="0" applyNumberFormat="0" applyBorder="0" applyAlignment="0" applyProtection="0"/>
    <xf numFmtId="0" fontId="24" fillId="11" borderId="0" applyNumberFormat="0" applyBorder="0" applyAlignment="0" applyProtection="0"/>
    <xf numFmtId="0" fontId="1" fillId="11" borderId="0" applyNumberFormat="0" applyBorder="0" applyAlignment="0" applyProtection="0"/>
    <xf numFmtId="0" fontId="24" fillId="11" borderId="0" applyNumberFormat="0" applyBorder="0" applyAlignment="0" applyProtection="0"/>
    <xf numFmtId="0" fontId="25" fillId="34" borderId="0" applyNumberFormat="0" applyBorder="0" applyAlignment="0" applyProtection="0"/>
    <xf numFmtId="0" fontId="24" fillId="11" borderId="0" applyNumberFormat="0" applyBorder="0" applyAlignment="0" applyProtection="0"/>
    <xf numFmtId="0" fontId="25" fillId="34" borderId="0" applyNumberFormat="0" applyBorder="0" applyAlignment="0" applyProtection="0"/>
    <xf numFmtId="0" fontId="24" fillId="11" borderId="0" applyNumberFormat="0" applyBorder="0" applyAlignment="0" applyProtection="0"/>
    <xf numFmtId="0" fontId="25" fillId="34"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1" fillId="11" borderId="0" applyNumberFormat="0" applyBorder="0" applyAlignment="0" applyProtection="0"/>
    <xf numFmtId="0" fontId="24" fillId="11" borderId="0" applyNumberFormat="0" applyBorder="0" applyAlignment="0" applyProtection="0"/>
    <xf numFmtId="0" fontId="1"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5" fillId="36" borderId="0" applyNumberFormat="0" applyBorder="0" applyAlignment="0" applyProtection="0"/>
    <xf numFmtId="0" fontId="24" fillId="15" borderId="0" applyNumberFormat="0" applyBorder="0" applyAlignment="0" applyProtection="0"/>
    <xf numFmtId="0" fontId="1" fillId="15" borderId="0" applyNumberFormat="0" applyBorder="0" applyAlignment="0" applyProtection="0"/>
    <xf numFmtId="0" fontId="24" fillId="15" borderId="0" applyNumberFormat="0" applyBorder="0" applyAlignment="0" applyProtection="0"/>
    <xf numFmtId="0" fontId="25" fillId="36" borderId="0" applyNumberFormat="0" applyBorder="0" applyAlignment="0" applyProtection="0"/>
    <xf numFmtId="0" fontId="24" fillId="15" borderId="0" applyNumberFormat="0" applyBorder="0" applyAlignment="0" applyProtection="0"/>
    <xf numFmtId="0" fontId="25" fillId="36" borderId="0" applyNumberFormat="0" applyBorder="0" applyAlignment="0" applyProtection="0"/>
    <xf numFmtId="0" fontId="24" fillId="15" borderId="0" applyNumberFormat="0" applyBorder="0" applyAlignment="0" applyProtection="0"/>
    <xf numFmtId="0" fontId="25" fillId="36"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1" fillId="15" borderId="0" applyNumberFormat="0" applyBorder="0" applyAlignment="0" applyProtection="0"/>
    <xf numFmtId="0" fontId="24" fillId="15" borderId="0" applyNumberFormat="0" applyBorder="0" applyAlignment="0" applyProtection="0"/>
    <xf numFmtId="0" fontId="1" fillId="19" borderId="0" applyNumberFormat="0" applyBorder="0" applyAlignment="0" applyProtection="0"/>
    <xf numFmtId="0" fontId="24" fillId="19" borderId="0" applyNumberFormat="0" applyBorder="0" applyAlignment="0" applyProtection="0"/>
    <xf numFmtId="0" fontId="24" fillId="43" borderId="0" applyNumberFormat="0" applyBorder="0" applyAlignment="0" applyProtection="0"/>
    <xf numFmtId="0" fontId="25" fillId="44" borderId="0" applyNumberFormat="0" applyBorder="0" applyAlignment="0" applyProtection="0"/>
    <xf numFmtId="0" fontId="24" fillId="19" borderId="0" applyNumberFormat="0" applyBorder="0" applyAlignment="0" applyProtection="0"/>
    <xf numFmtId="0" fontId="1" fillId="19" borderId="0" applyNumberFormat="0" applyBorder="0" applyAlignment="0" applyProtection="0"/>
    <xf numFmtId="0" fontId="24" fillId="19" borderId="0" applyNumberFormat="0" applyBorder="0" applyAlignment="0" applyProtection="0"/>
    <xf numFmtId="0" fontId="25" fillId="44" borderId="0" applyNumberFormat="0" applyBorder="0" applyAlignment="0" applyProtection="0"/>
    <xf numFmtId="0" fontId="24" fillId="19" borderId="0" applyNumberFormat="0" applyBorder="0" applyAlignment="0" applyProtection="0"/>
    <xf numFmtId="0" fontId="25" fillId="44" borderId="0" applyNumberFormat="0" applyBorder="0" applyAlignment="0" applyProtection="0"/>
    <xf numFmtId="0" fontId="24" fillId="19" borderId="0" applyNumberFormat="0" applyBorder="0" applyAlignment="0" applyProtection="0"/>
    <xf numFmtId="0" fontId="25" fillId="44"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1" fillId="19" borderId="0" applyNumberFormat="0" applyBorder="0" applyAlignment="0" applyProtection="0"/>
    <xf numFmtId="0" fontId="24" fillId="19" borderId="0" applyNumberFormat="0" applyBorder="0" applyAlignment="0" applyProtection="0"/>
    <xf numFmtId="0" fontId="1" fillId="23" borderId="0" applyNumberFormat="0" applyBorder="0" applyAlignment="0" applyProtection="0"/>
    <xf numFmtId="0" fontId="24" fillId="23" borderId="0" applyNumberFormat="0" applyBorder="0" applyAlignment="0" applyProtection="0"/>
    <xf numFmtId="0" fontId="24" fillId="37" borderId="0" applyNumberFormat="0" applyBorder="0" applyAlignment="0" applyProtection="0"/>
    <xf numFmtId="0" fontId="25" fillId="41" borderId="0" applyNumberFormat="0" applyBorder="0" applyAlignment="0" applyProtection="0"/>
    <xf numFmtId="0" fontId="24" fillId="23" borderId="0" applyNumberFormat="0" applyBorder="0" applyAlignment="0" applyProtection="0"/>
    <xf numFmtId="0" fontId="1" fillId="23" borderId="0" applyNumberFormat="0" applyBorder="0" applyAlignment="0" applyProtection="0"/>
    <xf numFmtId="0" fontId="24" fillId="23" borderId="0" applyNumberFormat="0" applyBorder="0" applyAlignment="0" applyProtection="0"/>
    <xf numFmtId="0" fontId="25" fillId="41" borderId="0" applyNumberFormat="0" applyBorder="0" applyAlignment="0" applyProtection="0"/>
    <xf numFmtId="0" fontId="24" fillId="23" borderId="0" applyNumberFormat="0" applyBorder="0" applyAlignment="0" applyProtection="0"/>
    <xf numFmtId="0" fontId="25" fillId="41" borderId="0" applyNumberFormat="0" applyBorder="0" applyAlignment="0" applyProtection="0"/>
    <xf numFmtId="0" fontId="24" fillId="23" borderId="0" applyNumberFormat="0" applyBorder="0" applyAlignment="0" applyProtection="0"/>
    <xf numFmtId="0" fontId="25" fillId="41"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1" fillId="23" borderId="0" applyNumberFormat="0" applyBorder="0" applyAlignment="0" applyProtection="0"/>
    <xf numFmtId="0" fontId="24" fillId="23" borderId="0" applyNumberFormat="0" applyBorder="0" applyAlignment="0" applyProtection="0"/>
    <xf numFmtId="0" fontId="1" fillId="27" borderId="0" applyNumberFormat="0" applyBorder="0" applyAlignment="0" applyProtection="0"/>
    <xf numFmtId="0" fontId="24" fillId="27" borderId="0" applyNumberFormat="0" applyBorder="0" applyAlignment="0" applyProtection="0"/>
    <xf numFmtId="0" fontId="24" fillId="42" borderId="0" applyNumberFormat="0" applyBorder="0" applyAlignment="0" applyProtection="0"/>
    <xf numFmtId="0" fontId="25" fillId="34" borderId="0" applyNumberFormat="0" applyBorder="0" applyAlignment="0" applyProtection="0"/>
    <xf numFmtId="0" fontId="24" fillId="27" borderId="0" applyNumberFormat="0" applyBorder="0" applyAlignment="0" applyProtection="0"/>
    <xf numFmtId="0" fontId="1" fillId="27" borderId="0" applyNumberFormat="0" applyBorder="0" applyAlignment="0" applyProtection="0"/>
    <xf numFmtId="0" fontId="24" fillId="27" borderId="0" applyNumberFormat="0" applyBorder="0" applyAlignment="0" applyProtection="0"/>
    <xf numFmtId="0" fontId="25" fillId="34" borderId="0" applyNumberFormat="0" applyBorder="0" applyAlignment="0" applyProtection="0"/>
    <xf numFmtId="0" fontId="24" fillId="27" borderId="0" applyNumberFormat="0" applyBorder="0" applyAlignment="0" applyProtection="0"/>
    <xf numFmtId="0" fontId="25" fillId="34" borderId="0" applyNumberFormat="0" applyBorder="0" applyAlignment="0" applyProtection="0"/>
    <xf numFmtId="0" fontId="24" fillId="27" borderId="0" applyNumberFormat="0" applyBorder="0" applyAlignment="0" applyProtection="0"/>
    <xf numFmtId="0" fontId="25" fillId="34"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1" fillId="27" borderId="0" applyNumberFormat="0" applyBorder="0" applyAlignment="0" applyProtection="0"/>
    <xf numFmtId="0" fontId="24" fillId="27" borderId="0" applyNumberFormat="0" applyBorder="0" applyAlignment="0" applyProtection="0"/>
    <xf numFmtId="0" fontId="1" fillId="31" borderId="0" applyNumberFormat="0" applyBorder="0" applyAlignment="0" applyProtection="0"/>
    <xf numFmtId="0" fontId="24" fillId="31" borderId="0" applyNumberFormat="0" applyBorder="0" applyAlignment="0" applyProtection="0"/>
    <xf numFmtId="0" fontId="24" fillId="38" borderId="0" applyNumberFormat="0" applyBorder="0" applyAlignment="0" applyProtection="0"/>
    <xf numFmtId="0" fontId="25" fillId="45" borderId="0" applyNumberFormat="0" applyBorder="0" applyAlignment="0" applyProtection="0"/>
    <xf numFmtId="0" fontId="24" fillId="31" borderId="0" applyNumberFormat="0" applyBorder="0" applyAlignment="0" applyProtection="0"/>
    <xf numFmtId="0" fontId="1" fillId="31" borderId="0" applyNumberFormat="0" applyBorder="0" applyAlignment="0" applyProtection="0"/>
    <xf numFmtId="0" fontId="24" fillId="31" borderId="0" applyNumberFormat="0" applyBorder="0" applyAlignment="0" applyProtection="0"/>
    <xf numFmtId="0" fontId="25" fillId="45" borderId="0" applyNumberFormat="0" applyBorder="0" applyAlignment="0" applyProtection="0"/>
    <xf numFmtId="0" fontId="24" fillId="31" borderId="0" applyNumberFormat="0" applyBorder="0" applyAlignment="0" applyProtection="0"/>
    <xf numFmtId="0" fontId="25" fillId="45" borderId="0" applyNumberFormat="0" applyBorder="0" applyAlignment="0" applyProtection="0"/>
    <xf numFmtId="0" fontId="24" fillId="31" borderId="0" applyNumberFormat="0" applyBorder="0" applyAlignment="0" applyProtection="0"/>
    <xf numFmtId="0" fontId="25" fillId="45"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1" fillId="31" borderId="0" applyNumberFormat="0" applyBorder="0" applyAlignment="0" applyProtection="0"/>
    <xf numFmtId="0" fontId="24" fillId="31" borderId="0" applyNumberFormat="0" applyBorder="0" applyAlignment="0" applyProtection="0"/>
    <xf numFmtId="0" fontId="17" fillId="12" borderId="0" applyNumberFormat="0" applyBorder="0" applyAlignment="0" applyProtection="0"/>
    <xf numFmtId="0" fontId="26" fillId="46" borderId="0" applyNumberFormat="0" applyBorder="0" applyAlignment="0" applyProtection="0"/>
    <xf numFmtId="0" fontId="27" fillId="42" borderId="0" applyNumberFormat="0" applyBorder="0" applyAlignment="0" applyProtection="0"/>
    <xf numFmtId="0" fontId="17" fillId="12" borderId="0" applyNumberFormat="0" applyBorder="0" applyAlignment="0" applyProtection="0"/>
    <xf numFmtId="0" fontId="27" fillId="12" borderId="0" applyNumberFormat="0" applyBorder="0" applyAlignment="0" applyProtection="0"/>
    <xf numFmtId="0" fontId="26" fillId="46" borderId="0" applyNumberFormat="0" applyBorder="0" applyAlignment="0" applyProtection="0"/>
    <xf numFmtId="0" fontId="27" fillId="12" borderId="0" applyNumberFormat="0" applyBorder="0" applyAlignment="0" applyProtection="0"/>
    <xf numFmtId="0" fontId="26" fillId="46" borderId="0" applyNumberFormat="0" applyBorder="0" applyAlignment="0" applyProtection="0"/>
    <xf numFmtId="0" fontId="27" fillId="12" borderId="0" applyNumberFormat="0" applyBorder="0" applyAlignment="0" applyProtection="0"/>
    <xf numFmtId="0" fontId="26" fillId="46"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17" fillId="12" borderId="0" applyNumberFormat="0" applyBorder="0" applyAlignment="0" applyProtection="0"/>
    <xf numFmtId="0" fontId="27" fillId="12" borderId="0" applyNumberFormat="0" applyBorder="0" applyAlignment="0" applyProtection="0"/>
    <xf numFmtId="0" fontId="17" fillId="16" borderId="0" applyNumberFormat="0" applyBorder="0" applyAlignment="0" applyProtection="0"/>
    <xf numFmtId="0" fontId="26" fillId="36" borderId="0" applyNumberFormat="0" applyBorder="0" applyAlignment="0" applyProtection="0"/>
    <xf numFmtId="0" fontId="27" fillId="47" borderId="0" applyNumberFormat="0" applyBorder="0" applyAlignment="0" applyProtection="0"/>
    <xf numFmtId="0" fontId="17" fillId="16" borderId="0" applyNumberFormat="0" applyBorder="0" applyAlignment="0" applyProtection="0"/>
    <xf numFmtId="0" fontId="27" fillId="16" borderId="0" applyNumberFormat="0" applyBorder="0" applyAlignment="0" applyProtection="0"/>
    <xf numFmtId="0" fontId="26" fillId="36" borderId="0" applyNumberFormat="0" applyBorder="0" applyAlignment="0" applyProtection="0"/>
    <xf numFmtId="0" fontId="27" fillId="16" borderId="0" applyNumberFormat="0" applyBorder="0" applyAlignment="0" applyProtection="0"/>
    <xf numFmtId="0" fontId="26" fillId="36" borderId="0" applyNumberFormat="0" applyBorder="0" applyAlignment="0" applyProtection="0"/>
    <xf numFmtId="0" fontId="27" fillId="16" borderId="0" applyNumberFormat="0" applyBorder="0" applyAlignment="0" applyProtection="0"/>
    <xf numFmtId="0" fontId="26" fillId="3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17" fillId="16" borderId="0" applyNumberFormat="0" applyBorder="0" applyAlignment="0" applyProtection="0"/>
    <xf numFmtId="0" fontId="27" fillId="16" borderId="0" applyNumberFormat="0" applyBorder="0" applyAlignment="0" applyProtection="0"/>
    <xf numFmtId="0" fontId="17" fillId="20" borderId="0" applyNumberFormat="0" applyBorder="0" applyAlignment="0" applyProtection="0"/>
    <xf numFmtId="0" fontId="26" fillId="44" borderId="0" applyNumberFormat="0" applyBorder="0" applyAlignment="0" applyProtection="0"/>
    <xf numFmtId="0" fontId="27" fillId="45" borderId="0" applyNumberFormat="0" applyBorder="0" applyAlignment="0" applyProtection="0"/>
    <xf numFmtId="0" fontId="17" fillId="20" borderId="0" applyNumberFormat="0" applyBorder="0" applyAlignment="0" applyProtection="0"/>
    <xf numFmtId="0" fontId="27" fillId="20" borderId="0" applyNumberFormat="0" applyBorder="0" applyAlignment="0" applyProtection="0"/>
    <xf numFmtId="0" fontId="26" fillId="44" borderId="0" applyNumberFormat="0" applyBorder="0" applyAlignment="0" applyProtection="0"/>
    <xf numFmtId="0" fontId="27" fillId="20" borderId="0" applyNumberFormat="0" applyBorder="0" applyAlignment="0" applyProtection="0"/>
    <xf numFmtId="0" fontId="26" fillId="44" borderId="0" applyNumberFormat="0" applyBorder="0" applyAlignment="0" applyProtection="0"/>
    <xf numFmtId="0" fontId="27" fillId="20" borderId="0" applyNumberFormat="0" applyBorder="0" applyAlignment="0" applyProtection="0"/>
    <xf numFmtId="0" fontId="26" fillId="44"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17" fillId="20" borderId="0" applyNumberFormat="0" applyBorder="0" applyAlignment="0" applyProtection="0"/>
    <xf numFmtId="0" fontId="27" fillId="20" borderId="0" applyNumberFormat="0" applyBorder="0" applyAlignment="0" applyProtection="0"/>
    <xf numFmtId="0" fontId="17" fillId="24" borderId="0" applyNumberFormat="0" applyBorder="0" applyAlignment="0" applyProtection="0"/>
    <xf numFmtId="0" fontId="26" fillId="48" borderId="0" applyNumberFormat="0" applyBorder="0" applyAlignment="0" applyProtection="0"/>
    <xf numFmtId="0" fontId="27" fillId="37" borderId="0" applyNumberFormat="0" applyBorder="0" applyAlignment="0" applyProtection="0"/>
    <xf numFmtId="0" fontId="17" fillId="24" borderId="0" applyNumberFormat="0" applyBorder="0" applyAlignment="0" applyProtection="0"/>
    <xf numFmtId="0" fontId="27" fillId="24" borderId="0" applyNumberFormat="0" applyBorder="0" applyAlignment="0" applyProtection="0"/>
    <xf numFmtId="0" fontId="26" fillId="48" borderId="0" applyNumberFormat="0" applyBorder="0" applyAlignment="0" applyProtection="0"/>
    <xf numFmtId="0" fontId="27" fillId="24" borderId="0" applyNumberFormat="0" applyBorder="0" applyAlignment="0" applyProtection="0"/>
    <xf numFmtId="0" fontId="26" fillId="48" borderId="0" applyNumberFormat="0" applyBorder="0" applyAlignment="0" applyProtection="0"/>
    <xf numFmtId="0" fontId="27" fillId="24" borderId="0" applyNumberFormat="0" applyBorder="0" applyAlignment="0" applyProtection="0"/>
    <xf numFmtId="0" fontId="26" fillId="48"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17" fillId="24" borderId="0" applyNumberFormat="0" applyBorder="0" applyAlignment="0" applyProtection="0"/>
    <xf numFmtId="0" fontId="27" fillId="24" borderId="0" applyNumberFormat="0" applyBorder="0" applyAlignment="0" applyProtection="0"/>
    <xf numFmtId="0" fontId="17" fillId="28" borderId="0" applyNumberFormat="0" applyBorder="0" applyAlignment="0" applyProtection="0"/>
    <xf numFmtId="0" fontId="26" fillId="49" borderId="0" applyNumberFormat="0" applyBorder="0" applyAlignment="0" applyProtection="0"/>
    <xf numFmtId="0" fontId="27" fillId="42" borderId="0" applyNumberFormat="0" applyBorder="0" applyAlignment="0" applyProtection="0"/>
    <xf numFmtId="0" fontId="17" fillId="28" borderId="0" applyNumberFormat="0" applyBorder="0" applyAlignment="0" applyProtection="0"/>
    <xf numFmtId="0" fontId="27" fillId="28" borderId="0" applyNumberFormat="0" applyBorder="0" applyAlignment="0" applyProtection="0"/>
    <xf numFmtId="0" fontId="26" fillId="49" borderId="0" applyNumberFormat="0" applyBorder="0" applyAlignment="0" applyProtection="0"/>
    <xf numFmtId="0" fontId="27" fillId="28" borderId="0" applyNumberFormat="0" applyBorder="0" applyAlignment="0" applyProtection="0"/>
    <xf numFmtId="0" fontId="26" fillId="49" borderId="0" applyNumberFormat="0" applyBorder="0" applyAlignment="0" applyProtection="0"/>
    <xf numFmtId="0" fontId="27" fillId="28" borderId="0" applyNumberFormat="0" applyBorder="0" applyAlignment="0" applyProtection="0"/>
    <xf numFmtId="0" fontId="26" fillId="49"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17" fillId="28" borderId="0" applyNumberFormat="0" applyBorder="0" applyAlignment="0" applyProtection="0"/>
    <xf numFmtId="0" fontId="27" fillId="28" borderId="0" applyNumberFormat="0" applyBorder="0" applyAlignment="0" applyProtection="0"/>
    <xf numFmtId="0" fontId="17" fillId="32" borderId="0" applyNumberFormat="0" applyBorder="0" applyAlignment="0" applyProtection="0"/>
    <xf numFmtId="0" fontId="26" fillId="50" borderId="0" applyNumberFormat="0" applyBorder="0" applyAlignment="0" applyProtection="0"/>
    <xf numFmtId="0" fontId="27" fillId="36" borderId="0" applyNumberFormat="0" applyBorder="0" applyAlignment="0" applyProtection="0"/>
    <xf numFmtId="0" fontId="17" fillId="32" borderId="0" applyNumberFormat="0" applyBorder="0" applyAlignment="0" applyProtection="0"/>
    <xf numFmtId="0" fontId="27" fillId="32" borderId="0" applyNumberFormat="0" applyBorder="0" applyAlignment="0" applyProtection="0"/>
    <xf numFmtId="0" fontId="26" fillId="50" borderId="0" applyNumberFormat="0" applyBorder="0" applyAlignment="0" applyProtection="0"/>
    <xf numFmtId="0" fontId="27" fillId="32" borderId="0" applyNumberFormat="0" applyBorder="0" applyAlignment="0" applyProtection="0"/>
    <xf numFmtId="0" fontId="26" fillId="50" borderId="0" applyNumberFormat="0" applyBorder="0" applyAlignment="0" applyProtection="0"/>
    <xf numFmtId="0" fontId="27" fillId="32" borderId="0" applyNumberFormat="0" applyBorder="0" applyAlignment="0" applyProtection="0"/>
    <xf numFmtId="0" fontId="26" fillId="50"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17" fillId="32" borderId="0" applyNumberFormat="0" applyBorder="0" applyAlignment="0" applyProtection="0"/>
    <xf numFmtId="0" fontId="27" fillId="32" borderId="0" applyNumberFormat="0" applyBorder="0" applyAlignment="0" applyProtection="0"/>
    <xf numFmtId="0" fontId="17" fillId="9" borderId="0" applyNumberFormat="0" applyBorder="0" applyAlignment="0" applyProtection="0"/>
    <xf numFmtId="0" fontId="26" fillId="51" borderId="0" applyNumberFormat="0" applyBorder="0" applyAlignment="0" applyProtection="0"/>
    <xf numFmtId="0" fontId="27" fillId="52" borderId="0" applyNumberFormat="0" applyBorder="0" applyAlignment="0" applyProtection="0"/>
    <xf numFmtId="0" fontId="17" fillId="9" borderId="0" applyNumberFormat="0" applyBorder="0" applyAlignment="0" applyProtection="0"/>
    <xf numFmtId="0" fontId="27" fillId="9" borderId="0" applyNumberFormat="0" applyBorder="0" applyAlignment="0" applyProtection="0"/>
    <xf numFmtId="0" fontId="26" fillId="51" borderId="0" applyNumberFormat="0" applyBorder="0" applyAlignment="0" applyProtection="0"/>
    <xf numFmtId="0" fontId="27" fillId="9" borderId="0" applyNumberFormat="0" applyBorder="0" applyAlignment="0" applyProtection="0"/>
    <xf numFmtId="0" fontId="26" fillId="51" borderId="0" applyNumberFormat="0" applyBorder="0" applyAlignment="0" applyProtection="0"/>
    <xf numFmtId="0" fontId="27" fillId="9" borderId="0" applyNumberFormat="0" applyBorder="0" applyAlignment="0" applyProtection="0"/>
    <xf numFmtId="0" fontId="26" fillId="51"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17" fillId="9" borderId="0" applyNumberFormat="0" applyBorder="0" applyAlignment="0" applyProtection="0"/>
    <xf numFmtId="0" fontId="27" fillId="9" borderId="0" applyNumberFormat="0" applyBorder="0" applyAlignment="0" applyProtection="0"/>
    <xf numFmtId="0" fontId="17" fillId="13" borderId="0" applyNumberFormat="0" applyBorder="0" applyAlignment="0" applyProtection="0"/>
    <xf numFmtId="0" fontId="26" fillId="53" borderId="0" applyNumberFormat="0" applyBorder="0" applyAlignment="0" applyProtection="0"/>
    <xf numFmtId="0" fontId="27" fillId="47" borderId="0" applyNumberFormat="0" applyBorder="0" applyAlignment="0" applyProtection="0"/>
    <xf numFmtId="0" fontId="17" fillId="13" borderId="0" applyNumberFormat="0" applyBorder="0" applyAlignment="0" applyProtection="0"/>
    <xf numFmtId="0" fontId="27" fillId="13" borderId="0" applyNumberFormat="0" applyBorder="0" applyAlignment="0" applyProtection="0"/>
    <xf numFmtId="0" fontId="26" fillId="53" borderId="0" applyNumberFormat="0" applyBorder="0" applyAlignment="0" applyProtection="0"/>
    <xf numFmtId="0" fontId="27" fillId="13" borderId="0" applyNumberFormat="0" applyBorder="0" applyAlignment="0" applyProtection="0"/>
    <xf numFmtId="0" fontId="26" fillId="53" borderId="0" applyNumberFormat="0" applyBorder="0" applyAlignment="0" applyProtection="0"/>
    <xf numFmtId="0" fontId="27" fillId="13" borderId="0" applyNumberFormat="0" applyBorder="0" applyAlignment="0" applyProtection="0"/>
    <xf numFmtId="0" fontId="26" fillId="5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17" fillId="13" borderId="0" applyNumberFormat="0" applyBorder="0" applyAlignment="0" applyProtection="0"/>
    <xf numFmtId="0" fontId="27" fillId="13" borderId="0" applyNumberFormat="0" applyBorder="0" applyAlignment="0" applyProtection="0"/>
    <xf numFmtId="0" fontId="17" fillId="17" borderId="0" applyNumberFormat="0" applyBorder="0" applyAlignment="0" applyProtection="0"/>
    <xf numFmtId="0" fontId="26" fillId="54" borderId="0" applyNumberFormat="0" applyBorder="0" applyAlignment="0" applyProtection="0"/>
    <xf numFmtId="0" fontId="27" fillId="45" borderId="0" applyNumberFormat="0" applyBorder="0" applyAlignment="0" applyProtection="0"/>
    <xf numFmtId="0" fontId="17" fillId="17" borderId="0" applyNumberFormat="0" applyBorder="0" applyAlignment="0" applyProtection="0"/>
    <xf numFmtId="0" fontId="27" fillId="17" borderId="0" applyNumberFormat="0" applyBorder="0" applyAlignment="0" applyProtection="0"/>
    <xf numFmtId="0" fontId="26" fillId="54" borderId="0" applyNumberFormat="0" applyBorder="0" applyAlignment="0" applyProtection="0"/>
    <xf numFmtId="0" fontId="27" fillId="17" borderId="0" applyNumberFormat="0" applyBorder="0" applyAlignment="0" applyProtection="0"/>
    <xf numFmtId="0" fontId="26" fillId="54" borderId="0" applyNumberFormat="0" applyBorder="0" applyAlignment="0" applyProtection="0"/>
    <xf numFmtId="0" fontId="27" fillId="17" borderId="0" applyNumberFormat="0" applyBorder="0" applyAlignment="0" applyProtection="0"/>
    <xf numFmtId="0" fontId="26" fillId="54"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17" fillId="17" borderId="0" applyNumberFormat="0" applyBorder="0" applyAlignment="0" applyProtection="0"/>
    <xf numFmtId="0" fontId="27" fillId="17" borderId="0" applyNumberFormat="0" applyBorder="0" applyAlignment="0" applyProtection="0"/>
    <xf numFmtId="0" fontId="17" fillId="21" borderId="0" applyNumberFormat="0" applyBorder="0" applyAlignment="0" applyProtection="0"/>
    <xf numFmtId="0" fontId="26" fillId="48" borderId="0" applyNumberFormat="0" applyBorder="0" applyAlignment="0" applyProtection="0"/>
    <xf numFmtId="0" fontId="27" fillId="55" borderId="0" applyNumberFormat="0" applyBorder="0" applyAlignment="0" applyProtection="0"/>
    <xf numFmtId="0" fontId="17" fillId="21" borderId="0" applyNumberFormat="0" applyBorder="0" applyAlignment="0" applyProtection="0"/>
    <xf numFmtId="0" fontId="27" fillId="21" borderId="0" applyNumberFormat="0" applyBorder="0" applyAlignment="0" applyProtection="0"/>
    <xf numFmtId="0" fontId="26" fillId="48" borderId="0" applyNumberFormat="0" applyBorder="0" applyAlignment="0" applyProtection="0"/>
    <xf numFmtId="0" fontId="27" fillId="21" borderId="0" applyNumberFormat="0" applyBorder="0" applyAlignment="0" applyProtection="0"/>
    <xf numFmtId="0" fontId="26" fillId="48" borderId="0" applyNumberFormat="0" applyBorder="0" applyAlignment="0" applyProtection="0"/>
    <xf numFmtId="0" fontId="27" fillId="21" borderId="0" applyNumberFormat="0" applyBorder="0" applyAlignment="0" applyProtection="0"/>
    <xf numFmtId="0" fontId="26" fillId="48"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17" fillId="21" borderId="0" applyNumberFormat="0" applyBorder="0" applyAlignment="0" applyProtection="0"/>
    <xf numFmtId="0" fontId="27" fillId="21" borderId="0" applyNumberFormat="0" applyBorder="0" applyAlignment="0" applyProtection="0"/>
    <xf numFmtId="0" fontId="17" fillId="25" borderId="0" applyNumberFormat="0" applyBorder="0" applyAlignment="0" applyProtection="0"/>
    <xf numFmtId="0" fontId="26" fillId="49" borderId="0" applyNumberFormat="0" applyBorder="0" applyAlignment="0" applyProtection="0"/>
    <xf numFmtId="0" fontId="27" fillId="25" borderId="0" applyNumberFormat="0" applyBorder="0" applyAlignment="0" applyProtection="0"/>
    <xf numFmtId="0" fontId="17" fillId="25" borderId="0" applyNumberFormat="0" applyBorder="0" applyAlignment="0" applyProtection="0"/>
    <xf numFmtId="0" fontId="27" fillId="25" borderId="0" applyNumberFormat="0" applyBorder="0" applyAlignment="0" applyProtection="0"/>
    <xf numFmtId="0" fontId="26" fillId="49" borderId="0" applyNumberFormat="0" applyBorder="0" applyAlignment="0" applyProtection="0"/>
    <xf numFmtId="0" fontId="27" fillId="25" borderId="0" applyNumberFormat="0" applyBorder="0" applyAlignment="0" applyProtection="0"/>
    <xf numFmtId="0" fontId="26" fillId="49" borderId="0" applyNumberFormat="0" applyBorder="0" applyAlignment="0" applyProtection="0"/>
    <xf numFmtId="0" fontId="27" fillId="25" borderId="0" applyNumberFormat="0" applyBorder="0" applyAlignment="0" applyProtection="0"/>
    <xf numFmtId="0" fontId="26" fillId="49"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17" fillId="25" borderId="0" applyNumberFormat="0" applyBorder="0" applyAlignment="0" applyProtection="0"/>
    <xf numFmtId="0" fontId="27" fillId="25" borderId="0" applyNumberFormat="0" applyBorder="0" applyAlignment="0" applyProtection="0"/>
    <xf numFmtId="0" fontId="17" fillId="29" borderId="0" applyNumberFormat="0" applyBorder="0" applyAlignment="0" applyProtection="0"/>
    <xf numFmtId="0" fontId="26" fillId="47" borderId="0" applyNumberFormat="0" applyBorder="0" applyAlignment="0" applyProtection="0"/>
    <xf numFmtId="0" fontId="27" fillId="53" borderId="0" applyNumberFormat="0" applyBorder="0" applyAlignment="0" applyProtection="0"/>
    <xf numFmtId="0" fontId="17" fillId="29" borderId="0" applyNumberFormat="0" applyBorder="0" applyAlignment="0" applyProtection="0"/>
    <xf numFmtId="0" fontId="27" fillId="29" borderId="0" applyNumberFormat="0" applyBorder="0" applyAlignment="0" applyProtection="0"/>
    <xf numFmtId="0" fontId="26" fillId="47" borderId="0" applyNumberFormat="0" applyBorder="0" applyAlignment="0" applyProtection="0"/>
    <xf numFmtId="0" fontId="27" fillId="29" borderId="0" applyNumberFormat="0" applyBorder="0" applyAlignment="0" applyProtection="0"/>
    <xf numFmtId="0" fontId="26" fillId="47" borderId="0" applyNumberFormat="0" applyBorder="0" applyAlignment="0" applyProtection="0"/>
    <xf numFmtId="0" fontId="27" fillId="29" borderId="0" applyNumberFormat="0" applyBorder="0" applyAlignment="0" applyProtection="0"/>
    <xf numFmtId="0" fontId="26" fillId="47"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17" fillId="29" borderId="0" applyNumberFormat="0" applyBorder="0" applyAlignment="0" applyProtection="0"/>
    <xf numFmtId="0" fontId="27" fillId="29" borderId="0" applyNumberFormat="0" applyBorder="0" applyAlignment="0" applyProtection="0"/>
    <xf numFmtId="0" fontId="7" fillId="3" borderId="0" applyNumberFormat="0" applyBorder="0" applyAlignment="0" applyProtection="0"/>
    <xf numFmtId="0" fontId="28" fillId="37" borderId="0" applyNumberFormat="0" applyBorder="0" applyAlignment="0" applyProtection="0"/>
    <xf numFmtId="0" fontId="29" fillId="41" borderId="0" applyNumberFormat="0" applyBorder="0" applyAlignment="0" applyProtection="0"/>
    <xf numFmtId="0" fontId="7" fillId="3" borderId="0" applyNumberFormat="0" applyBorder="0" applyAlignment="0" applyProtection="0"/>
    <xf numFmtId="0" fontId="29" fillId="3" borderId="0" applyNumberFormat="0" applyBorder="0" applyAlignment="0" applyProtection="0"/>
    <xf numFmtId="0" fontId="28" fillId="37" borderId="0" applyNumberFormat="0" applyBorder="0" applyAlignment="0" applyProtection="0"/>
    <xf numFmtId="0" fontId="29" fillId="3" borderId="0" applyNumberFormat="0" applyBorder="0" applyAlignment="0" applyProtection="0"/>
    <xf numFmtId="0" fontId="28" fillId="37" borderId="0" applyNumberFormat="0" applyBorder="0" applyAlignment="0" applyProtection="0"/>
    <xf numFmtId="0" fontId="29" fillId="3" borderId="0" applyNumberFormat="0" applyBorder="0" applyAlignment="0" applyProtection="0"/>
    <xf numFmtId="0" fontId="28" fillId="37" borderId="0" applyNumberFormat="0" applyBorder="0" applyAlignment="0" applyProtection="0"/>
    <xf numFmtId="0" fontId="29" fillId="3" borderId="0" applyNumberFormat="0" applyBorder="0" applyAlignment="0" applyProtection="0"/>
    <xf numFmtId="0" fontId="29" fillId="3" borderId="0" applyNumberFormat="0" applyBorder="0" applyAlignment="0" applyProtection="0"/>
    <xf numFmtId="0" fontId="29" fillId="3" borderId="0" applyNumberFormat="0" applyBorder="0" applyAlignment="0" applyProtection="0"/>
    <xf numFmtId="0" fontId="7" fillId="3" borderId="0" applyNumberFormat="0" applyBorder="0" applyAlignment="0" applyProtection="0"/>
    <xf numFmtId="0" fontId="29" fillId="3" borderId="0" applyNumberFormat="0" applyBorder="0" applyAlignment="0" applyProtection="0"/>
    <xf numFmtId="0" fontId="11" fillId="6" borderId="4" applyNumberFormat="0" applyAlignment="0" applyProtection="0"/>
    <xf numFmtId="0" fontId="30" fillId="56" borderId="22" applyNumberFormat="0" applyAlignment="0" applyProtection="0"/>
    <xf numFmtId="0" fontId="31" fillId="57" borderId="4" applyNumberFormat="0" applyAlignment="0" applyProtection="0"/>
    <xf numFmtId="0" fontId="11" fillId="6" borderId="4" applyNumberFormat="0" applyAlignment="0" applyProtection="0"/>
    <xf numFmtId="0" fontId="32" fillId="6" borderId="4" applyNumberFormat="0" applyAlignment="0" applyProtection="0"/>
    <xf numFmtId="0" fontId="30" fillId="56" borderId="22" applyNumberFormat="0" applyAlignment="0" applyProtection="0"/>
    <xf numFmtId="0" fontId="32" fillId="6" borderId="4" applyNumberFormat="0" applyAlignment="0" applyProtection="0"/>
    <xf numFmtId="0" fontId="30" fillId="56" borderId="22" applyNumberFormat="0" applyAlignment="0" applyProtection="0"/>
    <xf numFmtId="0" fontId="32" fillId="6" borderId="4" applyNumberFormat="0" applyAlignment="0" applyProtection="0"/>
    <xf numFmtId="0" fontId="30" fillId="56" borderId="22" applyNumberFormat="0" applyAlignment="0" applyProtection="0"/>
    <xf numFmtId="0" fontId="32" fillId="6" borderId="4" applyNumberFormat="0" applyAlignment="0" applyProtection="0"/>
    <xf numFmtId="0" fontId="32" fillId="6" borderId="4" applyNumberFormat="0" applyAlignment="0" applyProtection="0"/>
    <xf numFmtId="0" fontId="32" fillId="6" borderId="4" applyNumberFormat="0" applyAlignment="0" applyProtection="0"/>
    <xf numFmtId="0" fontId="11" fillId="6" borderId="4" applyNumberFormat="0" applyAlignment="0" applyProtection="0"/>
    <xf numFmtId="0" fontId="32" fillId="6" borderId="4" applyNumberFormat="0" applyAlignment="0" applyProtection="0"/>
    <xf numFmtId="0" fontId="13" fillId="7" borderId="7" applyNumberFormat="0" applyAlignment="0" applyProtection="0"/>
    <xf numFmtId="0" fontId="33" fillId="58" borderId="23" applyNumberFormat="0" applyAlignment="0" applyProtection="0"/>
    <xf numFmtId="0" fontId="34" fillId="7" borderId="7" applyNumberFormat="0" applyAlignment="0" applyProtection="0"/>
    <xf numFmtId="0" fontId="13" fillId="7" borderId="7" applyNumberFormat="0" applyAlignment="0" applyProtection="0"/>
    <xf numFmtId="0" fontId="34" fillId="7" borderId="7" applyNumberFormat="0" applyAlignment="0" applyProtection="0"/>
    <xf numFmtId="0" fontId="33" fillId="58" borderId="23" applyNumberFormat="0" applyAlignment="0" applyProtection="0"/>
    <xf numFmtId="0" fontId="34" fillId="7" borderId="7" applyNumberFormat="0" applyAlignment="0" applyProtection="0"/>
    <xf numFmtId="0" fontId="33" fillId="58" borderId="23" applyNumberFormat="0" applyAlignment="0" applyProtection="0"/>
    <xf numFmtId="0" fontId="34" fillId="7" borderId="7" applyNumberFormat="0" applyAlignment="0" applyProtection="0"/>
    <xf numFmtId="0" fontId="33" fillId="58" borderId="23" applyNumberFormat="0" applyAlignment="0" applyProtection="0"/>
    <xf numFmtId="0" fontId="34" fillId="7" borderId="7" applyNumberFormat="0" applyAlignment="0" applyProtection="0"/>
    <xf numFmtId="0" fontId="34" fillId="7" borderId="7" applyNumberFormat="0" applyAlignment="0" applyProtection="0"/>
    <xf numFmtId="0" fontId="34" fillId="7" borderId="7" applyNumberFormat="0" applyAlignment="0" applyProtection="0"/>
    <xf numFmtId="0" fontId="13" fillId="7" borderId="7" applyNumberFormat="0" applyAlignment="0" applyProtection="0"/>
    <xf numFmtId="0" fontId="34" fillId="7" borderId="7" applyNumberFormat="0" applyAlignment="0" applyProtection="0"/>
    <xf numFmtId="170" fontId="35" fillId="0" borderId="0" applyFont="0" applyFill="0" applyBorder="0" applyProtection="0">
      <alignment vertical="center"/>
    </xf>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43" fontId="2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8" fillId="0" borderId="0" applyFont="0" applyFill="0" applyBorder="0" applyAlignment="0" applyProtection="0"/>
    <xf numFmtId="43" fontId="36"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8" fillId="0" borderId="0" applyFont="0" applyFill="0" applyBorder="0" applyAlignment="0" applyProtection="0"/>
    <xf numFmtId="43" fontId="2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8" fillId="0" borderId="0" applyFont="0" applyFill="0" applyBorder="0" applyAlignment="0" applyProtection="0"/>
    <xf numFmtId="43" fontId="2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8" fillId="0" borderId="0" applyFont="0" applyFill="0" applyBorder="0" applyAlignment="0" applyProtection="0"/>
    <xf numFmtId="43" fontId="25" fillId="0" borderId="0" applyFont="0" applyFill="0" applyBorder="0" applyAlignment="0" applyProtection="0"/>
    <xf numFmtId="43" fontId="18"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6"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24"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1" fontId="1"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6"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4" fillId="0" borderId="0" applyFont="0" applyFill="0" applyBorder="0" applyAlignment="0" applyProtection="0"/>
    <xf numFmtId="43" fontId="18" fillId="0" borderId="0" applyFont="0" applyFill="0" applyBorder="0" applyAlignment="0" applyProtection="0"/>
    <xf numFmtId="43" fontId="24"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24"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1"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1"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43" fontId="37" fillId="0" borderId="0" applyFont="0" applyFill="0" applyBorder="0" applyAlignment="0" applyProtection="0">
      <alignment vertical="top"/>
    </xf>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6"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8"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7" fillId="0" borderId="0" applyFont="0" applyFill="0" applyBorder="0" applyAlignment="0" applyProtection="0">
      <alignment vertical="top"/>
    </xf>
    <xf numFmtId="43" fontId="38" fillId="0" borderId="0" applyFont="0" applyFill="0" applyBorder="0" applyAlignment="0" applyProtection="0"/>
    <xf numFmtId="43" fontId="3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25" fillId="0" borderId="0" applyFont="0" applyFill="0" applyBorder="0" applyAlignment="0" applyProtection="0"/>
    <xf numFmtId="43" fontId="37" fillId="0" borderId="0" applyFont="0" applyFill="0" applyBorder="0" applyAlignment="0" applyProtection="0">
      <alignment vertical="top"/>
    </xf>
    <xf numFmtId="43" fontId="1"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37" fillId="0" borderId="0" applyFont="0" applyFill="0" applyBorder="0" applyAlignment="0" applyProtection="0">
      <alignment vertical="top"/>
    </xf>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alignment vertical="top"/>
    </xf>
    <xf numFmtId="43" fontId="37" fillId="0" borderId="0" applyFont="0" applyFill="0" applyBorder="0" applyAlignment="0" applyProtection="0"/>
    <xf numFmtId="43" fontId="25" fillId="0" borderId="0" applyFont="0" applyFill="0" applyBorder="0" applyAlignment="0" applyProtection="0"/>
    <xf numFmtId="43" fontId="3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37" fillId="0" borderId="0" applyFont="0" applyFill="0" applyBorder="0" applyAlignment="0" applyProtection="0">
      <alignment vertical="top"/>
    </xf>
    <xf numFmtId="43" fontId="18" fillId="0" borderId="0" applyFont="0" applyFill="0" applyBorder="0" applyAlignment="0" applyProtection="0"/>
    <xf numFmtId="43" fontId="25"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38" fillId="0" borderId="0" applyFont="0" applyFill="0" applyBorder="0" applyAlignment="0" applyProtection="0"/>
    <xf numFmtId="43" fontId="36"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25"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6"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1" fontId="1" fillId="0" borderId="0" applyFont="0" applyFill="0" applyBorder="0" applyAlignment="0" applyProtection="0"/>
    <xf numFmtId="43" fontId="18" fillId="0" borderId="0" applyFont="0" applyFill="0" applyBorder="0" applyAlignment="0" applyProtection="0"/>
    <xf numFmtId="43" fontId="38" fillId="0" borderId="0" applyFont="0" applyFill="0" applyBorder="0" applyAlignment="0" applyProtection="0"/>
    <xf numFmtId="43" fontId="1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8" fillId="0" borderId="0" applyFont="0" applyFill="0" applyBorder="0" applyAlignment="0" applyProtection="0"/>
    <xf numFmtId="43" fontId="3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1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18" fillId="0" borderId="0" applyFont="0" applyFill="0" applyBorder="0" applyAlignment="0" applyProtection="0"/>
    <xf numFmtId="43" fontId="3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8" fillId="0" borderId="0" applyFont="0" applyFill="0" applyBorder="0" applyAlignment="0" applyProtection="0"/>
    <xf numFmtId="43" fontId="25"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7" fillId="0" borderId="0" applyFont="0" applyFill="0" applyBorder="0" applyAlignment="0" applyProtection="0"/>
    <xf numFmtId="171" fontId="18" fillId="0" borderId="0" applyFont="0" applyFill="0" applyBorder="0" applyAlignment="0" applyProtection="0"/>
    <xf numFmtId="43" fontId="1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5"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3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24"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1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3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25"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4"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37"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3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36" fillId="0" borderId="0" applyFont="0" applyFill="0" applyBorder="0" applyAlignment="0" applyProtection="0"/>
    <xf numFmtId="43" fontId="2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alignment vertical="top"/>
    </xf>
    <xf numFmtId="43" fontId="38" fillId="0" borderId="0" applyFont="0" applyFill="0" applyBorder="0" applyAlignment="0" applyProtection="0"/>
    <xf numFmtId="43" fontId="3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8" fillId="0" borderId="0" applyFont="0" applyFill="0" applyBorder="0" applyAlignment="0" applyProtection="0"/>
    <xf numFmtId="43" fontId="2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36"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1"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alignment vertical="top"/>
    </xf>
    <xf numFmtId="43" fontId="3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24"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4"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4"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24"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4"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alignment vertical="top"/>
    </xf>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3" fontId="18" fillId="0" borderId="0" applyFont="0" applyFill="0" applyBorder="0" applyAlignment="0" applyProtection="0"/>
    <xf numFmtId="172" fontId="35" fillId="0" borderId="0" applyFont="0" applyFill="0" applyBorder="0" applyProtection="0">
      <alignment vertical="center"/>
    </xf>
    <xf numFmtId="44" fontId="18" fillId="0" borderId="0" applyFont="0" applyFill="0" applyBorder="0" applyAlignment="0" applyProtection="0"/>
    <xf numFmtId="44"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64" fontId="1" fillId="0" borderId="0" applyFont="0" applyFill="0" applyBorder="0" applyAlignment="0" applyProtection="0"/>
    <xf numFmtId="44" fontId="18" fillId="0" borderId="0" applyFont="0" applyFill="0" applyBorder="0" applyAlignment="0" applyProtection="0"/>
    <xf numFmtId="44" fontId="25" fillId="0" borderId="0" applyFont="0" applyFill="0" applyBorder="0" applyAlignment="0" applyProtection="0"/>
    <xf numFmtId="44" fontId="3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1" fillId="0" borderId="0" applyFont="0" applyFill="0" applyBorder="0" applyAlignment="0" applyProtection="0"/>
    <xf numFmtId="44" fontId="36" fillId="0" borderId="0" applyFont="0" applyFill="0" applyBorder="0" applyAlignment="0" applyProtection="0"/>
    <xf numFmtId="44" fontId="18" fillId="0" borderId="0" applyFont="0" applyFill="0" applyBorder="0" applyAlignment="0" applyProtection="0"/>
    <xf numFmtId="44" fontId="25"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1"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18" fillId="0" borderId="0" applyFont="0" applyFill="0" applyBorder="0" applyAlignment="0" applyProtection="0"/>
    <xf numFmtId="16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37" fillId="0" borderId="0" applyFont="0" applyFill="0" applyBorder="0" applyAlignment="0" applyProtection="0"/>
    <xf numFmtId="44" fontId="18" fillId="0" borderId="0" applyFont="0" applyFill="0" applyBorder="0" applyAlignment="0" applyProtection="0"/>
    <xf numFmtId="44" fontId="36"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25"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18" fillId="0" borderId="0" applyFont="0" applyFill="0" applyBorder="0" applyAlignment="0" applyProtection="0"/>
    <xf numFmtId="44" fontId="25"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25"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44" fontId="2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25"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8" fillId="0" borderId="0" applyFont="0" applyFill="0" applyBorder="0" applyAlignment="0" applyProtection="0"/>
    <xf numFmtId="44" fontId="25" fillId="0" borderId="0" applyFont="0" applyFill="0" applyBorder="0" applyAlignment="0" applyProtection="0"/>
    <xf numFmtId="44" fontId="18" fillId="0" borderId="0" applyFont="0" applyFill="0" applyBorder="0" applyAlignment="0" applyProtection="0"/>
    <xf numFmtId="44" fontId="37" fillId="0" borderId="0" applyFont="0" applyFill="0" applyBorder="0" applyAlignment="0" applyProtection="0"/>
    <xf numFmtId="44" fontId="18"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8"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1" fillId="0" borderId="0" applyFont="0" applyFill="0" applyBorder="0" applyAlignment="0" applyProtection="0"/>
    <xf numFmtId="44" fontId="25" fillId="0" borderId="0" applyFont="0" applyFill="0" applyBorder="0" applyAlignment="0" applyProtection="0"/>
    <xf numFmtId="44" fontId="3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8" fillId="0" borderId="0" applyFont="0" applyFill="0" applyBorder="0" applyAlignment="0" applyProtection="0"/>
    <xf numFmtId="44" fontId="36"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5" fontId="18" fillId="0" borderId="0" applyFont="0" applyFill="0" applyBorder="0" applyAlignment="0" applyProtection="0"/>
    <xf numFmtId="14" fontId="18" fillId="0" borderId="0" applyFont="0" applyFill="0" applyBorder="0" applyAlignment="0" applyProtection="0"/>
    <xf numFmtId="0" fontId="15"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15"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15" fillId="0" borderId="0" applyNumberFormat="0" applyFill="0" applyBorder="0" applyAlignment="0" applyProtection="0"/>
    <xf numFmtId="0" fontId="41" fillId="0" borderId="0" applyNumberFormat="0" applyFill="0" applyBorder="0" applyAlignment="0" applyProtection="0"/>
    <xf numFmtId="2" fontId="18" fillId="0" borderId="0" applyFont="0" applyFill="0" applyBorder="0" applyAlignment="0" applyProtection="0"/>
    <xf numFmtId="0" fontId="42" fillId="39" borderId="0" applyNumberFormat="0" applyBorder="0" applyAlignment="0" applyProtection="0"/>
    <xf numFmtId="0" fontId="6" fillId="2" borderId="0" applyNumberFormat="0" applyBorder="0" applyAlignment="0" applyProtection="0"/>
    <xf numFmtId="0" fontId="42" fillId="39"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2" fillId="39" borderId="0" applyNumberFormat="0" applyBorder="0" applyAlignment="0" applyProtection="0"/>
    <xf numFmtId="0" fontId="43" fillId="42" borderId="0" applyNumberFormat="0" applyBorder="0" applyAlignment="0" applyProtection="0"/>
    <xf numFmtId="0" fontId="6" fillId="2" borderId="0" applyNumberFormat="0" applyBorder="0" applyAlignment="0" applyProtection="0"/>
    <xf numFmtId="0" fontId="43" fillId="2" borderId="0" applyNumberFormat="0" applyBorder="0" applyAlignment="0" applyProtection="0"/>
    <xf numFmtId="0" fontId="42" fillId="39" borderId="0" applyNumberFormat="0" applyBorder="0" applyAlignment="0" applyProtection="0"/>
    <xf numFmtId="0" fontId="43" fillId="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2" fillId="39" borderId="0" applyNumberFormat="0" applyBorder="0" applyAlignment="0" applyProtection="0"/>
    <xf numFmtId="0" fontId="43" fillId="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6" fillId="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2" borderId="0" applyNumberFormat="0" applyBorder="0" applyAlignment="0" applyProtection="0"/>
    <xf numFmtId="38" fontId="23" fillId="59" borderId="0" applyNumberFormat="0" applyBorder="0" applyAlignment="0" applyProtection="0"/>
    <xf numFmtId="0" fontId="3" fillId="0" borderId="1" applyNumberFormat="0" applyFill="0" applyAlignment="0" applyProtection="0"/>
    <xf numFmtId="0" fontId="44" fillId="0" borderId="24" applyNumberFormat="0" applyFill="0" applyAlignment="0" applyProtection="0"/>
    <xf numFmtId="0" fontId="45" fillId="0" borderId="25" applyNumberFormat="0" applyFill="0" applyAlignment="0" applyProtection="0"/>
    <xf numFmtId="0" fontId="3" fillId="0" borderId="1" applyNumberFormat="0" applyFill="0" applyAlignment="0" applyProtection="0"/>
    <xf numFmtId="0" fontId="46" fillId="0" borderId="1" applyNumberFormat="0" applyFill="0" applyAlignment="0" applyProtection="0"/>
    <xf numFmtId="0" fontId="44" fillId="0" borderId="24" applyNumberFormat="0" applyFill="0" applyAlignment="0" applyProtection="0"/>
    <xf numFmtId="0" fontId="46" fillId="0" borderId="1" applyNumberFormat="0" applyFill="0" applyAlignment="0" applyProtection="0"/>
    <xf numFmtId="0" fontId="44" fillId="0" borderId="24" applyNumberFormat="0" applyFill="0" applyAlignment="0" applyProtection="0"/>
    <xf numFmtId="0" fontId="46" fillId="0" borderId="1" applyNumberFormat="0" applyFill="0" applyAlignment="0" applyProtection="0"/>
    <xf numFmtId="0" fontId="44" fillId="0" borderId="24" applyNumberFormat="0" applyFill="0" applyAlignment="0" applyProtection="0"/>
    <xf numFmtId="0" fontId="46" fillId="0" borderId="1" applyNumberFormat="0" applyFill="0" applyAlignment="0" applyProtection="0"/>
    <xf numFmtId="0" fontId="46" fillId="0" borderId="1" applyNumberFormat="0" applyFill="0" applyAlignment="0" applyProtection="0"/>
    <xf numFmtId="0" fontId="46" fillId="0" borderId="1" applyNumberFormat="0" applyFill="0" applyAlignment="0" applyProtection="0"/>
    <xf numFmtId="0" fontId="3" fillId="0" borderId="1" applyNumberFormat="0" applyFill="0" applyAlignment="0" applyProtection="0"/>
    <xf numFmtId="0" fontId="46" fillId="0" borderId="1" applyNumberFormat="0" applyFill="0" applyAlignment="0" applyProtection="0"/>
    <xf numFmtId="0" fontId="4" fillId="0" borderId="2" applyNumberFormat="0" applyFill="0" applyAlignment="0" applyProtection="0"/>
    <xf numFmtId="0" fontId="47" fillId="0" borderId="26" applyNumberFormat="0" applyFill="0" applyAlignment="0" applyProtection="0"/>
    <xf numFmtId="0" fontId="48" fillId="0" borderId="27" applyNumberFormat="0" applyFill="0" applyAlignment="0" applyProtection="0"/>
    <xf numFmtId="0" fontId="4" fillId="0" borderId="2" applyNumberFormat="0" applyFill="0" applyAlignment="0" applyProtection="0"/>
    <xf numFmtId="0" fontId="49" fillId="0" borderId="2" applyNumberFormat="0" applyFill="0" applyAlignment="0" applyProtection="0"/>
    <xf numFmtId="0" fontId="47" fillId="0" borderId="26" applyNumberFormat="0" applyFill="0" applyAlignment="0" applyProtection="0"/>
    <xf numFmtId="0" fontId="49" fillId="0" borderId="2" applyNumberFormat="0" applyFill="0" applyAlignment="0" applyProtection="0"/>
    <xf numFmtId="0" fontId="47" fillId="0" borderId="26" applyNumberFormat="0" applyFill="0" applyAlignment="0" applyProtection="0"/>
    <xf numFmtId="0" fontId="49" fillId="0" borderId="2" applyNumberFormat="0" applyFill="0" applyAlignment="0" applyProtection="0"/>
    <xf numFmtId="0" fontId="47" fillId="0" borderId="26" applyNumberFormat="0" applyFill="0" applyAlignment="0" applyProtection="0"/>
    <xf numFmtId="0" fontId="49" fillId="0" borderId="2" applyNumberFormat="0" applyFill="0" applyAlignment="0" applyProtection="0"/>
    <xf numFmtId="0" fontId="49" fillId="0" borderId="2" applyNumberFormat="0" applyFill="0" applyAlignment="0" applyProtection="0"/>
    <xf numFmtId="0" fontId="49" fillId="0" borderId="2" applyNumberFormat="0" applyFill="0" applyAlignment="0" applyProtection="0"/>
    <xf numFmtId="0" fontId="4" fillId="0" borderId="2" applyNumberFormat="0" applyFill="0" applyAlignment="0" applyProtection="0"/>
    <xf numFmtId="0" fontId="49" fillId="0" borderId="2" applyNumberFormat="0" applyFill="0" applyAlignment="0" applyProtection="0"/>
    <xf numFmtId="0" fontId="5" fillId="0" borderId="3" applyNumberFormat="0" applyFill="0" applyAlignment="0" applyProtection="0"/>
    <xf numFmtId="0" fontId="50" fillId="0" borderId="28" applyNumberFormat="0" applyFill="0" applyAlignment="0" applyProtection="0"/>
    <xf numFmtId="0" fontId="51" fillId="0" borderId="29" applyNumberFormat="0" applyFill="0" applyAlignment="0" applyProtection="0"/>
    <xf numFmtId="0" fontId="5" fillId="0" borderId="3" applyNumberFormat="0" applyFill="0" applyAlignment="0" applyProtection="0"/>
    <xf numFmtId="0" fontId="52" fillId="0" borderId="3" applyNumberFormat="0" applyFill="0" applyAlignment="0" applyProtection="0"/>
    <xf numFmtId="0" fontId="50" fillId="0" borderId="28" applyNumberFormat="0" applyFill="0" applyAlignment="0" applyProtection="0"/>
    <xf numFmtId="0" fontId="52" fillId="0" borderId="3" applyNumberFormat="0" applyFill="0" applyAlignment="0" applyProtection="0"/>
    <xf numFmtId="0" fontId="50" fillId="0" borderId="28" applyNumberFormat="0" applyFill="0" applyAlignment="0" applyProtection="0"/>
    <xf numFmtId="0" fontId="52" fillId="0" borderId="3" applyNumberFormat="0" applyFill="0" applyAlignment="0" applyProtection="0"/>
    <xf numFmtId="0" fontId="50" fillId="0" borderId="28"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 fillId="0" borderId="3" applyNumberFormat="0" applyFill="0" applyAlignment="0" applyProtection="0"/>
    <xf numFmtId="0" fontId="52" fillId="0" borderId="3" applyNumberFormat="0" applyFill="0" applyAlignment="0" applyProtection="0"/>
    <xf numFmtId="0" fontId="5" fillId="0" borderId="0" applyNumberFormat="0" applyFill="0" applyBorder="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5" fillId="0" borderId="0" applyNumberFormat="0" applyFill="0" applyBorder="0" applyAlignment="0" applyProtection="0"/>
    <xf numFmtId="0" fontId="52" fillId="0" borderId="0" applyNumberFormat="0" applyFill="0" applyBorder="0" applyAlignment="0" applyProtection="0"/>
    <xf numFmtId="0" fontId="50" fillId="0" borderId="0" applyNumberFormat="0" applyFill="0" applyBorder="0" applyAlignment="0" applyProtection="0"/>
    <xf numFmtId="0" fontId="52" fillId="0" borderId="0" applyNumberFormat="0" applyFill="0" applyBorder="0" applyAlignment="0" applyProtection="0"/>
    <xf numFmtId="0" fontId="50" fillId="0" borderId="0" applyNumberFormat="0" applyFill="0" applyBorder="0" applyAlignment="0" applyProtection="0"/>
    <xf numFmtId="0" fontId="52" fillId="0" borderId="0" applyNumberFormat="0" applyFill="0" applyBorder="0" applyAlignment="0" applyProtection="0"/>
    <xf numFmtId="0" fontId="50"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 fillId="0" borderId="0" applyNumberFormat="0" applyFill="0" applyBorder="0" applyAlignment="0" applyProtection="0"/>
    <xf numFmtId="0" fontId="52" fillId="0" borderId="0" applyNumberFormat="0" applyFill="0" applyBorder="0" applyAlignment="0" applyProtection="0"/>
    <xf numFmtId="0" fontId="53" fillId="0" borderId="0" applyNumberFormat="0" applyFill="0" applyBorder="0" applyAlignment="0" applyProtection="0">
      <alignment vertical="top"/>
      <protection locked="0"/>
    </xf>
    <xf numFmtId="10" fontId="23" fillId="60" borderId="15" applyNumberFormat="0" applyBorder="0" applyAlignment="0" applyProtection="0"/>
    <xf numFmtId="0" fontId="54" fillId="40" borderId="22" applyNumberFormat="0" applyAlignment="0" applyProtection="0"/>
    <xf numFmtId="0" fontId="54" fillId="40" borderId="22" applyNumberFormat="0" applyAlignment="0" applyProtection="0"/>
    <xf numFmtId="0" fontId="9" fillId="5" borderId="4" applyNumberFormat="0" applyAlignment="0" applyProtection="0"/>
    <xf numFmtId="0" fontId="54" fillId="40" borderId="22" applyNumberFormat="0" applyAlignment="0" applyProtection="0"/>
    <xf numFmtId="0" fontId="55" fillId="43" borderId="4" applyNumberFormat="0" applyAlignment="0" applyProtection="0"/>
    <xf numFmtId="0" fontId="9" fillId="5" borderId="4" applyNumberFormat="0" applyAlignment="0" applyProtection="0"/>
    <xf numFmtId="0" fontId="55" fillId="5" borderId="4" applyNumberFormat="0" applyAlignment="0" applyProtection="0"/>
    <xf numFmtId="0" fontId="54" fillId="40" borderId="22" applyNumberFormat="0" applyAlignment="0" applyProtection="0"/>
    <xf numFmtId="0" fontId="55" fillId="5" borderId="4" applyNumberFormat="0" applyAlignment="0" applyProtection="0"/>
    <xf numFmtId="0" fontId="54" fillId="40" borderId="22" applyNumberFormat="0" applyAlignment="0" applyProtection="0"/>
    <xf numFmtId="0" fontId="55" fillId="5" borderId="4" applyNumberFormat="0" applyAlignment="0" applyProtection="0"/>
    <xf numFmtId="0" fontId="54" fillId="40" borderId="22" applyNumberFormat="0" applyAlignment="0" applyProtection="0"/>
    <xf numFmtId="0" fontId="55" fillId="5" borderId="4" applyNumberFormat="0" applyAlignment="0" applyProtection="0"/>
    <xf numFmtId="0" fontId="55" fillId="5" borderId="4" applyNumberFormat="0" applyAlignment="0" applyProtection="0"/>
    <xf numFmtId="0" fontId="55" fillId="5" borderId="4" applyNumberFormat="0" applyAlignment="0" applyProtection="0"/>
    <xf numFmtId="0" fontId="9" fillId="5" borderId="4" applyNumberFormat="0" applyAlignment="0" applyProtection="0"/>
    <xf numFmtId="0" fontId="55" fillId="5" borderId="4" applyNumberFormat="0" applyAlignment="0" applyProtection="0"/>
    <xf numFmtId="0" fontId="12" fillId="0" borderId="6" applyNumberFormat="0" applyFill="0" applyAlignment="0" applyProtection="0"/>
    <xf numFmtId="0" fontId="56" fillId="0" borderId="30" applyNumberFormat="0" applyFill="0" applyAlignment="0" applyProtection="0"/>
    <xf numFmtId="0" fontId="57" fillId="0" borderId="31" applyNumberFormat="0" applyFill="0" applyAlignment="0" applyProtection="0"/>
    <xf numFmtId="0" fontId="12" fillId="0" borderId="6" applyNumberFormat="0" applyFill="0" applyAlignment="0" applyProtection="0"/>
    <xf numFmtId="0" fontId="58" fillId="0" borderId="6" applyNumberFormat="0" applyFill="0" applyAlignment="0" applyProtection="0"/>
    <xf numFmtId="0" fontId="56" fillId="0" borderId="30" applyNumberFormat="0" applyFill="0" applyAlignment="0" applyProtection="0"/>
    <xf numFmtId="0" fontId="58" fillId="0" borderId="6" applyNumberFormat="0" applyFill="0" applyAlignment="0" applyProtection="0"/>
    <xf numFmtId="0" fontId="56" fillId="0" borderId="30" applyNumberFormat="0" applyFill="0" applyAlignment="0" applyProtection="0"/>
    <xf numFmtId="0" fontId="58" fillId="0" borderId="6" applyNumberFormat="0" applyFill="0" applyAlignment="0" applyProtection="0"/>
    <xf numFmtId="0" fontId="56" fillId="0" borderId="30"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12" fillId="0" borderId="6" applyNumberFormat="0" applyFill="0" applyAlignment="0" applyProtection="0"/>
    <xf numFmtId="0" fontId="58" fillId="0" borderId="6" applyNumberFormat="0" applyFill="0" applyAlignment="0" applyProtection="0"/>
    <xf numFmtId="173" fontId="18" fillId="0" borderId="0"/>
    <xf numFmtId="174" fontId="18" fillId="0" borderId="0"/>
    <xf numFmtId="173" fontId="18" fillId="0" borderId="0"/>
    <xf numFmtId="173" fontId="18" fillId="0" borderId="0"/>
    <xf numFmtId="173" fontId="18" fillId="0" borderId="0"/>
    <xf numFmtId="173" fontId="18" fillId="0" borderId="0"/>
    <xf numFmtId="0" fontId="8" fillId="4" borderId="0" applyNumberFormat="0" applyBorder="0" applyAlignment="0" applyProtection="0"/>
    <xf numFmtId="0" fontId="59" fillId="43" borderId="0" applyNumberFormat="0" applyBorder="0" applyAlignment="0" applyProtection="0"/>
    <xf numFmtId="0" fontId="60" fillId="4" borderId="0" applyNumberFormat="0" applyBorder="0" applyAlignment="0" applyProtection="0"/>
    <xf numFmtId="0" fontId="8" fillId="4" borderId="0" applyNumberFormat="0" applyBorder="0" applyAlignment="0" applyProtection="0"/>
    <xf numFmtId="0" fontId="61" fillId="4" borderId="0" applyNumberFormat="0" applyBorder="0" applyAlignment="0" applyProtection="0"/>
    <xf numFmtId="0" fontId="59" fillId="43" borderId="0" applyNumberFormat="0" applyBorder="0" applyAlignment="0" applyProtection="0"/>
    <xf numFmtId="0" fontId="61" fillId="4" borderId="0" applyNumberFormat="0" applyBorder="0" applyAlignment="0" applyProtection="0"/>
    <xf numFmtId="0" fontId="59" fillId="43" borderId="0" applyNumberFormat="0" applyBorder="0" applyAlignment="0" applyProtection="0"/>
    <xf numFmtId="0" fontId="61" fillId="4" borderId="0" applyNumberFormat="0" applyBorder="0" applyAlignment="0" applyProtection="0"/>
    <xf numFmtId="0" fontId="59" fillId="43"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8" fillId="4" borderId="0" applyNumberFormat="0" applyBorder="0" applyAlignment="0" applyProtection="0"/>
    <xf numFmtId="0" fontId="61" fillId="4" borderId="0" applyNumberFormat="0" applyBorder="0" applyAlignment="0" applyProtection="0"/>
    <xf numFmtId="175" fontId="18" fillId="0" borderId="0"/>
    <xf numFmtId="0" fontId="1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39" fillId="0" borderId="0"/>
    <xf numFmtId="0" fontId="18" fillId="0" borderId="0"/>
    <xf numFmtId="0" fontId="1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37"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7" fillId="0" borderId="0">
      <alignment vertical="top"/>
    </xf>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8" fillId="0" borderId="0"/>
    <xf numFmtId="0" fontId="37"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37"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7"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1" fillId="0" borderId="0"/>
    <xf numFmtId="0" fontId="1" fillId="0" borderId="0"/>
    <xf numFmtId="0" fontId="1" fillId="0" borderId="0"/>
    <xf numFmtId="0" fontId="18" fillId="0" borderId="0"/>
    <xf numFmtId="0" fontId="24" fillId="0" borderId="0"/>
    <xf numFmtId="0" fontId="1" fillId="0" borderId="0"/>
    <xf numFmtId="0" fontId="37" fillId="0" borderId="0">
      <alignment vertical="top"/>
    </xf>
    <xf numFmtId="0" fontId="18" fillId="0" borderId="0"/>
    <xf numFmtId="0" fontId="18" fillId="0" borderId="0"/>
    <xf numFmtId="0" fontId="24" fillId="0" borderId="0"/>
    <xf numFmtId="0" fontId="1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7" fillId="0" borderId="0">
      <alignment vertical="top"/>
    </xf>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1" fillId="0" borderId="0"/>
    <xf numFmtId="0" fontId="1" fillId="0" borderId="0"/>
    <xf numFmtId="0" fontId="1" fillId="0" borderId="0"/>
    <xf numFmtId="0" fontId="18" fillId="0" borderId="0"/>
    <xf numFmtId="0" fontId="37" fillId="0" borderId="0">
      <alignment vertical="top"/>
    </xf>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7" fillId="0" borderId="0">
      <alignment vertical="top"/>
    </xf>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7" fillId="0" borderId="0">
      <alignment vertical="top"/>
    </xf>
    <xf numFmtId="0" fontId="1" fillId="0" borderId="0"/>
    <xf numFmtId="0" fontId="1" fillId="0" borderId="0"/>
    <xf numFmtId="0" fontId="39" fillId="0" borderId="0"/>
    <xf numFmtId="0" fontId="39" fillId="0" borderId="0"/>
    <xf numFmtId="0" fontId="39" fillId="0" borderId="0"/>
    <xf numFmtId="0" fontId="39"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36" fillId="0" borderId="0"/>
    <xf numFmtId="0" fontId="1" fillId="0" borderId="0"/>
    <xf numFmtId="0" fontId="18" fillId="0" borderId="0"/>
    <xf numFmtId="0" fontId="1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6" fillId="0" borderId="0"/>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1" fillId="0" borderId="0"/>
    <xf numFmtId="0" fontId="1" fillId="0" borderId="0"/>
    <xf numFmtId="0" fontId="39"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7" fillId="0" borderId="0">
      <alignment vertical="top"/>
    </xf>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37" fillId="0" borderId="0">
      <alignment vertical="top"/>
    </xf>
    <xf numFmtId="0" fontId="1" fillId="0" borderId="0"/>
    <xf numFmtId="0" fontId="1"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24" fillId="0" borderId="0"/>
    <xf numFmtId="0" fontId="1" fillId="0" borderId="0"/>
    <xf numFmtId="0" fontId="1" fillId="0" borderId="0"/>
    <xf numFmtId="0" fontId="1"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24" fillId="0" borderId="0"/>
    <xf numFmtId="0" fontId="1" fillId="0" borderId="0"/>
    <xf numFmtId="0" fontId="62" fillId="0" borderId="0"/>
    <xf numFmtId="0" fontId="1" fillId="0" borderId="0"/>
    <xf numFmtId="0" fontId="1" fillId="0" borderId="0"/>
    <xf numFmtId="0" fontId="24"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24" fillId="0" borderId="0"/>
    <xf numFmtId="0" fontId="24" fillId="0" borderId="0"/>
    <xf numFmtId="0" fontId="24" fillId="0" borderId="0"/>
    <xf numFmtId="0" fontId="24"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24"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24"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24"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24" fillId="0" borderId="0"/>
    <xf numFmtId="0" fontId="24"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24"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24"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24"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24" fillId="0" borderId="0"/>
    <xf numFmtId="0" fontId="24" fillId="0" borderId="0"/>
    <xf numFmtId="0" fontId="24"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24"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24"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24"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24" fillId="0" borderId="0"/>
    <xf numFmtId="0" fontId="24"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24"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24"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24"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24"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24" fillId="0" borderId="0"/>
    <xf numFmtId="0" fontId="24" fillId="0" borderId="0"/>
    <xf numFmtId="0" fontId="24" fillId="0" borderId="0"/>
    <xf numFmtId="0" fontId="24" fillId="0" borderId="0"/>
    <xf numFmtId="0" fontId="24" fillId="0" borderId="0"/>
    <xf numFmtId="0" fontId="24" fillId="0" borderId="0"/>
    <xf numFmtId="0" fontId="1" fillId="0" borderId="0"/>
    <xf numFmtId="0" fontId="1" fillId="0" borderId="0"/>
    <xf numFmtId="0" fontId="24" fillId="0" borderId="0"/>
    <xf numFmtId="0" fontId="1" fillId="0" borderId="0"/>
    <xf numFmtId="0" fontId="1" fillId="0" borderId="0"/>
    <xf numFmtId="0" fontId="1" fillId="0" borderId="0"/>
    <xf numFmtId="0" fontId="24" fillId="0" borderId="0"/>
    <xf numFmtId="0" fontId="24" fillId="0" borderId="0"/>
    <xf numFmtId="0" fontId="1" fillId="0" borderId="0"/>
    <xf numFmtId="0" fontId="1" fillId="0" borderId="0"/>
    <xf numFmtId="0" fontId="24" fillId="0" borderId="0"/>
    <xf numFmtId="0" fontId="1" fillId="0" borderId="0"/>
    <xf numFmtId="0" fontId="1" fillId="0" borderId="0"/>
    <xf numFmtId="0" fontId="1" fillId="0" borderId="0"/>
    <xf numFmtId="0" fontId="24" fillId="0" borderId="0"/>
    <xf numFmtId="0" fontId="24" fillId="0" borderId="0"/>
    <xf numFmtId="0" fontId="24" fillId="0" borderId="0"/>
    <xf numFmtId="0" fontId="1" fillId="0" borderId="0"/>
    <xf numFmtId="0" fontId="1" fillId="0" borderId="0"/>
    <xf numFmtId="0" fontId="24" fillId="0" borderId="0"/>
    <xf numFmtId="0" fontId="1" fillId="0" borderId="0"/>
    <xf numFmtId="0" fontId="1" fillId="0" borderId="0"/>
    <xf numFmtId="0" fontId="1" fillId="0" borderId="0"/>
    <xf numFmtId="0" fontId="24" fillId="0" borderId="0"/>
    <xf numFmtId="0" fontId="24" fillId="0" borderId="0"/>
    <xf numFmtId="0" fontId="1" fillId="0" borderId="0"/>
    <xf numFmtId="0" fontId="1" fillId="0" borderId="0"/>
    <xf numFmtId="0" fontId="24" fillId="0" borderId="0"/>
    <xf numFmtId="0" fontId="1" fillId="0" borderId="0"/>
    <xf numFmtId="0" fontId="24" fillId="0" borderId="0"/>
    <xf numFmtId="0" fontId="1" fillId="0" borderId="0"/>
    <xf numFmtId="0" fontId="24" fillId="0" borderId="0"/>
    <xf numFmtId="0" fontId="37" fillId="0" borderId="0">
      <alignment vertical="top"/>
    </xf>
    <xf numFmtId="0" fontId="1" fillId="0" borderId="0"/>
    <xf numFmtId="0" fontId="24" fillId="0" borderId="0"/>
    <xf numFmtId="0" fontId="24" fillId="0" borderId="0"/>
    <xf numFmtId="0" fontId="24" fillId="0" borderId="0"/>
    <xf numFmtId="0" fontId="24" fillId="0" borderId="0"/>
    <xf numFmtId="0" fontId="24" fillId="0" borderId="0"/>
    <xf numFmtId="0" fontId="1" fillId="0" borderId="0"/>
    <xf numFmtId="0" fontId="1" fillId="0" borderId="0"/>
    <xf numFmtId="0" fontId="24" fillId="0" borderId="0"/>
    <xf numFmtId="0" fontId="1" fillId="0" borderId="0"/>
    <xf numFmtId="0" fontId="1" fillId="0" borderId="0"/>
    <xf numFmtId="0" fontId="1" fillId="0" borderId="0"/>
    <xf numFmtId="0" fontId="24" fillId="0" borderId="0"/>
    <xf numFmtId="0" fontId="24" fillId="0" borderId="0"/>
    <xf numFmtId="0" fontId="1" fillId="0" borderId="0"/>
    <xf numFmtId="0" fontId="1" fillId="0" borderId="0"/>
    <xf numFmtId="0" fontId="24" fillId="0" borderId="0"/>
    <xf numFmtId="0" fontId="1" fillId="0" borderId="0"/>
    <xf numFmtId="0" fontId="36" fillId="0" borderId="0"/>
    <xf numFmtId="0" fontId="1" fillId="0" borderId="0"/>
    <xf numFmtId="0" fontId="1" fillId="0" borderId="0"/>
    <xf numFmtId="0" fontId="24" fillId="0" borderId="0"/>
    <xf numFmtId="0" fontId="24" fillId="0" borderId="0"/>
    <xf numFmtId="0" fontId="24" fillId="0" borderId="0"/>
    <xf numFmtId="0" fontId="1" fillId="0" borderId="0"/>
    <xf numFmtId="0" fontId="1" fillId="0" borderId="0"/>
    <xf numFmtId="0" fontId="24" fillId="0" borderId="0"/>
    <xf numFmtId="0" fontId="1" fillId="0" borderId="0"/>
    <xf numFmtId="0" fontId="36" fillId="0" borderId="0"/>
    <xf numFmtId="0" fontId="1" fillId="0" borderId="0"/>
    <xf numFmtId="0" fontId="1" fillId="0" borderId="0"/>
    <xf numFmtId="0" fontId="24" fillId="0" borderId="0"/>
    <xf numFmtId="0" fontId="24" fillId="0" borderId="0"/>
    <xf numFmtId="0" fontId="1" fillId="0" borderId="0"/>
    <xf numFmtId="0" fontId="1" fillId="0" borderId="0"/>
    <xf numFmtId="0" fontId="24" fillId="0" borderId="0"/>
    <xf numFmtId="0" fontId="1" fillId="0" borderId="0"/>
    <xf numFmtId="0" fontId="24" fillId="0" borderId="0"/>
    <xf numFmtId="0" fontId="1" fillId="0" borderId="0"/>
    <xf numFmtId="0" fontId="24" fillId="0" borderId="0"/>
    <xf numFmtId="0" fontId="36" fillId="0" borderId="0"/>
    <xf numFmtId="0" fontId="1" fillId="0" borderId="0"/>
    <xf numFmtId="0" fontId="18" fillId="0" borderId="0"/>
    <xf numFmtId="0" fontId="1" fillId="0" borderId="0"/>
    <xf numFmtId="0" fontId="1" fillId="0" borderId="0"/>
    <xf numFmtId="0" fontId="1" fillId="0" borderId="0"/>
    <xf numFmtId="0" fontId="24" fillId="0" borderId="0"/>
    <xf numFmtId="0" fontId="1" fillId="0" borderId="0"/>
    <xf numFmtId="0" fontId="39"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24"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24"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7"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7"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24"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24"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8" fillId="0" borderId="0"/>
    <xf numFmtId="0" fontId="39" fillId="0" borderId="0"/>
    <xf numFmtId="0" fontId="1" fillId="0" borderId="0"/>
    <xf numFmtId="0" fontId="24"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1" fillId="0" borderId="0"/>
    <xf numFmtId="0" fontId="1" fillId="0" borderId="0"/>
    <xf numFmtId="0" fontId="1" fillId="0" borderId="0"/>
    <xf numFmtId="0" fontId="18" fillId="0" borderId="0"/>
    <xf numFmtId="0" fontId="24" fillId="0" borderId="0"/>
    <xf numFmtId="0" fontId="24" fillId="0" borderId="0"/>
    <xf numFmtId="0" fontId="24" fillId="0" borderId="0"/>
    <xf numFmtId="0" fontId="24" fillId="0" borderId="0"/>
    <xf numFmtId="0" fontId="24" fillId="0" borderId="0"/>
    <xf numFmtId="0" fontId="1" fillId="0" borderId="0"/>
    <xf numFmtId="0" fontId="1" fillId="0" borderId="0"/>
    <xf numFmtId="0" fontId="24" fillId="0" borderId="0"/>
    <xf numFmtId="0" fontId="1" fillId="0" borderId="0"/>
    <xf numFmtId="0" fontId="1" fillId="0" borderId="0"/>
    <xf numFmtId="0" fontId="1" fillId="0" borderId="0"/>
    <xf numFmtId="0" fontId="24" fillId="0" borderId="0"/>
    <xf numFmtId="0" fontId="24" fillId="0" borderId="0"/>
    <xf numFmtId="0" fontId="1" fillId="0" borderId="0"/>
    <xf numFmtId="0" fontId="1" fillId="0" borderId="0"/>
    <xf numFmtId="0" fontId="24" fillId="0" borderId="0"/>
    <xf numFmtId="0" fontId="1" fillId="0" borderId="0"/>
    <xf numFmtId="0" fontId="37" fillId="0" borderId="0">
      <alignment vertical="top"/>
    </xf>
    <xf numFmtId="0" fontId="1" fillId="0" borderId="0"/>
    <xf numFmtId="0" fontId="1" fillId="0" borderId="0"/>
    <xf numFmtId="0" fontId="24" fillId="0" borderId="0"/>
    <xf numFmtId="0" fontId="24" fillId="0" borderId="0"/>
    <xf numFmtId="0" fontId="24" fillId="0" borderId="0"/>
    <xf numFmtId="0" fontId="1" fillId="0" borderId="0"/>
    <xf numFmtId="0" fontId="1" fillId="0" borderId="0"/>
    <xf numFmtId="0" fontId="24" fillId="0" borderId="0"/>
    <xf numFmtId="0" fontId="1" fillId="0" borderId="0"/>
    <xf numFmtId="0" fontId="37" fillId="0" borderId="0">
      <alignment vertical="top"/>
    </xf>
    <xf numFmtId="0" fontId="1" fillId="0" borderId="0"/>
    <xf numFmtId="0" fontId="1" fillId="0" borderId="0"/>
    <xf numFmtId="0" fontId="24" fillId="0" borderId="0"/>
    <xf numFmtId="0" fontId="24" fillId="0" borderId="0"/>
    <xf numFmtId="0" fontId="1" fillId="0" borderId="0"/>
    <xf numFmtId="0" fontId="1" fillId="0" borderId="0"/>
    <xf numFmtId="0" fontId="24" fillId="0" borderId="0"/>
    <xf numFmtId="0" fontId="37" fillId="0" borderId="0">
      <alignment vertical="top"/>
    </xf>
    <xf numFmtId="0" fontId="1" fillId="0" borderId="0"/>
    <xf numFmtId="0" fontId="24" fillId="0" borderId="0"/>
    <xf numFmtId="0" fontId="1" fillId="0" borderId="0"/>
    <xf numFmtId="0" fontId="37" fillId="0" borderId="0">
      <alignment vertical="top"/>
    </xf>
    <xf numFmtId="0" fontId="37" fillId="0" borderId="0">
      <alignment vertical="top"/>
    </xf>
    <xf numFmtId="0" fontId="1" fillId="0" borderId="0"/>
    <xf numFmtId="0" fontId="24" fillId="0" borderId="0"/>
    <xf numFmtId="0" fontId="1" fillId="0" borderId="0"/>
    <xf numFmtId="0" fontId="24" fillId="0" borderId="0"/>
    <xf numFmtId="0" fontId="24" fillId="0" borderId="0"/>
    <xf numFmtId="0" fontId="24" fillId="0" borderId="0"/>
    <xf numFmtId="0" fontId="24" fillId="0" borderId="0"/>
    <xf numFmtId="0" fontId="1" fillId="0" borderId="0"/>
    <xf numFmtId="0" fontId="1" fillId="0" borderId="0"/>
    <xf numFmtId="0" fontId="24" fillId="0" borderId="0"/>
    <xf numFmtId="0" fontId="1" fillId="0" borderId="0"/>
    <xf numFmtId="0" fontId="39" fillId="0" borderId="0"/>
    <xf numFmtId="0" fontId="39" fillId="0" borderId="0"/>
    <xf numFmtId="0" fontId="39" fillId="0" borderId="0"/>
    <xf numFmtId="0" fontId="39"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24" fillId="0" borderId="0"/>
    <xf numFmtId="0" fontId="24" fillId="0" borderId="0"/>
    <xf numFmtId="0" fontId="1" fillId="0" borderId="0"/>
    <xf numFmtId="0" fontId="1" fillId="0" borderId="0"/>
    <xf numFmtId="0" fontId="24" fillId="0" borderId="0"/>
    <xf numFmtId="0" fontId="1" fillId="0" borderId="0"/>
    <xf numFmtId="0" fontId="39" fillId="0" borderId="0"/>
    <xf numFmtId="0" fontId="39" fillId="0" borderId="0"/>
    <xf numFmtId="0" fontId="39" fillId="0" borderId="0"/>
    <xf numFmtId="0" fontId="39"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24" fillId="0" borderId="0"/>
    <xf numFmtId="0" fontId="24" fillId="0" borderId="0"/>
    <xf numFmtId="0" fontId="24"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24" fillId="0" borderId="0"/>
    <xf numFmtId="0" fontId="1" fillId="0" borderId="0"/>
    <xf numFmtId="0" fontId="39" fillId="0" borderId="0"/>
    <xf numFmtId="0" fontId="39" fillId="0" borderId="0"/>
    <xf numFmtId="0" fontId="39" fillId="0" borderId="0"/>
    <xf numFmtId="0" fontId="39"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24" fillId="0" borderId="0"/>
    <xf numFmtId="0" fontId="24"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24" fillId="0" borderId="0"/>
    <xf numFmtId="0" fontId="36" fillId="0" borderId="0"/>
    <xf numFmtId="0" fontId="1" fillId="0" borderId="0"/>
    <xf numFmtId="0" fontId="24" fillId="0" borderId="0"/>
    <xf numFmtId="0" fontId="1" fillId="0" borderId="0"/>
    <xf numFmtId="0" fontId="36" fillId="0" borderId="0"/>
    <xf numFmtId="0" fontId="36"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24" fillId="0" borderId="0"/>
    <xf numFmtId="0" fontId="24" fillId="0" borderId="0"/>
    <xf numFmtId="0" fontId="24" fillId="0" borderId="0"/>
    <xf numFmtId="0" fontId="24" fillId="0" borderId="0"/>
    <xf numFmtId="0" fontId="24" fillId="0" borderId="0"/>
    <xf numFmtId="0" fontId="1" fillId="0" borderId="0"/>
    <xf numFmtId="0" fontId="24" fillId="0" borderId="0"/>
    <xf numFmtId="0" fontId="1" fillId="0" borderId="0"/>
    <xf numFmtId="0" fontId="24" fillId="0" borderId="0"/>
    <xf numFmtId="0" fontId="24" fillId="0" borderId="0"/>
    <xf numFmtId="0" fontId="1" fillId="0" borderId="0"/>
    <xf numFmtId="0" fontId="24"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24" fillId="0" borderId="0"/>
    <xf numFmtId="0" fontId="24" fillId="0" borderId="0"/>
    <xf numFmtId="0" fontId="24" fillId="0" borderId="0"/>
    <xf numFmtId="0" fontId="1" fillId="0" borderId="0"/>
    <xf numFmtId="0" fontId="24" fillId="0" borderId="0"/>
    <xf numFmtId="0" fontId="1" fillId="0" borderId="0"/>
    <xf numFmtId="0" fontId="24" fillId="0" borderId="0"/>
    <xf numFmtId="0" fontId="24" fillId="0" borderId="0"/>
    <xf numFmtId="0" fontId="1" fillId="0" borderId="0"/>
    <xf numFmtId="0" fontId="24" fillId="0" borderId="0"/>
    <xf numFmtId="0" fontId="1" fillId="0" borderId="0"/>
    <xf numFmtId="0" fontId="24"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24" fillId="0" borderId="0"/>
    <xf numFmtId="0" fontId="24" fillId="0" borderId="0"/>
    <xf numFmtId="0" fontId="24" fillId="0" borderId="0"/>
    <xf numFmtId="0" fontId="24" fillId="0" borderId="0"/>
    <xf numFmtId="0" fontId="24" fillId="0" borderId="0"/>
    <xf numFmtId="0" fontId="24" fillId="0" borderId="0"/>
    <xf numFmtId="0" fontId="1" fillId="0" borderId="0"/>
    <xf numFmtId="0" fontId="24" fillId="0" borderId="0"/>
    <xf numFmtId="0" fontId="24" fillId="0" borderId="0"/>
    <xf numFmtId="0" fontId="24" fillId="0" borderId="0"/>
    <xf numFmtId="0" fontId="36" fillId="0" borderId="0"/>
    <xf numFmtId="0" fontId="1" fillId="0" borderId="0"/>
    <xf numFmtId="0" fontId="24" fillId="0" borderId="0"/>
    <xf numFmtId="0" fontId="24" fillId="0" borderId="0"/>
    <xf numFmtId="0" fontId="24" fillId="0" borderId="0"/>
    <xf numFmtId="0" fontId="24" fillId="0" borderId="0"/>
    <xf numFmtId="0" fontId="1" fillId="0" borderId="0"/>
    <xf numFmtId="0" fontId="24" fillId="0" borderId="0"/>
    <xf numFmtId="0" fontId="24" fillId="0" borderId="0"/>
    <xf numFmtId="0" fontId="1" fillId="0" borderId="0"/>
    <xf numFmtId="0" fontId="24" fillId="0" borderId="0"/>
    <xf numFmtId="0" fontId="36" fillId="0" borderId="0"/>
    <xf numFmtId="0" fontId="24"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7" fillId="0" borderId="0">
      <alignment vertical="top"/>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7" fillId="0" borderId="0">
      <alignment vertical="top"/>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 fillId="0" borderId="0"/>
    <xf numFmtId="0" fontId="24" fillId="0" borderId="0"/>
    <xf numFmtId="0" fontId="24" fillId="0" borderId="0"/>
    <xf numFmtId="0" fontId="24" fillId="0" borderId="0"/>
    <xf numFmtId="0" fontId="1" fillId="0" borderId="0"/>
    <xf numFmtId="0" fontId="24" fillId="0" borderId="0"/>
    <xf numFmtId="0" fontId="24" fillId="0" borderId="0"/>
    <xf numFmtId="0" fontId="24" fillId="0" borderId="0"/>
    <xf numFmtId="0" fontId="24" fillId="0" borderId="0"/>
    <xf numFmtId="0" fontId="1" fillId="0" borderId="0"/>
    <xf numFmtId="0" fontId="24" fillId="0" borderId="0"/>
    <xf numFmtId="0" fontId="24" fillId="0" borderId="0"/>
    <xf numFmtId="0" fontId="1" fillId="0" borderId="0"/>
    <xf numFmtId="0" fontId="24" fillId="0" borderId="0"/>
    <xf numFmtId="0" fontId="37" fillId="0" borderId="0">
      <alignment vertical="top"/>
    </xf>
    <xf numFmtId="0" fontId="24" fillId="0" borderId="0"/>
    <xf numFmtId="0" fontId="18" fillId="0" borderId="0"/>
    <xf numFmtId="0" fontId="18" fillId="0" borderId="0"/>
    <xf numFmtId="0" fontId="1" fillId="0" borderId="0"/>
    <xf numFmtId="0" fontId="18" fillId="0" borderId="0"/>
    <xf numFmtId="0" fontId="24" fillId="0" borderId="0"/>
    <xf numFmtId="0" fontId="1" fillId="0" borderId="0"/>
    <xf numFmtId="0" fontId="18" fillId="0" borderId="0"/>
    <xf numFmtId="0" fontId="24" fillId="0" borderId="0"/>
    <xf numFmtId="0" fontId="24" fillId="0" borderId="0"/>
    <xf numFmtId="0" fontId="24" fillId="0" borderId="0"/>
    <xf numFmtId="0" fontId="24" fillId="0" borderId="0"/>
    <xf numFmtId="0" fontId="24" fillId="0" borderId="0"/>
    <xf numFmtId="0" fontId="1" fillId="0" borderId="0"/>
    <xf numFmtId="0" fontId="24" fillId="0" borderId="0"/>
    <xf numFmtId="0" fontId="24" fillId="0" borderId="0"/>
    <xf numFmtId="0" fontId="24" fillId="0" borderId="0"/>
    <xf numFmtId="0" fontId="1" fillId="0" borderId="0"/>
    <xf numFmtId="0" fontId="24" fillId="0" borderId="0"/>
    <xf numFmtId="0" fontId="24" fillId="0" borderId="0"/>
    <xf numFmtId="0" fontId="24" fillId="0" borderId="0"/>
    <xf numFmtId="0" fontId="24" fillId="0" borderId="0"/>
    <xf numFmtId="0" fontId="1" fillId="0" borderId="0"/>
    <xf numFmtId="0" fontId="24" fillId="0" borderId="0"/>
    <xf numFmtId="0" fontId="24" fillId="0" borderId="0"/>
    <xf numFmtId="0" fontId="1" fillId="0" borderId="0"/>
    <xf numFmtId="0" fontId="24"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24"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1" fillId="0" borderId="0"/>
    <xf numFmtId="0" fontId="24" fillId="0" borderId="0"/>
    <xf numFmtId="0" fontId="24" fillId="0" borderId="0"/>
    <xf numFmtId="0" fontId="24" fillId="0" borderId="0"/>
    <xf numFmtId="0" fontId="1" fillId="0" borderId="0"/>
    <xf numFmtId="0" fontId="24" fillId="0" borderId="0"/>
    <xf numFmtId="0" fontId="24" fillId="0" borderId="0"/>
    <xf numFmtId="0" fontId="24" fillId="0" borderId="0"/>
    <xf numFmtId="0" fontId="24" fillId="0" borderId="0"/>
    <xf numFmtId="0" fontId="1" fillId="0" borderId="0"/>
    <xf numFmtId="0" fontId="24" fillId="0" borderId="0"/>
    <xf numFmtId="0" fontId="24" fillId="0" borderId="0"/>
    <xf numFmtId="0" fontId="1" fillId="0" borderId="0"/>
    <xf numFmtId="0" fontId="24" fillId="0" borderId="0"/>
    <xf numFmtId="0" fontId="36" fillId="0" borderId="0"/>
    <xf numFmtId="0" fontId="24" fillId="0" borderId="0"/>
    <xf numFmtId="0" fontId="18" fillId="0" borderId="0"/>
    <xf numFmtId="0" fontId="18"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24" fillId="0" borderId="0"/>
    <xf numFmtId="0" fontId="18" fillId="0" borderId="0"/>
    <xf numFmtId="0" fontId="18" fillId="0" borderId="0"/>
    <xf numFmtId="0" fontId="1" fillId="0" borderId="0"/>
    <xf numFmtId="0" fontId="18" fillId="0" borderId="0"/>
    <xf numFmtId="0" fontId="1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7" fillId="0" borderId="0">
      <alignment vertical="top"/>
    </xf>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7" fillId="0" borderId="0">
      <alignment vertical="top"/>
    </xf>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8" fillId="0" borderId="0"/>
    <xf numFmtId="0" fontId="1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8"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8" fillId="0" borderId="0"/>
    <xf numFmtId="0" fontId="39" fillId="0" borderId="0"/>
    <xf numFmtId="0" fontId="39" fillId="0" borderId="0"/>
    <xf numFmtId="0" fontId="39" fillId="0" borderId="0"/>
    <xf numFmtId="0" fontId="39" fillId="0" borderId="0"/>
    <xf numFmtId="0" fontId="18" fillId="0" borderId="0"/>
    <xf numFmtId="0" fontId="1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6" fillId="0" borderId="0"/>
    <xf numFmtId="0" fontId="24" fillId="0" borderId="0"/>
    <xf numFmtId="0" fontId="18" fillId="0" borderId="0"/>
    <xf numFmtId="0" fontId="24" fillId="0" borderId="0"/>
    <xf numFmtId="0" fontId="63" fillId="0" borderId="0"/>
    <xf numFmtId="0" fontId="1" fillId="0" borderId="0"/>
    <xf numFmtId="0" fontId="63" fillId="0" borderId="0"/>
    <xf numFmtId="0" fontId="1" fillId="0" borderId="0"/>
    <xf numFmtId="0" fontId="24" fillId="0" borderId="0"/>
    <xf numFmtId="0" fontId="1" fillId="0" borderId="0"/>
    <xf numFmtId="0" fontId="63" fillId="0" borderId="0"/>
    <xf numFmtId="0" fontId="1" fillId="0" borderId="0"/>
    <xf numFmtId="0" fontId="18" fillId="0" borderId="0"/>
    <xf numFmtId="0" fontId="18" fillId="0" borderId="0"/>
    <xf numFmtId="0" fontId="18" fillId="0" borderId="0"/>
    <xf numFmtId="0" fontId="37" fillId="0" borderId="0">
      <alignment vertical="top"/>
    </xf>
    <xf numFmtId="0" fontId="1" fillId="0" borderId="0"/>
    <xf numFmtId="0" fontId="37" fillId="0" borderId="0">
      <alignment vertical="top"/>
    </xf>
    <xf numFmtId="0" fontId="37" fillId="0" borderId="0">
      <alignment vertical="top"/>
    </xf>
    <xf numFmtId="0" fontId="24" fillId="0" borderId="0"/>
    <xf numFmtId="0" fontId="1" fillId="0" borderId="0"/>
    <xf numFmtId="0" fontId="1" fillId="0" borderId="0"/>
    <xf numFmtId="0" fontId="24" fillId="0" borderId="0"/>
    <xf numFmtId="0" fontId="1" fillId="0" borderId="0"/>
    <xf numFmtId="0" fontId="24" fillId="0" borderId="0"/>
    <xf numFmtId="0" fontId="1" fillId="0" borderId="0"/>
    <xf numFmtId="0" fontId="36" fillId="0" borderId="0"/>
    <xf numFmtId="0" fontId="24" fillId="0" borderId="0"/>
    <xf numFmtId="0" fontId="36" fillId="0" borderId="0"/>
    <xf numFmtId="0" fontId="36"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 fillId="0" borderId="0"/>
    <xf numFmtId="0" fontId="24" fillId="0" borderId="0"/>
    <xf numFmtId="0" fontId="24" fillId="0" borderId="0"/>
    <xf numFmtId="0" fontId="24" fillId="0" borderId="0"/>
    <xf numFmtId="0" fontId="24" fillId="0" borderId="0"/>
    <xf numFmtId="0" fontId="1" fillId="0" borderId="0"/>
    <xf numFmtId="0" fontId="24" fillId="0" borderId="0"/>
    <xf numFmtId="0" fontId="24" fillId="0" borderId="0"/>
    <xf numFmtId="0" fontId="24"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 fillId="0" borderId="0"/>
    <xf numFmtId="0" fontId="36" fillId="0" borderId="0"/>
    <xf numFmtId="0" fontId="36" fillId="0" borderId="0"/>
    <xf numFmtId="0" fontId="18" fillId="0" borderId="0"/>
    <xf numFmtId="0" fontId="18" fillId="0" borderId="0"/>
    <xf numFmtId="0" fontId="24" fillId="0" borderId="0"/>
    <xf numFmtId="0" fontId="24" fillId="0" borderId="0"/>
    <xf numFmtId="0" fontId="24" fillId="0" borderId="0"/>
    <xf numFmtId="0" fontId="24" fillId="0" borderId="0"/>
    <xf numFmtId="0" fontId="1" fillId="0" borderId="0"/>
    <xf numFmtId="0" fontId="36" fillId="0" borderId="0"/>
    <xf numFmtId="0" fontId="1" fillId="0" borderId="0"/>
    <xf numFmtId="0" fontId="24" fillId="0" borderId="0"/>
    <xf numFmtId="0" fontId="24" fillId="0" borderId="0"/>
    <xf numFmtId="0" fontId="1" fillId="0" borderId="0"/>
    <xf numFmtId="0" fontId="36" fillId="0" borderId="0"/>
    <xf numFmtId="0" fontId="18" fillId="0" borderId="0"/>
    <xf numFmtId="0" fontId="18" fillId="0" borderId="0"/>
    <xf numFmtId="0" fontId="24" fillId="0" borderId="0"/>
    <xf numFmtId="0" fontId="24" fillId="0" borderId="0"/>
    <xf numFmtId="0" fontId="36" fillId="0" borderId="0"/>
    <xf numFmtId="0" fontId="24" fillId="0" borderId="0"/>
    <xf numFmtId="0" fontId="24" fillId="0" borderId="0"/>
    <xf numFmtId="0" fontId="1" fillId="0" borderId="0"/>
    <xf numFmtId="0" fontId="1" fillId="0" borderId="0"/>
    <xf numFmtId="0" fontId="24" fillId="0" borderId="0"/>
    <xf numFmtId="0" fontId="37" fillId="0" borderId="0">
      <alignment vertical="top"/>
    </xf>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7" fillId="0" borderId="0">
      <alignment vertical="top"/>
    </xf>
    <xf numFmtId="0" fontId="1" fillId="0" borderId="0"/>
    <xf numFmtId="0" fontId="18" fillId="0" borderId="0"/>
    <xf numFmtId="0" fontId="1" fillId="0" borderId="0"/>
    <xf numFmtId="0" fontId="18" fillId="0" borderId="0"/>
    <xf numFmtId="0" fontId="1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8" fillId="0" borderId="0"/>
    <xf numFmtId="0" fontId="39"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7"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7" fillId="0" borderId="0">
      <alignment vertical="top"/>
    </xf>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7" fillId="0" borderId="0">
      <alignment vertical="top"/>
    </xf>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37" fillId="0" borderId="0">
      <alignment vertical="top"/>
    </xf>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7"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7" fillId="0" borderId="0">
      <alignment vertical="top"/>
    </xf>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1" fillId="0" borderId="0"/>
    <xf numFmtId="0" fontId="36" fillId="0" borderId="0"/>
    <xf numFmtId="0" fontId="1" fillId="0" borderId="0"/>
    <xf numFmtId="0" fontId="1" fillId="0" borderId="0"/>
    <xf numFmtId="0" fontId="24" fillId="0" borderId="0"/>
    <xf numFmtId="0" fontId="24" fillId="0" borderId="0"/>
    <xf numFmtId="0" fontId="18" fillId="0" borderId="0"/>
    <xf numFmtId="0" fontId="18" fillId="0" borderId="0"/>
    <xf numFmtId="0" fontId="18" fillId="0" borderId="0"/>
    <xf numFmtId="0" fontId="24" fillId="0" borderId="0"/>
    <xf numFmtId="0" fontId="18" fillId="0" borderId="0"/>
    <xf numFmtId="0" fontId="24" fillId="0" borderId="0"/>
    <xf numFmtId="0" fontId="24" fillId="0" borderId="0"/>
    <xf numFmtId="0" fontId="24" fillId="0" borderId="0"/>
    <xf numFmtId="0" fontId="24" fillId="0" borderId="0"/>
    <xf numFmtId="0" fontId="36" fillId="0" borderId="0"/>
    <xf numFmtId="0" fontId="36" fillId="0" borderId="0"/>
    <xf numFmtId="0" fontId="18" fillId="0" borderId="0"/>
    <xf numFmtId="0" fontId="36" fillId="0" borderId="0"/>
    <xf numFmtId="0" fontId="18" fillId="0" borderId="0"/>
    <xf numFmtId="0" fontId="36" fillId="0" borderId="0"/>
    <xf numFmtId="0" fontId="36" fillId="0" borderId="0"/>
    <xf numFmtId="0" fontId="1" fillId="0" borderId="0"/>
    <xf numFmtId="0" fontId="24"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8" fillId="0" borderId="0"/>
    <xf numFmtId="0" fontId="18" fillId="0" borderId="0"/>
    <xf numFmtId="0" fontId="24"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7" fillId="0" borderId="0">
      <alignment vertical="top"/>
    </xf>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7" fillId="0" borderId="0">
      <alignment vertical="top"/>
    </xf>
    <xf numFmtId="0" fontId="36"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8" fillId="0" borderId="0"/>
    <xf numFmtId="0" fontId="1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6"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6" fillId="0" borderId="0"/>
    <xf numFmtId="0" fontId="1" fillId="0" borderId="0"/>
    <xf numFmtId="0" fontId="18" fillId="0" borderId="0"/>
    <xf numFmtId="0" fontId="18" fillId="0" borderId="0"/>
    <xf numFmtId="0" fontId="1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24" fillId="0" borderId="0"/>
    <xf numFmtId="0" fontId="36" fillId="0" borderId="0"/>
    <xf numFmtId="0" fontId="37" fillId="0" borderId="0">
      <alignment vertical="top"/>
    </xf>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8" fillId="0" borderId="0"/>
    <xf numFmtId="0" fontId="1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6" fillId="0" borderId="0"/>
    <xf numFmtId="0" fontId="36" fillId="0" borderId="0"/>
    <xf numFmtId="0" fontId="3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xf numFmtId="0" fontId="18" fillId="0" borderId="0"/>
    <xf numFmtId="0" fontId="24"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1" fillId="0" borderId="0"/>
    <xf numFmtId="0" fontId="1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1" fillId="0" borderId="0"/>
    <xf numFmtId="0" fontId="1" fillId="0" borderId="0"/>
    <xf numFmtId="0" fontId="1" fillId="0" borderId="0"/>
    <xf numFmtId="0" fontId="1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6" fillId="0" borderId="0"/>
    <xf numFmtId="0" fontId="1" fillId="0" borderId="0"/>
    <xf numFmtId="0" fontId="1" fillId="0" borderId="0"/>
    <xf numFmtId="0" fontId="18" fillId="0" borderId="0"/>
    <xf numFmtId="0" fontId="18" fillId="0" borderId="0"/>
    <xf numFmtId="0" fontId="24" fillId="0" borderId="0"/>
    <xf numFmtId="0" fontId="1" fillId="0" borderId="0"/>
    <xf numFmtId="0" fontId="18" fillId="0" borderId="0"/>
    <xf numFmtId="0" fontId="18" fillId="0" borderId="0"/>
    <xf numFmtId="0" fontId="18" fillId="0" borderId="0"/>
    <xf numFmtId="0" fontId="39" fillId="0" borderId="0"/>
    <xf numFmtId="0" fontId="39" fillId="0" borderId="0"/>
    <xf numFmtId="0" fontId="39" fillId="0" borderId="0"/>
    <xf numFmtId="0" fontId="39" fillId="0" borderId="0"/>
    <xf numFmtId="0" fontId="1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1" fillId="0" borderId="0"/>
    <xf numFmtId="0" fontId="1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6" fillId="0" borderId="0"/>
    <xf numFmtId="0" fontId="1" fillId="0" borderId="0"/>
    <xf numFmtId="0" fontId="1"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36" fillId="0" borderId="0"/>
    <xf numFmtId="0" fontId="36"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24"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7" fillId="0" borderId="0">
      <alignment vertical="top"/>
    </xf>
    <xf numFmtId="0" fontId="36" fillId="0" borderId="0"/>
    <xf numFmtId="0" fontId="18" fillId="0" borderId="0"/>
    <xf numFmtId="0" fontId="1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8" fillId="0" borderId="0"/>
    <xf numFmtId="0" fontId="1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6" fillId="0" borderId="0"/>
    <xf numFmtId="0" fontId="24" fillId="0" borderId="0"/>
    <xf numFmtId="0" fontId="1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6"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8" fillId="0" borderId="0"/>
    <xf numFmtId="0" fontId="1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24" fillId="0" borderId="0"/>
    <xf numFmtId="0" fontId="18" fillId="0" borderId="0"/>
    <xf numFmtId="0" fontId="36" fillId="0" borderId="0"/>
    <xf numFmtId="0" fontId="36" fillId="0" borderId="0"/>
    <xf numFmtId="0" fontId="18" fillId="0" borderId="0"/>
    <xf numFmtId="0" fontId="18" fillId="0" borderId="0"/>
    <xf numFmtId="0" fontId="18" fillId="0" borderId="0"/>
    <xf numFmtId="0" fontId="18" fillId="0" borderId="0"/>
    <xf numFmtId="0" fontId="18" fillId="0" borderId="0"/>
    <xf numFmtId="0" fontId="1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8" fillId="0" borderId="0"/>
    <xf numFmtId="0" fontId="18" fillId="0" borderId="0"/>
    <xf numFmtId="0" fontId="1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37"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7" fillId="0" borderId="0">
      <alignment vertical="top"/>
    </xf>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7"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7" fillId="0" borderId="0">
      <alignment vertical="top"/>
    </xf>
    <xf numFmtId="0" fontId="1" fillId="0" borderId="0"/>
    <xf numFmtId="0" fontId="1" fillId="0" borderId="0"/>
    <xf numFmtId="0" fontId="1" fillId="0" borderId="0"/>
    <xf numFmtId="0" fontId="1" fillId="0" borderId="0"/>
    <xf numFmtId="0" fontId="1" fillId="0" borderId="0"/>
    <xf numFmtId="0" fontId="24"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8" fillId="0" borderId="0"/>
    <xf numFmtId="0" fontId="37"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7" fillId="0" borderId="0">
      <alignment vertical="top"/>
    </xf>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18" fillId="0" borderId="0"/>
    <xf numFmtId="0" fontId="1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6"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7" fillId="0" borderId="0">
      <alignment vertical="top"/>
    </xf>
    <xf numFmtId="0" fontId="24" fillId="0" borderId="0"/>
    <xf numFmtId="0" fontId="37" fillId="0" borderId="0">
      <alignment vertical="top"/>
    </xf>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1" fillId="0" borderId="0"/>
    <xf numFmtId="0" fontId="1" fillId="0" borderId="0"/>
    <xf numFmtId="0" fontId="1" fillId="0" borderId="0"/>
    <xf numFmtId="0" fontId="1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18" fillId="0" borderId="0"/>
    <xf numFmtId="0" fontId="1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8" fillId="0" borderId="0"/>
    <xf numFmtId="0" fontId="1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8" fillId="0" borderId="0"/>
    <xf numFmtId="0" fontId="1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7" fillId="0" borderId="0">
      <alignment vertical="top"/>
    </xf>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1" fillId="0" borderId="0"/>
    <xf numFmtId="0" fontId="18" fillId="0" borderId="0"/>
    <xf numFmtId="0" fontId="18" fillId="0" borderId="0"/>
    <xf numFmtId="0" fontId="37" fillId="0" borderId="0">
      <alignment vertical="top"/>
    </xf>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8" borderId="8" applyNumberFormat="0" applyFont="0" applyAlignment="0" applyProtection="0"/>
    <xf numFmtId="0" fontId="18" fillId="38" borderId="32" applyNumberFormat="0" applyFont="0" applyAlignment="0" applyProtection="0"/>
    <xf numFmtId="0" fontId="18" fillId="38" borderId="32" applyNumberFormat="0" applyFont="0" applyAlignment="0" applyProtection="0"/>
    <xf numFmtId="0" fontId="18" fillId="38" borderId="32" applyNumberFormat="0" applyFont="0" applyAlignment="0" applyProtection="0"/>
    <xf numFmtId="0" fontId="37" fillId="8" borderId="8" applyNumberFormat="0" applyFont="0" applyAlignment="0" applyProtection="0"/>
    <xf numFmtId="0" fontId="18" fillId="38" borderId="32" applyNumberFormat="0" applyFont="0" applyAlignment="0" applyProtection="0"/>
    <xf numFmtId="0" fontId="1" fillId="8" borderId="8" applyNumberFormat="0" applyFont="0" applyAlignment="0" applyProtection="0"/>
    <xf numFmtId="0" fontId="37" fillId="8" borderId="8" applyNumberFormat="0" applyFont="0" applyAlignment="0" applyProtection="0"/>
    <xf numFmtId="0" fontId="18" fillId="38" borderId="32" applyNumberFormat="0" applyFont="0" applyAlignment="0" applyProtection="0"/>
    <xf numFmtId="0" fontId="18" fillId="38" borderId="32" applyNumberFormat="0" applyFont="0" applyAlignment="0" applyProtection="0"/>
    <xf numFmtId="0" fontId="25" fillId="8" borderId="8" applyNumberFormat="0" applyFont="0" applyAlignment="0" applyProtection="0"/>
    <xf numFmtId="0" fontId="25" fillId="8" borderId="8" applyNumberFormat="0" applyFont="0" applyAlignment="0" applyProtection="0"/>
    <xf numFmtId="0" fontId="18" fillId="38" borderId="32" applyNumberFormat="0" applyFont="0" applyAlignment="0" applyProtection="0"/>
    <xf numFmtId="0" fontId="18" fillId="38" borderId="32" applyNumberFormat="0" applyFont="0" applyAlignment="0" applyProtection="0"/>
    <xf numFmtId="0" fontId="18" fillId="38" borderId="32" applyNumberFormat="0" applyFont="0" applyAlignment="0" applyProtection="0"/>
    <xf numFmtId="0" fontId="18" fillId="38" borderId="32" applyNumberFormat="0" applyFont="0" applyAlignment="0" applyProtection="0"/>
    <xf numFmtId="0" fontId="18" fillId="38" borderId="32" applyNumberFormat="0" applyFont="0" applyAlignment="0" applyProtection="0"/>
    <xf numFmtId="0" fontId="10" fillId="6" borderId="5" applyNumberFormat="0" applyAlignment="0" applyProtection="0"/>
    <xf numFmtId="0" fontId="64" fillId="56" borderId="33" applyNumberFormat="0" applyAlignment="0" applyProtection="0"/>
    <xf numFmtId="0" fontId="65" fillId="57" borderId="5" applyNumberFormat="0" applyAlignment="0" applyProtection="0"/>
    <xf numFmtId="0" fontId="10" fillId="6" borderId="5" applyNumberFormat="0" applyAlignment="0" applyProtection="0"/>
    <xf numFmtId="0" fontId="65" fillId="6" borderId="5" applyNumberFormat="0" applyAlignment="0" applyProtection="0"/>
    <xf numFmtId="0" fontId="64" fillId="56" borderId="33" applyNumberFormat="0" applyAlignment="0" applyProtection="0"/>
    <xf numFmtId="0" fontId="65" fillId="6" borderId="5" applyNumberFormat="0" applyAlignment="0" applyProtection="0"/>
    <xf numFmtId="0" fontId="64" fillId="56" borderId="33" applyNumberFormat="0" applyAlignment="0" applyProtection="0"/>
    <xf numFmtId="0" fontId="65" fillId="6" borderId="5" applyNumberFormat="0" applyAlignment="0" applyProtection="0"/>
    <xf numFmtId="0" fontId="64" fillId="56" borderId="33" applyNumberFormat="0" applyAlignment="0" applyProtection="0"/>
    <xf numFmtId="0" fontId="65" fillId="6" borderId="5" applyNumberFormat="0" applyAlignment="0" applyProtection="0"/>
    <xf numFmtId="0" fontId="65" fillId="6" borderId="5" applyNumberFormat="0" applyAlignment="0" applyProtection="0"/>
    <xf numFmtId="0" fontId="65" fillId="6" borderId="5" applyNumberFormat="0" applyAlignment="0" applyProtection="0"/>
    <xf numFmtId="0" fontId="10" fillId="6" borderId="5" applyNumberFormat="0" applyAlignment="0" applyProtection="0"/>
    <xf numFmtId="0" fontId="65" fillId="6" borderId="5" applyNumberFormat="0" applyAlignment="0" applyProtection="0"/>
    <xf numFmtId="10" fontId="18" fillId="0" borderId="0" applyFont="0" applyFill="0" applyBorder="0" applyAlignment="0" applyProtection="0"/>
    <xf numFmtId="9" fontId="18" fillId="0" borderId="0" applyFont="0" applyFill="0" applyBorder="0" applyAlignment="0" applyProtection="0"/>
    <xf numFmtId="9" fontId="3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8" fillId="0" borderId="0" applyFont="0" applyFill="0" applyBorder="0" applyAlignment="0" applyProtection="0"/>
    <xf numFmtId="9" fontId="37" fillId="0" borderId="0" applyFont="0" applyFill="0" applyBorder="0" applyAlignment="0" applyProtection="0"/>
    <xf numFmtId="9" fontId="18" fillId="0" borderId="0" applyFont="0" applyFill="0" applyBorder="0" applyAlignment="0" applyProtection="0"/>
    <xf numFmtId="9" fontId="38" fillId="0" borderId="0" applyFont="0" applyFill="0" applyBorder="0" applyAlignment="0" applyProtection="0"/>
    <xf numFmtId="9" fontId="37"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1" fillId="0" borderId="0" applyFont="0" applyFill="0" applyBorder="0" applyAlignment="0" applyProtection="0"/>
    <xf numFmtId="9" fontId="36"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25"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6" fillId="0" borderId="0" applyFont="0" applyFill="0" applyBorder="0" applyAlignment="0" applyProtection="0"/>
    <xf numFmtId="9" fontId="25"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4"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3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1" fillId="0" borderId="0" applyFont="0" applyFill="0" applyBorder="0" applyAlignment="0" applyProtection="0"/>
    <xf numFmtId="9" fontId="36"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36"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6"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36"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8" fillId="0" borderId="0" applyFont="0" applyFill="0" applyBorder="0" applyAlignment="0" applyProtection="0"/>
    <xf numFmtId="9" fontId="36"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6"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8" fillId="0" borderId="0" applyFont="0" applyFill="0" applyBorder="0" applyAlignment="0" applyProtection="0"/>
    <xf numFmtId="9" fontId="36" fillId="0" borderId="0" applyFont="0" applyFill="0" applyBorder="0" applyAlignment="0" applyProtection="0"/>
    <xf numFmtId="9" fontId="1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6"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1"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8" fillId="0" borderId="0" applyFont="0" applyFill="0" applyBorder="0" applyAlignment="0" applyProtection="0"/>
    <xf numFmtId="9" fontId="36"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1" fillId="0" borderId="0" applyFont="0" applyFill="0" applyBorder="0" applyAlignment="0" applyProtection="0"/>
    <xf numFmtId="9" fontId="36"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1"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6"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36"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6"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6" fillId="0" borderId="0" applyFont="0" applyFill="0" applyBorder="0" applyAlignment="0" applyProtection="0"/>
    <xf numFmtId="9" fontId="18" fillId="0" borderId="0" applyFont="0" applyFill="0" applyBorder="0" applyAlignment="0" applyProtection="0"/>
    <xf numFmtId="9" fontId="36" fillId="0" borderId="0" applyFont="0" applyFill="0" applyBorder="0" applyAlignment="0" applyProtection="0"/>
    <xf numFmtId="9" fontId="1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6"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6"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5" fillId="0" borderId="0" applyFont="0" applyFill="0" applyBorder="0" applyAlignment="0" applyProtection="0"/>
    <xf numFmtId="9" fontId="18" fillId="0" borderId="0" applyFont="0" applyFill="0" applyBorder="0" applyAlignment="0" applyProtection="0"/>
    <xf numFmtId="9" fontId="37" fillId="0" borderId="0" applyFont="0" applyFill="0" applyBorder="0" applyAlignment="0" applyProtection="0"/>
    <xf numFmtId="9" fontId="18" fillId="0" borderId="0" applyFont="0" applyFill="0" applyBorder="0" applyAlignment="0" applyProtection="0"/>
    <xf numFmtId="9" fontId="25"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1" fillId="0" borderId="0" applyFont="0" applyFill="0" applyBorder="0" applyAlignment="0" applyProtection="0"/>
    <xf numFmtId="9" fontId="3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37" fillId="0" borderId="0" applyFont="0" applyFill="0" applyBorder="0" applyAlignment="0" applyProtection="0"/>
    <xf numFmtId="9" fontId="36"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1" fillId="0" borderId="0" applyFont="0" applyFill="0" applyBorder="0" applyAlignment="0" applyProtection="0"/>
    <xf numFmtId="9" fontId="37" fillId="0" borderId="0" applyFont="0" applyFill="0" applyBorder="0" applyAlignment="0" applyProtection="0">
      <alignment vertical="top"/>
    </xf>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66" fillId="0" borderId="34" applyNumberFormat="0"/>
    <xf numFmtId="0" fontId="2" fillId="0" borderId="0" applyNumberFormat="0" applyFill="0" applyBorder="0" applyAlignment="0" applyProtection="0"/>
    <xf numFmtId="0" fontId="2"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16" fillId="0" borderId="9" applyNumberFormat="0" applyFill="0" applyAlignment="0" applyProtection="0"/>
    <xf numFmtId="0" fontId="69" fillId="0" borderId="35" applyNumberFormat="0" applyFill="0" applyAlignment="0" applyProtection="0"/>
    <xf numFmtId="0" fontId="70" fillId="0" borderId="36" applyNumberFormat="0" applyFill="0" applyAlignment="0" applyProtection="0"/>
    <xf numFmtId="0" fontId="16" fillId="0" borderId="9" applyNumberFormat="0" applyFill="0" applyAlignment="0" applyProtection="0"/>
    <xf numFmtId="0" fontId="70" fillId="0" borderId="9" applyNumberFormat="0" applyFill="0" applyAlignment="0" applyProtection="0"/>
    <xf numFmtId="0" fontId="69" fillId="0" borderId="35" applyNumberFormat="0" applyFill="0" applyAlignment="0" applyProtection="0"/>
    <xf numFmtId="0" fontId="70" fillId="0" borderId="9" applyNumberFormat="0" applyFill="0" applyAlignment="0" applyProtection="0"/>
    <xf numFmtId="0" fontId="69" fillId="0" borderId="35" applyNumberFormat="0" applyFill="0" applyAlignment="0" applyProtection="0"/>
    <xf numFmtId="0" fontId="70" fillId="0" borderId="9" applyNumberFormat="0" applyFill="0" applyAlignment="0" applyProtection="0"/>
    <xf numFmtId="0" fontId="69" fillId="0" borderId="35" applyNumberFormat="0" applyFill="0" applyAlignment="0" applyProtection="0"/>
    <xf numFmtId="0" fontId="70" fillId="0" borderId="9" applyNumberFormat="0" applyFill="0" applyAlignment="0" applyProtection="0"/>
    <xf numFmtId="0" fontId="70" fillId="0" borderId="9" applyNumberFormat="0" applyFill="0" applyAlignment="0" applyProtection="0"/>
    <xf numFmtId="0" fontId="70" fillId="0" borderId="9" applyNumberFormat="0" applyFill="0" applyAlignment="0" applyProtection="0"/>
    <xf numFmtId="0" fontId="16" fillId="0" borderId="9" applyNumberFormat="0" applyFill="0" applyAlignment="0" applyProtection="0"/>
    <xf numFmtId="0" fontId="70" fillId="0" borderId="9" applyNumberFormat="0" applyFill="0" applyAlignment="0" applyProtection="0"/>
    <xf numFmtId="0" fontId="14" fillId="0" borderId="0" applyNumberFormat="0" applyFill="0" applyBorder="0" applyAlignment="0" applyProtection="0"/>
    <xf numFmtId="0" fontId="71" fillId="0" borderId="0" applyNumberFormat="0" applyFill="0" applyBorder="0" applyAlignment="0" applyProtection="0"/>
    <xf numFmtId="0" fontId="72" fillId="0" borderId="0" applyNumberFormat="0" applyFill="0" applyBorder="0" applyAlignment="0" applyProtection="0"/>
    <xf numFmtId="0" fontId="14" fillId="0" borderId="0" applyNumberFormat="0" applyFill="0" applyBorder="0" applyAlignment="0" applyProtection="0"/>
    <xf numFmtId="0" fontId="72" fillId="0" borderId="0" applyNumberFormat="0" applyFill="0" applyBorder="0" applyAlignment="0" applyProtection="0"/>
    <xf numFmtId="0" fontId="71" fillId="0" borderId="0" applyNumberFormat="0" applyFill="0" applyBorder="0" applyAlignment="0" applyProtection="0"/>
    <xf numFmtId="0" fontId="72" fillId="0" borderId="0" applyNumberFormat="0" applyFill="0" applyBorder="0" applyAlignment="0" applyProtection="0"/>
    <xf numFmtId="0" fontId="71" fillId="0" borderId="0" applyNumberFormat="0" applyFill="0" applyBorder="0" applyAlignment="0" applyProtection="0"/>
    <xf numFmtId="0" fontId="72" fillId="0" borderId="0" applyNumberFormat="0" applyFill="0" applyBorder="0" applyAlignment="0" applyProtection="0"/>
    <xf numFmtId="0" fontId="71"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14" fillId="0" borderId="0" applyNumberFormat="0" applyFill="0" applyBorder="0" applyAlignment="0" applyProtection="0"/>
    <xf numFmtId="0" fontId="72" fillId="0" borderId="0" applyNumberFormat="0" applyFill="0" applyBorder="0" applyAlignment="0" applyProtection="0"/>
  </cellStyleXfs>
  <cellXfs count="43">
    <xf numFmtId="0" fontId="0" fillId="0" borderId="0" xfId="0"/>
    <xf numFmtId="0" fontId="0" fillId="0" borderId="0" xfId="0" applyAlignment="1">
      <alignment horizontal="left"/>
    </xf>
    <xf numFmtId="0" fontId="18" fillId="0" borderId="0" xfId="0" applyFont="1" applyAlignment="1">
      <alignment wrapText="1"/>
    </xf>
    <xf numFmtId="0" fontId="19" fillId="0" borderId="0" xfId="0" applyFont="1"/>
    <xf numFmtId="0" fontId="0" fillId="0" borderId="0" xfId="0" quotePrefix="1"/>
    <xf numFmtId="0" fontId="21" fillId="0" borderId="0" xfId="0" applyFont="1"/>
    <xf numFmtId="165" fontId="0" fillId="0" borderId="10" xfId="1" applyNumberFormat="1" applyFont="1" applyBorder="1"/>
    <xf numFmtId="165" fontId="0" fillId="33" borderId="11" xfId="1" applyNumberFormat="1" applyFont="1" applyFill="1" applyBorder="1"/>
    <xf numFmtId="165" fontId="0" fillId="0" borderId="11" xfId="1" applyNumberFormat="1" applyFont="1" applyBorder="1"/>
    <xf numFmtId="0" fontId="18" fillId="0" borderId="11" xfId="0" applyFont="1" applyBorder="1" applyAlignment="1">
      <alignment horizontal="center"/>
    </xf>
    <xf numFmtId="0" fontId="0" fillId="0" borderId="12" xfId="0" applyBorder="1" applyAlignment="1">
      <alignment horizontal="center"/>
    </xf>
    <xf numFmtId="165" fontId="0" fillId="0" borderId="13" xfId="1" applyNumberFormat="1" applyFont="1" applyBorder="1"/>
    <xf numFmtId="165" fontId="0" fillId="33" borderId="14" xfId="1" applyNumberFormat="1" applyFont="1" applyFill="1" applyBorder="1"/>
    <xf numFmtId="165" fontId="0" fillId="0" borderId="15" xfId="1" applyNumberFormat="1" applyFont="1" applyBorder="1"/>
    <xf numFmtId="0" fontId="18" fillId="0" borderId="15" xfId="0" applyFont="1" applyBorder="1" applyAlignment="1">
      <alignment horizontal="center"/>
    </xf>
    <xf numFmtId="0" fontId="0" fillId="0" borderId="16" xfId="0" applyBorder="1" applyAlignment="1">
      <alignment horizontal="center"/>
    </xf>
    <xf numFmtId="165" fontId="0" fillId="33" borderId="15" xfId="1" applyNumberFormat="1" applyFont="1" applyFill="1" applyBorder="1"/>
    <xf numFmtId="0" fontId="0" fillId="0" borderId="17" xfId="0" applyBorder="1" applyAlignment="1">
      <alignment horizontal="center"/>
    </xf>
    <xf numFmtId="0" fontId="21" fillId="0" borderId="13" xfId="0" quotePrefix="1" applyFont="1" applyFill="1" applyBorder="1" applyAlignment="1">
      <alignment horizontal="center"/>
    </xf>
    <xf numFmtId="0" fontId="21" fillId="0" borderId="15" xfId="0" quotePrefix="1" applyFont="1" applyFill="1" applyBorder="1" applyAlignment="1">
      <alignment horizontal="center"/>
    </xf>
    <xf numFmtId="0" fontId="21" fillId="0" borderId="15" xfId="0" applyFont="1" applyFill="1" applyBorder="1" applyAlignment="1">
      <alignment horizontal="center"/>
    </xf>
    <xf numFmtId="0" fontId="21" fillId="0" borderId="17" xfId="0" applyFont="1" applyFill="1" applyBorder="1" applyAlignment="1">
      <alignment horizontal="center"/>
    </xf>
    <xf numFmtId="0" fontId="21" fillId="0" borderId="18" xfId="0" applyFont="1" applyFill="1" applyBorder="1" applyAlignment="1">
      <alignment horizontal="center" vertical="center" wrapText="1"/>
    </xf>
    <xf numFmtId="0" fontId="21" fillId="0" borderId="19" xfId="0" applyFont="1" applyFill="1" applyBorder="1" applyAlignment="1">
      <alignment horizontal="center" vertical="center" wrapText="1"/>
    </xf>
    <xf numFmtId="0" fontId="21" fillId="0" borderId="19" xfId="0" applyFont="1" applyFill="1" applyBorder="1" applyAlignment="1">
      <alignment horizontal="center" vertical="center"/>
    </xf>
    <xf numFmtId="0" fontId="21" fillId="0" borderId="20" xfId="0" applyFont="1" applyFill="1" applyBorder="1" applyAlignment="1">
      <alignment horizontal="center" vertical="center"/>
    </xf>
    <xf numFmtId="0" fontId="23" fillId="33" borderId="0" xfId="0" applyFont="1" applyFill="1" applyAlignment="1">
      <alignment horizontal="right" vertical="top"/>
    </xf>
    <xf numFmtId="0" fontId="21" fillId="0" borderId="0" xfId="0" applyFont="1" applyAlignment="1">
      <alignment horizontal="left"/>
    </xf>
    <xf numFmtId="0" fontId="23" fillId="0" borderId="0" xfId="0" applyFont="1" applyAlignment="1">
      <alignment horizontal="right" vertical="top"/>
    </xf>
    <xf numFmtId="0" fontId="23" fillId="33" borderId="21" xfId="0" applyFont="1" applyFill="1" applyBorder="1" applyAlignment="1">
      <alignment horizontal="right" vertical="top"/>
    </xf>
    <xf numFmtId="0" fontId="18" fillId="0" borderId="14" xfId="0" applyFont="1" applyBorder="1" applyAlignment="1">
      <alignment horizontal="center"/>
    </xf>
    <xf numFmtId="165" fontId="0" fillId="0" borderId="14" xfId="1" applyNumberFormat="1" applyFont="1" applyBorder="1"/>
    <xf numFmtId="165" fontId="0" fillId="0" borderId="37" xfId="1" applyNumberFormat="1" applyFont="1" applyBorder="1"/>
    <xf numFmtId="0" fontId="18" fillId="0" borderId="0" xfId="0" applyFont="1" applyAlignment="1">
      <alignment horizontal="left" vertical="top" wrapText="1"/>
    </xf>
    <xf numFmtId="0" fontId="0" fillId="0" borderId="0" xfId="0" applyAlignment="1">
      <alignment vertical="top" wrapText="1"/>
    </xf>
    <xf numFmtId="0" fontId="18" fillId="0" borderId="0" xfId="0" applyFont="1" applyAlignment="1">
      <alignment wrapText="1"/>
    </xf>
    <xf numFmtId="0" fontId="20" fillId="0" borderId="0" xfId="0" applyFont="1" applyAlignment="1">
      <alignment vertical="top" wrapText="1"/>
    </xf>
    <xf numFmtId="0" fontId="19" fillId="0" borderId="0" xfId="0" applyFont="1" applyAlignment="1">
      <alignment vertical="top" wrapText="1"/>
    </xf>
    <xf numFmtId="0" fontId="18" fillId="0" borderId="0" xfId="0" applyFont="1" applyAlignment="1">
      <alignment vertical="top" wrapText="1"/>
    </xf>
    <xf numFmtId="0" fontId="0" fillId="0" borderId="0" xfId="0" applyAlignment="1">
      <alignment wrapText="1"/>
    </xf>
    <xf numFmtId="0" fontId="22" fillId="0" borderId="0" xfId="0" applyFont="1" applyAlignment="1">
      <alignment horizontal="center"/>
    </xf>
    <xf numFmtId="0" fontId="0" fillId="0" borderId="0" xfId="0" applyFont="1" applyFill="1"/>
    <xf numFmtId="0" fontId="0" fillId="0" borderId="0" xfId="0" applyFill="1"/>
  </cellXfs>
  <cellStyles count="44062">
    <cellStyle name="$" xfId="2"/>
    <cellStyle name="$.00" xfId="3"/>
    <cellStyle name="$_9. Rev2Cost_GDPIPI" xfId="4"/>
    <cellStyle name="$_lists" xfId="5"/>
    <cellStyle name="$_lists_4. Current Monthly Fixed Charge" xfId="6"/>
    <cellStyle name="$_Sheet4" xfId="7"/>
    <cellStyle name="$M" xfId="8"/>
    <cellStyle name="$M.00" xfId="9"/>
    <cellStyle name="$M_9. Rev2Cost_GDPIPI" xfId="10"/>
    <cellStyle name="20% - Accent1 2" xfId="11"/>
    <cellStyle name="20% - Accent1 2 2" xfId="12"/>
    <cellStyle name="20% - Accent1 2 2 2" xfId="13"/>
    <cellStyle name="20% - Accent1 2 2 3" xfId="14"/>
    <cellStyle name="20% - Accent1 2 3" xfId="15"/>
    <cellStyle name="20% - Accent1 2 4" xfId="16"/>
    <cellStyle name="20% - Accent1 2 5" xfId="17"/>
    <cellStyle name="20% - Accent1 2_JULY" xfId="18"/>
    <cellStyle name="20% - Accent1 3" xfId="19"/>
    <cellStyle name="20% - Accent1 3 2" xfId="20"/>
    <cellStyle name="20% - Accent1 4" xfId="21"/>
    <cellStyle name="20% - Accent1 4 2" xfId="22"/>
    <cellStyle name="20% - Accent1 5" xfId="23"/>
    <cellStyle name="20% - Accent1 6" xfId="24"/>
    <cellStyle name="20% - Accent1 7" xfId="25"/>
    <cellStyle name="20% - Accent1 8" xfId="26"/>
    <cellStyle name="20% - Accent1 9" xfId="27"/>
    <cellStyle name="20% - Accent2 2" xfId="28"/>
    <cellStyle name="20% - Accent2 2 2" xfId="29"/>
    <cellStyle name="20% - Accent2 2 2 2" xfId="30"/>
    <cellStyle name="20% - Accent2 2 2 3" xfId="31"/>
    <cellStyle name="20% - Accent2 2 3" xfId="32"/>
    <cellStyle name="20% - Accent2 2 4" xfId="33"/>
    <cellStyle name="20% - Accent2 2 5" xfId="34"/>
    <cellStyle name="20% - Accent2 2_JULY" xfId="35"/>
    <cellStyle name="20% - Accent2 3" xfId="36"/>
    <cellStyle name="20% - Accent2 3 2" xfId="37"/>
    <cellStyle name="20% - Accent2 4" xfId="38"/>
    <cellStyle name="20% - Accent2 4 2" xfId="39"/>
    <cellStyle name="20% - Accent2 5" xfId="40"/>
    <cellStyle name="20% - Accent2 6" xfId="41"/>
    <cellStyle name="20% - Accent2 7" xfId="42"/>
    <cellStyle name="20% - Accent2 8" xfId="43"/>
    <cellStyle name="20% - Accent2 9" xfId="44"/>
    <cellStyle name="20% - Accent3 2" xfId="45"/>
    <cellStyle name="20% - Accent3 2 2" xfId="46"/>
    <cellStyle name="20% - Accent3 2 2 2" xfId="47"/>
    <cellStyle name="20% - Accent3 2 2 3" xfId="48"/>
    <cellStyle name="20% - Accent3 2 3" xfId="49"/>
    <cellStyle name="20% - Accent3 2 4" xfId="50"/>
    <cellStyle name="20% - Accent3 2 5" xfId="51"/>
    <cellStyle name="20% - Accent3 2_JULY" xfId="52"/>
    <cellStyle name="20% - Accent3 3" xfId="53"/>
    <cellStyle name="20% - Accent3 3 2" xfId="54"/>
    <cellStyle name="20% - Accent3 4" xfId="55"/>
    <cellStyle name="20% - Accent3 4 2" xfId="56"/>
    <cellStyle name="20% - Accent3 5" xfId="57"/>
    <cellStyle name="20% - Accent3 6" xfId="58"/>
    <cellStyle name="20% - Accent3 7" xfId="59"/>
    <cellStyle name="20% - Accent3 8" xfId="60"/>
    <cellStyle name="20% - Accent3 9" xfId="61"/>
    <cellStyle name="20% - Accent4 2" xfId="62"/>
    <cellStyle name="20% - Accent4 2 2" xfId="63"/>
    <cellStyle name="20% - Accent4 2 2 2" xfId="64"/>
    <cellStyle name="20% - Accent4 2 2 3" xfId="65"/>
    <cellStyle name="20% - Accent4 2 3" xfId="66"/>
    <cellStyle name="20% - Accent4 2 4" xfId="67"/>
    <cellStyle name="20% - Accent4 2 5" xfId="68"/>
    <cellStyle name="20% - Accent4 2_JULY" xfId="69"/>
    <cellStyle name="20% - Accent4 3" xfId="70"/>
    <cellStyle name="20% - Accent4 3 2" xfId="71"/>
    <cellStyle name="20% - Accent4 4" xfId="72"/>
    <cellStyle name="20% - Accent4 4 2" xfId="73"/>
    <cellStyle name="20% - Accent4 5" xfId="74"/>
    <cellStyle name="20% - Accent4 6" xfId="75"/>
    <cellStyle name="20% - Accent4 7" xfId="76"/>
    <cellStyle name="20% - Accent4 8" xfId="77"/>
    <cellStyle name="20% - Accent4 9" xfId="78"/>
    <cellStyle name="20% - Accent5 2" xfId="79"/>
    <cellStyle name="20% - Accent5 2 2" xfId="80"/>
    <cellStyle name="20% - Accent5 2 2 2" xfId="81"/>
    <cellStyle name="20% - Accent5 2 2 3" xfId="82"/>
    <cellStyle name="20% - Accent5 2 3" xfId="83"/>
    <cellStyle name="20% - Accent5 2 4" xfId="84"/>
    <cellStyle name="20% - Accent5 2 5" xfId="85"/>
    <cellStyle name="20% - Accent5 2_JULY" xfId="86"/>
    <cellStyle name="20% - Accent5 3" xfId="87"/>
    <cellStyle name="20% - Accent5 3 2" xfId="88"/>
    <cellStyle name="20% - Accent5 4" xfId="89"/>
    <cellStyle name="20% - Accent5 4 2" xfId="90"/>
    <cellStyle name="20% - Accent5 5" xfId="91"/>
    <cellStyle name="20% - Accent5 6" xfId="92"/>
    <cellStyle name="20% - Accent5 7" xfId="93"/>
    <cellStyle name="20% - Accent5 8" xfId="94"/>
    <cellStyle name="20% - Accent5 9" xfId="95"/>
    <cellStyle name="20% - Accent6 2" xfId="96"/>
    <cellStyle name="20% - Accent6 2 2" xfId="97"/>
    <cellStyle name="20% - Accent6 2 2 2" xfId="98"/>
    <cellStyle name="20% - Accent6 2 2 3" xfId="99"/>
    <cellStyle name="20% - Accent6 2 3" xfId="100"/>
    <cellStyle name="20% - Accent6 2 4" xfId="101"/>
    <cellStyle name="20% - Accent6 2 5" xfId="102"/>
    <cellStyle name="20% - Accent6 2_JULY" xfId="103"/>
    <cellStyle name="20% - Accent6 3" xfId="104"/>
    <cellStyle name="20% - Accent6 3 2" xfId="105"/>
    <cellStyle name="20% - Accent6 4" xfId="106"/>
    <cellStyle name="20% - Accent6 4 2" xfId="107"/>
    <cellStyle name="20% - Accent6 5" xfId="108"/>
    <cellStyle name="20% - Accent6 6" xfId="109"/>
    <cellStyle name="20% - Accent6 7" xfId="110"/>
    <cellStyle name="20% - Accent6 8" xfId="111"/>
    <cellStyle name="20% - Accent6 9" xfId="112"/>
    <cellStyle name="40% - Accent1 2" xfId="113"/>
    <cellStyle name="40% - Accent1 2 2" xfId="114"/>
    <cellStyle name="40% - Accent1 2 2 2" xfId="115"/>
    <cellStyle name="40% - Accent1 2 2 3" xfId="116"/>
    <cellStyle name="40% - Accent1 2 3" xfId="117"/>
    <cellStyle name="40% - Accent1 2 4" xfId="118"/>
    <cellStyle name="40% - Accent1 2 5" xfId="119"/>
    <cellStyle name="40% - Accent1 2_JULY" xfId="120"/>
    <cellStyle name="40% - Accent1 3" xfId="121"/>
    <cellStyle name="40% - Accent1 3 2" xfId="122"/>
    <cellStyle name="40% - Accent1 4" xfId="123"/>
    <cellStyle name="40% - Accent1 4 2" xfId="124"/>
    <cellStyle name="40% - Accent1 5" xfId="125"/>
    <cellStyle name="40% - Accent1 6" xfId="126"/>
    <cellStyle name="40% - Accent1 7" xfId="127"/>
    <cellStyle name="40% - Accent1 8" xfId="128"/>
    <cellStyle name="40% - Accent1 9" xfId="129"/>
    <cellStyle name="40% - Accent2 2" xfId="130"/>
    <cellStyle name="40% - Accent2 2 2" xfId="131"/>
    <cellStyle name="40% - Accent2 2 2 2" xfId="132"/>
    <cellStyle name="40% - Accent2 2 2 3" xfId="133"/>
    <cellStyle name="40% - Accent2 2 3" xfId="134"/>
    <cellStyle name="40% - Accent2 2 4" xfId="135"/>
    <cellStyle name="40% - Accent2 2 5" xfId="136"/>
    <cellStyle name="40% - Accent2 2_JULY" xfId="137"/>
    <cellStyle name="40% - Accent2 3" xfId="138"/>
    <cellStyle name="40% - Accent2 3 2" xfId="139"/>
    <cellStyle name="40% - Accent2 4" xfId="140"/>
    <cellStyle name="40% - Accent2 4 2" xfId="141"/>
    <cellStyle name="40% - Accent2 5" xfId="142"/>
    <cellStyle name="40% - Accent2 6" xfId="143"/>
    <cellStyle name="40% - Accent2 7" xfId="144"/>
    <cellStyle name="40% - Accent2 8" xfId="145"/>
    <cellStyle name="40% - Accent2 9" xfId="146"/>
    <cellStyle name="40% - Accent3 2" xfId="147"/>
    <cellStyle name="40% - Accent3 2 2" xfId="148"/>
    <cellStyle name="40% - Accent3 2 2 2" xfId="149"/>
    <cellStyle name="40% - Accent3 2 2 3" xfId="150"/>
    <cellStyle name="40% - Accent3 2 3" xfId="151"/>
    <cellStyle name="40% - Accent3 2 4" xfId="152"/>
    <cellStyle name="40% - Accent3 2 5" xfId="153"/>
    <cellStyle name="40% - Accent3 2_JULY" xfId="154"/>
    <cellStyle name="40% - Accent3 3" xfId="155"/>
    <cellStyle name="40% - Accent3 3 2" xfId="156"/>
    <cellStyle name="40% - Accent3 4" xfId="157"/>
    <cellStyle name="40% - Accent3 4 2" xfId="158"/>
    <cellStyle name="40% - Accent3 5" xfId="159"/>
    <cellStyle name="40% - Accent3 6" xfId="160"/>
    <cellStyle name="40% - Accent3 7" xfId="161"/>
    <cellStyle name="40% - Accent3 8" xfId="162"/>
    <cellStyle name="40% - Accent3 9" xfId="163"/>
    <cellStyle name="40% - Accent4 2" xfId="164"/>
    <cellStyle name="40% - Accent4 2 2" xfId="165"/>
    <cellStyle name="40% - Accent4 2 2 2" xfId="166"/>
    <cellStyle name="40% - Accent4 2 2 3" xfId="167"/>
    <cellStyle name="40% - Accent4 2 3" xfId="168"/>
    <cellStyle name="40% - Accent4 2 4" xfId="169"/>
    <cellStyle name="40% - Accent4 2 5" xfId="170"/>
    <cellStyle name="40% - Accent4 2_JULY" xfId="171"/>
    <cellStyle name="40% - Accent4 3" xfId="172"/>
    <cellStyle name="40% - Accent4 3 2" xfId="173"/>
    <cellStyle name="40% - Accent4 4" xfId="174"/>
    <cellStyle name="40% - Accent4 4 2" xfId="175"/>
    <cellStyle name="40% - Accent4 5" xfId="176"/>
    <cellStyle name="40% - Accent4 6" xfId="177"/>
    <cellStyle name="40% - Accent4 7" xfId="178"/>
    <cellStyle name="40% - Accent4 8" xfId="179"/>
    <cellStyle name="40% - Accent4 9" xfId="180"/>
    <cellStyle name="40% - Accent5 2" xfId="181"/>
    <cellStyle name="40% - Accent5 2 2" xfId="182"/>
    <cellStyle name="40% - Accent5 2 2 2" xfId="183"/>
    <cellStyle name="40% - Accent5 2 2 3" xfId="184"/>
    <cellStyle name="40% - Accent5 2 3" xfId="185"/>
    <cellStyle name="40% - Accent5 2 4" xfId="186"/>
    <cellStyle name="40% - Accent5 2 5" xfId="187"/>
    <cellStyle name="40% - Accent5 2_JULY" xfId="188"/>
    <cellStyle name="40% - Accent5 3" xfId="189"/>
    <cellStyle name="40% - Accent5 3 2" xfId="190"/>
    <cellStyle name="40% - Accent5 4" xfId="191"/>
    <cellStyle name="40% - Accent5 4 2" xfId="192"/>
    <cellStyle name="40% - Accent5 5" xfId="193"/>
    <cellStyle name="40% - Accent5 6" xfId="194"/>
    <cellStyle name="40% - Accent5 7" xfId="195"/>
    <cellStyle name="40% - Accent5 8" xfId="196"/>
    <cellStyle name="40% - Accent5 9" xfId="197"/>
    <cellStyle name="40% - Accent6 2" xfId="198"/>
    <cellStyle name="40% - Accent6 2 2" xfId="199"/>
    <cellStyle name="40% - Accent6 2 2 2" xfId="200"/>
    <cellStyle name="40% - Accent6 2 2 3" xfId="201"/>
    <cellStyle name="40% - Accent6 2 3" xfId="202"/>
    <cellStyle name="40% - Accent6 2 4" xfId="203"/>
    <cellStyle name="40% - Accent6 2 5" xfId="204"/>
    <cellStyle name="40% - Accent6 2_JULY" xfId="205"/>
    <cellStyle name="40% - Accent6 3" xfId="206"/>
    <cellStyle name="40% - Accent6 3 2" xfId="207"/>
    <cellStyle name="40% - Accent6 4" xfId="208"/>
    <cellStyle name="40% - Accent6 4 2" xfId="209"/>
    <cellStyle name="40% - Accent6 5" xfId="210"/>
    <cellStyle name="40% - Accent6 6" xfId="211"/>
    <cellStyle name="40% - Accent6 7" xfId="212"/>
    <cellStyle name="40% - Accent6 8" xfId="213"/>
    <cellStyle name="40% - Accent6 9" xfId="214"/>
    <cellStyle name="60% - Accent1 2" xfId="215"/>
    <cellStyle name="60% - Accent1 2 2" xfId="216"/>
    <cellStyle name="60% - Accent1 2 2 2" xfId="217"/>
    <cellStyle name="60% - Accent1 2 3" xfId="218"/>
    <cellStyle name="60% - Accent1 2 4" xfId="219"/>
    <cellStyle name="60% - Accent1 2_JULY" xfId="220"/>
    <cellStyle name="60% - Accent1 3" xfId="221"/>
    <cellStyle name="60% - Accent1 3 2" xfId="222"/>
    <cellStyle name="60% - Accent1 4" xfId="223"/>
    <cellStyle name="60% - Accent1 4 2" xfId="224"/>
    <cellStyle name="60% - Accent1 5" xfId="225"/>
    <cellStyle name="60% - Accent1 6" xfId="226"/>
    <cellStyle name="60% - Accent1 7" xfId="227"/>
    <cellStyle name="60% - Accent1 8" xfId="228"/>
    <cellStyle name="60% - Accent1 9" xfId="229"/>
    <cellStyle name="60% - Accent2 2" xfId="230"/>
    <cellStyle name="60% - Accent2 2 2" xfId="231"/>
    <cellStyle name="60% - Accent2 2 2 2" xfId="232"/>
    <cellStyle name="60% - Accent2 2 3" xfId="233"/>
    <cellStyle name="60% - Accent2 2 4" xfId="234"/>
    <cellStyle name="60% - Accent2 2_JULY" xfId="235"/>
    <cellStyle name="60% - Accent2 3" xfId="236"/>
    <cellStyle name="60% - Accent2 3 2" xfId="237"/>
    <cellStyle name="60% - Accent2 4" xfId="238"/>
    <cellStyle name="60% - Accent2 4 2" xfId="239"/>
    <cellStyle name="60% - Accent2 5" xfId="240"/>
    <cellStyle name="60% - Accent2 6" xfId="241"/>
    <cellStyle name="60% - Accent2 7" xfId="242"/>
    <cellStyle name="60% - Accent2 8" xfId="243"/>
    <cellStyle name="60% - Accent2 9" xfId="244"/>
    <cellStyle name="60% - Accent3 2" xfId="245"/>
    <cellStyle name="60% - Accent3 2 2" xfId="246"/>
    <cellStyle name="60% - Accent3 2 2 2" xfId="247"/>
    <cellStyle name="60% - Accent3 2 3" xfId="248"/>
    <cellStyle name="60% - Accent3 2 4" xfId="249"/>
    <cellStyle name="60% - Accent3 2_JULY" xfId="250"/>
    <cellStyle name="60% - Accent3 3" xfId="251"/>
    <cellStyle name="60% - Accent3 3 2" xfId="252"/>
    <cellStyle name="60% - Accent3 4" xfId="253"/>
    <cellStyle name="60% - Accent3 4 2" xfId="254"/>
    <cellStyle name="60% - Accent3 5" xfId="255"/>
    <cellStyle name="60% - Accent3 6" xfId="256"/>
    <cellStyle name="60% - Accent3 7" xfId="257"/>
    <cellStyle name="60% - Accent3 8" xfId="258"/>
    <cellStyle name="60% - Accent3 9" xfId="259"/>
    <cellStyle name="60% - Accent4 2" xfId="260"/>
    <cellStyle name="60% - Accent4 2 2" xfId="261"/>
    <cellStyle name="60% - Accent4 2 2 2" xfId="262"/>
    <cellStyle name="60% - Accent4 2 3" xfId="263"/>
    <cellStyle name="60% - Accent4 2 4" xfId="264"/>
    <cellStyle name="60% - Accent4 2_JULY" xfId="265"/>
    <cellStyle name="60% - Accent4 3" xfId="266"/>
    <cellStyle name="60% - Accent4 3 2" xfId="267"/>
    <cellStyle name="60% - Accent4 4" xfId="268"/>
    <cellStyle name="60% - Accent4 4 2" xfId="269"/>
    <cellStyle name="60% - Accent4 5" xfId="270"/>
    <cellStyle name="60% - Accent4 6" xfId="271"/>
    <cellStyle name="60% - Accent4 7" xfId="272"/>
    <cellStyle name="60% - Accent4 8" xfId="273"/>
    <cellStyle name="60% - Accent4 9" xfId="274"/>
    <cellStyle name="60% - Accent5 2" xfId="275"/>
    <cellStyle name="60% - Accent5 2 2" xfId="276"/>
    <cellStyle name="60% - Accent5 2 2 2" xfId="277"/>
    <cellStyle name="60% - Accent5 2 3" xfId="278"/>
    <cellStyle name="60% - Accent5 2 4" xfId="279"/>
    <cellStyle name="60% - Accent5 2_JULY" xfId="280"/>
    <cellStyle name="60% - Accent5 3" xfId="281"/>
    <cellStyle name="60% - Accent5 3 2" xfId="282"/>
    <cellStyle name="60% - Accent5 4" xfId="283"/>
    <cellStyle name="60% - Accent5 4 2" xfId="284"/>
    <cellStyle name="60% - Accent5 5" xfId="285"/>
    <cellStyle name="60% - Accent5 6" xfId="286"/>
    <cellStyle name="60% - Accent5 7" xfId="287"/>
    <cellStyle name="60% - Accent5 8" xfId="288"/>
    <cellStyle name="60% - Accent5 9" xfId="289"/>
    <cellStyle name="60% - Accent6 2" xfId="290"/>
    <cellStyle name="60% - Accent6 2 2" xfId="291"/>
    <cellStyle name="60% - Accent6 2 2 2" xfId="292"/>
    <cellStyle name="60% - Accent6 2 3" xfId="293"/>
    <cellStyle name="60% - Accent6 2 4" xfId="294"/>
    <cellStyle name="60% - Accent6 2_JULY" xfId="295"/>
    <cellStyle name="60% - Accent6 3" xfId="296"/>
    <cellStyle name="60% - Accent6 3 2" xfId="297"/>
    <cellStyle name="60% - Accent6 4" xfId="298"/>
    <cellStyle name="60% - Accent6 4 2" xfId="299"/>
    <cellStyle name="60% - Accent6 5" xfId="300"/>
    <cellStyle name="60% - Accent6 6" xfId="301"/>
    <cellStyle name="60% - Accent6 7" xfId="302"/>
    <cellStyle name="60% - Accent6 8" xfId="303"/>
    <cellStyle name="60% - Accent6 9" xfId="304"/>
    <cellStyle name="Accent1 2" xfId="305"/>
    <cellStyle name="Accent1 2 2" xfId="306"/>
    <cellStyle name="Accent1 2 2 2" xfId="307"/>
    <cellStyle name="Accent1 2 3" xfId="308"/>
    <cellStyle name="Accent1 2 4" xfId="309"/>
    <cellStyle name="Accent1 2_JULY" xfId="310"/>
    <cellStyle name="Accent1 3" xfId="311"/>
    <cellStyle name="Accent1 3 2" xfId="312"/>
    <cellStyle name="Accent1 4" xfId="313"/>
    <cellStyle name="Accent1 4 2" xfId="314"/>
    <cellStyle name="Accent1 5" xfId="315"/>
    <cellStyle name="Accent1 6" xfId="316"/>
    <cellStyle name="Accent1 7" xfId="317"/>
    <cellStyle name="Accent1 8" xfId="318"/>
    <cellStyle name="Accent1 9" xfId="319"/>
    <cellStyle name="Accent2 2" xfId="320"/>
    <cellStyle name="Accent2 2 2" xfId="321"/>
    <cellStyle name="Accent2 2 2 2" xfId="322"/>
    <cellStyle name="Accent2 2 3" xfId="323"/>
    <cellStyle name="Accent2 2 4" xfId="324"/>
    <cellStyle name="Accent2 2_JULY" xfId="325"/>
    <cellStyle name="Accent2 3" xfId="326"/>
    <cellStyle name="Accent2 3 2" xfId="327"/>
    <cellStyle name="Accent2 4" xfId="328"/>
    <cellStyle name="Accent2 4 2" xfId="329"/>
    <cellStyle name="Accent2 5" xfId="330"/>
    <cellStyle name="Accent2 6" xfId="331"/>
    <cellStyle name="Accent2 7" xfId="332"/>
    <cellStyle name="Accent2 8" xfId="333"/>
    <cellStyle name="Accent2 9" xfId="334"/>
    <cellStyle name="Accent3 2" xfId="335"/>
    <cellStyle name="Accent3 2 2" xfId="336"/>
    <cellStyle name="Accent3 2 2 2" xfId="337"/>
    <cellStyle name="Accent3 2 3" xfId="338"/>
    <cellStyle name="Accent3 2 4" xfId="339"/>
    <cellStyle name="Accent3 2_JULY" xfId="340"/>
    <cellStyle name="Accent3 3" xfId="341"/>
    <cellStyle name="Accent3 3 2" xfId="342"/>
    <cellStyle name="Accent3 4" xfId="343"/>
    <cellStyle name="Accent3 4 2" xfId="344"/>
    <cellStyle name="Accent3 5" xfId="345"/>
    <cellStyle name="Accent3 6" xfId="346"/>
    <cellStyle name="Accent3 7" xfId="347"/>
    <cellStyle name="Accent3 8" xfId="348"/>
    <cellStyle name="Accent3 9" xfId="349"/>
    <cellStyle name="Accent4 2" xfId="350"/>
    <cellStyle name="Accent4 2 2" xfId="351"/>
    <cellStyle name="Accent4 2 2 2" xfId="352"/>
    <cellStyle name="Accent4 2 3" xfId="353"/>
    <cellStyle name="Accent4 2 4" xfId="354"/>
    <cellStyle name="Accent4 2_JULY" xfId="355"/>
    <cellStyle name="Accent4 3" xfId="356"/>
    <cellStyle name="Accent4 3 2" xfId="357"/>
    <cellStyle name="Accent4 4" xfId="358"/>
    <cellStyle name="Accent4 4 2" xfId="359"/>
    <cellStyle name="Accent4 5" xfId="360"/>
    <cellStyle name="Accent4 6" xfId="361"/>
    <cellStyle name="Accent4 7" xfId="362"/>
    <cellStyle name="Accent4 8" xfId="363"/>
    <cellStyle name="Accent4 9" xfId="364"/>
    <cellStyle name="Accent5 2" xfId="365"/>
    <cellStyle name="Accent5 2 2" xfId="366"/>
    <cellStyle name="Accent5 2 2 2" xfId="367"/>
    <cellStyle name="Accent5 2 3" xfId="368"/>
    <cellStyle name="Accent5 2 4" xfId="369"/>
    <cellStyle name="Accent5 2_JULY" xfId="370"/>
    <cellStyle name="Accent5 3" xfId="371"/>
    <cellStyle name="Accent5 3 2" xfId="372"/>
    <cellStyle name="Accent5 4" xfId="373"/>
    <cellStyle name="Accent5 4 2" xfId="374"/>
    <cellStyle name="Accent5 5" xfId="375"/>
    <cellStyle name="Accent5 6" xfId="376"/>
    <cellStyle name="Accent5 7" xfId="377"/>
    <cellStyle name="Accent5 8" xfId="378"/>
    <cellStyle name="Accent5 9" xfId="379"/>
    <cellStyle name="Accent6 2" xfId="380"/>
    <cellStyle name="Accent6 2 2" xfId="381"/>
    <cellStyle name="Accent6 2 2 2" xfId="382"/>
    <cellStyle name="Accent6 2 3" xfId="383"/>
    <cellStyle name="Accent6 2 4" xfId="384"/>
    <cellStyle name="Accent6 2_JULY" xfId="385"/>
    <cellStyle name="Accent6 3" xfId="386"/>
    <cellStyle name="Accent6 3 2" xfId="387"/>
    <cellStyle name="Accent6 4" xfId="388"/>
    <cellStyle name="Accent6 4 2" xfId="389"/>
    <cellStyle name="Accent6 5" xfId="390"/>
    <cellStyle name="Accent6 6" xfId="391"/>
    <cellStyle name="Accent6 7" xfId="392"/>
    <cellStyle name="Accent6 8" xfId="393"/>
    <cellStyle name="Accent6 9" xfId="394"/>
    <cellStyle name="Bad 2" xfId="395"/>
    <cellStyle name="Bad 2 2" xfId="396"/>
    <cellStyle name="Bad 2 2 2" xfId="397"/>
    <cellStyle name="Bad 2 3" xfId="398"/>
    <cellStyle name="Bad 2 4" xfId="399"/>
    <cellStyle name="Bad 2_JULY" xfId="400"/>
    <cellStyle name="Bad 3" xfId="401"/>
    <cellStyle name="Bad 3 2" xfId="402"/>
    <cellStyle name="Bad 4" xfId="403"/>
    <cellStyle name="Bad 4 2" xfId="404"/>
    <cellStyle name="Bad 5" xfId="405"/>
    <cellStyle name="Bad 6" xfId="406"/>
    <cellStyle name="Bad 7" xfId="407"/>
    <cellStyle name="Bad 8" xfId="408"/>
    <cellStyle name="Bad 9" xfId="409"/>
    <cellStyle name="Calculation 2" xfId="410"/>
    <cellStyle name="Calculation 2 2" xfId="411"/>
    <cellStyle name="Calculation 2 2 2" xfId="412"/>
    <cellStyle name="Calculation 2 3" xfId="413"/>
    <cellStyle name="Calculation 2 4" xfId="414"/>
    <cellStyle name="Calculation 2_JULY" xfId="415"/>
    <cellStyle name="Calculation 3" xfId="416"/>
    <cellStyle name="Calculation 3 2" xfId="417"/>
    <cellStyle name="Calculation 4" xfId="418"/>
    <cellStyle name="Calculation 4 2" xfId="419"/>
    <cellStyle name="Calculation 5" xfId="420"/>
    <cellStyle name="Calculation 6" xfId="421"/>
    <cellStyle name="Calculation 7" xfId="422"/>
    <cellStyle name="Calculation 8" xfId="423"/>
    <cellStyle name="Calculation 9" xfId="424"/>
    <cellStyle name="Check Cell 2" xfId="425"/>
    <cellStyle name="Check Cell 2 2" xfId="426"/>
    <cellStyle name="Check Cell 2 2 2" xfId="427"/>
    <cellStyle name="Check Cell 2 3" xfId="428"/>
    <cellStyle name="Check Cell 2 4" xfId="429"/>
    <cellStyle name="Check Cell 2_JULY" xfId="430"/>
    <cellStyle name="Check Cell 3" xfId="431"/>
    <cellStyle name="Check Cell 3 2" xfId="432"/>
    <cellStyle name="Check Cell 4" xfId="433"/>
    <cellStyle name="Check Cell 4 2" xfId="434"/>
    <cellStyle name="Check Cell 5" xfId="435"/>
    <cellStyle name="Check Cell 6" xfId="436"/>
    <cellStyle name="Check Cell 7" xfId="437"/>
    <cellStyle name="Check Cell 8" xfId="438"/>
    <cellStyle name="Check Cell 9" xfId="439"/>
    <cellStyle name="Comma [0] - Debits" xfId="440"/>
    <cellStyle name="Comma 10" xfId="441"/>
    <cellStyle name="Comma 10 2" xfId="442"/>
    <cellStyle name="Comma 10 2 2" xfId="443"/>
    <cellStyle name="Comma 10 3" xfId="444"/>
    <cellStyle name="Comma 10 3 2" xfId="445"/>
    <cellStyle name="Comma 10 3 2 2" xfId="446"/>
    <cellStyle name="Comma 10 4" xfId="447"/>
    <cellStyle name="Comma 10 5" xfId="448"/>
    <cellStyle name="Comma 100" xfId="449"/>
    <cellStyle name="Comma 101" xfId="450"/>
    <cellStyle name="Comma 102" xfId="451"/>
    <cellStyle name="Comma 103" xfId="452"/>
    <cellStyle name="Comma 104" xfId="453"/>
    <cellStyle name="Comma 105" xfId="454"/>
    <cellStyle name="Comma 106" xfId="455"/>
    <cellStyle name="Comma 107" xfId="456"/>
    <cellStyle name="Comma 108" xfId="457"/>
    <cellStyle name="Comma 109" xfId="458"/>
    <cellStyle name="Comma 11" xfId="459"/>
    <cellStyle name="Comma 11 2" xfId="460"/>
    <cellStyle name="Comma 11 2 2" xfId="461"/>
    <cellStyle name="Comma 11 2 2 2" xfId="462"/>
    <cellStyle name="Comma 11 2 2 2 2" xfId="463"/>
    <cellStyle name="Comma 11 2 2 3" xfId="464"/>
    <cellStyle name="Comma 11 2 2 4" xfId="465"/>
    <cellStyle name="Comma 11 2 2 5" xfId="466"/>
    <cellStyle name="Comma 11 2 2 5 2" xfId="467"/>
    <cellStyle name="Comma 11 2 2 5 2 2" xfId="468"/>
    <cellStyle name="Comma 11 2 2 5 2 2 2" xfId="469"/>
    <cellStyle name="Comma 11 2 2 5 2 2 2 2" xfId="470"/>
    <cellStyle name="Comma 11 2 2 5 2 2 3" xfId="471"/>
    <cellStyle name="Comma 11 2 2 5 2 2 3 2" xfId="472"/>
    <cellStyle name="Comma 11 2 2 5 2 2 4" xfId="473"/>
    <cellStyle name="Comma 11 2 2 5 2 3" xfId="474"/>
    <cellStyle name="Comma 11 2 2 5 2 3 2" xfId="475"/>
    <cellStyle name="Comma 11 2 2 5 2 3 2 2" xfId="476"/>
    <cellStyle name="Comma 11 2 2 5 2 3 3" xfId="477"/>
    <cellStyle name="Comma 11 2 2 5 2 4" xfId="478"/>
    <cellStyle name="Comma 11 2 2 5 2 4 2" xfId="479"/>
    <cellStyle name="Comma 11 2 2 5 2 4 2 2" xfId="480"/>
    <cellStyle name="Comma 11 2 2 5 2 4 3" xfId="481"/>
    <cellStyle name="Comma 11 2 2 5 2 5" xfId="482"/>
    <cellStyle name="Comma 11 2 2 5 2 5 2" xfId="483"/>
    <cellStyle name="Comma 11 2 2 5 2 6" xfId="484"/>
    <cellStyle name="Comma 11 2 2 5 3" xfId="485"/>
    <cellStyle name="Comma 11 2 2 5 3 2" xfId="486"/>
    <cellStyle name="Comma 11 2 2 5 3 2 2" xfId="487"/>
    <cellStyle name="Comma 11 2 2 5 3 2 2 2" xfId="488"/>
    <cellStyle name="Comma 11 2 2 5 3 2 3" xfId="489"/>
    <cellStyle name="Comma 11 2 2 5 3 2 3 2" xfId="490"/>
    <cellStyle name="Comma 11 2 2 5 3 2 4" xfId="491"/>
    <cellStyle name="Comma 11 2 2 5 3 3" xfId="492"/>
    <cellStyle name="Comma 11 2 2 5 3 3 2" xfId="493"/>
    <cellStyle name="Comma 11 2 2 5 3 3 2 2" xfId="494"/>
    <cellStyle name="Comma 11 2 2 5 3 3 3" xfId="495"/>
    <cellStyle name="Comma 11 2 2 5 3 4" xfId="496"/>
    <cellStyle name="Comma 11 2 2 5 3 4 2" xfId="497"/>
    <cellStyle name="Comma 11 2 2 5 3 4 2 2" xfId="498"/>
    <cellStyle name="Comma 11 2 2 5 3 4 3" xfId="499"/>
    <cellStyle name="Comma 11 2 2 5 3 5" xfId="500"/>
    <cellStyle name="Comma 11 2 2 5 3 5 2" xfId="501"/>
    <cellStyle name="Comma 11 2 2 5 3 6" xfId="502"/>
    <cellStyle name="Comma 11 2 2 5 4" xfId="503"/>
    <cellStyle name="Comma 11 2 2 5 4 2" xfId="504"/>
    <cellStyle name="Comma 11 2 2 5 4 2 2" xfId="505"/>
    <cellStyle name="Comma 11 2 2 5 4 3" xfId="506"/>
    <cellStyle name="Comma 11 2 2 5 4 3 2" xfId="507"/>
    <cellStyle name="Comma 11 2 2 5 4 4" xfId="508"/>
    <cellStyle name="Comma 11 2 2 5 5" xfId="509"/>
    <cellStyle name="Comma 11 2 2 5 5 2" xfId="510"/>
    <cellStyle name="Comma 11 2 2 5 5 2 2" xfId="511"/>
    <cellStyle name="Comma 11 2 2 5 5 3" xfId="512"/>
    <cellStyle name="Comma 11 2 2 5 6" xfId="513"/>
    <cellStyle name="Comma 11 2 2 5 6 2" xfId="514"/>
    <cellStyle name="Comma 11 2 2 5 6 2 2" xfId="515"/>
    <cellStyle name="Comma 11 2 2 5 6 3" xfId="516"/>
    <cellStyle name="Comma 11 2 2 5 7" xfId="517"/>
    <cellStyle name="Comma 11 2 2 5 7 2" xfId="518"/>
    <cellStyle name="Comma 11 2 2 5 8" xfId="519"/>
    <cellStyle name="Comma 11 2 3" xfId="520"/>
    <cellStyle name="Comma 11 2 3 2" xfId="521"/>
    <cellStyle name="Comma 11 2 4" xfId="522"/>
    <cellStyle name="Comma 11 2 4 2" xfId="523"/>
    <cellStyle name="Comma 11 2 4 3" xfId="524"/>
    <cellStyle name="Comma 11 2 4 4" xfId="525"/>
    <cellStyle name="Comma 11 2 4 4 2" xfId="526"/>
    <cellStyle name="Comma 11 2 4 4 2 2" xfId="527"/>
    <cellStyle name="Comma 11 2 4 4 2 2 2" xfId="528"/>
    <cellStyle name="Comma 11 2 4 4 2 2 2 2" xfId="529"/>
    <cellStyle name="Comma 11 2 4 4 2 2 3" xfId="530"/>
    <cellStyle name="Comma 11 2 4 4 2 2 3 2" xfId="531"/>
    <cellStyle name="Comma 11 2 4 4 2 2 4" xfId="532"/>
    <cellStyle name="Comma 11 2 4 4 2 3" xfId="533"/>
    <cellStyle name="Comma 11 2 4 4 2 3 2" xfId="534"/>
    <cellStyle name="Comma 11 2 4 4 2 3 2 2" xfId="535"/>
    <cellStyle name="Comma 11 2 4 4 2 3 3" xfId="536"/>
    <cellStyle name="Comma 11 2 4 4 2 4" xfId="537"/>
    <cellStyle name="Comma 11 2 4 4 2 4 2" xfId="538"/>
    <cellStyle name="Comma 11 2 4 4 2 4 2 2" xfId="539"/>
    <cellStyle name="Comma 11 2 4 4 2 4 3" xfId="540"/>
    <cellStyle name="Comma 11 2 4 4 2 5" xfId="541"/>
    <cellStyle name="Comma 11 2 4 4 2 5 2" xfId="542"/>
    <cellStyle name="Comma 11 2 4 4 2 6" xfId="543"/>
    <cellStyle name="Comma 11 2 4 4 3" xfId="544"/>
    <cellStyle name="Comma 11 2 4 4 3 2" xfId="545"/>
    <cellStyle name="Comma 11 2 4 4 3 2 2" xfId="546"/>
    <cellStyle name="Comma 11 2 4 4 3 2 2 2" xfId="547"/>
    <cellStyle name="Comma 11 2 4 4 3 2 3" xfId="548"/>
    <cellStyle name="Comma 11 2 4 4 3 2 3 2" xfId="549"/>
    <cellStyle name="Comma 11 2 4 4 3 2 4" xfId="550"/>
    <cellStyle name="Comma 11 2 4 4 3 3" xfId="551"/>
    <cellStyle name="Comma 11 2 4 4 3 3 2" xfId="552"/>
    <cellStyle name="Comma 11 2 4 4 3 3 2 2" xfId="553"/>
    <cellStyle name="Comma 11 2 4 4 3 3 3" xfId="554"/>
    <cellStyle name="Comma 11 2 4 4 3 4" xfId="555"/>
    <cellStyle name="Comma 11 2 4 4 3 4 2" xfId="556"/>
    <cellStyle name="Comma 11 2 4 4 3 4 2 2" xfId="557"/>
    <cellStyle name="Comma 11 2 4 4 3 4 3" xfId="558"/>
    <cellStyle name="Comma 11 2 4 4 3 5" xfId="559"/>
    <cellStyle name="Comma 11 2 4 4 3 5 2" xfId="560"/>
    <cellStyle name="Comma 11 2 4 4 3 6" xfId="561"/>
    <cellStyle name="Comma 11 2 4 4 4" xfId="562"/>
    <cellStyle name="Comma 11 2 4 4 4 2" xfId="563"/>
    <cellStyle name="Comma 11 2 4 4 4 2 2" xfId="564"/>
    <cellStyle name="Comma 11 2 4 4 4 3" xfId="565"/>
    <cellStyle name="Comma 11 2 4 4 4 3 2" xfId="566"/>
    <cellStyle name="Comma 11 2 4 4 4 4" xfId="567"/>
    <cellStyle name="Comma 11 2 4 4 5" xfId="568"/>
    <cellStyle name="Comma 11 2 4 4 5 2" xfId="569"/>
    <cellStyle name="Comma 11 2 4 4 5 2 2" xfId="570"/>
    <cellStyle name="Comma 11 2 4 4 5 3" xfId="571"/>
    <cellStyle name="Comma 11 2 4 4 6" xfId="572"/>
    <cellStyle name="Comma 11 2 4 4 6 2" xfId="573"/>
    <cellStyle name="Comma 11 2 4 4 6 2 2" xfId="574"/>
    <cellStyle name="Comma 11 2 4 4 6 3" xfId="575"/>
    <cellStyle name="Comma 11 2 4 4 7" xfId="576"/>
    <cellStyle name="Comma 11 2 4 4 7 2" xfId="577"/>
    <cellStyle name="Comma 11 2 4 4 8" xfId="578"/>
    <cellStyle name="Comma 11 2 5" xfId="579"/>
    <cellStyle name="Comma 11 3" xfId="580"/>
    <cellStyle name="Comma 11 3 2" xfId="581"/>
    <cellStyle name="Comma 11 3 2 2" xfId="582"/>
    <cellStyle name="Comma 11 3 2 3" xfId="583"/>
    <cellStyle name="Comma 11 3 2 4" xfId="584"/>
    <cellStyle name="Comma 11 3 2 4 2" xfId="585"/>
    <cellStyle name="Comma 11 3 2 4 2 2" xfId="586"/>
    <cellStyle name="Comma 11 3 2 4 2 2 2" xfId="587"/>
    <cellStyle name="Comma 11 3 2 4 2 2 2 2" xfId="588"/>
    <cellStyle name="Comma 11 3 2 4 2 2 3" xfId="589"/>
    <cellStyle name="Comma 11 3 2 4 2 2 3 2" xfId="590"/>
    <cellStyle name="Comma 11 3 2 4 2 2 4" xfId="591"/>
    <cellStyle name="Comma 11 3 2 4 2 3" xfId="592"/>
    <cellStyle name="Comma 11 3 2 4 2 3 2" xfId="593"/>
    <cellStyle name="Comma 11 3 2 4 2 3 2 2" xfId="594"/>
    <cellStyle name="Comma 11 3 2 4 2 3 3" xfId="595"/>
    <cellStyle name="Comma 11 3 2 4 2 4" xfId="596"/>
    <cellStyle name="Comma 11 3 2 4 2 4 2" xfId="597"/>
    <cellStyle name="Comma 11 3 2 4 2 4 2 2" xfId="598"/>
    <cellStyle name="Comma 11 3 2 4 2 4 3" xfId="599"/>
    <cellStyle name="Comma 11 3 2 4 2 5" xfId="600"/>
    <cellStyle name="Comma 11 3 2 4 2 5 2" xfId="601"/>
    <cellStyle name="Comma 11 3 2 4 2 6" xfId="602"/>
    <cellStyle name="Comma 11 3 2 4 3" xfId="603"/>
    <cellStyle name="Comma 11 3 2 4 3 2" xfId="604"/>
    <cellStyle name="Comma 11 3 2 4 3 2 2" xfId="605"/>
    <cellStyle name="Comma 11 3 2 4 3 2 2 2" xfId="606"/>
    <cellStyle name="Comma 11 3 2 4 3 2 3" xfId="607"/>
    <cellStyle name="Comma 11 3 2 4 3 2 3 2" xfId="608"/>
    <cellStyle name="Comma 11 3 2 4 3 2 4" xfId="609"/>
    <cellStyle name="Comma 11 3 2 4 3 3" xfId="610"/>
    <cellStyle name="Comma 11 3 2 4 3 3 2" xfId="611"/>
    <cellStyle name="Comma 11 3 2 4 3 3 2 2" xfId="612"/>
    <cellStyle name="Comma 11 3 2 4 3 3 3" xfId="613"/>
    <cellStyle name="Comma 11 3 2 4 3 4" xfId="614"/>
    <cellStyle name="Comma 11 3 2 4 3 4 2" xfId="615"/>
    <cellStyle name="Comma 11 3 2 4 3 4 2 2" xfId="616"/>
    <cellStyle name="Comma 11 3 2 4 3 4 3" xfId="617"/>
    <cellStyle name="Comma 11 3 2 4 3 5" xfId="618"/>
    <cellStyle name="Comma 11 3 2 4 3 5 2" xfId="619"/>
    <cellStyle name="Comma 11 3 2 4 3 6" xfId="620"/>
    <cellStyle name="Comma 11 3 2 4 4" xfId="621"/>
    <cellStyle name="Comma 11 3 2 4 4 2" xfId="622"/>
    <cellStyle name="Comma 11 3 2 4 4 2 2" xfId="623"/>
    <cellStyle name="Comma 11 3 2 4 4 3" xfId="624"/>
    <cellStyle name="Comma 11 3 2 4 4 3 2" xfId="625"/>
    <cellStyle name="Comma 11 3 2 4 4 4" xfId="626"/>
    <cellStyle name="Comma 11 3 2 4 5" xfId="627"/>
    <cellStyle name="Comma 11 3 2 4 5 2" xfId="628"/>
    <cellStyle name="Comma 11 3 2 4 5 2 2" xfId="629"/>
    <cellStyle name="Comma 11 3 2 4 5 3" xfId="630"/>
    <cellStyle name="Comma 11 3 2 4 6" xfId="631"/>
    <cellStyle name="Comma 11 3 2 4 6 2" xfId="632"/>
    <cellStyle name="Comma 11 3 2 4 6 2 2" xfId="633"/>
    <cellStyle name="Comma 11 3 2 4 6 3" xfId="634"/>
    <cellStyle name="Comma 11 3 2 4 7" xfId="635"/>
    <cellStyle name="Comma 11 3 2 4 7 2" xfId="636"/>
    <cellStyle name="Comma 11 3 2 4 8" xfId="637"/>
    <cellStyle name="Comma 11 3 3" xfId="638"/>
    <cellStyle name="Comma 11 3 3 2" xfId="639"/>
    <cellStyle name="Comma 11 3 4" xfId="640"/>
    <cellStyle name="Comma 11 3 4 2" xfId="641"/>
    <cellStyle name="Comma 11 3 5" xfId="642"/>
    <cellStyle name="Comma 11 3 6" xfId="643"/>
    <cellStyle name="Comma 11 3 7" xfId="644"/>
    <cellStyle name="Comma 11 3 7 2" xfId="645"/>
    <cellStyle name="Comma 11 3 7 2 2" xfId="646"/>
    <cellStyle name="Comma 11 3 7 2 2 2" xfId="647"/>
    <cellStyle name="Comma 11 3 7 2 2 2 2" xfId="648"/>
    <cellStyle name="Comma 11 3 7 2 2 3" xfId="649"/>
    <cellStyle name="Comma 11 3 7 2 2 3 2" xfId="650"/>
    <cellStyle name="Comma 11 3 7 2 2 4" xfId="651"/>
    <cellStyle name="Comma 11 3 7 2 3" xfId="652"/>
    <cellStyle name="Comma 11 3 7 2 3 2" xfId="653"/>
    <cellStyle name="Comma 11 3 7 2 3 2 2" xfId="654"/>
    <cellStyle name="Comma 11 3 7 2 3 3" xfId="655"/>
    <cellStyle name="Comma 11 3 7 2 4" xfId="656"/>
    <cellStyle name="Comma 11 3 7 2 4 2" xfId="657"/>
    <cellStyle name="Comma 11 3 7 2 4 2 2" xfId="658"/>
    <cellStyle name="Comma 11 3 7 2 4 3" xfId="659"/>
    <cellStyle name="Comma 11 3 7 2 5" xfId="660"/>
    <cellStyle name="Comma 11 3 7 2 5 2" xfId="661"/>
    <cellStyle name="Comma 11 3 7 2 6" xfId="662"/>
    <cellStyle name="Comma 11 3 7 3" xfId="663"/>
    <cellStyle name="Comma 11 3 7 3 2" xfId="664"/>
    <cellStyle name="Comma 11 3 7 3 2 2" xfId="665"/>
    <cellStyle name="Comma 11 3 7 3 2 2 2" xfId="666"/>
    <cellStyle name="Comma 11 3 7 3 2 3" xfId="667"/>
    <cellStyle name="Comma 11 3 7 3 2 3 2" xfId="668"/>
    <cellStyle name="Comma 11 3 7 3 2 4" xfId="669"/>
    <cellStyle name="Comma 11 3 7 3 3" xfId="670"/>
    <cellStyle name="Comma 11 3 7 3 3 2" xfId="671"/>
    <cellStyle name="Comma 11 3 7 3 3 2 2" xfId="672"/>
    <cellStyle name="Comma 11 3 7 3 3 3" xfId="673"/>
    <cellStyle name="Comma 11 3 7 3 4" xfId="674"/>
    <cellStyle name="Comma 11 3 7 3 4 2" xfId="675"/>
    <cellStyle name="Comma 11 3 7 3 4 2 2" xfId="676"/>
    <cellStyle name="Comma 11 3 7 3 4 3" xfId="677"/>
    <cellStyle name="Comma 11 3 7 3 5" xfId="678"/>
    <cellStyle name="Comma 11 3 7 3 5 2" xfId="679"/>
    <cellStyle name="Comma 11 3 7 3 6" xfId="680"/>
    <cellStyle name="Comma 11 3 7 4" xfId="681"/>
    <cellStyle name="Comma 11 3 7 4 2" xfId="682"/>
    <cellStyle name="Comma 11 3 7 4 2 2" xfId="683"/>
    <cellStyle name="Comma 11 3 7 4 3" xfId="684"/>
    <cellStyle name="Comma 11 3 7 4 3 2" xfId="685"/>
    <cellStyle name="Comma 11 3 7 4 4" xfId="686"/>
    <cellStyle name="Comma 11 3 7 5" xfId="687"/>
    <cellStyle name="Comma 11 3 7 5 2" xfId="688"/>
    <cellStyle name="Comma 11 3 7 5 2 2" xfId="689"/>
    <cellStyle name="Comma 11 3 7 5 3" xfId="690"/>
    <cellStyle name="Comma 11 3 7 6" xfId="691"/>
    <cellStyle name="Comma 11 3 7 6 2" xfId="692"/>
    <cellStyle name="Comma 11 3 7 6 2 2" xfId="693"/>
    <cellStyle name="Comma 11 3 7 6 3" xfId="694"/>
    <cellStyle name="Comma 11 3 7 7" xfId="695"/>
    <cellStyle name="Comma 11 3 7 7 2" xfId="696"/>
    <cellStyle name="Comma 11 3 7 8" xfId="697"/>
    <cellStyle name="Comma 11 4" xfId="698"/>
    <cellStyle name="Comma 11 4 2" xfId="699"/>
    <cellStyle name="Comma 11 4 3" xfId="700"/>
    <cellStyle name="Comma 11 4 4" xfId="701"/>
    <cellStyle name="Comma 11 4 5" xfId="702"/>
    <cellStyle name="Comma 11 4 5 2" xfId="703"/>
    <cellStyle name="Comma 11 4 5 2 2" xfId="704"/>
    <cellStyle name="Comma 11 4 5 2 2 2" xfId="705"/>
    <cellStyle name="Comma 11 4 5 2 2 2 2" xfId="706"/>
    <cellStyle name="Comma 11 4 5 2 2 3" xfId="707"/>
    <cellStyle name="Comma 11 4 5 2 2 3 2" xfId="708"/>
    <cellStyle name="Comma 11 4 5 2 2 4" xfId="709"/>
    <cellStyle name="Comma 11 4 5 2 3" xfId="710"/>
    <cellStyle name="Comma 11 4 5 2 3 2" xfId="711"/>
    <cellStyle name="Comma 11 4 5 2 3 2 2" xfId="712"/>
    <cellStyle name="Comma 11 4 5 2 3 3" xfId="713"/>
    <cellStyle name="Comma 11 4 5 2 4" xfId="714"/>
    <cellStyle name="Comma 11 4 5 2 4 2" xfId="715"/>
    <cellStyle name="Comma 11 4 5 2 4 2 2" xfId="716"/>
    <cellStyle name="Comma 11 4 5 2 4 3" xfId="717"/>
    <cellStyle name="Comma 11 4 5 2 5" xfId="718"/>
    <cellStyle name="Comma 11 4 5 2 5 2" xfId="719"/>
    <cellStyle name="Comma 11 4 5 2 6" xfId="720"/>
    <cellStyle name="Comma 11 4 5 3" xfId="721"/>
    <cellStyle name="Comma 11 4 5 3 2" xfId="722"/>
    <cellStyle name="Comma 11 4 5 3 2 2" xfId="723"/>
    <cellStyle name="Comma 11 4 5 3 2 2 2" xfId="724"/>
    <cellStyle name="Comma 11 4 5 3 2 3" xfId="725"/>
    <cellStyle name="Comma 11 4 5 3 2 3 2" xfId="726"/>
    <cellStyle name="Comma 11 4 5 3 2 4" xfId="727"/>
    <cellStyle name="Comma 11 4 5 3 3" xfId="728"/>
    <cellStyle name="Comma 11 4 5 3 3 2" xfId="729"/>
    <cellStyle name="Comma 11 4 5 3 3 2 2" xfId="730"/>
    <cellStyle name="Comma 11 4 5 3 3 3" xfId="731"/>
    <cellStyle name="Comma 11 4 5 3 4" xfId="732"/>
    <cellStyle name="Comma 11 4 5 3 4 2" xfId="733"/>
    <cellStyle name="Comma 11 4 5 3 4 2 2" xfId="734"/>
    <cellStyle name="Comma 11 4 5 3 4 3" xfId="735"/>
    <cellStyle name="Comma 11 4 5 3 5" xfId="736"/>
    <cellStyle name="Comma 11 4 5 3 5 2" xfId="737"/>
    <cellStyle name="Comma 11 4 5 3 6" xfId="738"/>
    <cellStyle name="Comma 11 4 5 4" xfId="739"/>
    <cellStyle name="Comma 11 4 5 4 2" xfId="740"/>
    <cellStyle name="Comma 11 4 5 4 2 2" xfId="741"/>
    <cellStyle name="Comma 11 4 5 4 3" xfId="742"/>
    <cellStyle name="Comma 11 4 5 4 3 2" xfId="743"/>
    <cellStyle name="Comma 11 4 5 4 4" xfId="744"/>
    <cellStyle name="Comma 11 4 5 5" xfId="745"/>
    <cellStyle name="Comma 11 4 5 5 2" xfId="746"/>
    <cellStyle name="Comma 11 4 5 5 2 2" xfId="747"/>
    <cellStyle name="Comma 11 4 5 5 3" xfId="748"/>
    <cellStyle name="Comma 11 4 5 6" xfId="749"/>
    <cellStyle name="Comma 11 4 5 6 2" xfId="750"/>
    <cellStyle name="Comma 11 4 5 6 2 2" xfId="751"/>
    <cellStyle name="Comma 11 4 5 6 3" xfId="752"/>
    <cellStyle name="Comma 11 4 5 7" xfId="753"/>
    <cellStyle name="Comma 11 4 5 7 2" xfId="754"/>
    <cellStyle name="Comma 11 4 5 8" xfId="755"/>
    <cellStyle name="Comma 11 5" xfId="756"/>
    <cellStyle name="Comma 11 5 2" xfId="757"/>
    <cellStyle name="Comma 11 6" xfId="758"/>
    <cellStyle name="Comma 11 6 2" xfId="759"/>
    <cellStyle name="Comma 11 6 3" xfId="760"/>
    <cellStyle name="Comma 11 6 4" xfId="761"/>
    <cellStyle name="Comma 11 6 4 2" xfId="762"/>
    <cellStyle name="Comma 11 6 4 2 2" xfId="763"/>
    <cellStyle name="Comma 11 6 4 2 2 2" xfId="764"/>
    <cellStyle name="Comma 11 6 4 2 2 2 2" xfId="765"/>
    <cellStyle name="Comma 11 6 4 2 2 3" xfId="766"/>
    <cellStyle name="Comma 11 6 4 2 2 3 2" xfId="767"/>
    <cellStyle name="Comma 11 6 4 2 2 4" xfId="768"/>
    <cellStyle name="Comma 11 6 4 2 3" xfId="769"/>
    <cellStyle name="Comma 11 6 4 2 3 2" xfId="770"/>
    <cellStyle name="Comma 11 6 4 2 3 2 2" xfId="771"/>
    <cellStyle name="Comma 11 6 4 2 3 3" xfId="772"/>
    <cellStyle name="Comma 11 6 4 2 4" xfId="773"/>
    <cellStyle name="Comma 11 6 4 2 4 2" xfId="774"/>
    <cellStyle name="Comma 11 6 4 2 4 2 2" xfId="775"/>
    <cellStyle name="Comma 11 6 4 2 4 3" xfId="776"/>
    <cellStyle name="Comma 11 6 4 2 5" xfId="777"/>
    <cellStyle name="Comma 11 6 4 2 5 2" xfId="778"/>
    <cellStyle name="Comma 11 6 4 2 6" xfId="779"/>
    <cellStyle name="Comma 11 6 4 3" xfId="780"/>
    <cellStyle name="Comma 11 6 4 3 2" xfId="781"/>
    <cellStyle name="Comma 11 6 4 3 2 2" xfId="782"/>
    <cellStyle name="Comma 11 6 4 3 2 2 2" xfId="783"/>
    <cellStyle name="Comma 11 6 4 3 2 3" xfId="784"/>
    <cellStyle name="Comma 11 6 4 3 2 3 2" xfId="785"/>
    <cellStyle name="Comma 11 6 4 3 2 4" xfId="786"/>
    <cellStyle name="Comma 11 6 4 3 3" xfId="787"/>
    <cellStyle name="Comma 11 6 4 3 3 2" xfId="788"/>
    <cellStyle name="Comma 11 6 4 3 3 2 2" xfId="789"/>
    <cellStyle name="Comma 11 6 4 3 3 3" xfId="790"/>
    <cellStyle name="Comma 11 6 4 3 4" xfId="791"/>
    <cellStyle name="Comma 11 6 4 3 4 2" xfId="792"/>
    <cellStyle name="Comma 11 6 4 3 4 2 2" xfId="793"/>
    <cellStyle name="Comma 11 6 4 3 4 3" xfId="794"/>
    <cellStyle name="Comma 11 6 4 3 5" xfId="795"/>
    <cellStyle name="Comma 11 6 4 3 5 2" xfId="796"/>
    <cellStyle name="Comma 11 6 4 3 6" xfId="797"/>
    <cellStyle name="Comma 11 6 4 4" xfId="798"/>
    <cellStyle name="Comma 11 6 4 4 2" xfId="799"/>
    <cellStyle name="Comma 11 6 4 4 2 2" xfId="800"/>
    <cellStyle name="Comma 11 6 4 4 3" xfId="801"/>
    <cellStyle name="Comma 11 6 4 4 3 2" xfId="802"/>
    <cellStyle name="Comma 11 6 4 4 4" xfId="803"/>
    <cellStyle name="Comma 11 6 4 5" xfId="804"/>
    <cellStyle name="Comma 11 6 4 5 2" xfId="805"/>
    <cellStyle name="Comma 11 6 4 5 2 2" xfId="806"/>
    <cellStyle name="Comma 11 6 4 5 3" xfId="807"/>
    <cellStyle name="Comma 11 6 4 6" xfId="808"/>
    <cellStyle name="Comma 11 6 4 6 2" xfId="809"/>
    <cellStyle name="Comma 11 6 4 6 2 2" xfId="810"/>
    <cellStyle name="Comma 11 6 4 6 3" xfId="811"/>
    <cellStyle name="Comma 11 6 4 7" xfId="812"/>
    <cellStyle name="Comma 11 6 4 7 2" xfId="813"/>
    <cellStyle name="Comma 11 6 4 8" xfId="814"/>
    <cellStyle name="Comma 11 7" xfId="815"/>
    <cellStyle name="Comma 12" xfId="816"/>
    <cellStyle name="Comma 12 2" xfId="817"/>
    <cellStyle name="Comma 12 2 2" xfId="818"/>
    <cellStyle name="Comma 12 2 2 2" xfId="819"/>
    <cellStyle name="Comma 12 2 3" xfId="820"/>
    <cellStyle name="Comma 12 2 3 2" xfId="821"/>
    <cellStyle name="Comma 12 2 3 2 2" xfId="822"/>
    <cellStyle name="Comma 12 2 4" xfId="823"/>
    <cellStyle name="Comma 12 3" xfId="824"/>
    <cellStyle name="Comma 12 3 2" xfId="825"/>
    <cellStyle name="Comma 12 3 3" xfId="826"/>
    <cellStyle name="Comma 12 3 3 2" xfId="827"/>
    <cellStyle name="Comma 12 3 4" xfId="828"/>
    <cellStyle name="Comma 12 3 4 2" xfId="829"/>
    <cellStyle name="Comma 12 3 5" xfId="830"/>
    <cellStyle name="Comma 12 3 6" xfId="831"/>
    <cellStyle name="Comma 12 3 7" xfId="832"/>
    <cellStyle name="Comma 12 3 7 2" xfId="833"/>
    <cellStyle name="Comma 12 3 7 2 2" xfId="834"/>
    <cellStyle name="Comma 12 3 7 2 2 2" xfId="835"/>
    <cellStyle name="Comma 12 3 7 2 2 2 2" xfId="836"/>
    <cellStyle name="Comma 12 3 7 2 2 3" xfId="837"/>
    <cellStyle name="Comma 12 3 7 2 2 3 2" xfId="838"/>
    <cellStyle name="Comma 12 3 7 2 2 4" xfId="839"/>
    <cellStyle name="Comma 12 3 7 2 3" xfId="840"/>
    <cellStyle name="Comma 12 3 7 2 3 2" xfId="841"/>
    <cellStyle name="Comma 12 3 7 2 3 2 2" xfId="842"/>
    <cellStyle name="Comma 12 3 7 2 3 3" xfId="843"/>
    <cellStyle name="Comma 12 3 7 2 4" xfId="844"/>
    <cellStyle name="Comma 12 3 7 2 4 2" xfId="845"/>
    <cellStyle name="Comma 12 3 7 2 4 2 2" xfId="846"/>
    <cellStyle name="Comma 12 3 7 2 4 3" xfId="847"/>
    <cellStyle name="Comma 12 3 7 2 5" xfId="848"/>
    <cellStyle name="Comma 12 3 7 2 5 2" xfId="849"/>
    <cellStyle name="Comma 12 3 7 2 6" xfId="850"/>
    <cellStyle name="Comma 12 3 7 3" xfId="851"/>
    <cellStyle name="Comma 12 3 7 3 2" xfId="852"/>
    <cellStyle name="Comma 12 3 7 3 2 2" xfId="853"/>
    <cellStyle name="Comma 12 3 7 3 2 2 2" xfId="854"/>
    <cellStyle name="Comma 12 3 7 3 2 3" xfId="855"/>
    <cellStyle name="Comma 12 3 7 3 2 3 2" xfId="856"/>
    <cellStyle name="Comma 12 3 7 3 2 4" xfId="857"/>
    <cellStyle name="Comma 12 3 7 3 3" xfId="858"/>
    <cellStyle name="Comma 12 3 7 3 3 2" xfId="859"/>
    <cellStyle name="Comma 12 3 7 3 3 2 2" xfId="860"/>
    <cellStyle name="Comma 12 3 7 3 3 3" xfId="861"/>
    <cellStyle name="Comma 12 3 7 3 4" xfId="862"/>
    <cellStyle name="Comma 12 3 7 3 4 2" xfId="863"/>
    <cellStyle name="Comma 12 3 7 3 4 2 2" xfId="864"/>
    <cellStyle name="Comma 12 3 7 3 4 3" xfId="865"/>
    <cellStyle name="Comma 12 3 7 3 5" xfId="866"/>
    <cellStyle name="Comma 12 3 7 3 5 2" xfId="867"/>
    <cellStyle name="Comma 12 3 7 3 6" xfId="868"/>
    <cellStyle name="Comma 12 3 7 4" xfId="869"/>
    <cellStyle name="Comma 12 3 7 4 2" xfId="870"/>
    <cellStyle name="Comma 12 3 7 4 2 2" xfId="871"/>
    <cellStyle name="Comma 12 3 7 4 3" xfId="872"/>
    <cellStyle name="Comma 12 3 7 4 3 2" xfId="873"/>
    <cellStyle name="Comma 12 3 7 4 4" xfId="874"/>
    <cellStyle name="Comma 12 3 7 5" xfId="875"/>
    <cellStyle name="Comma 12 3 7 5 2" xfId="876"/>
    <cellStyle name="Comma 12 3 7 5 2 2" xfId="877"/>
    <cellStyle name="Comma 12 3 7 5 3" xfId="878"/>
    <cellStyle name="Comma 12 3 7 6" xfId="879"/>
    <cellStyle name="Comma 12 3 7 6 2" xfId="880"/>
    <cellStyle name="Comma 12 3 7 6 2 2" xfId="881"/>
    <cellStyle name="Comma 12 3 7 6 3" xfId="882"/>
    <cellStyle name="Comma 12 3 7 7" xfId="883"/>
    <cellStyle name="Comma 12 3 7 7 2" xfId="884"/>
    <cellStyle name="Comma 12 3 7 8" xfId="885"/>
    <cellStyle name="Comma 12 4" xfId="886"/>
    <cellStyle name="Comma 12 4 2" xfId="887"/>
    <cellStyle name="Comma 12 4 3" xfId="888"/>
    <cellStyle name="Comma 12 4 4" xfId="889"/>
    <cellStyle name="Comma 12 4 5" xfId="890"/>
    <cellStyle name="Comma 12 4 5 2" xfId="891"/>
    <cellStyle name="Comma 12 4 5 2 2" xfId="892"/>
    <cellStyle name="Comma 12 4 5 2 2 2" xfId="893"/>
    <cellStyle name="Comma 12 4 5 2 2 2 2" xfId="894"/>
    <cellStyle name="Comma 12 4 5 2 2 3" xfId="895"/>
    <cellStyle name="Comma 12 4 5 2 2 3 2" xfId="896"/>
    <cellStyle name="Comma 12 4 5 2 2 4" xfId="897"/>
    <cellStyle name="Comma 12 4 5 2 3" xfId="898"/>
    <cellStyle name="Comma 12 4 5 2 3 2" xfId="899"/>
    <cellStyle name="Comma 12 4 5 2 3 2 2" xfId="900"/>
    <cellStyle name="Comma 12 4 5 2 3 3" xfId="901"/>
    <cellStyle name="Comma 12 4 5 2 4" xfId="902"/>
    <cellStyle name="Comma 12 4 5 2 4 2" xfId="903"/>
    <cellStyle name="Comma 12 4 5 2 4 2 2" xfId="904"/>
    <cellStyle name="Comma 12 4 5 2 4 3" xfId="905"/>
    <cellStyle name="Comma 12 4 5 2 5" xfId="906"/>
    <cellStyle name="Comma 12 4 5 2 5 2" xfId="907"/>
    <cellStyle name="Comma 12 4 5 2 6" xfId="908"/>
    <cellStyle name="Comma 12 4 5 3" xfId="909"/>
    <cellStyle name="Comma 12 4 5 3 2" xfId="910"/>
    <cellStyle name="Comma 12 4 5 3 2 2" xfId="911"/>
    <cellStyle name="Comma 12 4 5 3 2 2 2" xfId="912"/>
    <cellStyle name="Comma 12 4 5 3 2 3" xfId="913"/>
    <cellStyle name="Comma 12 4 5 3 2 3 2" xfId="914"/>
    <cellStyle name="Comma 12 4 5 3 2 4" xfId="915"/>
    <cellStyle name="Comma 12 4 5 3 3" xfId="916"/>
    <cellStyle name="Comma 12 4 5 3 3 2" xfId="917"/>
    <cellStyle name="Comma 12 4 5 3 3 2 2" xfId="918"/>
    <cellStyle name="Comma 12 4 5 3 3 3" xfId="919"/>
    <cellStyle name="Comma 12 4 5 3 4" xfId="920"/>
    <cellStyle name="Comma 12 4 5 3 4 2" xfId="921"/>
    <cellStyle name="Comma 12 4 5 3 4 2 2" xfId="922"/>
    <cellStyle name="Comma 12 4 5 3 4 3" xfId="923"/>
    <cellStyle name="Comma 12 4 5 3 5" xfId="924"/>
    <cellStyle name="Comma 12 4 5 3 5 2" xfId="925"/>
    <cellStyle name="Comma 12 4 5 3 6" xfId="926"/>
    <cellStyle name="Comma 12 4 5 4" xfId="927"/>
    <cellStyle name="Comma 12 4 5 4 2" xfId="928"/>
    <cellStyle name="Comma 12 4 5 4 2 2" xfId="929"/>
    <cellStyle name="Comma 12 4 5 4 3" xfId="930"/>
    <cellStyle name="Comma 12 4 5 4 3 2" xfId="931"/>
    <cellStyle name="Comma 12 4 5 4 4" xfId="932"/>
    <cellStyle name="Comma 12 4 5 5" xfId="933"/>
    <cellStyle name="Comma 12 4 5 5 2" xfId="934"/>
    <cellStyle name="Comma 12 4 5 5 2 2" xfId="935"/>
    <cellStyle name="Comma 12 4 5 5 3" xfId="936"/>
    <cellStyle name="Comma 12 4 5 6" xfId="937"/>
    <cellStyle name="Comma 12 4 5 6 2" xfId="938"/>
    <cellStyle name="Comma 12 4 5 6 2 2" xfId="939"/>
    <cellStyle name="Comma 12 4 5 6 3" xfId="940"/>
    <cellStyle name="Comma 12 4 5 7" xfId="941"/>
    <cellStyle name="Comma 12 4 5 7 2" xfId="942"/>
    <cellStyle name="Comma 12 4 5 8" xfId="943"/>
    <cellStyle name="Comma 12 5" xfId="944"/>
    <cellStyle name="Comma 13" xfId="945"/>
    <cellStyle name="Comma 13 2" xfId="946"/>
    <cellStyle name="Comma 13 2 2" xfId="947"/>
    <cellStyle name="Comma 13 2 3" xfId="948"/>
    <cellStyle name="Comma 13 2 4" xfId="949"/>
    <cellStyle name="Comma 13 2 5" xfId="950"/>
    <cellStyle name="Comma 13 2 5 2" xfId="951"/>
    <cellStyle name="Comma 13 2 5 2 2" xfId="952"/>
    <cellStyle name="Comma 13 2 5 2 2 2" xfId="953"/>
    <cellStyle name="Comma 13 2 5 2 2 2 2" xfId="954"/>
    <cellStyle name="Comma 13 2 5 2 2 3" xfId="955"/>
    <cellStyle name="Comma 13 2 5 2 2 3 2" xfId="956"/>
    <cellStyle name="Comma 13 2 5 2 2 4" xfId="957"/>
    <cellStyle name="Comma 13 2 5 2 3" xfId="958"/>
    <cellStyle name="Comma 13 2 5 2 3 2" xfId="959"/>
    <cellStyle name="Comma 13 2 5 2 3 2 2" xfId="960"/>
    <cellStyle name="Comma 13 2 5 2 3 3" xfId="961"/>
    <cellStyle name="Comma 13 2 5 2 4" xfId="962"/>
    <cellStyle name="Comma 13 2 5 2 4 2" xfId="963"/>
    <cellStyle name="Comma 13 2 5 2 4 2 2" xfId="964"/>
    <cellStyle name="Comma 13 2 5 2 4 3" xfId="965"/>
    <cellStyle name="Comma 13 2 5 2 5" xfId="966"/>
    <cellStyle name="Comma 13 2 5 2 5 2" xfId="967"/>
    <cellStyle name="Comma 13 2 5 2 6" xfId="968"/>
    <cellStyle name="Comma 13 2 5 3" xfId="969"/>
    <cellStyle name="Comma 13 2 5 3 2" xfId="970"/>
    <cellStyle name="Comma 13 2 5 3 2 2" xfId="971"/>
    <cellStyle name="Comma 13 2 5 3 2 2 2" xfId="972"/>
    <cellStyle name="Comma 13 2 5 3 2 3" xfId="973"/>
    <cellStyle name="Comma 13 2 5 3 2 3 2" xfId="974"/>
    <cellStyle name="Comma 13 2 5 3 2 4" xfId="975"/>
    <cellStyle name="Comma 13 2 5 3 3" xfId="976"/>
    <cellStyle name="Comma 13 2 5 3 3 2" xfId="977"/>
    <cellStyle name="Comma 13 2 5 3 3 2 2" xfId="978"/>
    <cellStyle name="Comma 13 2 5 3 3 3" xfId="979"/>
    <cellStyle name="Comma 13 2 5 3 4" xfId="980"/>
    <cellStyle name="Comma 13 2 5 3 4 2" xfId="981"/>
    <cellStyle name="Comma 13 2 5 3 4 2 2" xfId="982"/>
    <cellStyle name="Comma 13 2 5 3 4 3" xfId="983"/>
    <cellStyle name="Comma 13 2 5 3 5" xfId="984"/>
    <cellStyle name="Comma 13 2 5 3 5 2" xfId="985"/>
    <cellStyle name="Comma 13 2 5 3 6" xfId="986"/>
    <cellStyle name="Comma 13 2 5 4" xfId="987"/>
    <cellStyle name="Comma 13 2 5 4 2" xfId="988"/>
    <cellStyle name="Comma 13 2 5 4 2 2" xfId="989"/>
    <cellStyle name="Comma 13 2 5 4 3" xfId="990"/>
    <cellStyle name="Comma 13 2 5 4 3 2" xfId="991"/>
    <cellStyle name="Comma 13 2 5 4 4" xfId="992"/>
    <cellStyle name="Comma 13 2 5 5" xfId="993"/>
    <cellStyle name="Comma 13 2 5 5 2" xfId="994"/>
    <cellStyle name="Comma 13 2 5 5 2 2" xfId="995"/>
    <cellStyle name="Comma 13 2 5 5 3" xfId="996"/>
    <cellStyle name="Comma 13 2 5 6" xfId="997"/>
    <cellStyle name="Comma 13 2 5 6 2" xfId="998"/>
    <cellStyle name="Comma 13 2 5 6 2 2" xfId="999"/>
    <cellStyle name="Comma 13 2 5 6 3" xfId="1000"/>
    <cellStyle name="Comma 13 2 5 7" xfId="1001"/>
    <cellStyle name="Comma 13 2 5 7 2" xfId="1002"/>
    <cellStyle name="Comma 13 2 5 8" xfId="1003"/>
    <cellStyle name="Comma 13 3" xfId="1004"/>
    <cellStyle name="Comma 13 3 2" xfId="1005"/>
    <cellStyle name="Comma 13 3 2 2" xfId="1006"/>
    <cellStyle name="Comma 13 4" xfId="1007"/>
    <cellStyle name="Comma 13 4 2" xfId="1008"/>
    <cellStyle name="Comma 13 4 3" xfId="1009"/>
    <cellStyle name="Comma 13 4 4" xfId="1010"/>
    <cellStyle name="Comma 13 4 4 2" xfId="1011"/>
    <cellStyle name="Comma 13 4 4 2 2" xfId="1012"/>
    <cellStyle name="Comma 13 4 4 2 2 2" xfId="1013"/>
    <cellStyle name="Comma 13 4 4 2 2 2 2" xfId="1014"/>
    <cellStyle name="Comma 13 4 4 2 2 3" xfId="1015"/>
    <cellStyle name="Comma 13 4 4 2 2 3 2" xfId="1016"/>
    <cellStyle name="Comma 13 4 4 2 2 4" xfId="1017"/>
    <cellStyle name="Comma 13 4 4 2 3" xfId="1018"/>
    <cellStyle name="Comma 13 4 4 2 3 2" xfId="1019"/>
    <cellStyle name="Comma 13 4 4 2 3 2 2" xfId="1020"/>
    <cellStyle name="Comma 13 4 4 2 3 3" xfId="1021"/>
    <cellStyle name="Comma 13 4 4 2 4" xfId="1022"/>
    <cellStyle name="Comma 13 4 4 2 4 2" xfId="1023"/>
    <cellStyle name="Comma 13 4 4 2 4 2 2" xfId="1024"/>
    <cellStyle name="Comma 13 4 4 2 4 3" xfId="1025"/>
    <cellStyle name="Comma 13 4 4 2 5" xfId="1026"/>
    <cellStyle name="Comma 13 4 4 2 5 2" xfId="1027"/>
    <cellStyle name="Comma 13 4 4 2 6" xfId="1028"/>
    <cellStyle name="Comma 13 4 4 3" xfId="1029"/>
    <cellStyle name="Comma 13 4 4 3 2" xfId="1030"/>
    <cellStyle name="Comma 13 4 4 3 2 2" xfId="1031"/>
    <cellStyle name="Comma 13 4 4 3 2 2 2" xfId="1032"/>
    <cellStyle name="Comma 13 4 4 3 2 3" xfId="1033"/>
    <cellStyle name="Comma 13 4 4 3 2 3 2" xfId="1034"/>
    <cellStyle name="Comma 13 4 4 3 2 4" xfId="1035"/>
    <cellStyle name="Comma 13 4 4 3 3" xfId="1036"/>
    <cellStyle name="Comma 13 4 4 3 3 2" xfId="1037"/>
    <cellStyle name="Comma 13 4 4 3 3 2 2" xfId="1038"/>
    <cellStyle name="Comma 13 4 4 3 3 3" xfId="1039"/>
    <cellStyle name="Comma 13 4 4 3 4" xfId="1040"/>
    <cellStyle name="Comma 13 4 4 3 4 2" xfId="1041"/>
    <cellStyle name="Comma 13 4 4 3 4 2 2" xfId="1042"/>
    <cellStyle name="Comma 13 4 4 3 4 3" xfId="1043"/>
    <cellStyle name="Comma 13 4 4 3 5" xfId="1044"/>
    <cellStyle name="Comma 13 4 4 3 5 2" xfId="1045"/>
    <cellStyle name="Comma 13 4 4 3 6" xfId="1046"/>
    <cellStyle name="Comma 13 4 4 4" xfId="1047"/>
    <cellStyle name="Comma 13 4 4 4 2" xfId="1048"/>
    <cellStyle name="Comma 13 4 4 4 2 2" xfId="1049"/>
    <cellStyle name="Comma 13 4 4 4 3" xfId="1050"/>
    <cellStyle name="Comma 13 4 4 4 3 2" xfId="1051"/>
    <cellStyle name="Comma 13 4 4 4 4" xfId="1052"/>
    <cellStyle name="Comma 13 4 4 5" xfId="1053"/>
    <cellStyle name="Comma 13 4 4 5 2" xfId="1054"/>
    <cellStyle name="Comma 13 4 4 5 2 2" xfId="1055"/>
    <cellStyle name="Comma 13 4 4 5 3" xfId="1056"/>
    <cellStyle name="Comma 13 4 4 6" xfId="1057"/>
    <cellStyle name="Comma 13 4 4 6 2" xfId="1058"/>
    <cellStyle name="Comma 13 4 4 6 2 2" xfId="1059"/>
    <cellStyle name="Comma 13 4 4 6 3" xfId="1060"/>
    <cellStyle name="Comma 13 4 4 7" xfId="1061"/>
    <cellStyle name="Comma 13 4 4 7 2" xfId="1062"/>
    <cellStyle name="Comma 13 4 4 8" xfId="1063"/>
    <cellStyle name="Comma 14" xfId="1064"/>
    <cellStyle name="Comma 14 2" xfId="1065"/>
    <cellStyle name="Comma 14 2 2" xfId="1066"/>
    <cellStyle name="Comma 14 2 3" xfId="1067"/>
    <cellStyle name="Comma 14 2 4" xfId="1068"/>
    <cellStyle name="Comma 14 3" xfId="1069"/>
    <cellStyle name="Comma 14 3 2" xfId="1070"/>
    <cellStyle name="Comma 14 4" xfId="1071"/>
    <cellStyle name="Comma 14 4 2" xfId="1072"/>
    <cellStyle name="Comma 14 5" xfId="1073"/>
    <cellStyle name="Comma 14 5 2" xfId="1074"/>
    <cellStyle name="Comma 14 6" xfId="1075"/>
    <cellStyle name="Comma 14 7" xfId="1076"/>
    <cellStyle name="Comma 15" xfId="1077"/>
    <cellStyle name="Comma 15 2" xfId="1078"/>
    <cellStyle name="Comma 15 3" xfId="1079"/>
    <cellStyle name="Comma 16" xfId="1080"/>
    <cellStyle name="Comma 16 2" xfId="1081"/>
    <cellStyle name="Comma 16 2 2" xfId="1082"/>
    <cellStyle name="Comma 16 2 3" xfId="1083"/>
    <cellStyle name="Comma 16 2 4" xfId="1084"/>
    <cellStyle name="Comma 16 3" xfId="1085"/>
    <cellStyle name="Comma 16 3 2" xfId="1086"/>
    <cellStyle name="Comma 17" xfId="1087"/>
    <cellStyle name="Comma 17 2" xfId="1088"/>
    <cellStyle name="Comma 17 2 2" xfId="1089"/>
    <cellStyle name="Comma 18" xfId="1090"/>
    <cellStyle name="Comma 18 2" xfId="1091"/>
    <cellStyle name="Comma 18 2 2" xfId="1092"/>
    <cellStyle name="Comma 18 2 3" xfId="1093"/>
    <cellStyle name="Comma 18 3" xfId="1094"/>
    <cellStyle name="Comma 18 3 2" xfId="1095"/>
    <cellStyle name="Comma 18 4" xfId="1096"/>
    <cellStyle name="Comma 18 5" xfId="1097"/>
    <cellStyle name="Comma 19" xfId="1098"/>
    <cellStyle name="Comma 19 2" xfId="1099"/>
    <cellStyle name="Comma 2" xfId="1100"/>
    <cellStyle name="Comma 2 2" xfId="1101"/>
    <cellStyle name="Comma 2 2 2" xfId="1102"/>
    <cellStyle name="Comma 2 2 2 2" xfId="1103"/>
    <cellStyle name="Comma 2 2 2 2 2" xfId="1104"/>
    <cellStyle name="Comma 2 2 3" xfId="1105"/>
    <cellStyle name="Comma 2 2 3 2" xfId="1106"/>
    <cellStyle name="Comma 2 2 3 3" xfId="1107"/>
    <cellStyle name="Comma 2 2 3 3 10" xfId="1108"/>
    <cellStyle name="Comma 2 2 3 3 2" xfId="1109"/>
    <cellStyle name="Comma 2 2 3 3 3" xfId="1110"/>
    <cellStyle name="Comma 2 2 3 3 4" xfId="1111"/>
    <cellStyle name="Comma 2 2 3 3 4 2" xfId="1112"/>
    <cellStyle name="Comma 2 2 3 3 4 2 2" xfId="1113"/>
    <cellStyle name="Comma 2 2 3 3 4 2 2 2" xfId="1114"/>
    <cellStyle name="Comma 2 2 3 3 4 2 3" xfId="1115"/>
    <cellStyle name="Comma 2 2 3 3 4 2 3 2" xfId="1116"/>
    <cellStyle name="Comma 2 2 3 3 4 2 4" xfId="1117"/>
    <cellStyle name="Comma 2 2 3 3 4 3" xfId="1118"/>
    <cellStyle name="Comma 2 2 3 3 4 3 2" xfId="1119"/>
    <cellStyle name="Comma 2 2 3 3 4 3 2 2" xfId="1120"/>
    <cellStyle name="Comma 2 2 3 3 4 3 3" xfId="1121"/>
    <cellStyle name="Comma 2 2 3 3 4 4" xfId="1122"/>
    <cellStyle name="Comma 2 2 3 3 4 4 2" xfId="1123"/>
    <cellStyle name="Comma 2 2 3 3 4 4 2 2" xfId="1124"/>
    <cellStyle name="Comma 2 2 3 3 4 4 3" xfId="1125"/>
    <cellStyle name="Comma 2 2 3 3 4 5" xfId="1126"/>
    <cellStyle name="Comma 2 2 3 3 4 5 2" xfId="1127"/>
    <cellStyle name="Comma 2 2 3 3 4 6" xfId="1128"/>
    <cellStyle name="Comma 2 2 3 3 5" xfId="1129"/>
    <cellStyle name="Comma 2 2 3 3 5 2" xfId="1130"/>
    <cellStyle name="Comma 2 2 3 3 5 2 2" xfId="1131"/>
    <cellStyle name="Comma 2 2 3 3 5 2 2 2" xfId="1132"/>
    <cellStyle name="Comma 2 2 3 3 5 2 3" xfId="1133"/>
    <cellStyle name="Comma 2 2 3 3 5 2 3 2" xfId="1134"/>
    <cellStyle name="Comma 2 2 3 3 5 2 4" xfId="1135"/>
    <cellStyle name="Comma 2 2 3 3 5 3" xfId="1136"/>
    <cellStyle name="Comma 2 2 3 3 5 3 2" xfId="1137"/>
    <cellStyle name="Comma 2 2 3 3 5 3 2 2" xfId="1138"/>
    <cellStyle name="Comma 2 2 3 3 5 3 3" xfId="1139"/>
    <cellStyle name="Comma 2 2 3 3 5 4" xfId="1140"/>
    <cellStyle name="Comma 2 2 3 3 5 4 2" xfId="1141"/>
    <cellStyle name="Comma 2 2 3 3 5 4 2 2" xfId="1142"/>
    <cellStyle name="Comma 2 2 3 3 5 4 3" xfId="1143"/>
    <cellStyle name="Comma 2 2 3 3 5 5" xfId="1144"/>
    <cellStyle name="Comma 2 2 3 3 5 5 2" xfId="1145"/>
    <cellStyle name="Comma 2 2 3 3 5 6" xfId="1146"/>
    <cellStyle name="Comma 2 2 3 3 6" xfId="1147"/>
    <cellStyle name="Comma 2 2 3 3 6 2" xfId="1148"/>
    <cellStyle name="Comma 2 2 3 3 6 2 2" xfId="1149"/>
    <cellStyle name="Comma 2 2 3 3 6 3" xfId="1150"/>
    <cellStyle name="Comma 2 2 3 3 6 3 2" xfId="1151"/>
    <cellStyle name="Comma 2 2 3 3 6 4" xfId="1152"/>
    <cellStyle name="Comma 2 2 3 3 7" xfId="1153"/>
    <cellStyle name="Comma 2 2 3 3 7 2" xfId="1154"/>
    <cellStyle name="Comma 2 2 3 3 7 2 2" xfId="1155"/>
    <cellStyle name="Comma 2 2 3 3 7 3" xfId="1156"/>
    <cellStyle name="Comma 2 2 3 3 8" xfId="1157"/>
    <cellStyle name="Comma 2 2 3 3 8 2" xfId="1158"/>
    <cellStyle name="Comma 2 2 3 3 8 2 2" xfId="1159"/>
    <cellStyle name="Comma 2 2 3 3 8 3" xfId="1160"/>
    <cellStyle name="Comma 2 2 3 3 9" xfId="1161"/>
    <cellStyle name="Comma 2 2 3 3 9 2" xfId="1162"/>
    <cellStyle name="Comma 2 2 3 4" xfId="1163"/>
    <cellStyle name="Comma 2 2 3 4 2" xfId="1164"/>
    <cellStyle name="Comma 2 2 3 5" xfId="1165"/>
    <cellStyle name="Comma 2 2 3 6" xfId="1166"/>
    <cellStyle name="Comma 2 2 3 7" xfId="1167"/>
    <cellStyle name="Comma 2 2 3 7 2" xfId="1168"/>
    <cellStyle name="Comma 2 2 3 7 2 2" xfId="1169"/>
    <cellStyle name="Comma 2 2 3 7 2 2 2" xfId="1170"/>
    <cellStyle name="Comma 2 2 3 7 2 2 2 2" xfId="1171"/>
    <cellStyle name="Comma 2 2 3 7 2 2 3" xfId="1172"/>
    <cellStyle name="Comma 2 2 3 7 2 2 3 2" xfId="1173"/>
    <cellStyle name="Comma 2 2 3 7 2 2 4" xfId="1174"/>
    <cellStyle name="Comma 2 2 3 7 2 3" xfId="1175"/>
    <cellStyle name="Comma 2 2 3 7 2 3 2" xfId="1176"/>
    <cellStyle name="Comma 2 2 3 7 2 3 2 2" xfId="1177"/>
    <cellStyle name="Comma 2 2 3 7 2 3 3" xfId="1178"/>
    <cellStyle name="Comma 2 2 3 7 2 4" xfId="1179"/>
    <cellStyle name="Comma 2 2 3 7 2 4 2" xfId="1180"/>
    <cellStyle name="Comma 2 2 3 7 2 4 2 2" xfId="1181"/>
    <cellStyle name="Comma 2 2 3 7 2 4 3" xfId="1182"/>
    <cellStyle name="Comma 2 2 3 7 2 5" xfId="1183"/>
    <cellStyle name="Comma 2 2 3 7 2 5 2" xfId="1184"/>
    <cellStyle name="Comma 2 2 3 7 2 6" xfId="1185"/>
    <cellStyle name="Comma 2 2 3 7 3" xfId="1186"/>
    <cellStyle name="Comma 2 2 3 7 3 2" xfId="1187"/>
    <cellStyle name="Comma 2 2 3 7 3 2 2" xfId="1188"/>
    <cellStyle name="Comma 2 2 3 7 3 2 2 2" xfId="1189"/>
    <cellStyle name="Comma 2 2 3 7 3 2 3" xfId="1190"/>
    <cellStyle name="Comma 2 2 3 7 3 2 3 2" xfId="1191"/>
    <cellStyle name="Comma 2 2 3 7 3 2 4" xfId="1192"/>
    <cellStyle name="Comma 2 2 3 7 3 3" xfId="1193"/>
    <cellStyle name="Comma 2 2 3 7 3 3 2" xfId="1194"/>
    <cellStyle name="Comma 2 2 3 7 3 3 2 2" xfId="1195"/>
    <cellStyle name="Comma 2 2 3 7 3 3 3" xfId="1196"/>
    <cellStyle name="Comma 2 2 3 7 3 4" xfId="1197"/>
    <cellStyle name="Comma 2 2 3 7 3 4 2" xfId="1198"/>
    <cellStyle name="Comma 2 2 3 7 3 4 2 2" xfId="1199"/>
    <cellStyle name="Comma 2 2 3 7 3 4 3" xfId="1200"/>
    <cellStyle name="Comma 2 2 3 7 3 5" xfId="1201"/>
    <cellStyle name="Comma 2 2 3 7 3 5 2" xfId="1202"/>
    <cellStyle name="Comma 2 2 3 7 3 6" xfId="1203"/>
    <cellStyle name="Comma 2 2 3 7 4" xfId="1204"/>
    <cellStyle name="Comma 2 2 3 7 4 2" xfId="1205"/>
    <cellStyle name="Comma 2 2 3 7 4 2 2" xfId="1206"/>
    <cellStyle name="Comma 2 2 3 7 4 3" xfId="1207"/>
    <cellStyle name="Comma 2 2 3 7 4 3 2" xfId="1208"/>
    <cellStyle name="Comma 2 2 3 7 4 4" xfId="1209"/>
    <cellStyle name="Comma 2 2 3 7 5" xfId="1210"/>
    <cellStyle name="Comma 2 2 3 7 5 2" xfId="1211"/>
    <cellStyle name="Comma 2 2 3 7 5 2 2" xfId="1212"/>
    <cellStyle name="Comma 2 2 3 7 5 3" xfId="1213"/>
    <cellStyle name="Comma 2 2 3 7 6" xfId="1214"/>
    <cellStyle name="Comma 2 2 3 7 6 2" xfId="1215"/>
    <cellStyle name="Comma 2 2 3 7 6 2 2" xfId="1216"/>
    <cellStyle name="Comma 2 2 3 7 6 3" xfId="1217"/>
    <cellStyle name="Comma 2 2 3 7 7" xfId="1218"/>
    <cellStyle name="Comma 2 2 3 7 7 2" xfId="1219"/>
    <cellStyle name="Comma 2 2 3 7 8" xfId="1220"/>
    <cellStyle name="Comma 2 2 4" xfId="1221"/>
    <cellStyle name="Comma 2 2 4 2" xfId="1222"/>
    <cellStyle name="Comma 2 2 4 2 10" xfId="1223"/>
    <cellStyle name="Comma 2 2 4 2 2" xfId="1224"/>
    <cellStyle name="Comma 2 2 4 2 3" xfId="1225"/>
    <cellStyle name="Comma 2 2 4 2 4" xfId="1226"/>
    <cellStyle name="Comma 2 2 4 2 4 2" xfId="1227"/>
    <cellStyle name="Comma 2 2 4 2 4 2 2" xfId="1228"/>
    <cellStyle name="Comma 2 2 4 2 4 2 2 2" xfId="1229"/>
    <cellStyle name="Comma 2 2 4 2 4 2 3" xfId="1230"/>
    <cellStyle name="Comma 2 2 4 2 4 2 3 2" xfId="1231"/>
    <cellStyle name="Comma 2 2 4 2 4 2 4" xfId="1232"/>
    <cellStyle name="Comma 2 2 4 2 4 3" xfId="1233"/>
    <cellStyle name="Comma 2 2 4 2 4 3 2" xfId="1234"/>
    <cellStyle name="Comma 2 2 4 2 4 3 2 2" xfId="1235"/>
    <cellStyle name="Comma 2 2 4 2 4 3 3" xfId="1236"/>
    <cellStyle name="Comma 2 2 4 2 4 4" xfId="1237"/>
    <cellStyle name="Comma 2 2 4 2 4 4 2" xfId="1238"/>
    <cellStyle name="Comma 2 2 4 2 4 4 2 2" xfId="1239"/>
    <cellStyle name="Comma 2 2 4 2 4 4 3" xfId="1240"/>
    <cellStyle name="Comma 2 2 4 2 4 5" xfId="1241"/>
    <cellStyle name="Comma 2 2 4 2 4 5 2" xfId="1242"/>
    <cellStyle name="Comma 2 2 4 2 4 6" xfId="1243"/>
    <cellStyle name="Comma 2 2 4 2 5" xfId="1244"/>
    <cellStyle name="Comma 2 2 4 2 5 2" xfId="1245"/>
    <cellStyle name="Comma 2 2 4 2 5 2 2" xfId="1246"/>
    <cellStyle name="Comma 2 2 4 2 5 2 2 2" xfId="1247"/>
    <cellStyle name="Comma 2 2 4 2 5 2 3" xfId="1248"/>
    <cellStyle name="Comma 2 2 4 2 5 2 3 2" xfId="1249"/>
    <cellStyle name="Comma 2 2 4 2 5 2 4" xfId="1250"/>
    <cellStyle name="Comma 2 2 4 2 5 3" xfId="1251"/>
    <cellStyle name="Comma 2 2 4 2 5 3 2" xfId="1252"/>
    <cellStyle name="Comma 2 2 4 2 5 3 2 2" xfId="1253"/>
    <cellStyle name="Comma 2 2 4 2 5 3 3" xfId="1254"/>
    <cellStyle name="Comma 2 2 4 2 5 4" xfId="1255"/>
    <cellStyle name="Comma 2 2 4 2 5 4 2" xfId="1256"/>
    <cellStyle name="Comma 2 2 4 2 5 4 2 2" xfId="1257"/>
    <cellStyle name="Comma 2 2 4 2 5 4 3" xfId="1258"/>
    <cellStyle name="Comma 2 2 4 2 5 5" xfId="1259"/>
    <cellStyle name="Comma 2 2 4 2 5 5 2" xfId="1260"/>
    <cellStyle name="Comma 2 2 4 2 5 6" xfId="1261"/>
    <cellStyle name="Comma 2 2 4 2 6" xfId="1262"/>
    <cellStyle name="Comma 2 2 4 2 6 2" xfId="1263"/>
    <cellStyle name="Comma 2 2 4 2 6 2 2" xfId="1264"/>
    <cellStyle name="Comma 2 2 4 2 6 3" xfId="1265"/>
    <cellStyle name="Comma 2 2 4 2 6 3 2" xfId="1266"/>
    <cellStyle name="Comma 2 2 4 2 6 4" xfId="1267"/>
    <cellStyle name="Comma 2 2 4 2 7" xfId="1268"/>
    <cellStyle name="Comma 2 2 4 2 7 2" xfId="1269"/>
    <cellStyle name="Comma 2 2 4 2 7 2 2" xfId="1270"/>
    <cellStyle name="Comma 2 2 4 2 7 3" xfId="1271"/>
    <cellStyle name="Comma 2 2 4 2 8" xfId="1272"/>
    <cellStyle name="Comma 2 2 4 2 8 2" xfId="1273"/>
    <cellStyle name="Comma 2 2 4 2 8 2 2" xfId="1274"/>
    <cellStyle name="Comma 2 2 4 2 8 3" xfId="1275"/>
    <cellStyle name="Comma 2 2 4 2 9" xfId="1276"/>
    <cellStyle name="Comma 2 2 4 2 9 2" xfId="1277"/>
    <cellStyle name="Comma 2 2 4 3" xfId="1278"/>
    <cellStyle name="Comma 2 2 4 3 2" xfId="1279"/>
    <cellStyle name="Comma 2 2 4 4" xfId="1280"/>
    <cellStyle name="Comma 2 2 4 5" xfId="1281"/>
    <cellStyle name="Comma 2 2 4 6" xfId="1282"/>
    <cellStyle name="Comma 2 2 4 6 2" xfId="1283"/>
    <cellStyle name="Comma 2 2 4 6 2 2" xfId="1284"/>
    <cellStyle name="Comma 2 2 4 6 2 2 2" xfId="1285"/>
    <cellStyle name="Comma 2 2 4 6 2 2 2 2" xfId="1286"/>
    <cellStyle name="Comma 2 2 4 6 2 2 3" xfId="1287"/>
    <cellStyle name="Comma 2 2 4 6 2 2 3 2" xfId="1288"/>
    <cellStyle name="Comma 2 2 4 6 2 2 4" xfId="1289"/>
    <cellStyle name="Comma 2 2 4 6 2 3" xfId="1290"/>
    <cellStyle name="Comma 2 2 4 6 2 3 2" xfId="1291"/>
    <cellStyle name="Comma 2 2 4 6 2 3 2 2" xfId="1292"/>
    <cellStyle name="Comma 2 2 4 6 2 3 3" xfId="1293"/>
    <cellStyle name="Comma 2 2 4 6 2 4" xfId="1294"/>
    <cellStyle name="Comma 2 2 4 6 2 4 2" xfId="1295"/>
    <cellStyle name="Comma 2 2 4 6 2 4 2 2" xfId="1296"/>
    <cellStyle name="Comma 2 2 4 6 2 4 3" xfId="1297"/>
    <cellStyle name="Comma 2 2 4 6 2 5" xfId="1298"/>
    <cellStyle name="Comma 2 2 4 6 2 5 2" xfId="1299"/>
    <cellStyle name="Comma 2 2 4 6 2 6" xfId="1300"/>
    <cellStyle name="Comma 2 2 4 6 3" xfId="1301"/>
    <cellStyle name="Comma 2 2 4 6 3 2" xfId="1302"/>
    <cellStyle name="Comma 2 2 4 6 3 2 2" xfId="1303"/>
    <cellStyle name="Comma 2 2 4 6 3 2 2 2" xfId="1304"/>
    <cellStyle name="Comma 2 2 4 6 3 2 3" xfId="1305"/>
    <cellStyle name="Comma 2 2 4 6 3 2 3 2" xfId="1306"/>
    <cellStyle name="Comma 2 2 4 6 3 2 4" xfId="1307"/>
    <cellStyle name="Comma 2 2 4 6 3 3" xfId="1308"/>
    <cellStyle name="Comma 2 2 4 6 3 3 2" xfId="1309"/>
    <cellStyle name="Comma 2 2 4 6 3 3 2 2" xfId="1310"/>
    <cellStyle name="Comma 2 2 4 6 3 3 3" xfId="1311"/>
    <cellStyle name="Comma 2 2 4 6 3 4" xfId="1312"/>
    <cellStyle name="Comma 2 2 4 6 3 4 2" xfId="1313"/>
    <cellStyle name="Comma 2 2 4 6 3 4 2 2" xfId="1314"/>
    <cellStyle name="Comma 2 2 4 6 3 4 3" xfId="1315"/>
    <cellStyle name="Comma 2 2 4 6 3 5" xfId="1316"/>
    <cellStyle name="Comma 2 2 4 6 3 5 2" xfId="1317"/>
    <cellStyle name="Comma 2 2 4 6 3 6" xfId="1318"/>
    <cellStyle name="Comma 2 2 4 6 4" xfId="1319"/>
    <cellStyle name="Comma 2 2 4 6 4 2" xfId="1320"/>
    <cellStyle name="Comma 2 2 4 6 4 2 2" xfId="1321"/>
    <cellStyle name="Comma 2 2 4 6 4 3" xfId="1322"/>
    <cellStyle name="Comma 2 2 4 6 4 3 2" xfId="1323"/>
    <cellStyle name="Comma 2 2 4 6 4 4" xfId="1324"/>
    <cellStyle name="Comma 2 2 4 6 5" xfId="1325"/>
    <cellStyle name="Comma 2 2 4 6 5 2" xfId="1326"/>
    <cellStyle name="Comma 2 2 4 6 5 2 2" xfId="1327"/>
    <cellStyle name="Comma 2 2 4 6 5 3" xfId="1328"/>
    <cellStyle name="Comma 2 2 4 6 6" xfId="1329"/>
    <cellStyle name="Comma 2 2 4 6 6 2" xfId="1330"/>
    <cellStyle name="Comma 2 2 4 6 6 2 2" xfId="1331"/>
    <cellStyle name="Comma 2 2 4 6 6 3" xfId="1332"/>
    <cellStyle name="Comma 2 2 4 6 7" xfId="1333"/>
    <cellStyle name="Comma 2 2 4 6 7 2" xfId="1334"/>
    <cellStyle name="Comma 2 2 4 6 8" xfId="1335"/>
    <cellStyle name="Comma 2 2 5" xfId="1336"/>
    <cellStyle name="Comma 2 2 5 2" xfId="1337"/>
    <cellStyle name="Comma 2 2 6" xfId="1338"/>
    <cellStyle name="Comma 2 2 7" xfId="1339"/>
    <cellStyle name="Comma 2 3" xfId="1340"/>
    <cellStyle name="Comma 2 3 2" xfId="1341"/>
    <cellStyle name="Comma 2 3 2 2" xfId="1342"/>
    <cellStyle name="Comma 2 3 2 3" xfId="1343"/>
    <cellStyle name="Comma 2 3 2 3 2" xfId="1344"/>
    <cellStyle name="Comma 2 3 3" xfId="1345"/>
    <cellStyle name="Comma 2 3 3 2" xfId="1346"/>
    <cellStyle name="Comma 2 3 3 2 2" xfId="1347"/>
    <cellStyle name="Comma 2 3 3 3" xfId="1348"/>
    <cellStyle name="Comma 2 3 3 4" xfId="1349"/>
    <cellStyle name="Comma 2 3 3 5" xfId="1350"/>
    <cellStyle name="Comma 2 3 4" xfId="1351"/>
    <cellStyle name="Comma 2 4" xfId="1352"/>
    <cellStyle name="Comma 2 4 2" xfId="1353"/>
    <cellStyle name="Comma 2 4 2 2" xfId="1354"/>
    <cellStyle name="Comma 2 4 3" xfId="1355"/>
    <cellStyle name="Comma 2 4 3 2" xfId="1356"/>
    <cellStyle name="Comma 2 4 3 3" xfId="1357"/>
    <cellStyle name="Comma 2 4 3 4" xfId="1358"/>
    <cellStyle name="Comma 2 4 3 5" xfId="1359"/>
    <cellStyle name="Comma 2 4 3 5 2" xfId="1360"/>
    <cellStyle name="Comma 2 4 3 5 2 2" xfId="1361"/>
    <cellStyle name="Comma 2 4 3 5 2 2 2" xfId="1362"/>
    <cellStyle name="Comma 2 4 3 5 2 2 2 2" xfId="1363"/>
    <cellStyle name="Comma 2 4 3 5 2 2 3" xfId="1364"/>
    <cellStyle name="Comma 2 4 3 5 2 2 3 2" xfId="1365"/>
    <cellStyle name="Comma 2 4 3 5 2 2 4" xfId="1366"/>
    <cellStyle name="Comma 2 4 3 5 2 3" xfId="1367"/>
    <cellStyle name="Comma 2 4 3 5 2 3 2" xfId="1368"/>
    <cellStyle name="Comma 2 4 3 5 2 3 2 2" xfId="1369"/>
    <cellStyle name="Comma 2 4 3 5 2 3 3" xfId="1370"/>
    <cellStyle name="Comma 2 4 3 5 2 4" xfId="1371"/>
    <cellStyle name="Comma 2 4 3 5 2 4 2" xfId="1372"/>
    <cellStyle name="Comma 2 4 3 5 2 4 2 2" xfId="1373"/>
    <cellStyle name="Comma 2 4 3 5 2 4 3" xfId="1374"/>
    <cellStyle name="Comma 2 4 3 5 2 5" xfId="1375"/>
    <cellStyle name="Comma 2 4 3 5 2 5 2" xfId="1376"/>
    <cellStyle name="Comma 2 4 3 5 2 6" xfId="1377"/>
    <cellStyle name="Comma 2 4 3 5 3" xfId="1378"/>
    <cellStyle name="Comma 2 4 3 5 3 2" xfId="1379"/>
    <cellStyle name="Comma 2 4 3 5 3 2 2" xfId="1380"/>
    <cellStyle name="Comma 2 4 3 5 3 2 2 2" xfId="1381"/>
    <cellStyle name="Comma 2 4 3 5 3 2 3" xfId="1382"/>
    <cellStyle name="Comma 2 4 3 5 3 2 3 2" xfId="1383"/>
    <cellStyle name="Comma 2 4 3 5 3 2 4" xfId="1384"/>
    <cellStyle name="Comma 2 4 3 5 3 3" xfId="1385"/>
    <cellStyle name="Comma 2 4 3 5 3 3 2" xfId="1386"/>
    <cellStyle name="Comma 2 4 3 5 3 3 2 2" xfId="1387"/>
    <cellStyle name="Comma 2 4 3 5 3 3 3" xfId="1388"/>
    <cellStyle name="Comma 2 4 3 5 3 4" xfId="1389"/>
    <cellStyle name="Comma 2 4 3 5 3 4 2" xfId="1390"/>
    <cellStyle name="Comma 2 4 3 5 3 4 2 2" xfId="1391"/>
    <cellStyle name="Comma 2 4 3 5 3 4 3" xfId="1392"/>
    <cellStyle name="Comma 2 4 3 5 3 5" xfId="1393"/>
    <cellStyle name="Comma 2 4 3 5 3 5 2" xfId="1394"/>
    <cellStyle name="Comma 2 4 3 5 3 6" xfId="1395"/>
    <cellStyle name="Comma 2 4 3 5 4" xfId="1396"/>
    <cellStyle name="Comma 2 4 3 5 4 2" xfId="1397"/>
    <cellStyle name="Comma 2 4 3 5 4 2 2" xfId="1398"/>
    <cellStyle name="Comma 2 4 3 5 4 3" xfId="1399"/>
    <cellStyle name="Comma 2 4 3 5 4 3 2" xfId="1400"/>
    <cellStyle name="Comma 2 4 3 5 4 4" xfId="1401"/>
    <cellStyle name="Comma 2 4 3 5 5" xfId="1402"/>
    <cellStyle name="Comma 2 4 3 5 5 2" xfId="1403"/>
    <cellStyle name="Comma 2 4 3 5 5 2 2" xfId="1404"/>
    <cellStyle name="Comma 2 4 3 5 5 3" xfId="1405"/>
    <cellStyle name="Comma 2 4 3 5 6" xfId="1406"/>
    <cellStyle name="Comma 2 4 3 5 6 2" xfId="1407"/>
    <cellStyle name="Comma 2 4 3 5 6 2 2" xfId="1408"/>
    <cellStyle name="Comma 2 4 3 5 6 3" xfId="1409"/>
    <cellStyle name="Comma 2 4 3 5 7" xfId="1410"/>
    <cellStyle name="Comma 2 4 3 5 7 2" xfId="1411"/>
    <cellStyle name="Comma 2 4 3 5 8" xfId="1412"/>
    <cellStyle name="Comma 2 4 4" xfId="1413"/>
    <cellStyle name="Comma 2 4 4 2" xfId="1414"/>
    <cellStyle name="Comma 2 4 4 3" xfId="1415"/>
    <cellStyle name="Comma 2 4 5" xfId="1416"/>
    <cellStyle name="Comma 2 4 5 2" xfId="1417"/>
    <cellStyle name="Comma 2 4 6" xfId="1418"/>
    <cellStyle name="Comma 2 4 7" xfId="1419"/>
    <cellStyle name="Comma 2 5" xfId="1420"/>
    <cellStyle name="Comma 2 5 2" xfId="1421"/>
    <cellStyle name="Comma 2 5 2 2" xfId="1422"/>
    <cellStyle name="Comma 2 6" xfId="1423"/>
    <cellStyle name="Comma 2 7" xfId="1424"/>
    <cellStyle name="Comma 20" xfId="1425"/>
    <cellStyle name="Comma 20 2" xfId="1426"/>
    <cellStyle name="Comma 20 2 2" xfId="1427"/>
    <cellStyle name="Comma 20 2 3" xfId="1428"/>
    <cellStyle name="Comma 20 3" xfId="1429"/>
    <cellStyle name="Comma 21" xfId="1430"/>
    <cellStyle name="Comma 21 2" xfId="1431"/>
    <cellStyle name="Comma 22" xfId="1432"/>
    <cellStyle name="Comma 22 2" xfId="1433"/>
    <cellStyle name="Comma 23" xfId="1434"/>
    <cellStyle name="Comma 23 2" xfId="1435"/>
    <cellStyle name="Comma 24" xfId="1436"/>
    <cellStyle name="Comma 24 2" xfId="1437"/>
    <cellStyle name="Comma 25" xfId="1438"/>
    <cellStyle name="Comma 25 2" xfId="1439"/>
    <cellStyle name="Comma 26" xfId="1440"/>
    <cellStyle name="Comma 26 2" xfId="1441"/>
    <cellStyle name="Comma 27" xfId="1442"/>
    <cellStyle name="Comma 27 2" xfId="1443"/>
    <cellStyle name="Comma 28" xfId="1444"/>
    <cellStyle name="Comma 28 2" xfId="1445"/>
    <cellStyle name="Comma 29" xfId="1446"/>
    <cellStyle name="Comma 29 2" xfId="1447"/>
    <cellStyle name="Comma 3" xfId="1448"/>
    <cellStyle name="Comma 3 10" xfId="1449"/>
    <cellStyle name="Comma 3 10 2" xfId="1450"/>
    <cellStyle name="Comma 3 10 2 2" xfId="1451"/>
    <cellStyle name="Comma 3 10 2 2 2" xfId="1452"/>
    <cellStyle name="Comma 3 10 2 2 2 2" xfId="1453"/>
    <cellStyle name="Comma 3 10 2 2 3" xfId="1454"/>
    <cellStyle name="Comma 3 10 2 2 3 2" xfId="1455"/>
    <cellStyle name="Comma 3 10 2 2 4" xfId="1456"/>
    <cellStyle name="Comma 3 10 2 3" xfId="1457"/>
    <cellStyle name="Comma 3 10 2 3 2" xfId="1458"/>
    <cellStyle name="Comma 3 10 2 3 2 2" xfId="1459"/>
    <cellStyle name="Comma 3 10 2 3 3" xfId="1460"/>
    <cellStyle name="Comma 3 10 2 4" xfId="1461"/>
    <cellStyle name="Comma 3 10 2 4 2" xfId="1462"/>
    <cellStyle name="Comma 3 10 2 4 2 2" xfId="1463"/>
    <cellStyle name="Comma 3 10 2 4 3" xfId="1464"/>
    <cellStyle name="Comma 3 10 2 5" xfId="1465"/>
    <cellStyle name="Comma 3 10 2 5 2" xfId="1466"/>
    <cellStyle name="Comma 3 10 2 6" xfId="1467"/>
    <cellStyle name="Comma 3 10 3" xfId="1468"/>
    <cellStyle name="Comma 3 10 3 2" xfId="1469"/>
    <cellStyle name="Comma 3 10 3 2 2" xfId="1470"/>
    <cellStyle name="Comma 3 10 3 2 2 2" xfId="1471"/>
    <cellStyle name="Comma 3 10 3 2 3" xfId="1472"/>
    <cellStyle name="Comma 3 10 3 2 3 2" xfId="1473"/>
    <cellStyle name="Comma 3 10 3 2 4" xfId="1474"/>
    <cellStyle name="Comma 3 10 3 3" xfId="1475"/>
    <cellStyle name="Comma 3 10 3 3 2" xfId="1476"/>
    <cellStyle name="Comma 3 10 3 3 2 2" xfId="1477"/>
    <cellStyle name="Comma 3 10 3 3 3" xfId="1478"/>
    <cellStyle name="Comma 3 10 3 4" xfId="1479"/>
    <cellStyle name="Comma 3 10 3 4 2" xfId="1480"/>
    <cellStyle name="Comma 3 10 3 4 2 2" xfId="1481"/>
    <cellStyle name="Comma 3 10 3 4 3" xfId="1482"/>
    <cellStyle name="Comma 3 10 3 5" xfId="1483"/>
    <cellStyle name="Comma 3 10 3 5 2" xfId="1484"/>
    <cellStyle name="Comma 3 10 3 6" xfId="1485"/>
    <cellStyle name="Comma 3 10 4" xfId="1486"/>
    <cellStyle name="Comma 3 10 4 2" xfId="1487"/>
    <cellStyle name="Comma 3 10 4 2 2" xfId="1488"/>
    <cellStyle name="Comma 3 10 4 3" xfId="1489"/>
    <cellStyle name="Comma 3 10 4 3 2" xfId="1490"/>
    <cellStyle name="Comma 3 10 4 4" xfId="1491"/>
    <cellStyle name="Comma 3 10 5" xfId="1492"/>
    <cellStyle name="Comma 3 10 5 2" xfId="1493"/>
    <cellStyle name="Comma 3 10 5 2 2" xfId="1494"/>
    <cellStyle name="Comma 3 10 5 3" xfId="1495"/>
    <cellStyle name="Comma 3 10 6" xfId="1496"/>
    <cellStyle name="Comma 3 10 6 2" xfId="1497"/>
    <cellStyle name="Comma 3 10 6 2 2" xfId="1498"/>
    <cellStyle name="Comma 3 10 6 3" xfId="1499"/>
    <cellStyle name="Comma 3 10 7" xfId="1500"/>
    <cellStyle name="Comma 3 10 7 2" xfId="1501"/>
    <cellStyle name="Comma 3 10 8" xfId="1502"/>
    <cellStyle name="Comma 3 11" xfId="1503"/>
    <cellStyle name="Comma 3 12" xfId="1504"/>
    <cellStyle name="Comma 3 2" xfId="1505"/>
    <cellStyle name="Comma 3 2 10" xfId="1506"/>
    <cellStyle name="Comma 3 2 11" xfId="1507"/>
    <cellStyle name="Comma 3 2 12" xfId="1508"/>
    <cellStyle name="Comma 3 2 13" xfId="1509"/>
    <cellStyle name="Comma 3 2 14" xfId="1510"/>
    <cellStyle name="Comma 3 2 15" xfId="1511"/>
    <cellStyle name="Comma 3 2 2" xfId="1512"/>
    <cellStyle name="Comma 3 2 2 2" xfId="1513"/>
    <cellStyle name="Comma 3 2 2 2 2" xfId="1514"/>
    <cellStyle name="Comma 3 2 2 2 3" xfId="1515"/>
    <cellStyle name="Comma 3 2 2 2 4" xfId="1516"/>
    <cellStyle name="Comma 3 2 2 3" xfId="1517"/>
    <cellStyle name="Comma 3 2 3" xfId="1518"/>
    <cellStyle name="Comma 3 2 3 2" xfId="1519"/>
    <cellStyle name="Comma 3 2 3 3" xfId="1520"/>
    <cellStyle name="Comma 3 2 3 3 10" xfId="1521"/>
    <cellStyle name="Comma 3 2 3 3 2" xfId="1522"/>
    <cellStyle name="Comma 3 2 3 3 3" xfId="1523"/>
    <cellStyle name="Comma 3 2 3 3 4" xfId="1524"/>
    <cellStyle name="Comma 3 2 3 3 4 2" xfId="1525"/>
    <cellStyle name="Comma 3 2 3 3 4 2 2" xfId="1526"/>
    <cellStyle name="Comma 3 2 3 3 4 2 2 2" xfId="1527"/>
    <cellStyle name="Comma 3 2 3 3 4 2 3" xfId="1528"/>
    <cellStyle name="Comma 3 2 3 3 4 2 3 2" xfId="1529"/>
    <cellStyle name="Comma 3 2 3 3 4 2 4" xfId="1530"/>
    <cellStyle name="Comma 3 2 3 3 4 3" xfId="1531"/>
    <cellStyle name="Comma 3 2 3 3 4 3 2" xfId="1532"/>
    <cellStyle name="Comma 3 2 3 3 4 3 2 2" xfId="1533"/>
    <cellStyle name="Comma 3 2 3 3 4 3 3" xfId="1534"/>
    <cellStyle name="Comma 3 2 3 3 4 4" xfId="1535"/>
    <cellStyle name="Comma 3 2 3 3 4 4 2" xfId="1536"/>
    <cellStyle name="Comma 3 2 3 3 4 4 2 2" xfId="1537"/>
    <cellStyle name="Comma 3 2 3 3 4 4 3" xfId="1538"/>
    <cellStyle name="Comma 3 2 3 3 4 5" xfId="1539"/>
    <cellStyle name="Comma 3 2 3 3 4 5 2" xfId="1540"/>
    <cellStyle name="Comma 3 2 3 3 4 6" xfId="1541"/>
    <cellStyle name="Comma 3 2 3 3 5" xfId="1542"/>
    <cellStyle name="Comma 3 2 3 3 5 2" xfId="1543"/>
    <cellStyle name="Comma 3 2 3 3 5 2 2" xfId="1544"/>
    <cellStyle name="Comma 3 2 3 3 5 2 2 2" xfId="1545"/>
    <cellStyle name="Comma 3 2 3 3 5 2 3" xfId="1546"/>
    <cellStyle name="Comma 3 2 3 3 5 2 3 2" xfId="1547"/>
    <cellStyle name="Comma 3 2 3 3 5 2 4" xfId="1548"/>
    <cellStyle name="Comma 3 2 3 3 5 3" xfId="1549"/>
    <cellStyle name="Comma 3 2 3 3 5 3 2" xfId="1550"/>
    <cellStyle name="Comma 3 2 3 3 5 3 2 2" xfId="1551"/>
    <cellStyle name="Comma 3 2 3 3 5 3 3" xfId="1552"/>
    <cellStyle name="Comma 3 2 3 3 5 4" xfId="1553"/>
    <cellStyle name="Comma 3 2 3 3 5 4 2" xfId="1554"/>
    <cellStyle name="Comma 3 2 3 3 5 4 2 2" xfId="1555"/>
    <cellStyle name="Comma 3 2 3 3 5 4 3" xfId="1556"/>
    <cellStyle name="Comma 3 2 3 3 5 5" xfId="1557"/>
    <cellStyle name="Comma 3 2 3 3 5 5 2" xfId="1558"/>
    <cellStyle name="Comma 3 2 3 3 5 6" xfId="1559"/>
    <cellStyle name="Comma 3 2 3 3 6" xfId="1560"/>
    <cellStyle name="Comma 3 2 3 3 6 2" xfId="1561"/>
    <cellStyle name="Comma 3 2 3 3 6 2 2" xfId="1562"/>
    <cellStyle name="Comma 3 2 3 3 6 3" xfId="1563"/>
    <cellStyle name="Comma 3 2 3 3 6 3 2" xfId="1564"/>
    <cellStyle name="Comma 3 2 3 3 6 4" xfId="1565"/>
    <cellStyle name="Comma 3 2 3 3 7" xfId="1566"/>
    <cellStyle name="Comma 3 2 3 3 7 2" xfId="1567"/>
    <cellStyle name="Comma 3 2 3 3 7 2 2" xfId="1568"/>
    <cellStyle name="Comma 3 2 3 3 7 3" xfId="1569"/>
    <cellStyle name="Comma 3 2 3 3 8" xfId="1570"/>
    <cellStyle name="Comma 3 2 3 3 8 2" xfId="1571"/>
    <cellStyle name="Comma 3 2 3 3 8 2 2" xfId="1572"/>
    <cellStyle name="Comma 3 2 3 3 8 3" xfId="1573"/>
    <cellStyle name="Comma 3 2 3 3 9" xfId="1574"/>
    <cellStyle name="Comma 3 2 3 3 9 2" xfId="1575"/>
    <cellStyle name="Comma 3 2 3 4" xfId="1576"/>
    <cellStyle name="Comma 3 2 3 4 2" xfId="1577"/>
    <cellStyle name="Comma 3 2 3 5" xfId="1578"/>
    <cellStyle name="Comma 3 2 3 6" xfId="1579"/>
    <cellStyle name="Comma 3 2 3 7" xfId="1580"/>
    <cellStyle name="Comma 3 2 3 7 2" xfId="1581"/>
    <cellStyle name="Comma 3 2 3 7 2 2" xfId="1582"/>
    <cellStyle name="Comma 3 2 3 7 2 2 2" xfId="1583"/>
    <cellStyle name="Comma 3 2 3 7 2 2 2 2" xfId="1584"/>
    <cellStyle name="Comma 3 2 3 7 2 2 3" xfId="1585"/>
    <cellStyle name="Comma 3 2 3 7 2 2 3 2" xfId="1586"/>
    <cellStyle name="Comma 3 2 3 7 2 2 4" xfId="1587"/>
    <cellStyle name="Comma 3 2 3 7 2 3" xfId="1588"/>
    <cellStyle name="Comma 3 2 3 7 2 3 2" xfId="1589"/>
    <cellStyle name="Comma 3 2 3 7 2 3 2 2" xfId="1590"/>
    <cellStyle name="Comma 3 2 3 7 2 3 3" xfId="1591"/>
    <cellStyle name="Comma 3 2 3 7 2 4" xfId="1592"/>
    <cellStyle name="Comma 3 2 3 7 2 4 2" xfId="1593"/>
    <cellStyle name="Comma 3 2 3 7 2 4 2 2" xfId="1594"/>
    <cellStyle name="Comma 3 2 3 7 2 4 3" xfId="1595"/>
    <cellStyle name="Comma 3 2 3 7 2 5" xfId="1596"/>
    <cellStyle name="Comma 3 2 3 7 2 5 2" xfId="1597"/>
    <cellStyle name="Comma 3 2 3 7 2 6" xfId="1598"/>
    <cellStyle name="Comma 3 2 3 7 3" xfId="1599"/>
    <cellStyle name="Comma 3 2 3 7 3 2" xfId="1600"/>
    <cellStyle name="Comma 3 2 3 7 3 2 2" xfId="1601"/>
    <cellStyle name="Comma 3 2 3 7 3 2 2 2" xfId="1602"/>
    <cellStyle name="Comma 3 2 3 7 3 2 3" xfId="1603"/>
    <cellStyle name="Comma 3 2 3 7 3 2 3 2" xfId="1604"/>
    <cellStyle name="Comma 3 2 3 7 3 2 4" xfId="1605"/>
    <cellStyle name="Comma 3 2 3 7 3 3" xfId="1606"/>
    <cellStyle name="Comma 3 2 3 7 3 3 2" xfId="1607"/>
    <cellStyle name="Comma 3 2 3 7 3 3 2 2" xfId="1608"/>
    <cellStyle name="Comma 3 2 3 7 3 3 3" xfId="1609"/>
    <cellStyle name="Comma 3 2 3 7 3 4" xfId="1610"/>
    <cellStyle name="Comma 3 2 3 7 3 4 2" xfId="1611"/>
    <cellStyle name="Comma 3 2 3 7 3 4 2 2" xfId="1612"/>
    <cellStyle name="Comma 3 2 3 7 3 4 3" xfId="1613"/>
    <cellStyle name="Comma 3 2 3 7 3 5" xfId="1614"/>
    <cellStyle name="Comma 3 2 3 7 3 5 2" xfId="1615"/>
    <cellStyle name="Comma 3 2 3 7 3 6" xfId="1616"/>
    <cellStyle name="Comma 3 2 3 7 4" xfId="1617"/>
    <cellStyle name="Comma 3 2 3 7 4 2" xfId="1618"/>
    <cellStyle name="Comma 3 2 3 7 4 2 2" xfId="1619"/>
    <cellStyle name="Comma 3 2 3 7 4 3" xfId="1620"/>
    <cellStyle name="Comma 3 2 3 7 4 3 2" xfId="1621"/>
    <cellStyle name="Comma 3 2 3 7 4 4" xfId="1622"/>
    <cellStyle name="Comma 3 2 3 7 5" xfId="1623"/>
    <cellStyle name="Comma 3 2 3 7 5 2" xfId="1624"/>
    <cellStyle name="Comma 3 2 3 7 5 2 2" xfId="1625"/>
    <cellStyle name="Comma 3 2 3 7 5 3" xfId="1626"/>
    <cellStyle name="Comma 3 2 3 7 6" xfId="1627"/>
    <cellStyle name="Comma 3 2 3 7 6 2" xfId="1628"/>
    <cellStyle name="Comma 3 2 3 7 6 2 2" xfId="1629"/>
    <cellStyle name="Comma 3 2 3 7 6 3" xfId="1630"/>
    <cellStyle name="Comma 3 2 3 7 7" xfId="1631"/>
    <cellStyle name="Comma 3 2 3 7 7 2" xfId="1632"/>
    <cellStyle name="Comma 3 2 3 7 8" xfId="1633"/>
    <cellStyle name="Comma 3 2 4" xfId="1634"/>
    <cellStyle name="Comma 3 2 4 2" xfId="1635"/>
    <cellStyle name="Comma 3 2 4 2 2" xfId="1636"/>
    <cellStyle name="Comma 3 2 4 2 3" xfId="1637"/>
    <cellStyle name="Comma 3 2 4 2 4" xfId="1638"/>
    <cellStyle name="Comma 3 2 4 3" xfId="1639"/>
    <cellStyle name="Comma 3 2 4 3 10" xfId="1640"/>
    <cellStyle name="Comma 3 2 4 3 2" xfId="1641"/>
    <cellStyle name="Comma 3 2 4 3 3" xfId="1642"/>
    <cellStyle name="Comma 3 2 4 3 4" xfId="1643"/>
    <cellStyle name="Comma 3 2 4 3 4 2" xfId="1644"/>
    <cellStyle name="Comma 3 2 4 3 4 2 2" xfId="1645"/>
    <cellStyle name="Comma 3 2 4 3 4 2 2 2" xfId="1646"/>
    <cellStyle name="Comma 3 2 4 3 4 2 3" xfId="1647"/>
    <cellStyle name="Comma 3 2 4 3 4 2 3 2" xfId="1648"/>
    <cellStyle name="Comma 3 2 4 3 4 2 4" xfId="1649"/>
    <cellStyle name="Comma 3 2 4 3 4 3" xfId="1650"/>
    <cellStyle name="Comma 3 2 4 3 4 3 2" xfId="1651"/>
    <cellStyle name="Comma 3 2 4 3 4 3 2 2" xfId="1652"/>
    <cellStyle name="Comma 3 2 4 3 4 3 3" xfId="1653"/>
    <cellStyle name="Comma 3 2 4 3 4 4" xfId="1654"/>
    <cellStyle name="Comma 3 2 4 3 4 4 2" xfId="1655"/>
    <cellStyle name="Comma 3 2 4 3 4 4 2 2" xfId="1656"/>
    <cellStyle name="Comma 3 2 4 3 4 4 3" xfId="1657"/>
    <cellStyle name="Comma 3 2 4 3 4 5" xfId="1658"/>
    <cellStyle name="Comma 3 2 4 3 4 5 2" xfId="1659"/>
    <cellStyle name="Comma 3 2 4 3 4 6" xfId="1660"/>
    <cellStyle name="Comma 3 2 4 3 5" xfId="1661"/>
    <cellStyle name="Comma 3 2 4 3 5 2" xfId="1662"/>
    <cellStyle name="Comma 3 2 4 3 5 2 2" xfId="1663"/>
    <cellStyle name="Comma 3 2 4 3 5 2 2 2" xfId="1664"/>
    <cellStyle name="Comma 3 2 4 3 5 2 3" xfId="1665"/>
    <cellStyle name="Comma 3 2 4 3 5 2 3 2" xfId="1666"/>
    <cellStyle name="Comma 3 2 4 3 5 2 4" xfId="1667"/>
    <cellStyle name="Comma 3 2 4 3 5 3" xfId="1668"/>
    <cellStyle name="Comma 3 2 4 3 5 3 2" xfId="1669"/>
    <cellStyle name="Comma 3 2 4 3 5 3 2 2" xfId="1670"/>
    <cellStyle name="Comma 3 2 4 3 5 3 3" xfId="1671"/>
    <cellStyle name="Comma 3 2 4 3 5 4" xfId="1672"/>
    <cellStyle name="Comma 3 2 4 3 5 4 2" xfId="1673"/>
    <cellStyle name="Comma 3 2 4 3 5 4 2 2" xfId="1674"/>
    <cellStyle name="Comma 3 2 4 3 5 4 3" xfId="1675"/>
    <cellStyle name="Comma 3 2 4 3 5 5" xfId="1676"/>
    <cellStyle name="Comma 3 2 4 3 5 5 2" xfId="1677"/>
    <cellStyle name="Comma 3 2 4 3 5 6" xfId="1678"/>
    <cellStyle name="Comma 3 2 4 3 6" xfId="1679"/>
    <cellStyle name="Comma 3 2 4 3 6 2" xfId="1680"/>
    <cellStyle name="Comma 3 2 4 3 6 2 2" xfId="1681"/>
    <cellStyle name="Comma 3 2 4 3 6 3" xfId="1682"/>
    <cellStyle name="Comma 3 2 4 3 6 3 2" xfId="1683"/>
    <cellStyle name="Comma 3 2 4 3 6 4" xfId="1684"/>
    <cellStyle name="Comma 3 2 4 3 7" xfId="1685"/>
    <cellStyle name="Comma 3 2 4 3 7 2" xfId="1686"/>
    <cellStyle name="Comma 3 2 4 3 7 2 2" xfId="1687"/>
    <cellStyle name="Comma 3 2 4 3 7 3" xfId="1688"/>
    <cellStyle name="Comma 3 2 4 3 8" xfId="1689"/>
    <cellStyle name="Comma 3 2 4 3 8 2" xfId="1690"/>
    <cellStyle name="Comma 3 2 4 3 8 2 2" xfId="1691"/>
    <cellStyle name="Comma 3 2 4 3 8 3" xfId="1692"/>
    <cellStyle name="Comma 3 2 4 3 9" xfId="1693"/>
    <cellStyle name="Comma 3 2 4 3 9 2" xfId="1694"/>
    <cellStyle name="Comma 3 2 4 4" xfId="1695"/>
    <cellStyle name="Comma 3 2 4 5" xfId="1696"/>
    <cellStyle name="Comma 3 2 4 6" xfId="1697"/>
    <cellStyle name="Comma 3 2 4 7" xfId="1698"/>
    <cellStyle name="Comma 3 2 4 7 2" xfId="1699"/>
    <cellStyle name="Comma 3 2 4 7 2 2" xfId="1700"/>
    <cellStyle name="Comma 3 2 4 7 2 2 2" xfId="1701"/>
    <cellStyle name="Comma 3 2 4 7 2 2 2 2" xfId="1702"/>
    <cellStyle name="Comma 3 2 4 7 2 2 3" xfId="1703"/>
    <cellStyle name="Comma 3 2 4 7 2 2 3 2" xfId="1704"/>
    <cellStyle name="Comma 3 2 4 7 2 2 4" xfId="1705"/>
    <cellStyle name="Comma 3 2 4 7 2 3" xfId="1706"/>
    <cellStyle name="Comma 3 2 4 7 2 3 2" xfId="1707"/>
    <cellStyle name="Comma 3 2 4 7 2 3 2 2" xfId="1708"/>
    <cellStyle name="Comma 3 2 4 7 2 3 3" xfId="1709"/>
    <cellStyle name="Comma 3 2 4 7 2 4" xfId="1710"/>
    <cellStyle name="Comma 3 2 4 7 2 4 2" xfId="1711"/>
    <cellStyle name="Comma 3 2 4 7 2 4 2 2" xfId="1712"/>
    <cellStyle name="Comma 3 2 4 7 2 4 3" xfId="1713"/>
    <cellStyle name="Comma 3 2 4 7 2 5" xfId="1714"/>
    <cellStyle name="Comma 3 2 4 7 2 5 2" xfId="1715"/>
    <cellStyle name="Comma 3 2 4 7 2 6" xfId="1716"/>
    <cellStyle name="Comma 3 2 4 7 3" xfId="1717"/>
    <cellStyle name="Comma 3 2 4 7 3 2" xfId="1718"/>
    <cellStyle name="Comma 3 2 4 7 3 2 2" xfId="1719"/>
    <cellStyle name="Comma 3 2 4 7 3 2 2 2" xfId="1720"/>
    <cellStyle name="Comma 3 2 4 7 3 2 3" xfId="1721"/>
    <cellStyle name="Comma 3 2 4 7 3 2 3 2" xfId="1722"/>
    <cellStyle name="Comma 3 2 4 7 3 2 4" xfId="1723"/>
    <cellStyle name="Comma 3 2 4 7 3 3" xfId="1724"/>
    <cellStyle name="Comma 3 2 4 7 3 3 2" xfId="1725"/>
    <cellStyle name="Comma 3 2 4 7 3 3 2 2" xfId="1726"/>
    <cellStyle name="Comma 3 2 4 7 3 3 3" xfId="1727"/>
    <cellStyle name="Comma 3 2 4 7 3 4" xfId="1728"/>
    <cellStyle name="Comma 3 2 4 7 3 4 2" xfId="1729"/>
    <cellStyle name="Comma 3 2 4 7 3 4 2 2" xfId="1730"/>
    <cellStyle name="Comma 3 2 4 7 3 4 3" xfId="1731"/>
    <cellStyle name="Comma 3 2 4 7 3 5" xfId="1732"/>
    <cellStyle name="Comma 3 2 4 7 3 5 2" xfId="1733"/>
    <cellStyle name="Comma 3 2 4 7 3 6" xfId="1734"/>
    <cellStyle name="Comma 3 2 4 7 4" xfId="1735"/>
    <cellStyle name="Comma 3 2 4 7 4 2" xfId="1736"/>
    <cellStyle name="Comma 3 2 4 7 4 2 2" xfId="1737"/>
    <cellStyle name="Comma 3 2 4 7 4 3" xfId="1738"/>
    <cellStyle name="Comma 3 2 4 7 4 3 2" xfId="1739"/>
    <cellStyle name="Comma 3 2 4 7 4 4" xfId="1740"/>
    <cellStyle name="Comma 3 2 4 7 5" xfId="1741"/>
    <cellStyle name="Comma 3 2 4 7 5 2" xfId="1742"/>
    <cellStyle name="Comma 3 2 4 7 5 2 2" xfId="1743"/>
    <cellStyle name="Comma 3 2 4 7 5 3" xfId="1744"/>
    <cellStyle name="Comma 3 2 4 7 6" xfId="1745"/>
    <cellStyle name="Comma 3 2 4 7 6 2" xfId="1746"/>
    <cellStyle name="Comma 3 2 4 7 6 2 2" xfId="1747"/>
    <cellStyle name="Comma 3 2 4 7 6 3" xfId="1748"/>
    <cellStyle name="Comma 3 2 4 7 7" xfId="1749"/>
    <cellStyle name="Comma 3 2 4 7 7 2" xfId="1750"/>
    <cellStyle name="Comma 3 2 4 7 8" xfId="1751"/>
    <cellStyle name="Comma 3 2 5" xfId="1752"/>
    <cellStyle name="Comma 3 2 5 2" xfId="1753"/>
    <cellStyle name="Comma 3 2 5 3" xfId="1754"/>
    <cellStyle name="Comma 3 2 5 3 2" xfId="1755"/>
    <cellStyle name="Comma 3 2 5 3 3" xfId="1756"/>
    <cellStyle name="Comma 3 2 5 4" xfId="1757"/>
    <cellStyle name="Comma 3 2 5 5" xfId="1758"/>
    <cellStyle name="Comma 3 2 6" xfId="1759"/>
    <cellStyle name="Comma 3 2 6 2" xfId="1760"/>
    <cellStyle name="Comma 3 2 6 3" xfId="1761"/>
    <cellStyle name="Comma 3 2 6 4" xfId="1762"/>
    <cellStyle name="Comma 3 2 7" xfId="1763"/>
    <cellStyle name="Comma 3 2 7 2" xfId="1764"/>
    <cellStyle name="Comma 3 2 7 3" xfId="1765"/>
    <cellStyle name="Comma 3 2 7 4" xfId="1766"/>
    <cellStyle name="Comma 3 2 7 4 2" xfId="1767"/>
    <cellStyle name="Comma 3 2 7 4 2 2" xfId="1768"/>
    <cellStyle name="Comma 3 2 7 4 2 2 2" xfId="1769"/>
    <cellStyle name="Comma 3 2 7 4 2 2 2 2" xfId="1770"/>
    <cellStyle name="Comma 3 2 7 4 2 2 3" xfId="1771"/>
    <cellStyle name="Comma 3 2 7 4 2 2 3 2" xfId="1772"/>
    <cellStyle name="Comma 3 2 7 4 2 2 4" xfId="1773"/>
    <cellStyle name="Comma 3 2 7 4 2 3" xfId="1774"/>
    <cellStyle name="Comma 3 2 7 4 2 3 2" xfId="1775"/>
    <cellStyle name="Comma 3 2 7 4 2 3 2 2" xfId="1776"/>
    <cellStyle name="Comma 3 2 7 4 2 3 3" xfId="1777"/>
    <cellStyle name="Comma 3 2 7 4 2 4" xfId="1778"/>
    <cellStyle name="Comma 3 2 7 4 2 4 2" xfId="1779"/>
    <cellStyle name="Comma 3 2 7 4 2 4 2 2" xfId="1780"/>
    <cellStyle name="Comma 3 2 7 4 2 4 3" xfId="1781"/>
    <cellStyle name="Comma 3 2 7 4 2 5" xfId="1782"/>
    <cellStyle name="Comma 3 2 7 4 2 5 2" xfId="1783"/>
    <cellStyle name="Comma 3 2 7 4 2 6" xfId="1784"/>
    <cellStyle name="Comma 3 2 7 4 3" xfId="1785"/>
    <cellStyle name="Comma 3 2 7 4 3 2" xfId="1786"/>
    <cellStyle name="Comma 3 2 7 4 3 2 2" xfId="1787"/>
    <cellStyle name="Comma 3 2 7 4 3 2 2 2" xfId="1788"/>
    <cellStyle name="Comma 3 2 7 4 3 2 3" xfId="1789"/>
    <cellStyle name="Comma 3 2 7 4 3 2 3 2" xfId="1790"/>
    <cellStyle name="Comma 3 2 7 4 3 2 4" xfId="1791"/>
    <cellStyle name="Comma 3 2 7 4 3 3" xfId="1792"/>
    <cellStyle name="Comma 3 2 7 4 3 3 2" xfId="1793"/>
    <cellStyle name="Comma 3 2 7 4 3 3 2 2" xfId="1794"/>
    <cellStyle name="Comma 3 2 7 4 3 3 3" xfId="1795"/>
    <cellStyle name="Comma 3 2 7 4 3 4" xfId="1796"/>
    <cellStyle name="Comma 3 2 7 4 3 4 2" xfId="1797"/>
    <cellStyle name="Comma 3 2 7 4 3 4 2 2" xfId="1798"/>
    <cellStyle name="Comma 3 2 7 4 3 4 3" xfId="1799"/>
    <cellStyle name="Comma 3 2 7 4 3 5" xfId="1800"/>
    <cellStyle name="Comma 3 2 7 4 3 5 2" xfId="1801"/>
    <cellStyle name="Comma 3 2 7 4 3 6" xfId="1802"/>
    <cellStyle name="Comma 3 2 7 4 4" xfId="1803"/>
    <cellStyle name="Comma 3 2 7 4 4 2" xfId="1804"/>
    <cellStyle name="Comma 3 2 7 4 4 2 2" xfId="1805"/>
    <cellStyle name="Comma 3 2 7 4 4 3" xfId="1806"/>
    <cellStyle name="Comma 3 2 7 4 4 3 2" xfId="1807"/>
    <cellStyle name="Comma 3 2 7 4 4 4" xfId="1808"/>
    <cellStyle name="Comma 3 2 7 4 5" xfId="1809"/>
    <cellStyle name="Comma 3 2 7 4 5 2" xfId="1810"/>
    <cellStyle name="Comma 3 2 7 4 5 2 2" xfId="1811"/>
    <cellStyle name="Comma 3 2 7 4 5 3" xfId="1812"/>
    <cellStyle name="Comma 3 2 7 4 6" xfId="1813"/>
    <cellStyle name="Comma 3 2 7 4 6 2" xfId="1814"/>
    <cellStyle name="Comma 3 2 7 4 6 2 2" xfId="1815"/>
    <cellStyle name="Comma 3 2 7 4 6 3" xfId="1816"/>
    <cellStyle name="Comma 3 2 7 4 7" xfId="1817"/>
    <cellStyle name="Comma 3 2 7 4 7 2" xfId="1818"/>
    <cellStyle name="Comma 3 2 7 4 8" xfId="1819"/>
    <cellStyle name="Comma 3 2 8" xfId="1820"/>
    <cellStyle name="Comma 3 2 9" xfId="1821"/>
    <cellStyle name="Comma 3 2 9 2" xfId="1822"/>
    <cellStyle name="Comma 3 2 9 3" xfId="1823"/>
    <cellStyle name="Comma 3 3" xfId="1824"/>
    <cellStyle name="Comma 3 3 2" xfId="1825"/>
    <cellStyle name="Comma 3 3 2 2" xfId="1826"/>
    <cellStyle name="Comma 3 3 2 3" xfId="1827"/>
    <cellStyle name="Comma 3 3 2 4" xfId="1828"/>
    <cellStyle name="Comma 3 3 2 5" xfId="1829"/>
    <cellStyle name="Comma 3 3 3" xfId="1830"/>
    <cellStyle name="Comma 3 3 3 2" xfId="1831"/>
    <cellStyle name="Comma 3 3 4" xfId="1832"/>
    <cellStyle name="Comma 3 3 4 2" xfId="1833"/>
    <cellStyle name="Comma 3 3 4 3" xfId="1834"/>
    <cellStyle name="Comma 3 3 4 4" xfId="1835"/>
    <cellStyle name="Comma 3 3 4 5" xfId="1836"/>
    <cellStyle name="Comma 3 3 5" xfId="1837"/>
    <cellStyle name="Comma 3 3 6" xfId="1838"/>
    <cellStyle name="Comma 3 4" xfId="1839"/>
    <cellStyle name="Comma 3 4 2" xfId="1840"/>
    <cellStyle name="Comma 3 4 2 2" xfId="1841"/>
    <cellStyle name="Comma 3 4 3" xfId="1842"/>
    <cellStyle name="Comma 3 4 3 2" xfId="1843"/>
    <cellStyle name="Comma 3 4 4" xfId="1844"/>
    <cellStyle name="Comma 3 4 4 2" xfId="1845"/>
    <cellStyle name="Comma 3 4 5" xfId="1846"/>
    <cellStyle name="Comma 3 5" xfId="1847"/>
    <cellStyle name="Comma 3 5 2" xfId="1848"/>
    <cellStyle name="Comma 3 5 3" xfId="1849"/>
    <cellStyle name="Comma 3 5 3 10" xfId="1850"/>
    <cellStyle name="Comma 3 5 3 2" xfId="1851"/>
    <cellStyle name="Comma 3 5 3 3" xfId="1852"/>
    <cellStyle name="Comma 3 5 3 4" xfId="1853"/>
    <cellStyle name="Comma 3 5 3 4 2" xfId="1854"/>
    <cellStyle name="Comma 3 5 3 4 2 2" xfId="1855"/>
    <cellStyle name="Comma 3 5 3 4 2 2 2" xfId="1856"/>
    <cellStyle name="Comma 3 5 3 4 2 3" xfId="1857"/>
    <cellStyle name="Comma 3 5 3 4 2 3 2" xfId="1858"/>
    <cellStyle name="Comma 3 5 3 4 2 4" xfId="1859"/>
    <cellStyle name="Comma 3 5 3 4 3" xfId="1860"/>
    <cellStyle name="Comma 3 5 3 4 3 2" xfId="1861"/>
    <cellStyle name="Comma 3 5 3 4 3 2 2" xfId="1862"/>
    <cellStyle name="Comma 3 5 3 4 3 3" xfId="1863"/>
    <cellStyle name="Comma 3 5 3 4 4" xfId="1864"/>
    <cellStyle name="Comma 3 5 3 4 4 2" xfId="1865"/>
    <cellStyle name="Comma 3 5 3 4 4 2 2" xfId="1866"/>
    <cellStyle name="Comma 3 5 3 4 4 3" xfId="1867"/>
    <cellStyle name="Comma 3 5 3 4 5" xfId="1868"/>
    <cellStyle name="Comma 3 5 3 4 5 2" xfId="1869"/>
    <cellStyle name="Comma 3 5 3 4 6" xfId="1870"/>
    <cellStyle name="Comma 3 5 3 5" xfId="1871"/>
    <cellStyle name="Comma 3 5 3 5 2" xfId="1872"/>
    <cellStyle name="Comma 3 5 3 5 2 2" xfId="1873"/>
    <cellStyle name="Comma 3 5 3 5 2 2 2" xfId="1874"/>
    <cellStyle name="Comma 3 5 3 5 2 3" xfId="1875"/>
    <cellStyle name="Comma 3 5 3 5 2 3 2" xfId="1876"/>
    <cellStyle name="Comma 3 5 3 5 2 4" xfId="1877"/>
    <cellStyle name="Comma 3 5 3 5 3" xfId="1878"/>
    <cellStyle name="Comma 3 5 3 5 3 2" xfId="1879"/>
    <cellStyle name="Comma 3 5 3 5 3 2 2" xfId="1880"/>
    <cellStyle name="Comma 3 5 3 5 3 3" xfId="1881"/>
    <cellStyle name="Comma 3 5 3 5 4" xfId="1882"/>
    <cellStyle name="Comma 3 5 3 5 4 2" xfId="1883"/>
    <cellStyle name="Comma 3 5 3 5 4 2 2" xfId="1884"/>
    <cellStyle name="Comma 3 5 3 5 4 3" xfId="1885"/>
    <cellStyle name="Comma 3 5 3 5 5" xfId="1886"/>
    <cellStyle name="Comma 3 5 3 5 5 2" xfId="1887"/>
    <cellStyle name="Comma 3 5 3 5 6" xfId="1888"/>
    <cellStyle name="Comma 3 5 3 6" xfId="1889"/>
    <cellStyle name="Comma 3 5 3 6 2" xfId="1890"/>
    <cellStyle name="Comma 3 5 3 6 2 2" xfId="1891"/>
    <cellStyle name="Comma 3 5 3 6 3" xfId="1892"/>
    <cellStyle name="Comma 3 5 3 6 3 2" xfId="1893"/>
    <cellStyle name="Comma 3 5 3 6 4" xfId="1894"/>
    <cellStyle name="Comma 3 5 3 7" xfId="1895"/>
    <cellStyle name="Comma 3 5 3 7 2" xfId="1896"/>
    <cellStyle name="Comma 3 5 3 7 2 2" xfId="1897"/>
    <cellStyle name="Comma 3 5 3 7 3" xfId="1898"/>
    <cellStyle name="Comma 3 5 3 8" xfId="1899"/>
    <cellStyle name="Comma 3 5 3 8 2" xfId="1900"/>
    <cellStyle name="Comma 3 5 3 8 2 2" xfId="1901"/>
    <cellStyle name="Comma 3 5 3 8 3" xfId="1902"/>
    <cellStyle name="Comma 3 5 3 9" xfId="1903"/>
    <cellStyle name="Comma 3 5 3 9 2" xfId="1904"/>
    <cellStyle name="Comma 3 5 4" xfId="1905"/>
    <cellStyle name="Comma 3 5 4 2" xfId="1906"/>
    <cellStyle name="Comma 3 5 5" xfId="1907"/>
    <cellStyle name="Comma 3 5 6" xfId="1908"/>
    <cellStyle name="Comma 3 5 7" xfId="1909"/>
    <cellStyle name="Comma 3 5 7 2" xfId="1910"/>
    <cellStyle name="Comma 3 5 7 2 2" xfId="1911"/>
    <cellStyle name="Comma 3 5 7 2 2 2" xfId="1912"/>
    <cellStyle name="Comma 3 5 7 2 2 2 2" xfId="1913"/>
    <cellStyle name="Comma 3 5 7 2 2 3" xfId="1914"/>
    <cellStyle name="Comma 3 5 7 2 2 3 2" xfId="1915"/>
    <cellStyle name="Comma 3 5 7 2 2 4" xfId="1916"/>
    <cellStyle name="Comma 3 5 7 2 3" xfId="1917"/>
    <cellStyle name="Comma 3 5 7 2 3 2" xfId="1918"/>
    <cellStyle name="Comma 3 5 7 2 3 2 2" xfId="1919"/>
    <cellStyle name="Comma 3 5 7 2 3 3" xfId="1920"/>
    <cellStyle name="Comma 3 5 7 2 4" xfId="1921"/>
    <cellStyle name="Comma 3 5 7 2 4 2" xfId="1922"/>
    <cellStyle name="Comma 3 5 7 2 4 2 2" xfId="1923"/>
    <cellStyle name="Comma 3 5 7 2 4 3" xfId="1924"/>
    <cellStyle name="Comma 3 5 7 2 5" xfId="1925"/>
    <cellStyle name="Comma 3 5 7 2 5 2" xfId="1926"/>
    <cellStyle name="Comma 3 5 7 2 6" xfId="1927"/>
    <cellStyle name="Comma 3 5 7 3" xfId="1928"/>
    <cellStyle name="Comma 3 5 7 3 2" xfId="1929"/>
    <cellStyle name="Comma 3 5 7 3 2 2" xfId="1930"/>
    <cellStyle name="Comma 3 5 7 3 2 2 2" xfId="1931"/>
    <cellStyle name="Comma 3 5 7 3 2 3" xfId="1932"/>
    <cellStyle name="Comma 3 5 7 3 2 3 2" xfId="1933"/>
    <cellStyle name="Comma 3 5 7 3 2 4" xfId="1934"/>
    <cellStyle name="Comma 3 5 7 3 3" xfId="1935"/>
    <cellStyle name="Comma 3 5 7 3 3 2" xfId="1936"/>
    <cellStyle name="Comma 3 5 7 3 3 2 2" xfId="1937"/>
    <cellStyle name="Comma 3 5 7 3 3 3" xfId="1938"/>
    <cellStyle name="Comma 3 5 7 3 4" xfId="1939"/>
    <cellStyle name="Comma 3 5 7 3 4 2" xfId="1940"/>
    <cellStyle name="Comma 3 5 7 3 4 2 2" xfId="1941"/>
    <cellStyle name="Comma 3 5 7 3 4 3" xfId="1942"/>
    <cellStyle name="Comma 3 5 7 3 5" xfId="1943"/>
    <cellStyle name="Comma 3 5 7 3 5 2" xfId="1944"/>
    <cellStyle name="Comma 3 5 7 3 6" xfId="1945"/>
    <cellStyle name="Comma 3 5 7 4" xfId="1946"/>
    <cellStyle name="Comma 3 5 7 4 2" xfId="1947"/>
    <cellStyle name="Comma 3 5 7 4 2 2" xfId="1948"/>
    <cellStyle name="Comma 3 5 7 4 3" xfId="1949"/>
    <cellStyle name="Comma 3 5 7 4 3 2" xfId="1950"/>
    <cellStyle name="Comma 3 5 7 4 4" xfId="1951"/>
    <cellStyle name="Comma 3 5 7 5" xfId="1952"/>
    <cellStyle name="Comma 3 5 7 5 2" xfId="1953"/>
    <cellStyle name="Comma 3 5 7 5 2 2" xfId="1954"/>
    <cellStyle name="Comma 3 5 7 5 3" xfId="1955"/>
    <cellStyle name="Comma 3 5 7 6" xfId="1956"/>
    <cellStyle name="Comma 3 5 7 6 2" xfId="1957"/>
    <cellStyle name="Comma 3 5 7 6 2 2" xfId="1958"/>
    <cellStyle name="Comma 3 5 7 6 3" xfId="1959"/>
    <cellStyle name="Comma 3 5 7 7" xfId="1960"/>
    <cellStyle name="Comma 3 5 7 7 2" xfId="1961"/>
    <cellStyle name="Comma 3 5 7 8" xfId="1962"/>
    <cellStyle name="Comma 3 6" xfId="1963"/>
    <cellStyle name="Comma 3 6 2" xfId="1964"/>
    <cellStyle name="Comma 3 6 2 2" xfId="1965"/>
    <cellStyle name="Comma 3 6 3" xfId="1966"/>
    <cellStyle name="Comma 3 6 3 10" xfId="1967"/>
    <cellStyle name="Comma 3 6 3 2" xfId="1968"/>
    <cellStyle name="Comma 3 6 3 3" xfId="1969"/>
    <cellStyle name="Comma 3 6 3 4" xfId="1970"/>
    <cellStyle name="Comma 3 6 3 4 2" xfId="1971"/>
    <cellStyle name="Comma 3 6 3 4 2 2" xfId="1972"/>
    <cellStyle name="Comma 3 6 3 4 2 2 2" xfId="1973"/>
    <cellStyle name="Comma 3 6 3 4 2 3" xfId="1974"/>
    <cellStyle name="Comma 3 6 3 4 2 3 2" xfId="1975"/>
    <cellStyle name="Comma 3 6 3 4 2 4" xfId="1976"/>
    <cellStyle name="Comma 3 6 3 4 3" xfId="1977"/>
    <cellStyle name="Comma 3 6 3 4 3 2" xfId="1978"/>
    <cellStyle name="Comma 3 6 3 4 3 2 2" xfId="1979"/>
    <cellStyle name="Comma 3 6 3 4 3 3" xfId="1980"/>
    <cellStyle name="Comma 3 6 3 4 4" xfId="1981"/>
    <cellStyle name="Comma 3 6 3 4 4 2" xfId="1982"/>
    <cellStyle name="Comma 3 6 3 4 4 2 2" xfId="1983"/>
    <cellStyle name="Comma 3 6 3 4 4 3" xfId="1984"/>
    <cellStyle name="Comma 3 6 3 4 5" xfId="1985"/>
    <cellStyle name="Comma 3 6 3 4 5 2" xfId="1986"/>
    <cellStyle name="Comma 3 6 3 4 6" xfId="1987"/>
    <cellStyle name="Comma 3 6 3 5" xfId="1988"/>
    <cellStyle name="Comma 3 6 3 5 2" xfId="1989"/>
    <cellStyle name="Comma 3 6 3 5 2 2" xfId="1990"/>
    <cellStyle name="Comma 3 6 3 5 2 2 2" xfId="1991"/>
    <cellStyle name="Comma 3 6 3 5 2 3" xfId="1992"/>
    <cellStyle name="Comma 3 6 3 5 2 3 2" xfId="1993"/>
    <cellStyle name="Comma 3 6 3 5 2 4" xfId="1994"/>
    <cellStyle name="Comma 3 6 3 5 3" xfId="1995"/>
    <cellStyle name="Comma 3 6 3 5 3 2" xfId="1996"/>
    <cellStyle name="Comma 3 6 3 5 3 2 2" xfId="1997"/>
    <cellStyle name="Comma 3 6 3 5 3 3" xfId="1998"/>
    <cellStyle name="Comma 3 6 3 5 4" xfId="1999"/>
    <cellStyle name="Comma 3 6 3 5 4 2" xfId="2000"/>
    <cellStyle name="Comma 3 6 3 5 4 2 2" xfId="2001"/>
    <cellStyle name="Comma 3 6 3 5 4 3" xfId="2002"/>
    <cellStyle name="Comma 3 6 3 5 5" xfId="2003"/>
    <cellStyle name="Comma 3 6 3 5 5 2" xfId="2004"/>
    <cellStyle name="Comma 3 6 3 5 6" xfId="2005"/>
    <cellStyle name="Comma 3 6 3 6" xfId="2006"/>
    <cellStyle name="Comma 3 6 3 6 2" xfId="2007"/>
    <cellStyle name="Comma 3 6 3 6 2 2" xfId="2008"/>
    <cellStyle name="Comma 3 6 3 6 3" xfId="2009"/>
    <cellStyle name="Comma 3 6 3 6 3 2" xfId="2010"/>
    <cellStyle name="Comma 3 6 3 6 4" xfId="2011"/>
    <cellStyle name="Comma 3 6 3 7" xfId="2012"/>
    <cellStyle name="Comma 3 6 3 7 2" xfId="2013"/>
    <cellStyle name="Comma 3 6 3 7 2 2" xfId="2014"/>
    <cellStyle name="Comma 3 6 3 7 3" xfId="2015"/>
    <cellStyle name="Comma 3 6 3 8" xfId="2016"/>
    <cellStyle name="Comma 3 6 3 8 2" xfId="2017"/>
    <cellStyle name="Comma 3 6 3 8 2 2" xfId="2018"/>
    <cellStyle name="Comma 3 6 3 8 3" xfId="2019"/>
    <cellStyle name="Comma 3 6 3 9" xfId="2020"/>
    <cellStyle name="Comma 3 6 3 9 2" xfId="2021"/>
    <cellStyle name="Comma 3 6 4" xfId="2022"/>
    <cellStyle name="Comma 3 6 5" xfId="2023"/>
    <cellStyle name="Comma 3 6 6" xfId="2024"/>
    <cellStyle name="Comma 3 6 6 2" xfId="2025"/>
    <cellStyle name="Comma 3 6 6 2 2" xfId="2026"/>
    <cellStyle name="Comma 3 6 6 2 2 2" xfId="2027"/>
    <cellStyle name="Comma 3 6 6 2 2 2 2" xfId="2028"/>
    <cellStyle name="Comma 3 6 6 2 2 3" xfId="2029"/>
    <cellStyle name="Comma 3 6 6 2 2 3 2" xfId="2030"/>
    <cellStyle name="Comma 3 6 6 2 2 4" xfId="2031"/>
    <cellStyle name="Comma 3 6 6 2 3" xfId="2032"/>
    <cellStyle name="Comma 3 6 6 2 3 2" xfId="2033"/>
    <cellStyle name="Comma 3 6 6 2 3 2 2" xfId="2034"/>
    <cellStyle name="Comma 3 6 6 2 3 3" xfId="2035"/>
    <cellStyle name="Comma 3 6 6 2 4" xfId="2036"/>
    <cellStyle name="Comma 3 6 6 2 4 2" xfId="2037"/>
    <cellStyle name="Comma 3 6 6 2 4 2 2" xfId="2038"/>
    <cellStyle name="Comma 3 6 6 2 4 3" xfId="2039"/>
    <cellStyle name="Comma 3 6 6 2 5" xfId="2040"/>
    <cellStyle name="Comma 3 6 6 2 5 2" xfId="2041"/>
    <cellStyle name="Comma 3 6 6 2 6" xfId="2042"/>
    <cellStyle name="Comma 3 6 6 3" xfId="2043"/>
    <cellStyle name="Comma 3 6 6 3 2" xfId="2044"/>
    <cellStyle name="Comma 3 6 6 3 2 2" xfId="2045"/>
    <cellStyle name="Comma 3 6 6 3 2 2 2" xfId="2046"/>
    <cellStyle name="Comma 3 6 6 3 2 3" xfId="2047"/>
    <cellStyle name="Comma 3 6 6 3 2 3 2" xfId="2048"/>
    <cellStyle name="Comma 3 6 6 3 2 4" xfId="2049"/>
    <cellStyle name="Comma 3 6 6 3 3" xfId="2050"/>
    <cellStyle name="Comma 3 6 6 3 3 2" xfId="2051"/>
    <cellStyle name="Comma 3 6 6 3 3 2 2" xfId="2052"/>
    <cellStyle name="Comma 3 6 6 3 3 3" xfId="2053"/>
    <cellStyle name="Comma 3 6 6 3 4" xfId="2054"/>
    <cellStyle name="Comma 3 6 6 3 4 2" xfId="2055"/>
    <cellStyle name="Comma 3 6 6 3 4 2 2" xfId="2056"/>
    <cellStyle name="Comma 3 6 6 3 4 3" xfId="2057"/>
    <cellStyle name="Comma 3 6 6 3 5" xfId="2058"/>
    <cellStyle name="Comma 3 6 6 3 5 2" xfId="2059"/>
    <cellStyle name="Comma 3 6 6 3 6" xfId="2060"/>
    <cellStyle name="Comma 3 6 6 4" xfId="2061"/>
    <cellStyle name="Comma 3 6 6 4 2" xfId="2062"/>
    <cellStyle name="Comma 3 6 6 4 2 2" xfId="2063"/>
    <cellStyle name="Comma 3 6 6 4 3" xfId="2064"/>
    <cellStyle name="Comma 3 6 6 4 3 2" xfId="2065"/>
    <cellStyle name="Comma 3 6 6 4 4" xfId="2066"/>
    <cellStyle name="Comma 3 6 6 5" xfId="2067"/>
    <cellStyle name="Comma 3 6 6 5 2" xfId="2068"/>
    <cellStyle name="Comma 3 6 6 5 2 2" xfId="2069"/>
    <cellStyle name="Comma 3 6 6 5 3" xfId="2070"/>
    <cellStyle name="Comma 3 6 6 6" xfId="2071"/>
    <cellStyle name="Comma 3 6 6 6 2" xfId="2072"/>
    <cellStyle name="Comma 3 6 6 6 2 2" xfId="2073"/>
    <cellStyle name="Comma 3 6 6 6 3" xfId="2074"/>
    <cellStyle name="Comma 3 6 6 7" xfId="2075"/>
    <cellStyle name="Comma 3 6 6 7 2" xfId="2076"/>
    <cellStyle name="Comma 3 6 6 8" xfId="2077"/>
    <cellStyle name="Comma 3 7" xfId="2078"/>
    <cellStyle name="Comma 3 7 2" xfId="2079"/>
    <cellStyle name="Comma 3 7 2 2" xfId="2080"/>
    <cellStyle name="Comma 3 7 2 3" xfId="2081"/>
    <cellStyle name="Comma 3 7 2 4" xfId="2082"/>
    <cellStyle name="Comma 3 7 2 4 2" xfId="2083"/>
    <cellStyle name="Comma 3 7 2 4 2 2" xfId="2084"/>
    <cellStyle name="Comma 3 7 2 4 2 2 2" xfId="2085"/>
    <cellStyle name="Comma 3 7 2 4 2 2 2 2" xfId="2086"/>
    <cellStyle name="Comma 3 7 2 4 2 2 3" xfId="2087"/>
    <cellStyle name="Comma 3 7 2 4 2 2 3 2" xfId="2088"/>
    <cellStyle name="Comma 3 7 2 4 2 2 4" xfId="2089"/>
    <cellStyle name="Comma 3 7 2 4 2 3" xfId="2090"/>
    <cellStyle name="Comma 3 7 2 4 2 3 2" xfId="2091"/>
    <cellStyle name="Comma 3 7 2 4 2 3 2 2" xfId="2092"/>
    <cellStyle name="Comma 3 7 2 4 2 3 3" xfId="2093"/>
    <cellStyle name="Comma 3 7 2 4 2 4" xfId="2094"/>
    <cellStyle name="Comma 3 7 2 4 2 4 2" xfId="2095"/>
    <cellStyle name="Comma 3 7 2 4 2 4 2 2" xfId="2096"/>
    <cellStyle name="Comma 3 7 2 4 2 4 3" xfId="2097"/>
    <cellStyle name="Comma 3 7 2 4 2 5" xfId="2098"/>
    <cellStyle name="Comma 3 7 2 4 2 5 2" xfId="2099"/>
    <cellStyle name="Comma 3 7 2 4 2 6" xfId="2100"/>
    <cellStyle name="Comma 3 7 2 4 3" xfId="2101"/>
    <cellStyle name="Comma 3 7 2 4 3 2" xfId="2102"/>
    <cellStyle name="Comma 3 7 2 4 3 2 2" xfId="2103"/>
    <cellStyle name="Comma 3 7 2 4 3 2 2 2" xfId="2104"/>
    <cellStyle name="Comma 3 7 2 4 3 2 3" xfId="2105"/>
    <cellStyle name="Comma 3 7 2 4 3 2 3 2" xfId="2106"/>
    <cellStyle name="Comma 3 7 2 4 3 2 4" xfId="2107"/>
    <cellStyle name="Comma 3 7 2 4 3 3" xfId="2108"/>
    <cellStyle name="Comma 3 7 2 4 3 3 2" xfId="2109"/>
    <cellStyle name="Comma 3 7 2 4 3 3 2 2" xfId="2110"/>
    <cellStyle name="Comma 3 7 2 4 3 3 3" xfId="2111"/>
    <cellStyle name="Comma 3 7 2 4 3 4" xfId="2112"/>
    <cellStyle name="Comma 3 7 2 4 3 4 2" xfId="2113"/>
    <cellStyle name="Comma 3 7 2 4 3 4 2 2" xfId="2114"/>
    <cellStyle name="Comma 3 7 2 4 3 4 3" xfId="2115"/>
    <cellStyle name="Comma 3 7 2 4 3 5" xfId="2116"/>
    <cellStyle name="Comma 3 7 2 4 3 5 2" xfId="2117"/>
    <cellStyle name="Comma 3 7 2 4 3 6" xfId="2118"/>
    <cellStyle name="Comma 3 7 2 4 4" xfId="2119"/>
    <cellStyle name="Comma 3 7 2 4 4 2" xfId="2120"/>
    <cellStyle name="Comma 3 7 2 4 4 2 2" xfId="2121"/>
    <cellStyle name="Comma 3 7 2 4 4 3" xfId="2122"/>
    <cellStyle name="Comma 3 7 2 4 4 3 2" xfId="2123"/>
    <cellStyle name="Comma 3 7 2 4 4 4" xfId="2124"/>
    <cellStyle name="Comma 3 7 2 4 5" xfId="2125"/>
    <cellStyle name="Comma 3 7 2 4 5 2" xfId="2126"/>
    <cellStyle name="Comma 3 7 2 4 5 2 2" xfId="2127"/>
    <cellStyle name="Comma 3 7 2 4 5 3" xfId="2128"/>
    <cellStyle name="Comma 3 7 2 4 6" xfId="2129"/>
    <cellStyle name="Comma 3 7 2 4 6 2" xfId="2130"/>
    <cellStyle name="Comma 3 7 2 4 6 2 2" xfId="2131"/>
    <cellStyle name="Comma 3 7 2 4 6 3" xfId="2132"/>
    <cellStyle name="Comma 3 7 2 4 7" xfId="2133"/>
    <cellStyle name="Comma 3 7 2 4 7 2" xfId="2134"/>
    <cellStyle name="Comma 3 7 2 4 8" xfId="2135"/>
    <cellStyle name="Comma 3 8" xfId="2136"/>
    <cellStyle name="Comma 3 9" xfId="2137"/>
    <cellStyle name="Comma 3 9 2" xfId="2138"/>
    <cellStyle name="Comma 3 9 3" xfId="2139"/>
    <cellStyle name="Comma 3 9 4" xfId="2140"/>
    <cellStyle name="Comma 3 9 4 2" xfId="2141"/>
    <cellStyle name="Comma 3 9 4 2 2" xfId="2142"/>
    <cellStyle name="Comma 3 9 4 2 2 2" xfId="2143"/>
    <cellStyle name="Comma 3 9 4 2 2 2 2" xfId="2144"/>
    <cellStyle name="Comma 3 9 4 2 2 3" xfId="2145"/>
    <cellStyle name="Comma 3 9 4 2 2 3 2" xfId="2146"/>
    <cellStyle name="Comma 3 9 4 2 2 4" xfId="2147"/>
    <cellStyle name="Comma 3 9 4 2 3" xfId="2148"/>
    <cellStyle name="Comma 3 9 4 2 3 2" xfId="2149"/>
    <cellStyle name="Comma 3 9 4 2 3 2 2" xfId="2150"/>
    <cellStyle name="Comma 3 9 4 2 3 3" xfId="2151"/>
    <cellStyle name="Comma 3 9 4 2 4" xfId="2152"/>
    <cellStyle name="Comma 3 9 4 2 4 2" xfId="2153"/>
    <cellStyle name="Comma 3 9 4 2 4 2 2" xfId="2154"/>
    <cellStyle name="Comma 3 9 4 2 4 3" xfId="2155"/>
    <cellStyle name="Comma 3 9 4 2 5" xfId="2156"/>
    <cellStyle name="Comma 3 9 4 2 5 2" xfId="2157"/>
    <cellStyle name="Comma 3 9 4 2 6" xfId="2158"/>
    <cellStyle name="Comma 3 9 4 3" xfId="2159"/>
    <cellStyle name="Comma 3 9 4 3 2" xfId="2160"/>
    <cellStyle name="Comma 3 9 4 3 2 2" xfId="2161"/>
    <cellStyle name="Comma 3 9 4 3 2 2 2" xfId="2162"/>
    <cellStyle name="Comma 3 9 4 3 2 3" xfId="2163"/>
    <cellStyle name="Comma 3 9 4 3 2 3 2" xfId="2164"/>
    <cellStyle name="Comma 3 9 4 3 2 4" xfId="2165"/>
    <cellStyle name="Comma 3 9 4 3 3" xfId="2166"/>
    <cellStyle name="Comma 3 9 4 3 3 2" xfId="2167"/>
    <cellStyle name="Comma 3 9 4 3 3 2 2" xfId="2168"/>
    <cellStyle name="Comma 3 9 4 3 3 3" xfId="2169"/>
    <cellStyle name="Comma 3 9 4 3 4" xfId="2170"/>
    <cellStyle name="Comma 3 9 4 3 4 2" xfId="2171"/>
    <cellStyle name="Comma 3 9 4 3 4 2 2" xfId="2172"/>
    <cellStyle name="Comma 3 9 4 3 4 3" xfId="2173"/>
    <cellStyle name="Comma 3 9 4 3 5" xfId="2174"/>
    <cellStyle name="Comma 3 9 4 3 5 2" xfId="2175"/>
    <cellStyle name="Comma 3 9 4 3 6" xfId="2176"/>
    <cellStyle name="Comma 3 9 4 4" xfId="2177"/>
    <cellStyle name="Comma 3 9 4 4 2" xfId="2178"/>
    <cellStyle name="Comma 3 9 4 4 2 2" xfId="2179"/>
    <cellStyle name="Comma 3 9 4 4 3" xfId="2180"/>
    <cellStyle name="Comma 3 9 4 4 3 2" xfId="2181"/>
    <cellStyle name="Comma 3 9 4 4 4" xfId="2182"/>
    <cellStyle name="Comma 3 9 4 5" xfId="2183"/>
    <cellStyle name="Comma 3 9 4 5 2" xfId="2184"/>
    <cellStyle name="Comma 3 9 4 5 2 2" xfId="2185"/>
    <cellStyle name="Comma 3 9 4 5 3" xfId="2186"/>
    <cellStyle name="Comma 3 9 4 6" xfId="2187"/>
    <cellStyle name="Comma 3 9 4 6 2" xfId="2188"/>
    <cellStyle name="Comma 3 9 4 6 2 2" xfId="2189"/>
    <cellStyle name="Comma 3 9 4 6 3" xfId="2190"/>
    <cellStyle name="Comma 3 9 4 7" xfId="2191"/>
    <cellStyle name="Comma 3 9 4 7 2" xfId="2192"/>
    <cellStyle name="Comma 3 9 4 8" xfId="2193"/>
    <cellStyle name="Comma 30" xfId="2194"/>
    <cellStyle name="Comma 30 2" xfId="2195"/>
    <cellStyle name="Comma 31" xfId="2196"/>
    <cellStyle name="Comma 31 2" xfId="2197"/>
    <cellStyle name="Comma 32" xfId="2198"/>
    <cellStyle name="Comma 32 2" xfId="2199"/>
    <cellStyle name="Comma 33" xfId="2200"/>
    <cellStyle name="Comma 33 2" xfId="2201"/>
    <cellStyle name="Comma 34" xfId="2202"/>
    <cellStyle name="Comma 34 2" xfId="2203"/>
    <cellStyle name="Comma 35" xfId="2204"/>
    <cellStyle name="Comma 35 2" xfId="2205"/>
    <cellStyle name="Comma 36" xfId="2206"/>
    <cellStyle name="Comma 36 2" xfId="2207"/>
    <cellStyle name="Comma 37" xfId="2208"/>
    <cellStyle name="Comma 37 2" xfId="2209"/>
    <cellStyle name="Comma 38" xfId="2210"/>
    <cellStyle name="Comma 38 2" xfId="2211"/>
    <cellStyle name="Comma 39" xfId="2212"/>
    <cellStyle name="Comma 39 2" xfId="2213"/>
    <cellStyle name="Comma 4" xfId="2214"/>
    <cellStyle name="Comma 4 10" xfId="2215"/>
    <cellStyle name="Comma 4 2" xfId="2216"/>
    <cellStyle name="Comma 4 2 10" xfId="2217"/>
    <cellStyle name="Comma 4 2 11" xfId="2218"/>
    <cellStyle name="Comma 4 2 11 2" xfId="2219"/>
    <cellStyle name="Comma 4 2 11 2 2" xfId="2220"/>
    <cellStyle name="Comma 4 2 11 2 2 2" xfId="2221"/>
    <cellStyle name="Comma 4 2 11 2 2 2 2" xfId="2222"/>
    <cellStyle name="Comma 4 2 11 2 2 3" xfId="2223"/>
    <cellStyle name="Comma 4 2 11 2 2 3 2" xfId="2224"/>
    <cellStyle name="Comma 4 2 11 2 2 4" xfId="2225"/>
    <cellStyle name="Comma 4 2 11 2 3" xfId="2226"/>
    <cellStyle name="Comma 4 2 11 2 3 2" xfId="2227"/>
    <cellStyle name="Comma 4 2 11 2 3 2 2" xfId="2228"/>
    <cellStyle name="Comma 4 2 11 2 3 3" xfId="2229"/>
    <cellStyle name="Comma 4 2 11 2 4" xfId="2230"/>
    <cellStyle name="Comma 4 2 11 2 4 2" xfId="2231"/>
    <cellStyle name="Comma 4 2 11 2 4 2 2" xfId="2232"/>
    <cellStyle name="Comma 4 2 11 2 4 3" xfId="2233"/>
    <cellStyle name="Comma 4 2 11 2 5" xfId="2234"/>
    <cellStyle name="Comma 4 2 11 2 5 2" xfId="2235"/>
    <cellStyle name="Comma 4 2 11 2 6" xfId="2236"/>
    <cellStyle name="Comma 4 2 11 3" xfId="2237"/>
    <cellStyle name="Comma 4 2 11 3 2" xfId="2238"/>
    <cellStyle name="Comma 4 2 11 3 2 2" xfId="2239"/>
    <cellStyle name="Comma 4 2 11 3 2 2 2" xfId="2240"/>
    <cellStyle name="Comma 4 2 11 3 2 3" xfId="2241"/>
    <cellStyle name="Comma 4 2 11 3 2 3 2" xfId="2242"/>
    <cellStyle name="Comma 4 2 11 3 2 4" xfId="2243"/>
    <cellStyle name="Comma 4 2 11 3 3" xfId="2244"/>
    <cellStyle name="Comma 4 2 11 3 3 2" xfId="2245"/>
    <cellStyle name="Comma 4 2 11 3 3 2 2" xfId="2246"/>
    <cellStyle name="Comma 4 2 11 3 3 3" xfId="2247"/>
    <cellStyle name="Comma 4 2 11 3 4" xfId="2248"/>
    <cellStyle name="Comma 4 2 11 3 4 2" xfId="2249"/>
    <cellStyle name="Comma 4 2 11 3 4 2 2" xfId="2250"/>
    <cellStyle name="Comma 4 2 11 3 4 3" xfId="2251"/>
    <cellStyle name="Comma 4 2 11 3 5" xfId="2252"/>
    <cellStyle name="Comma 4 2 11 3 5 2" xfId="2253"/>
    <cellStyle name="Comma 4 2 11 3 6" xfId="2254"/>
    <cellStyle name="Comma 4 2 11 4" xfId="2255"/>
    <cellStyle name="Comma 4 2 11 4 2" xfId="2256"/>
    <cellStyle name="Comma 4 2 11 4 2 2" xfId="2257"/>
    <cellStyle name="Comma 4 2 11 4 3" xfId="2258"/>
    <cellStyle name="Comma 4 2 11 4 3 2" xfId="2259"/>
    <cellStyle name="Comma 4 2 11 4 4" xfId="2260"/>
    <cellStyle name="Comma 4 2 11 5" xfId="2261"/>
    <cellStyle name="Comma 4 2 11 5 2" xfId="2262"/>
    <cellStyle name="Comma 4 2 11 5 2 2" xfId="2263"/>
    <cellStyle name="Comma 4 2 11 5 3" xfId="2264"/>
    <cellStyle name="Comma 4 2 11 6" xfId="2265"/>
    <cellStyle name="Comma 4 2 11 6 2" xfId="2266"/>
    <cellStyle name="Comma 4 2 11 6 2 2" xfId="2267"/>
    <cellStyle name="Comma 4 2 11 6 3" xfId="2268"/>
    <cellStyle name="Comma 4 2 11 7" xfId="2269"/>
    <cellStyle name="Comma 4 2 11 7 2" xfId="2270"/>
    <cellStyle name="Comma 4 2 11 8" xfId="2271"/>
    <cellStyle name="Comma 4 2 2" xfId="2272"/>
    <cellStyle name="Comma 4 2 2 2" xfId="2273"/>
    <cellStyle name="Comma 4 2 2 2 2" xfId="2274"/>
    <cellStyle name="Comma 4 2 2 2 3" xfId="2275"/>
    <cellStyle name="Comma 4 2 2 2 3 2" xfId="2276"/>
    <cellStyle name="Comma 4 2 2 2 4" xfId="2277"/>
    <cellStyle name="Comma 4 2 2 2 5" xfId="2278"/>
    <cellStyle name="Comma 4 2 2 2 6" xfId="2279"/>
    <cellStyle name="Comma 4 2 2 2 6 2" xfId="2280"/>
    <cellStyle name="Comma 4 2 2 2 6 2 2" xfId="2281"/>
    <cellStyle name="Comma 4 2 2 2 6 2 2 2" xfId="2282"/>
    <cellStyle name="Comma 4 2 2 2 6 2 2 2 2" xfId="2283"/>
    <cellStyle name="Comma 4 2 2 2 6 2 2 3" xfId="2284"/>
    <cellStyle name="Comma 4 2 2 2 6 2 2 3 2" xfId="2285"/>
    <cellStyle name="Comma 4 2 2 2 6 2 2 4" xfId="2286"/>
    <cellStyle name="Comma 4 2 2 2 6 2 3" xfId="2287"/>
    <cellStyle name="Comma 4 2 2 2 6 2 3 2" xfId="2288"/>
    <cellStyle name="Comma 4 2 2 2 6 2 3 2 2" xfId="2289"/>
    <cellStyle name="Comma 4 2 2 2 6 2 3 3" xfId="2290"/>
    <cellStyle name="Comma 4 2 2 2 6 2 4" xfId="2291"/>
    <cellStyle name="Comma 4 2 2 2 6 2 4 2" xfId="2292"/>
    <cellStyle name="Comma 4 2 2 2 6 2 4 2 2" xfId="2293"/>
    <cellStyle name="Comma 4 2 2 2 6 2 4 3" xfId="2294"/>
    <cellStyle name="Comma 4 2 2 2 6 2 5" xfId="2295"/>
    <cellStyle name="Comma 4 2 2 2 6 2 5 2" xfId="2296"/>
    <cellStyle name="Comma 4 2 2 2 6 2 6" xfId="2297"/>
    <cellStyle name="Comma 4 2 2 2 6 3" xfId="2298"/>
    <cellStyle name="Comma 4 2 2 2 6 3 2" xfId="2299"/>
    <cellStyle name="Comma 4 2 2 2 6 3 2 2" xfId="2300"/>
    <cellStyle name="Comma 4 2 2 2 6 3 2 2 2" xfId="2301"/>
    <cellStyle name="Comma 4 2 2 2 6 3 2 3" xfId="2302"/>
    <cellStyle name="Comma 4 2 2 2 6 3 2 3 2" xfId="2303"/>
    <cellStyle name="Comma 4 2 2 2 6 3 2 4" xfId="2304"/>
    <cellStyle name="Comma 4 2 2 2 6 3 3" xfId="2305"/>
    <cellStyle name="Comma 4 2 2 2 6 3 3 2" xfId="2306"/>
    <cellStyle name="Comma 4 2 2 2 6 3 3 2 2" xfId="2307"/>
    <cellStyle name="Comma 4 2 2 2 6 3 3 3" xfId="2308"/>
    <cellStyle name="Comma 4 2 2 2 6 3 4" xfId="2309"/>
    <cellStyle name="Comma 4 2 2 2 6 3 4 2" xfId="2310"/>
    <cellStyle name="Comma 4 2 2 2 6 3 4 2 2" xfId="2311"/>
    <cellStyle name="Comma 4 2 2 2 6 3 4 3" xfId="2312"/>
    <cellStyle name="Comma 4 2 2 2 6 3 5" xfId="2313"/>
    <cellStyle name="Comma 4 2 2 2 6 3 5 2" xfId="2314"/>
    <cellStyle name="Comma 4 2 2 2 6 3 6" xfId="2315"/>
    <cellStyle name="Comma 4 2 2 2 6 4" xfId="2316"/>
    <cellStyle name="Comma 4 2 2 2 6 4 2" xfId="2317"/>
    <cellStyle name="Comma 4 2 2 2 6 4 2 2" xfId="2318"/>
    <cellStyle name="Comma 4 2 2 2 6 4 3" xfId="2319"/>
    <cellStyle name="Comma 4 2 2 2 6 4 3 2" xfId="2320"/>
    <cellStyle name="Comma 4 2 2 2 6 4 4" xfId="2321"/>
    <cellStyle name="Comma 4 2 2 2 6 5" xfId="2322"/>
    <cellStyle name="Comma 4 2 2 2 6 5 2" xfId="2323"/>
    <cellStyle name="Comma 4 2 2 2 6 5 2 2" xfId="2324"/>
    <cellStyle name="Comma 4 2 2 2 6 5 3" xfId="2325"/>
    <cellStyle name="Comma 4 2 2 2 6 6" xfId="2326"/>
    <cellStyle name="Comma 4 2 2 2 6 6 2" xfId="2327"/>
    <cellStyle name="Comma 4 2 2 2 6 6 2 2" xfId="2328"/>
    <cellStyle name="Comma 4 2 2 2 6 6 3" xfId="2329"/>
    <cellStyle name="Comma 4 2 2 2 6 7" xfId="2330"/>
    <cellStyle name="Comma 4 2 2 2 6 7 2" xfId="2331"/>
    <cellStyle name="Comma 4 2 2 2 6 8" xfId="2332"/>
    <cellStyle name="Comma 4 2 2 3" xfId="2333"/>
    <cellStyle name="Comma 4 2 2 3 2" xfId="2334"/>
    <cellStyle name="Comma 4 2 2 3 3" xfId="2335"/>
    <cellStyle name="Comma 4 2 2 3 4" xfId="2336"/>
    <cellStyle name="Comma 4 2 2 3 5" xfId="2337"/>
    <cellStyle name="Comma 4 2 2 3 5 2" xfId="2338"/>
    <cellStyle name="Comma 4 2 2 3 5 2 2" xfId="2339"/>
    <cellStyle name="Comma 4 2 2 3 5 2 2 2" xfId="2340"/>
    <cellStyle name="Comma 4 2 2 3 5 2 2 2 2" xfId="2341"/>
    <cellStyle name="Comma 4 2 2 3 5 2 2 3" xfId="2342"/>
    <cellStyle name="Comma 4 2 2 3 5 2 2 3 2" xfId="2343"/>
    <cellStyle name="Comma 4 2 2 3 5 2 2 4" xfId="2344"/>
    <cellStyle name="Comma 4 2 2 3 5 2 3" xfId="2345"/>
    <cellStyle name="Comma 4 2 2 3 5 2 3 2" xfId="2346"/>
    <cellStyle name="Comma 4 2 2 3 5 2 3 2 2" xfId="2347"/>
    <cellStyle name="Comma 4 2 2 3 5 2 3 3" xfId="2348"/>
    <cellStyle name="Comma 4 2 2 3 5 2 4" xfId="2349"/>
    <cellStyle name="Comma 4 2 2 3 5 2 4 2" xfId="2350"/>
    <cellStyle name="Comma 4 2 2 3 5 2 4 2 2" xfId="2351"/>
    <cellStyle name="Comma 4 2 2 3 5 2 4 3" xfId="2352"/>
    <cellStyle name="Comma 4 2 2 3 5 2 5" xfId="2353"/>
    <cellStyle name="Comma 4 2 2 3 5 2 5 2" xfId="2354"/>
    <cellStyle name="Comma 4 2 2 3 5 2 6" xfId="2355"/>
    <cellStyle name="Comma 4 2 2 3 5 3" xfId="2356"/>
    <cellStyle name="Comma 4 2 2 3 5 3 2" xfId="2357"/>
    <cellStyle name="Comma 4 2 2 3 5 3 2 2" xfId="2358"/>
    <cellStyle name="Comma 4 2 2 3 5 3 2 2 2" xfId="2359"/>
    <cellStyle name="Comma 4 2 2 3 5 3 2 3" xfId="2360"/>
    <cellStyle name="Comma 4 2 2 3 5 3 2 3 2" xfId="2361"/>
    <cellStyle name="Comma 4 2 2 3 5 3 2 4" xfId="2362"/>
    <cellStyle name="Comma 4 2 2 3 5 3 3" xfId="2363"/>
    <cellStyle name="Comma 4 2 2 3 5 3 3 2" xfId="2364"/>
    <cellStyle name="Comma 4 2 2 3 5 3 3 2 2" xfId="2365"/>
    <cellStyle name="Comma 4 2 2 3 5 3 3 3" xfId="2366"/>
    <cellStyle name="Comma 4 2 2 3 5 3 4" xfId="2367"/>
    <cellStyle name="Comma 4 2 2 3 5 3 4 2" xfId="2368"/>
    <cellStyle name="Comma 4 2 2 3 5 3 4 2 2" xfId="2369"/>
    <cellStyle name="Comma 4 2 2 3 5 3 4 3" xfId="2370"/>
    <cellStyle name="Comma 4 2 2 3 5 3 5" xfId="2371"/>
    <cellStyle name="Comma 4 2 2 3 5 3 5 2" xfId="2372"/>
    <cellStyle name="Comma 4 2 2 3 5 3 6" xfId="2373"/>
    <cellStyle name="Comma 4 2 2 3 5 4" xfId="2374"/>
    <cellStyle name="Comma 4 2 2 3 5 4 2" xfId="2375"/>
    <cellStyle name="Comma 4 2 2 3 5 4 2 2" xfId="2376"/>
    <cellStyle name="Comma 4 2 2 3 5 4 3" xfId="2377"/>
    <cellStyle name="Comma 4 2 2 3 5 4 3 2" xfId="2378"/>
    <cellStyle name="Comma 4 2 2 3 5 4 4" xfId="2379"/>
    <cellStyle name="Comma 4 2 2 3 5 5" xfId="2380"/>
    <cellStyle name="Comma 4 2 2 3 5 5 2" xfId="2381"/>
    <cellStyle name="Comma 4 2 2 3 5 5 2 2" xfId="2382"/>
    <cellStyle name="Comma 4 2 2 3 5 5 3" xfId="2383"/>
    <cellStyle name="Comma 4 2 2 3 5 6" xfId="2384"/>
    <cellStyle name="Comma 4 2 2 3 5 6 2" xfId="2385"/>
    <cellStyle name="Comma 4 2 2 3 5 6 2 2" xfId="2386"/>
    <cellStyle name="Comma 4 2 2 3 5 6 3" xfId="2387"/>
    <cellStyle name="Comma 4 2 2 3 5 7" xfId="2388"/>
    <cellStyle name="Comma 4 2 2 3 5 7 2" xfId="2389"/>
    <cellStyle name="Comma 4 2 2 3 5 8" xfId="2390"/>
    <cellStyle name="Comma 4 2 2 4" xfId="2391"/>
    <cellStyle name="Comma 4 2 2 4 2" xfId="2392"/>
    <cellStyle name="Comma 4 2 2 4 3" xfId="2393"/>
    <cellStyle name="Comma 4 2 2 4 4" xfId="2394"/>
    <cellStyle name="Comma 4 2 2 4 4 2" xfId="2395"/>
    <cellStyle name="Comma 4 2 2 4 4 2 2" xfId="2396"/>
    <cellStyle name="Comma 4 2 2 4 4 2 2 2" xfId="2397"/>
    <cellStyle name="Comma 4 2 2 4 4 2 2 2 2" xfId="2398"/>
    <cellStyle name="Comma 4 2 2 4 4 2 2 3" xfId="2399"/>
    <cellStyle name="Comma 4 2 2 4 4 2 2 3 2" xfId="2400"/>
    <cellStyle name="Comma 4 2 2 4 4 2 2 4" xfId="2401"/>
    <cellStyle name="Comma 4 2 2 4 4 2 3" xfId="2402"/>
    <cellStyle name="Comma 4 2 2 4 4 2 3 2" xfId="2403"/>
    <cellStyle name="Comma 4 2 2 4 4 2 3 2 2" xfId="2404"/>
    <cellStyle name="Comma 4 2 2 4 4 2 3 3" xfId="2405"/>
    <cellStyle name="Comma 4 2 2 4 4 2 4" xfId="2406"/>
    <cellStyle name="Comma 4 2 2 4 4 2 4 2" xfId="2407"/>
    <cellStyle name="Comma 4 2 2 4 4 2 4 2 2" xfId="2408"/>
    <cellStyle name="Comma 4 2 2 4 4 2 4 3" xfId="2409"/>
    <cellStyle name="Comma 4 2 2 4 4 2 5" xfId="2410"/>
    <cellStyle name="Comma 4 2 2 4 4 2 5 2" xfId="2411"/>
    <cellStyle name="Comma 4 2 2 4 4 2 6" xfId="2412"/>
    <cellStyle name="Comma 4 2 2 4 4 3" xfId="2413"/>
    <cellStyle name="Comma 4 2 2 4 4 3 2" xfId="2414"/>
    <cellStyle name="Comma 4 2 2 4 4 3 2 2" xfId="2415"/>
    <cellStyle name="Comma 4 2 2 4 4 3 2 2 2" xfId="2416"/>
    <cellStyle name="Comma 4 2 2 4 4 3 2 3" xfId="2417"/>
    <cellStyle name="Comma 4 2 2 4 4 3 2 3 2" xfId="2418"/>
    <cellStyle name="Comma 4 2 2 4 4 3 2 4" xfId="2419"/>
    <cellStyle name="Comma 4 2 2 4 4 3 3" xfId="2420"/>
    <cellStyle name="Comma 4 2 2 4 4 3 3 2" xfId="2421"/>
    <cellStyle name="Comma 4 2 2 4 4 3 3 2 2" xfId="2422"/>
    <cellStyle name="Comma 4 2 2 4 4 3 3 3" xfId="2423"/>
    <cellStyle name="Comma 4 2 2 4 4 3 4" xfId="2424"/>
    <cellStyle name="Comma 4 2 2 4 4 3 4 2" xfId="2425"/>
    <cellStyle name="Comma 4 2 2 4 4 3 4 2 2" xfId="2426"/>
    <cellStyle name="Comma 4 2 2 4 4 3 4 3" xfId="2427"/>
    <cellStyle name="Comma 4 2 2 4 4 3 5" xfId="2428"/>
    <cellStyle name="Comma 4 2 2 4 4 3 5 2" xfId="2429"/>
    <cellStyle name="Comma 4 2 2 4 4 3 6" xfId="2430"/>
    <cellStyle name="Comma 4 2 2 4 4 4" xfId="2431"/>
    <cellStyle name="Comma 4 2 2 4 4 4 2" xfId="2432"/>
    <cellStyle name="Comma 4 2 2 4 4 4 2 2" xfId="2433"/>
    <cellStyle name="Comma 4 2 2 4 4 4 3" xfId="2434"/>
    <cellStyle name="Comma 4 2 2 4 4 4 3 2" xfId="2435"/>
    <cellStyle name="Comma 4 2 2 4 4 4 4" xfId="2436"/>
    <cellStyle name="Comma 4 2 2 4 4 5" xfId="2437"/>
    <cellStyle name="Comma 4 2 2 4 4 5 2" xfId="2438"/>
    <cellStyle name="Comma 4 2 2 4 4 5 2 2" xfId="2439"/>
    <cellStyle name="Comma 4 2 2 4 4 5 3" xfId="2440"/>
    <cellStyle name="Comma 4 2 2 4 4 6" xfId="2441"/>
    <cellStyle name="Comma 4 2 2 4 4 6 2" xfId="2442"/>
    <cellStyle name="Comma 4 2 2 4 4 6 2 2" xfId="2443"/>
    <cellStyle name="Comma 4 2 2 4 4 6 3" xfId="2444"/>
    <cellStyle name="Comma 4 2 2 4 4 7" xfId="2445"/>
    <cellStyle name="Comma 4 2 2 4 4 7 2" xfId="2446"/>
    <cellStyle name="Comma 4 2 2 4 4 8" xfId="2447"/>
    <cellStyle name="Comma 4 2 2 5" xfId="2448"/>
    <cellStyle name="Comma 4 2 3" xfId="2449"/>
    <cellStyle name="Comma 4 2 3 2" xfId="2450"/>
    <cellStyle name="Comma 4 2 3 2 10" xfId="2451"/>
    <cellStyle name="Comma 4 2 3 2 10 2" xfId="2452"/>
    <cellStyle name="Comma 4 2 3 2 11" xfId="2453"/>
    <cellStyle name="Comma 4 2 3 2 2" xfId="2454"/>
    <cellStyle name="Comma 4 2 3 2 3" xfId="2455"/>
    <cellStyle name="Comma 4 2 3 2 4" xfId="2456"/>
    <cellStyle name="Comma 4 2 3 2 5" xfId="2457"/>
    <cellStyle name="Comma 4 2 3 2 5 2" xfId="2458"/>
    <cellStyle name="Comma 4 2 3 2 5 2 2" xfId="2459"/>
    <cellStyle name="Comma 4 2 3 2 5 2 2 2" xfId="2460"/>
    <cellStyle name="Comma 4 2 3 2 5 2 3" xfId="2461"/>
    <cellStyle name="Comma 4 2 3 2 5 2 3 2" xfId="2462"/>
    <cellStyle name="Comma 4 2 3 2 5 2 4" xfId="2463"/>
    <cellStyle name="Comma 4 2 3 2 5 3" xfId="2464"/>
    <cellStyle name="Comma 4 2 3 2 5 3 2" xfId="2465"/>
    <cellStyle name="Comma 4 2 3 2 5 3 2 2" xfId="2466"/>
    <cellStyle name="Comma 4 2 3 2 5 3 3" xfId="2467"/>
    <cellStyle name="Comma 4 2 3 2 5 4" xfId="2468"/>
    <cellStyle name="Comma 4 2 3 2 5 4 2" xfId="2469"/>
    <cellStyle name="Comma 4 2 3 2 5 4 2 2" xfId="2470"/>
    <cellStyle name="Comma 4 2 3 2 5 4 3" xfId="2471"/>
    <cellStyle name="Comma 4 2 3 2 5 5" xfId="2472"/>
    <cellStyle name="Comma 4 2 3 2 5 5 2" xfId="2473"/>
    <cellStyle name="Comma 4 2 3 2 5 6" xfId="2474"/>
    <cellStyle name="Comma 4 2 3 2 6" xfId="2475"/>
    <cellStyle name="Comma 4 2 3 2 6 2" xfId="2476"/>
    <cellStyle name="Comma 4 2 3 2 6 2 2" xfId="2477"/>
    <cellStyle name="Comma 4 2 3 2 6 2 2 2" xfId="2478"/>
    <cellStyle name="Comma 4 2 3 2 6 2 3" xfId="2479"/>
    <cellStyle name="Comma 4 2 3 2 6 2 3 2" xfId="2480"/>
    <cellStyle name="Comma 4 2 3 2 6 2 4" xfId="2481"/>
    <cellStyle name="Comma 4 2 3 2 6 3" xfId="2482"/>
    <cellStyle name="Comma 4 2 3 2 6 3 2" xfId="2483"/>
    <cellStyle name="Comma 4 2 3 2 6 3 2 2" xfId="2484"/>
    <cellStyle name="Comma 4 2 3 2 6 3 3" xfId="2485"/>
    <cellStyle name="Comma 4 2 3 2 6 4" xfId="2486"/>
    <cellStyle name="Comma 4 2 3 2 6 4 2" xfId="2487"/>
    <cellStyle name="Comma 4 2 3 2 6 4 2 2" xfId="2488"/>
    <cellStyle name="Comma 4 2 3 2 6 4 3" xfId="2489"/>
    <cellStyle name="Comma 4 2 3 2 6 5" xfId="2490"/>
    <cellStyle name="Comma 4 2 3 2 6 5 2" xfId="2491"/>
    <cellStyle name="Comma 4 2 3 2 6 6" xfId="2492"/>
    <cellStyle name="Comma 4 2 3 2 7" xfId="2493"/>
    <cellStyle name="Comma 4 2 3 2 7 2" xfId="2494"/>
    <cellStyle name="Comma 4 2 3 2 7 2 2" xfId="2495"/>
    <cellStyle name="Comma 4 2 3 2 7 3" xfId="2496"/>
    <cellStyle name="Comma 4 2 3 2 7 3 2" xfId="2497"/>
    <cellStyle name="Comma 4 2 3 2 7 4" xfId="2498"/>
    <cellStyle name="Comma 4 2 3 2 8" xfId="2499"/>
    <cellStyle name="Comma 4 2 3 2 8 2" xfId="2500"/>
    <cellStyle name="Comma 4 2 3 2 8 2 2" xfId="2501"/>
    <cellStyle name="Comma 4 2 3 2 8 3" xfId="2502"/>
    <cellStyle name="Comma 4 2 3 2 9" xfId="2503"/>
    <cellStyle name="Comma 4 2 3 2 9 2" xfId="2504"/>
    <cellStyle name="Comma 4 2 3 2 9 2 2" xfId="2505"/>
    <cellStyle name="Comma 4 2 3 2 9 3" xfId="2506"/>
    <cellStyle name="Comma 4 2 3 3" xfId="2507"/>
    <cellStyle name="Comma 4 2 3 3 2" xfId="2508"/>
    <cellStyle name="Comma 4 2 3 4" xfId="2509"/>
    <cellStyle name="Comma 4 2 3 5" xfId="2510"/>
    <cellStyle name="Comma 4 2 3 6" xfId="2511"/>
    <cellStyle name="Comma 4 2 3 6 2" xfId="2512"/>
    <cellStyle name="Comma 4 2 3 6 2 2" xfId="2513"/>
    <cellStyle name="Comma 4 2 3 6 2 2 2" xfId="2514"/>
    <cellStyle name="Comma 4 2 3 6 2 2 2 2" xfId="2515"/>
    <cellStyle name="Comma 4 2 3 6 2 2 3" xfId="2516"/>
    <cellStyle name="Comma 4 2 3 6 2 2 3 2" xfId="2517"/>
    <cellStyle name="Comma 4 2 3 6 2 2 4" xfId="2518"/>
    <cellStyle name="Comma 4 2 3 6 2 3" xfId="2519"/>
    <cellStyle name="Comma 4 2 3 6 2 3 2" xfId="2520"/>
    <cellStyle name="Comma 4 2 3 6 2 3 2 2" xfId="2521"/>
    <cellStyle name="Comma 4 2 3 6 2 3 3" xfId="2522"/>
    <cellStyle name="Comma 4 2 3 6 2 4" xfId="2523"/>
    <cellStyle name="Comma 4 2 3 6 2 4 2" xfId="2524"/>
    <cellStyle name="Comma 4 2 3 6 2 4 2 2" xfId="2525"/>
    <cellStyle name="Comma 4 2 3 6 2 4 3" xfId="2526"/>
    <cellStyle name="Comma 4 2 3 6 2 5" xfId="2527"/>
    <cellStyle name="Comma 4 2 3 6 2 5 2" xfId="2528"/>
    <cellStyle name="Comma 4 2 3 6 2 6" xfId="2529"/>
    <cellStyle name="Comma 4 2 3 6 3" xfId="2530"/>
    <cellStyle name="Comma 4 2 3 6 3 2" xfId="2531"/>
    <cellStyle name="Comma 4 2 3 6 3 2 2" xfId="2532"/>
    <cellStyle name="Comma 4 2 3 6 3 2 2 2" xfId="2533"/>
    <cellStyle name="Comma 4 2 3 6 3 2 3" xfId="2534"/>
    <cellStyle name="Comma 4 2 3 6 3 2 3 2" xfId="2535"/>
    <cellStyle name="Comma 4 2 3 6 3 2 4" xfId="2536"/>
    <cellStyle name="Comma 4 2 3 6 3 3" xfId="2537"/>
    <cellStyle name="Comma 4 2 3 6 3 3 2" xfId="2538"/>
    <cellStyle name="Comma 4 2 3 6 3 3 2 2" xfId="2539"/>
    <cellStyle name="Comma 4 2 3 6 3 3 3" xfId="2540"/>
    <cellStyle name="Comma 4 2 3 6 3 4" xfId="2541"/>
    <cellStyle name="Comma 4 2 3 6 3 4 2" xfId="2542"/>
    <cellStyle name="Comma 4 2 3 6 3 4 2 2" xfId="2543"/>
    <cellStyle name="Comma 4 2 3 6 3 4 3" xfId="2544"/>
    <cellStyle name="Comma 4 2 3 6 3 5" xfId="2545"/>
    <cellStyle name="Comma 4 2 3 6 3 5 2" xfId="2546"/>
    <cellStyle name="Comma 4 2 3 6 3 6" xfId="2547"/>
    <cellStyle name="Comma 4 2 3 6 4" xfId="2548"/>
    <cellStyle name="Comma 4 2 3 6 4 2" xfId="2549"/>
    <cellStyle name="Comma 4 2 3 6 4 2 2" xfId="2550"/>
    <cellStyle name="Comma 4 2 3 6 4 3" xfId="2551"/>
    <cellStyle name="Comma 4 2 3 6 4 3 2" xfId="2552"/>
    <cellStyle name="Comma 4 2 3 6 4 4" xfId="2553"/>
    <cellStyle name="Comma 4 2 3 6 5" xfId="2554"/>
    <cellStyle name="Comma 4 2 3 6 5 2" xfId="2555"/>
    <cellStyle name="Comma 4 2 3 6 5 2 2" xfId="2556"/>
    <cellStyle name="Comma 4 2 3 6 5 3" xfId="2557"/>
    <cellStyle name="Comma 4 2 3 6 6" xfId="2558"/>
    <cellStyle name="Comma 4 2 3 6 6 2" xfId="2559"/>
    <cellStyle name="Comma 4 2 3 6 6 2 2" xfId="2560"/>
    <cellStyle name="Comma 4 2 3 6 6 3" xfId="2561"/>
    <cellStyle name="Comma 4 2 3 6 7" xfId="2562"/>
    <cellStyle name="Comma 4 2 3 6 7 2" xfId="2563"/>
    <cellStyle name="Comma 4 2 3 6 8" xfId="2564"/>
    <cellStyle name="Comma 4 2 4" xfId="2565"/>
    <cellStyle name="Comma 4 2 4 2" xfId="2566"/>
    <cellStyle name="Comma 4 2 4 2 10" xfId="2567"/>
    <cellStyle name="Comma 4 2 4 2 2" xfId="2568"/>
    <cellStyle name="Comma 4 2 4 2 3" xfId="2569"/>
    <cellStyle name="Comma 4 2 4 2 4" xfId="2570"/>
    <cellStyle name="Comma 4 2 4 2 4 2" xfId="2571"/>
    <cellStyle name="Comma 4 2 4 2 4 2 2" xfId="2572"/>
    <cellStyle name="Comma 4 2 4 2 4 2 2 2" xfId="2573"/>
    <cellStyle name="Comma 4 2 4 2 4 2 3" xfId="2574"/>
    <cellStyle name="Comma 4 2 4 2 4 2 3 2" xfId="2575"/>
    <cellStyle name="Comma 4 2 4 2 4 2 4" xfId="2576"/>
    <cellStyle name="Comma 4 2 4 2 4 3" xfId="2577"/>
    <cellStyle name="Comma 4 2 4 2 4 3 2" xfId="2578"/>
    <cellStyle name="Comma 4 2 4 2 4 3 2 2" xfId="2579"/>
    <cellStyle name="Comma 4 2 4 2 4 3 3" xfId="2580"/>
    <cellStyle name="Comma 4 2 4 2 4 4" xfId="2581"/>
    <cellStyle name="Comma 4 2 4 2 4 4 2" xfId="2582"/>
    <cellStyle name="Comma 4 2 4 2 4 4 2 2" xfId="2583"/>
    <cellStyle name="Comma 4 2 4 2 4 4 3" xfId="2584"/>
    <cellStyle name="Comma 4 2 4 2 4 5" xfId="2585"/>
    <cellStyle name="Comma 4 2 4 2 4 5 2" xfId="2586"/>
    <cellStyle name="Comma 4 2 4 2 4 6" xfId="2587"/>
    <cellStyle name="Comma 4 2 4 2 5" xfId="2588"/>
    <cellStyle name="Comma 4 2 4 2 5 2" xfId="2589"/>
    <cellStyle name="Comma 4 2 4 2 5 2 2" xfId="2590"/>
    <cellStyle name="Comma 4 2 4 2 5 2 2 2" xfId="2591"/>
    <cellStyle name="Comma 4 2 4 2 5 2 3" xfId="2592"/>
    <cellStyle name="Comma 4 2 4 2 5 2 3 2" xfId="2593"/>
    <cellStyle name="Comma 4 2 4 2 5 2 4" xfId="2594"/>
    <cellStyle name="Comma 4 2 4 2 5 3" xfId="2595"/>
    <cellStyle name="Comma 4 2 4 2 5 3 2" xfId="2596"/>
    <cellStyle name="Comma 4 2 4 2 5 3 2 2" xfId="2597"/>
    <cellStyle name="Comma 4 2 4 2 5 3 3" xfId="2598"/>
    <cellStyle name="Comma 4 2 4 2 5 4" xfId="2599"/>
    <cellStyle name="Comma 4 2 4 2 5 4 2" xfId="2600"/>
    <cellStyle name="Comma 4 2 4 2 5 4 2 2" xfId="2601"/>
    <cellStyle name="Comma 4 2 4 2 5 4 3" xfId="2602"/>
    <cellStyle name="Comma 4 2 4 2 5 5" xfId="2603"/>
    <cellStyle name="Comma 4 2 4 2 5 5 2" xfId="2604"/>
    <cellStyle name="Comma 4 2 4 2 5 6" xfId="2605"/>
    <cellStyle name="Comma 4 2 4 2 6" xfId="2606"/>
    <cellStyle name="Comma 4 2 4 2 6 2" xfId="2607"/>
    <cellStyle name="Comma 4 2 4 2 6 2 2" xfId="2608"/>
    <cellStyle name="Comma 4 2 4 2 6 3" xfId="2609"/>
    <cellStyle name="Comma 4 2 4 2 6 3 2" xfId="2610"/>
    <cellStyle name="Comma 4 2 4 2 6 4" xfId="2611"/>
    <cellStyle name="Comma 4 2 4 2 7" xfId="2612"/>
    <cellStyle name="Comma 4 2 4 2 7 2" xfId="2613"/>
    <cellStyle name="Comma 4 2 4 2 7 2 2" xfId="2614"/>
    <cellStyle name="Comma 4 2 4 2 7 3" xfId="2615"/>
    <cellStyle name="Comma 4 2 4 2 8" xfId="2616"/>
    <cellStyle name="Comma 4 2 4 2 8 2" xfId="2617"/>
    <cellStyle name="Comma 4 2 4 2 8 2 2" xfId="2618"/>
    <cellStyle name="Comma 4 2 4 2 8 3" xfId="2619"/>
    <cellStyle name="Comma 4 2 4 2 9" xfId="2620"/>
    <cellStyle name="Comma 4 2 4 2 9 2" xfId="2621"/>
    <cellStyle name="Comma 4 2 4 3" xfId="2622"/>
    <cellStyle name="Comma 4 2 4 3 2" xfId="2623"/>
    <cellStyle name="Comma 4 2 4 4" xfId="2624"/>
    <cellStyle name="Comma 4 2 4 5" xfId="2625"/>
    <cellStyle name="Comma 4 2 4 6" xfId="2626"/>
    <cellStyle name="Comma 4 2 4 6 2" xfId="2627"/>
    <cellStyle name="Comma 4 2 4 6 2 2" xfId="2628"/>
    <cellStyle name="Comma 4 2 4 6 2 2 2" xfId="2629"/>
    <cellStyle name="Comma 4 2 4 6 2 2 2 2" xfId="2630"/>
    <cellStyle name="Comma 4 2 4 6 2 2 3" xfId="2631"/>
    <cellStyle name="Comma 4 2 4 6 2 2 3 2" xfId="2632"/>
    <cellStyle name="Comma 4 2 4 6 2 2 4" xfId="2633"/>
    <cellStyle name="Comma 4 2 4 6 2 3" xfId="2634"/>
    <cellStyle name="Comma 4 2 4 6 2 3 2" xfId="2635"/>
    <cellStyle name="Comma 4 2 4 6 2 3 2 2" xfId="2636"/>
    <cellStyle name="Comma 4 2 4 6 2 3 3" xfId="2637"/>
    <cellStyle name="Comma 4 2 4 6 2 4" xfId="2638"/>
    <cellStyle name="Comma 4 2 4 6 2 4 2" xfId="2639"/>
    <cellStyle name="Comma 4 2 4 6 2 4 2 2" xfId="2640"/>
    <cellStyle name="Comma 4 2 4 6 2 4 3" xfId="2641"/>
    <cellStyle name="Comma 4 2 4 6 2 5" xfId="2642"/>
    <cellStyle name="Comma 4 2 4 6 2 5 2" xfId="2643"/>
    <cellStyle name="Comma 4 2 4 6 2 6" xfId="2644"/>
    <cellStyle name="Comma 4 2 4 6 3" xfId="2645"/>
    <cellStyle name="Comma 4 2 4 6 3 2" xfId="2646"/>
    <cellStyle name="Comma 4 2 4 6 3 2 2" xfId="2647"/>
    <cellStyle name="Comma 4 2 4 6 3 2 2 2" xfId="2648"/>
    <cellStyle name="Comma 4 2 4 6 3 2 3" xfId="2649"/>
    <cellStyle name="Comma 4 2 4 6 3 2 3 2" xfId="2650"/>
    <cellStyle name="Comma 4 2 4 6 3 2 4" xfId="2651"/>
    <cellStyle name="Comma 4 2 4 6 3 3" xfId="2652"/>
    <cellStyle name="Comma 4 2 4 6 3 3 2" xfId="2653"/>
    <cellStyle name="Comma 4 2 4 6 3 3 2 2" xfId="2654"/>
    <cellStyle name="Comma 4 2 4 6 3 3 3" xfId="2655"/>
    <cellStyle name="Comma 4 2 4 6 3 4" xfId="2656"/>
    <cellStyle name="Comma 4 2 4 6 3 4 2" xfId="2657"/>
    <cellStyle name="Comma 4 2 4 6 3 4 2 2" xfId="2658"/>
    <cellStyle name="Comma 4 2 4 6 3 4 3" xfId="2659"/>
    <cellStyle name="Comma 4 2 4 6 3 5" xfId="2660"/>
    <cellStyle name="Comma 4 2 4 6 3 5 2" xfId="2661"/>
    <cellStyle name="Comma 4 2 4 6 3 6" xfId="2662"/>
    <cellStyle name="Comma 4 2 4 6 4" xfId="2663"/>
    <cellStyle name="Comma 4 2 4 6 4 2" xfId="2664"/>
    <cellStyle name="Comma 4 2 4 6 4 2 2" xfId="2665"/>
    <cellStyle name="Comma 4 2 4 6 4 3" xfId="2666"/>
    <cellStyle name="Comma 4 2 4 6 4 3 2" xfId="2667"/>
    <cellStyle name="Comma 4 2 4 6 4 4" xfId="2668"/>
    <cellStyle name="Comma 4 2 4 6 5" xfId="2669"/>
    <cellStyle name="Comma 4 2 4 6 5 2" xfId="2670"/>
    <cellStyle name="Comma 4 2 4 6 5 2 2" xfId="2671"/>
    <cellStyle name="Comma 4 2 4 6 5 3" xfId="2672"/>
    <cellStyle name="Comma 4 2 4 6 6" xfId="2673"/>
    <cellStyle name="Comma 4 2 4 6 6 2" xfId="2674"/>
    <cellStyle name="Comma 4 2 4 6 6 2 2" xfId="2675"/>
    <cellStyle name="Comma 4 2 4 6 6 3" xfId="2676"/>
    <cellStyle name="Comma 4 2 4 6 7" xfId="2677"/>
    <cellStyle name="Comma 4 2 4 6 7 2" xfId="2678"/>
    <cellStyle name="Comma 4 2 4 6 8" xfId="2679"/>
    <cellStyle name="Comma 4 2 5" xfId="2680"/>
    <cellStyle name="Comma 4 2 5 2" xfId="2681"/>
    <cellStyle name="Comma 4 2 5 2 2" xfId="2682"/>
    <cellStyle name="Comma 4 2 5 3" xfId="2683"/>
    <cellStyle name="Comma 4 2 6" xfId="2684"/>
    <cellStyle name="Comma 4 2 6 2" xfId="2685"/>
    <cellStyle name="Comma 4 2 6 3" xfId="2686"/>
    <cellStyle name="Comma 4 2 6 4" xfId="2687"/>
    <cellStyle name="Comma 4 2 6 4 2" xfId="2688"/>
    <cellStyle name="Comma 4 2 6 4 2 2" xfId="2689"/>
    <cellStyle name="Comma 4 2 6 4 2 2 2" xfId="2690"/>
    <cellStyle name="Comma 4 2 6 4 2 2 2 2" xfId="2691"/>
    <cellStyle name="Comma 4 2 6 4 2 2 3" xfId="2692"/>
    <cellStyle name="Comma 4 2 6 4 2 2 3 2" xfId="2693"/>
    <cellStyle name="Comma 4 2 6 4 2 2 4" xfId="2694"/>
    <cellStyle name="Comma 4 2 6 4 2 3" xfId="2695"/>
    <cellStyle name="Comma 4 2 6 4 2 3 2" xfId="2696"/>
    <cellStyle name="Comma 4 2 6 4 2 3 2 2" xfId="2697"/>
    <cellStyle name="Comma 4 2 6 4 2 3 3" xfId="2698"/>
    <cellStyle name="Comma 4 2 6 4 2 4" xfId="2699"/>
    <cellStyle name="Comma 4 2 6 4 2 4 2" xfId="2700"/>
    <cellStyle name="Comma 4 2 6 4 2 4 2 2" xfId="2701"/>
    <cellStyle name="Comma 4 2 6 4 2 4 3" xfId="2702"/>
    <cellStyle name="Comma 4 2 6 4 2 5" xfId="2703"/>
    <cellStyle name="Comma 4 2 6 4 2 5 2" xfId="2704"/>
    <cellStyle name="Comma 4 2 6 4 2 6" xfId="2705"/>
    <cellStyle name="Comma 4 2 6 4 3" xfId="2706"/>
    <cellStyle name="Comma 4 2 6 4 3 2" xfId="2707"/>
    <cellStyle name="Comma 4 2 6 4 3 2 2" xfId="2708"/>
    <cellStyle name="Comma 4 2 6 4 3 2 2 2" xfId="2709"/>
    <cellStyle name="Comma 4 2 6 4 3 2 3" xfId="2710"/>
    <cellStyle name="Comma 4 2 6 4 3 2 3 2" xfId="2711"/>
    <cellStyle name="Comma 4 2 6 4 3 2 4" xfId="2712"/>
    <cellStyle name="Comma 4 2 6 4 3 3" xfId="2713"/>
    <cellStyle name="Comma 4 2 6 4 3 3 2" xfId="2714"/>
    <cellStyle name="Comma 4 2 6 4 3 3 2 2" xfId="2715"/>
    <cellStyle name="Comma 4 2 6 4 3 3 3" xfId="2716"/>
    <cellStyle name="Comma 4 2 6 4 3 4" xfId="2717"/>
    <cellStyle name="Comma 4 2 6 4 3 4 2" xfId="2718"/>
    <cellStyle name="Comma 4 2 6 4 3 4 2 2" xfId="2719"/>
    <cellStyle name="Comma 4 2 6 4 3 4 3" xfId="2720"/>
    <cellStyle name="Comma 4 2 6 4 3 5" xfId="2721"/>
    <cellStyle name="Comma 4 2 6 4 3 5 2" xfId="2722"/>
    <cellStyle name="Comma 4 2 6 4 3 6" xfId="2723"/>
    <cellStyle name="Comma 4 2 6 4 4" xfId="2724"/>
    <cellStyle name="Comma 4 2 6 4 4 2" xfId="2725"/>
    <cellStyle name="Comma 4 2 6 4 4 2 2" xfId="2726"/>
    <cellStyle name="Comma 4 2 6 4 4 3" xfId="2727"/>
    <cellStyle name="Comma 4 2 6 4 4 3 2" xfId="2728"/>
    <cellStyle name="Comma 4 2 6 4 4 4" xfId="2729"/>
    <cellStyle name="Comma 4 2 6 4 5" xfId="2730"/>
    <cellStyle name="Comma 4 2 6 4 5 2" xfId="2731"/>
    <cellStyle name="Comma 4 2 6 4 5 2 2" xfId="2732"/>
    <cellStyle name="Comma 4 2 6 4 5 3" xfId="2733"/>
    <cellStyle name="Comma 4 2 6 4 6" xfId="2734"/>
    <cellStyle name="Comma 4 2 6 4 6 2" xfId="2735"/>
    <cellStyle name="Comma 4 2 6 4 6 2 2" xfId="2736"/>
    <cellStyle name="Comma 4 2 6 4 6 3" xfId="2737"/>
    <cellStyle name="Comma 4 2 6 4 7" xfId="2738"/>
    <cellStyle name="Comma 4 2 6 4 7 2" xfId="2739"/>
    <cellStyle name="Comma 4 2 6 4 8" xfId="2740"/>
    <cellStyle name="Comma 4 2 7" xfId="2741"/>
    <cellStyle name="Comma 4 2 7 10" xfId="2742"/>
    <cellStyle name="Comma 4 2 7 2" xfId="2743"/>
    <cellStyle name="Comma 4 2 7 3" xfId="2744"/>
    <cellStyle name="Comma 4 2 7 4" xfId="2745"/>
    <cellStyle name="Comma 4 2 7 4 2" xfId="2746"/>
    <cellStyle name="Comma 4 2 7 4 2 2" xfId="2747"/>
    <cellStyle name="Comma 4 2 7 4 2 2 2" xfId="2748"/>
    <cellStyle name="Comma 4 2 7 4 2 3" xfId="2749"/>
    <cellStyle name="Comma 4 2 7 4 2 3 2" xfId="2750"/>
    <cellStyle name="Comma 4 2 7 4 2 4" xfId="2751"/>
    <cellStyle name="Comma 4 2 7 4 3" xfId="2752"/>
    <cellStyle name="Comma 4 2 7 4 3 2" xfId="2753"/>
    <cellStyle name="Comma 4 2 7 4 3 2 2" xfId="2754"/>
    <cellStyle name="Comma 4 2 7 4 3 3" xfId="2755"/>
    <cellStyle name="Comma 4 2 7 4 4" xfId="2756"/>
    <cellStyle name="Comma 4 2 7 4 4 2" xfId="2757"/>
    <cellStyle name="Comma 4 2 7 4 4 2 2" xfId="2758"/>
    <cellStyle name="Comma 4 2 7 4 4 3" xfId="2759"/>
    <cellStyle name="Comma 4 2 7 4 5" xfId="2760"/>
    <cellStyle name="Comma 4 2 7 4 5 2" xfId="2761"/>
    <cellStyle name="Comma 4 2 7 4 6" xfId="2762"/>
    <cellStyle name="Comma 4 2 7 5" xfId="2763"/>
    <cellStyle name="Comma 4 2 7 5 2" xfId="2764"/>
    <cellStyle name="Comma 4 2 7 5 2 2" xfId="2765"/>
    <cellStyle name="Comma 4 2 7 5 2 2 2" xfId="2766"/>
    <cellStyle name="Comma 4 2 7 5 2 3" xfId="2767"/>
    <cellStyle name="Comma 4 2 7 5 2 3 2" xfId="2768"/>
    <cellStyle name="Comma 4 2 7 5 2 4" xfId="2769"/>
    <cellStyle name="Comma 4 2 7 5 3" xfId="2770"/>
    <cellStyle name="Comma 4 2 7 5 3 2" xfId="2771"/>
    <cellStyle name="Comma 4 2 7 5 3 2 2" xfId="2772"/>
    <cellStyle name="Comma 4 2 7 5 3 3" xfId="2773"/>
    <cellStyle name="Comma 4 2 7 5 4" xfId="2774"/>
    <cellStyle name="Comma 4 2 7 5 4 2" xfId="2775"/>
    <cellStyle name="Comma 4 2 7 5 4 2 2" xfId="2776"/>
    <cellStyle name="Comma 4 2 7 5 4 3" xfId="2777"/>
    <cellStyle name="Comma 4 2 7 5 5" xfId="2778"/>
    <cellStyle name="Comma 4 2 7 5 5 2" xfId="2779"/>
    <cellStyle name="Comma 4 2 7 5 6" xfId="2780"/>
    <cellStyle name="Comma 4 2 7 6" xfId="2781"/>
    <cellStyle name="Comma 4 2 7 6 2" xfId="2782"/>
    <cellStyle name="Comma 4 2 7 6 2 2" xfId="2783"/>
    <cellStyle name="Comma 4 2 7 6 3" xfId="2784"/>
    <cellStyle name="Comma 4 2 7 6 3 2" xfId="2785"/>
    <cellStyle name="Comma 4 2 7 6 4" xfId="2786"/>
    <cellStyle name="Comma 4 2 7 7" xfId="2787"/>
    <cellStyle name="Comma 4 2 7 7 2" xfId="2788"/>
    <cellStyle name="Comma 4 2 7 7 2 2" xfId="2789"/>
    <cellStyle name="Comma 4 2 7 7 3" xfId="2790"/>
    <cellStyle name="Comma 4 2 7 8" xfId="2791"/>
    <cellStyle name="Comma 4 2 7 8 2" xfId="2792"/>
    <cellStyle name="Comma 4 2 7 8 2 2" xfId="2793"/>
    <cellStyle name="Comma 4 2 7 8 3" xfId="2794"/>
    <cellStyle name="Comma 4 2 7 9" xfId="2795"/>
    <cellStyle name="Comma 4 2 7 9 2" xfId="2796"/>
    <cellStyle name="Comma 4 2 8" xfId="2797"/>
    <cellStyle name="Comma 4 2 9" xfId="2798"/>
    <cellStyle name="Comma 4 3" xfId="2799"/>
    <cellStyle name="Comma 4 3 2" xfId="2800"/>
    <cellStyle name="Comma 4 3 2 2" xfId="2801"/>
    <cellStyle name="Comma 4 3 2 2 2" xfId="2802"/>
    <cellStyle name="Comma 4 3 2 3" xfId="2803"/>
    <cellStyle name="Comma 4 3 2 4" xfId="2804"/>
    <cellStyle name="Comma 4 3 2 5" xfId="2805"/>
    <cellStyle name="Comma 4 3 2 5 2" xfId="2806"/>
    <cellStyle name="Comma 4 3 2 5 2 2" xfId="2807"/>
    <cellStyle name="Comma 4 3 2 5 2 2 2" xfId="2808"/>
    <cellStyle name="Comma 4 3 2 5 2 2 2 2" xfId="2809"/>
    <cellStyle name="Comma 4 3 2 5 2 2 3" xfId="2810"/>
    <cellStyle name="Comma 4 3 2 5 2 2 3 2" xfId="2811"/>
    <cellStyle name="Comma 4 3 2 5 2 2 4" xfId="2812"/>
    <cellStyle name="Comma 4 3 2 5 2 3" xfId="2813"/>
    <cellStyle name="Comma 4 3 2 5 2 3 2" xfId="2814"/>
    <cellStyle name="Comma 4 3 2 5 2 3 2 2" xfId="2815"/>
    <cellStyle name="Comma 4 3 2 5 2 3 3" xfId="2816"/>
    <cellStyle name="Comma 4 3 2 5 2 4" xfId="2817"/>
    <cellStyle name="Comma 4 3 2 5 2 4 2" xfId="2818"/>
    <cellStyle name="Comma 4 3 2 5 2 4 2 2" xfId="2819"/>
    <cellStyle name="Comma 4 3 2 5 2 4 3" xfId="2820"/>
    <cellStyle name="Comma 4 3 2 5 2 5" xfId="2821"/>
    <cellStyle name="Comma 4 3 2 5 2 5 2" xfId="2822"/>
    <cellStyle name="Comma 4 3 2 5 2 6" xfId="2823"/>
    <cellStyle name="Comma 4 3 2 5 3" xfId="2824"/>
    <cellStyle name="Comma 4 3 2 5 3 2" xfId="2825"/>
    <cellStyle name="Comma 4 3 2 5 3 2 2" xfId="2826"/>
    <cellStyle name="Comma 4 3 2 5 3 2 2 2" xfId="2827"/>
    <cellStyle name="Comma 4 3 2 5 3 2 3" xfId="2828"/>
    <cellStyle name="Comma 4 3 2 5 3 2 3 2" xfId="2829"/>
    <cellStyle name="Comma 4 3 2 5 3 2 4" xfId="2830"/>
    <cellStyle name="Comma 4 3 2 5 3 3" xfId="2831"/>
    <cellStyle name="Comma 4 3 2 5 3 3 2" xfId="2832"/>
    <cellStyle name="Comma 4 3 2 5 3 3 2 2" xfId="2833"/>
    <cellStyle name="Comma 4 3 2 5 3 3 3" xfId="2834"/>
    <cellStyle name="Comma 4 3 2 5 3 4" xfId="2835"/>
    <cellStyle name="Comma 4 3 2 5 3 4 2" xfId="2836"/>
    <cellStyle name="Comma 4 3 2 5 3 4 2 2" xfId="2837"/>
    <cellStyle name="Comma 4 3 2 5 3 4 3" xfId="2838"/>
    <cellStyle name="Comma 4 3 2 5 3 5" xfId="2839"/>
    <cellStyle name="Comma 4 3 2 5 3 5 2" xfId="2840"/>
    <cellStyle name="Comma 4 3 2 5 3 6" xfId="2841"/>
    <cellStyle name="Comma 4 3 2 5 4" xfId="2842"/>
    <cellStyle name="Comma 4 3 2 5 4 2" xfId="2843"/>
    <cellStyle name="Comma 4 3 2 5 4 2 2" xfId="2844"/>
    <cellStyle name="Comma 4 3 2 5 4 3" xfId="2845"/>
    <cellStyle name="Comma 4 3 2 5 4 3 2" xfId="2846"/>
    <cellStyle name="Comma 4 3 2 5 4 4" xfId="2847"/>
    <cellStyle name="Comma 4 3 2 5 5" xfId="2848"/>
    <cellStyle name="Comma 4 3 2 5 5 2" xfId="2849"/>
    <cellStyle name="Comma 4 3 2 5 5 2 2" xfId="2850"/>
    <cellStyle name="Comma 4 3 2 5 5 3" xfId="2851"/>
    <cellStyle name="Comma 4 3 2 5 6" xfId="2852"/>
    <cellStyle name="Comma 4 3 2 5 6 2" xfId="2853"/>
    <cellStyle name="Comma 4 3 2 5 6 2 2" xfId="2854"/>
    <cellStyle name="Comma 4 3 2 5 6 3" xfId="2855"/>
    <cellStyle name="Comma 4 3 2 5 7" xfId="2856"/>
    <cellStyle name="Comma 4 3 2 5 7 2" xfId="2857"/>
    <cellStyle name="Comma 4 3 2 5 8" xfId="2858"/>
    <cellStyle name="Comma 4 3 3" xfId="2859"/>
    <cellStyle name="Comma 4 3 3 2" xfId="2860"/>
    <cellStyle name="Comma 4 3 3 3" xfId="2861"/>
    <cellStyle name="Comma 4 3 3 3 2" xfId="2862"/>
    <cellStyle name="Comma 4 3 3 4" xfId="2863"/>
    <cellStyle name="Comma 4 3 3 5" xfId="2864"/>
    <cellStyle name="Comma 4 3 3 6" xfId="2865"/>
    <cellStyle name="Comma 4 3 3 6 2" xfId="2866"/>
    <cellStyle name="Comma 4 3 3 6 2 2" xfId="2867"/>
    <cellStyle name="Comma 4 3 3 6 2 2 2" xfId="2868"/>
    <cellStyle name="Comma 4 3 3 6 2 2 2 2" xfId="2869"/>
    <cellStyle name="Comma 4 3 3 6 2 2 3" xfId="2870"/>
    <cellStyle name="Comma 4 3 3 6 2 2 3 2" xfId="2871"/>
    <cellStyle name="Comma 4 3 3 6 2 2 4" xfId="2872"/>
    <cellStyle name="Comma 4 3 3 6 2 3" xfId="2873"/>
    <cellStyle name="Comma 4 3 3 6 2 3 2" xfId="2874"/>
    <cellStyle name="Comma 4 3 3 6 2 3 2 2" xfId="2875"/>
    <cellStyle name="Comma 4 3 3 6 2 3 3" xfId="2876"/>
    <cellStyle name="Comma 4 3 3 6 2 4" xfId="2877"/>
    <cellStyle name="Comma 4 3 3 6 2 4 2" xfId="2878"/>
    <cellStyle name="Comma 4 3 3 6 2 4 2 2" xfId="2879"/>
    <cellStyle name="Comma 4 3 3 6 2 4 3" xfId="2880"/>
    <cellStyle name="Comma 4 3 3 6 2 5" xfId="2881"/>
    <cellStyle name="Comma 4 3 3 6 2 5 2" xfId="2882"/>
    <cellStyle name="Comma 4 3 3 6 2 6" xfId="2883"/>
    <cellStyle name="Comma 4 3 3 6 3" xfId="2884"/>
    <cellStyle name="Comma 4 3 3 6 3 2" xfId="2885"/>
    <cellStyle name="Comma 4 3 3 6 3 2 2" xfId="2886"/>
    <cellStyle name="Comma 4 3 3 6 3 2 2 2" xfId="2887"/>
    <cellStyle name="Comma 4 3 3 6 3 2 3" xfId="2888"/>
    <cellStyle name="Comma 4 3 3 6 3 2 3 2" xfId="2889"/>
    <cellStyle name="Comma 4 3 3 6 3 2 4" xfId="2890"/>
    <cellStyle name="Comma 4 3 3 6 3 3" xfId="2891"/>
    <cellStyle name="Comma 4 3 3 6 3 3 2" xfId="2892"/>
    <cellStyle name="Comma 4 3 3 6 3 3 2 2" xfId="2893"/>
    <cellStyle name="Comma 4 3 3 6 3 3 3" xfId="2894"/>
    <cellStyle name="Comma 4 3 3 6 3 4" xfId="2895"/>
    <cellStyle name="Comma 4 3 3 6 3 4 2" xfId="2896"/>
    <cellStyle name="Comma 4 3 3 6 3 4 2 2" xfId="2897"/>
    <cellStyle name="Comma 4 3 3 6 3 4 3" xfId="2898"/>
    <cellStyle name="Comma 4 3 3 6 3 5" xfId="2899"/>
    <cellStyle name="Comma 4 3 3 6 3 5 2" xfId="2900"/>
    <cellStyle name="Comma 4 3 3 6 3 6" xfId="2901"/>
    <cellStyle name="Comma 4 3 3 6 4" xfId="2902"/>
    <cellStyle name="Comma 4 3 3 6 4 2" xfId="2903"/>
    <cellStyle name="Comma 4 3 3 6 4 2 2" xfId="2904"/>
    <cellStyle name="Comma 4 3 3 6 4 3" xfId="2905"/>
    <cellStyle name="Comma 4 3 3 6 4 3 2" xfId="2906"/>
    <cellStyle name="Comma 4 3 3 6 4 4" xfId="2907"/>
    <cellStyle name="Comma 4 3 3 6 5" xfId="2908"/>
    <cellStyle name="Comma 4 3 3 6 5 2" xfId="2909"/>
    <cellStyle name="Comma 4 3 3 6 5 2 2" xfId="2910"/>
    <cellStyle name="Comma 4 3 3 6 5 3" xfId="2911"/>
    <cellStyle name="Comma 4 3 3 6 6" xfId="2912"/>
    <cellStyle name="Comma 4 3 3 6 6 2" xfId="2913"/>
    <cellStyle name="Comma 4 3 3 6 6 2 2" xfId="2914"/>
    <cellStyle name="Comma 4 3 3 6 6 3" xfId="2915"/>
    <cellStyle name="Comma 4 3 3 6 7" xfId="2916"/>
    <cellStyle name="Comma 4 3 3 6 7 2" xfId="2917"/>
    <cellStyle name="Comma 4 3 3 6 8" xfId="2918"/>
    <cellStyle name="Comma 4 3 4" xfId="2919"/>
    <cellStyle name="Comma 4 3 4 2" xfId="2920"/>
    <cellStyle name="Comma 4 3 4 2 2" xfId="2921"/>
    <cellStyle name="Comma 4 3 4 3" xfId="2922"/>
    <cellStyle name="Comma 4 3 4 4" xfId="2923"/>
    <cellStyle name="Comma 4 3 4 5" xfId="2924"/>
    <cellStyle name="Comma 4 3 4 5 2" xfId="2925"/>
    <cellStyle name="Comma 4 3 4 5 2 2" xfId="2926"/>
    <cellStyle name="Comma 4 3 4 5 2 2 2" xfId="2927"/>
    <cellStyle name="Comma 4 3 4 5 2 2 2 2" xfId="2928"/>
    <cellStyle name="Comma 4 3 4 5 2 2 3" xfId="2929"/>
    <cellStyle name="Comma 4 3 4 5 2 2 3 2" xfId="2930"/>
    <cellStyle name="Comma 4 3 4 5 2 2 4" xfId="2931"/>
    <cellStyle name="Comma 4 3 4 5 2 3" xfId="2932"/>
    <cellStyle name="Comma 4 3 4 5 2 3 2" xfId="2933"/>
    <cellStyle name="Comma 4 3 4 5 2 3 2 2" xfId="2934"/>
    <cellStyle name="Comma 4 3 4 5 2 3 3" xfId="2935"/>
    <cellStyle name="Comma 4 3 4 5 2 4" xfId="2936"/>
    <cellStyle name="Comma 4 3 4 5 2 4 2" xfId="2937"/>
    <cellStyle name="Comma 4 3 4 5 2 4 2 2" xfId="2938"/>
    <cellStyle name="Comma 4 3 4 5 2 4 3" xfId="2939"/>
    <cellStyle name="Comma 4 3 4 5 2 5" xfId="2940"/>
    <cellStyle name="Comma 4 3 4 5 2 5 2" xfId="2941"/>
    <cellStyle name="Comma 4 3 4 5 2 6" xfId="2942"/>
    <cellStyle name="Comma 4 3 4 5 3" xfId="2943"/>
    <cellStyle name="Comma 4 3 4 5 3 2" xfId="2944"/>
    <cellStyle name="Comma 4 3 4 5 3 2 2" xfId="2945"/>
    <cellStyle name="Comma 4 3 4 5 3 2 2 2" xfId="2946"/>
    <cellStyle name="Comma 4 3 4 5 3 2 3" xfId="2947"/>
    <cellStyle name="Comma 4 3 4 5 3 2 3 2" xfId="2948"/>
    <cellStyle name="Comma 4 3 4 5 3 2 4" xfId="2949"/>
    <cellStyle name="Comma 4 3 4 5 3 3" xfId="2950"/>
    <cellStyle name="Comma 4 3 4 5 3 3 2" xfId="2951"/>
    <cellStyle name="Comma 4 3 4 5 3 3 2 2" xfId="2952"/>
    <cellStyle name="Comma 4 3 4 5 3 3 3" xfId="2953"/>
    <cellStyle name="Comma 4 3 4 5 3 4" xfId="2954"/>
    <cellStyle name="Comma 4 3 4 5 3 4 2" xfId="2955"/>
    <cellStyle name="Comma 4 3 4 5 3 4 2 2" xfId="2956"/>
    <cellStyle name="Comma 4 3 4 5 3 4 3" xfId="2957"/>
    <cellStyle name="Comma 4 3 4 5 3 5" xfId="2958"/>
    <cellStyle name="Comma 4 3 4 5 3 5 2" xfId="2959"/>
    <cellStyle name="Comma 4 3 4 5 3 6" xfId="2960"/>
    <cellStyle name="Comma 4 3 4 5 4" xfId="2961"/>
    <cellStyle name="Comma 4 3 4 5 4 2" xfId="2962"/>
    <cellStyle name="Comma 4 3 4 5 4 2 2" xfId="2963"/>
    <cellStyle name="Comma 4 3 4 5 4 3" xfId="2964"/>
    <cellStyle name="Comma 4 3 4 5 4 3 2" xfId="2965"/>
    <cellStyle name="Comma 4 3 4 5 4 4" xfId="2966"/>
    <cellStyle name="Comma 4 3 4 5 5" xfId="2967"/>
    <cellStyle name="Comma 4 3 4 5 5 2" xfId="2968"/>
    <cellStyle name="Comma 4 3 4 5 5 2 2" xfId="2969"/>
    <cellStyle name="Comma 4 3 4 5 5 3" xfId="2970"/>
    <cellStyle name="Comma 4 3 4 5 6" xfId="2971"/>
    <cellStyle name="Comma 4 3 4 5 6 2" xfId="2972"/>
    <cellStyle name="Comma 4 3 4 5 6 2 2" xfId="2973"/>
    <cellStyle name="Comma 4 3 4 5 6 3" xfId="2974"/>
    <cellStyle name="Comma 4 3 4 5 7" xfId="2975"/>
    <cellStyle name="Comma 4 3 4 5 7 2" xfId="2976"/>
    <cellStyle name="Comma 4 3 4 5 8" xfId="2977"/>
    <cellStyle name="Comma 4 3 5" xfId="2978"/>
    <cellStyle name="Comma 4 4" xfId="2979"/>
    <cellStyle name="Comma 4 4 2" xfId="2980"/>
    <cellStyle name="Comma 4 4 2 2" xfId="2981"/>
    <cellStyle name="Comma 4 4 2 3" xfId="2982"/>
    <cellStyle name="Comma 4 4 2 4" xfId="2983"/>
    <cellStyle name="Comma 4 4 2 4 2" xfId="2984"/>
    <cellStyle name="Comma 4 4 2 4 2 2" xfId="2985"/>
    <cellStyle name="Comma 4 4 2 4 2 2 2" xfId="2986"/>
    <cellStyle name="Comma 4 4 2 4 2 2 2 2" xfId="2987"/>
    <cellStyle name="Comma 4 4 2 4 2 2 3" xfId="2988"/>
    <cellStyle name="Comma 4 4 2 4 2 2 3 2" xfId="2989"/>
    <cellStyle name="Comma 4 4 2 4 2 2 4" xfId="2990"/>
    <cellStyle name="Comma 4 4 2 4 2 3" xfId="2991"/>
    <cellStyle name="Comma 4 4 2 4 2 3 2" xfId="2992"/>
    <cellStyle name="Comma 4 4 2 4 2 3 2 2" xfId="2993"/>
    <cellStyle name="Comma 4 4 2 4 2 3 3" xfId="2994"/>
    <cellStyle name="Comma 4 4 2 4 2 4" xfId="2995"/>
    <cellStyle name="Comma 4 4 2 4 2 4 2" xfId="2996"/>
    <cellStyle name="Comma 4 4 2 4 2 4 2 2" xfId="2997"/>
    <cellStyle name="Comma 4 4 2 4 2 4 3" xfId="2998"/>
    <cellStyle name="Comma 4 4 2 4 2 5" xfId="2999"/>
    <cellStyle name="Comma 4 4 2 4 2 5 2" xfId="3000"/>
    <cellStyle name="Comma 4 4 2 4 2 6" xfId="3001"/>
    <cellStyle name="Comma 4 4 2 4 3" xfId="3002"/>
    <cellStyle name="Comma 4 4 2 4 3 2" xfId="3003"/>
    <cellStyle name="Comma 4 4 2 4 3 2 2" xfId="3004"/>
    <cellStyle name="Comma 4 4 2 4 3 2 2 2" xfId="3005"/>
    <cellStyle name="Comma 4 4 2 4 3 2 3" xfId="3006"/>
    <cellStyle name="Comma 4 4 2 4 3 2 3 2" xfId="3007"/>
    <cellStyle name="Comma 4 4 2 4 3 2 4" xfId="3008"/>
    <cellStyle name="Comma 4 4 2 4 3 3" xfId="3009"/>
    <cellStyle name="Comma 4 4 2 4 3 3 2" xfId="3010"/>
    <cellStyle name="Comma 4 4 2 4 3 3 2 2" xfId="3011"/>
    <cellStyle name="Comma 4 4 2 4 3 3 3" xfId="3012"/>
    <cellStyle name="Comma 4 4 2 4 3 4" xfId="3013"/>
    <cellStyle name="Comma 4 4 2 4 3 4 2" xfId="3014"/>
    <cellStyle name="Comma 4 4 2 4 3 4 2 2" xfId="3015"/>
    <cellStyle name="Comma 4 4 2 4 3 4 3" xfId="3016"/>
    <cellStyle name="Comma 4 4 2 4 3 5" xfId="3017"/>
    <cellStyle name="Comma 4 4 2 4 3 5 2" xfId="3018"/>
    <cellStyle name="Comma 4 4 2 4 3 6" xfId="3019"/>
    <cellStyle name="Comma 4 4 2 4 4" xfId="3020"/>
    <cellStyle name="Comma 4 4 2 4 4 2" xfId="3021"/>
    <cellStyle name="Comma 4 4 2 4 4 2 2" xfId="3022"/>
    <cellStyle name="Comma 4 4 2 4 4 3" xfId="3023"/>
    <cellStyle name="Comma 4 4 2 4 4 3 2" xfId="3024"/>
    <cellStyle name="Comma 4 4 2 4 4 4" xfId="3025"/>
    <cellStyle name="Comma 4 4 2 4 5" xfId="3026"/>
    <cellStyle name="Comma 4 4 2 4 5 2" xfId="3027"/>
    <cellStyle name="Comma 4 4 2 4 5 2 2" xfId="3028"/>
    <cellStyle name="Comma 4 4 2 4 5 3" xfId="3029"/>
    <cellStyle name="Comma 4 4 2 4 6" xfId="3030"/>
    <cellStyle name="Comma 4 4 2 4 6 2" xfId="3031"/>
    <cellStyle name="Comma 4 4 2 4 6 2 2" xfId="3032"/>
    <cellStyle name="Comma 4 4 2 4 6 3" xfId="3033"/>
    <cellStyle name="Comma 4 4 2 4 7" xfId="3034"/>
    <cellStyle name="Comma 4 4 2 4 7 2" xfId="3035"/>
    <cellStyle name="Comma 4 4 2 4 8" xfId="3036"/>
    <cellStyle name="Comma 4 4 3" xfId="3037"/>
    <cellStyle name="Comma 4 4 3 2" xfId="3038"/>
    <cellStyle name="Comma 4 4 3 3" xfId="3039"/>
    <cellStyle name="Comma 4 4 3 4" xfId="3040"/>
    <cellStyle name="Comma 4 4 3 4 2" xfId="3041"/>
    <cellStyle name="Comma 4 4 3 4 2 2" xfId="3042"/>
    <cellStyle name="Comma 4 4 3 4 2 2 2" xfId="3043"/>
    <cellStyle name="Comma 4 4 3 4 2 2 2 2" xfId="3044"/>
    <cellStyle name="Comma 4 4 3 4 2 2 3" xfId="3045"/>
    <cellStyle name="Comma 4 4 3 4 2 2 3 2" xfId="3046"/>
    <cellStyle name="Comma 4 4 3 4 2 2 4" xfId="3047"/>
    <cellStyle name="Comma 4 4 3 4 2 3" xfId="3048"/>
    <cellStyle name="Comma 4 4 3 4 2 3 2" xfId="3049"/>
    <cellStyle name="Comma 4 4 3 4 2 3 2 2" xfId="3050"/>
    <cellStyle name="Comma 4 4 3 4 2 3 3" xfId="3051"/>
    <cellStyle name="Comma 4 4 3 4 2 4" xfId="3052"/>
    <cellStyle name="Comma 4 4 3 4 2 4 2" xfId="3053"/>
    <cellStyle name="Comma 4 4 3 4 2 4 2 2" xfId="3054"/>
    <cellStyle name="Comma 4 4 3 4 2 4 3" xfId="3055"/>
    <cellStyle name="Comma 4 4 3 4 2 5" xfId="3056"/>
    <cellStyle name="Comma 4 4 3 4 2 5 2" xfId="3057"/>
    <cellStyle name="Comma 4 4 3 4 2 6" xfId="3058"/>
    <cellStyle name="Comma 4 4 3 4 3" xfId="3059"/>
    <cellStyle name="Comma 4 4 3 4 3 2" xfId="3060"/>
    <cellStyle name="Comma 4 4 3 4 3 2 2" xfId="3061"/>
    <cellStyle name="Comma 4 4 3 4 3 2 2 2" xfId="3062"/>
    <cellStyle name="Comma 4 4 3 4 3 2 3" xfId="3063"/>
    <cellStyle name="Comma 4 4 3 4 3 2 3 2" xfId="3064"/>
    <cellStyle name="Comma 4 4 3 4 3 2 4" xfId="3065"/>
    <cellStyle name="Comma 4 4 3 4 3 3" xfId="3066"/>
    <cellStyle name="Comma 4 4 3 4 3 3 2" xfId="3067"/>
    <cellStyle name="Comma 4 4 3 4 3 3 2 2" xfId="3068"/>
    <cellStyle name="Comma 4 4 3 4 3 3 3" xfId="3069"/>
    <cellStyle name="Comma 4 4 3 4 3 4" xfId="3070"/>
    <cellStyle name="Comma 4 4 3 4 3 4 2" xfId="3071"/>
    <cellStyle name="Comma 4 4 3 4 3 4 2 2" xfId="3072"/>
    <cellStyle name="Comma 4 4 3 4 3 4 3" xfId="3073"/>
    <cellStyle name="Comma 4 4 3 4 3 5" xfId="3074"/>
    <cellStyle name="Comma 4 4 3 4 3 5 2" xfId="3075"/>
    <cellStyle name="Comma 4 4 3 4 3 6" xfId="3076"/>
    <cellStyle name="Comma 4 4 3 4 4" xfId="3077"/>
    <cellStyle name="Comma 4 4 3 4 4 2" xfId="3078"/>
    <cellStyle name="Comma 4 4 3 4 4 2 2" xfId="3079"/>
    <cellStyle name="Comma 4 4 3 4 4 3" xfId="3080"/>
    <cellStyle name="Comma 4 4 3 4 4 3 2" xfId="3081"/>
    <cellStyle name="Comma 4 4 3 4 4 4" xfId="3082"/>
    <cellStyle name="Comma 4 4 3 4 5" xfId="3083"/>
    <cellStyle name="Comma 4 4 3 4 5 2" xfId="3084"/>
    <cellStyle name="Comma 4 4 3 4 5 2 2" xfId="3085"/>
    <cellStyle name="Comma 4 4 3 4 5 3" xfId="3086"/>
    <cellStyle name="Comma 4 4 3 4 6" xfId="3087"/>
    <cellStyle name="Comma 4 4 3 4 6 2" xfId="3088"/>
    <cellStyle name="Comma 4 4 3 4 6 2 2" xfId="3089"/>
    <cellStyle name="Comma 4 4 3 4 6 3" xfId="3090"/>
    <cellStyle name="Comma 4 4 3 4 7" xfId="3091"/>
    <cellStyle name="Comma 4 4 3 4 7 2" xfId="3092"/>
    <cellStyle name="Comma 4 4 3 4 8" xfId="3093"/>
    <cellStyle name="Comma 4 4 4" xfId="3094"/>
    <cellStyle name="Comma 4 4 4 2" xfId="3095"/>
    <cellStyle name="Comma 4 4 4 3" xfId="3096"/>
    <cellStyle name="Comma 4 4 5" xfId="3097"/>
    <cellStyle name="Comma 4 4 5 2" xfId="3098"/>
    <cellStyle name="Comma 4 4 6" xfId="3099"/>
    <cellStyle name="Comma 4 4 7" xfId="3100"/>
    <cellStyle name="Comma 4 5" xfId="3101"/>
    <cellStyle name="Comma 4 5 2" xfId="3102"/>
    <cellStyle name="Comma 4 5 2 2" xfId="3103"/>
    <cellStyle name="Comma 4 5 2 3" xfId="3104"/>
    <cellStyle name="Comma 4 5 2 4" xfId="3105"/>
    <cellStyle name="Comma 4 5 2 5" xfId="3106"/>
    <cellStyle name="Comma 4 5 2 5 2" xfId="3107"/>
    <cellStyle name="Comma 4 5 2 5 2 2" xfId="3108"/>
    <cellStyle name="Comma 4 5 2 5 2 2 2" xfId="3109"/>
    <cellStyle name="Comma 4 5 2 5 2 2 2 2" xfId="3110"/>
    <cellStyle name="Comma 4 5 2 5 2 2 3" xfId="3111"/>
    <cellStyle name="Comma 4 5 2 5 2 2 3 2" xfId="3112"/>
    <cellStyle name="Comma 4 5 2 5 2 2 4" xfId="3113"/>
    <cellStyle name="Comma 4 5 2 5 2 3" xfId="3114"/>
    <cellStyle name="Comma 4 5 2 5 2 3 2" xfId="3115"/>
    <cellStyle name="Comma 4 5 2 5 2 3 2 2" xfId="3116"/>
    <cellStyle name="Comma 4 5 2 5 2 3 3" xfId="3117"/>
    <cellStyle name="Comma 4 5 2 5 2 4" xfId="3118"/>
    <cellStyle name="Comma 4 5 2 5 2 4 2" xfId="3119"/>
    <cellStyle name="Comma 4 5 2 5 2 4 2 2" xfId="3120"/>
    <cellStyle name="Comma 4 5 2 5 2 4 3" xfId="3121"/>
    <cellStyle name="Comma 4 5 2 5 2 5" xfId="3122"/>
    <cellStyle name="Comma 4 5 2 5 2 5 2" xfId="3123"/>
    <cellStyle name="Comma 4 5 2 5 2 6" xfId="3124"/>
    <cellStyle name="Comma 4 5 2 5 3" xfId="3125"/>
    <cellStyle name="Comma 4 5 2 5 3 2" xfId="3126"/>
    <cellStyle name="Comma 4 5 2 5 3 2 2" xfId="3127"/>
    <cellStyle name="Comma 4 5 2 5 3 2 2 2" xfId="3128"/>
    <cellStyle name="Comma 4 5 2 5 3 2 3" xfId="3129"/>
    <cellStyle name="Comma 4 5 2 5 3 2 3 2" xfId="3130"/>
    <cellStyle name="Comma 4 5 2 5 3 2 4" xfId="3131"/>
    <cellStyle name="Comma 4 5 2 5 3 3" xfId="3132"/>
    <cellStyle name="Comma 4 5 2 5 3 3 2" xfId="3133"/>
    <cellStyle name="Comma 4 5 2 5 3 3 2 2" xfId="3134"/>
    <cellStyle name="Comma 4 5 2 5 3 3 3" xfId="3135"/>
    <cellStyle name="Comma 4 5 2 5 3 4" xfId="3136"/>
    <cellStyle name="Comma 4 5 2 5 3 4 2" xfId="3137"/>
    <cellStyle name="Comma 4 5 2 5 3 4 2 2" xfId="3138"/>
    <cellStyle name="Comma 4 5 2 5 3 4 3" xfId="3139"/>
    <cellStyle name="Comma 4 5 2 5 3 5" xfId="3140"/>
    <cellStyle name="Comma 4 5 2 5 3 5 2" xfId="3141"/>
    <cellStyle name="Comma 4 5 2 5 3 6" xfId="3142"/>
    <cellStyle name="Comma 4 5 2 5 4" xfId="3143"/>
    <cellStyle name="Comma 4 5 2 5 4 2" xfId="3144"/>
    <cellStyle name="Comma 4 5 2 5 4 2 2" xfId="3145"/>
    <cellStyle name="Comma 4 5 2 5 4 3" xfId="3146"/>
    <cellStyle name="Comma 4 5 2 5 4 3 2" xfId="3147"/>
    <cellStyle name="Comma 4 5 2 5 4 4" xfId="3148"/>
    <cellStyle name="Comma 4 5 2 5 5" xfId="3149"/>
    <cellStyle name="Comma 4 5 2 5 5 2" xfId="3150"/>
    <cellStyle name="Comma 4 5 2 5 5 2 2" xfId="3151"/>
    <cellStyle name="Comma 4 5 2 5 5 3" xfId="3152"/>
    <cellStyle name="Comma 4 5 2 5 6" xfId="3153"/>
    <cellStyle name="Comma 4 5 2 5 6 2" xfId="3154"/>
    <cellStyle name="Comma 4 5 2 5 6 2 2" xfId="3155"/>
    <cellStyle name="Comma 4 5 2 5 6 3" xfId="3156"/>
    <cellStyle name="Comma 4 5 2 5 7" xfId="3157"/>
    <cellStyle name="Comma 4 5 2 5 7 2" xfId="3158"/>
    <cellStyle name="Comma 4 5 2 5 8" xfId="3159"/>
    <cellStyle name="Comma 4 5 3" xfId="3160"/>
    <cellStyle name="Comma 4 5 3 2" xfId="3161"/>
    <cellStyle name="Comma 4 5 3 3" xfId="3162"/>
    <cellStyle name="Comma 4 5 3 4" xfId="3163"/>
    <cellStyle name="Comma 4 5 4" xfId="3164"/>
    <cellStyle name="Comma 4 5 4 2" xfId="3165"/>
    <cellStyle name="Comma 4 5 5" xfId="3166"/>
    <cellStyle name="Comma 4 5 6" xfId="3167"/>
    <cellStyle name="Comma 4 6" xfId="3168"/>
    <cellStyle name="Comma 4 6 2" xfId="3169"/>
    <cellStyle name="Comma 4 7" xfId="3170"/>
    <cellStyle name="Comma 4 7 2" xfId="3171"/>
    <cellStyle name="Comma 4 7 3" xfId="3172"/>
    <cellStyle name="Comma 4 7 4" xfId="3173"/>
    <cellStyle name="Comma 4 7 4 2" xfId="3174"/>
    <cellStyle name="Comma 4 7 4 2 2" xfId="3175"/>
    <cellStyle name="Comma 4 7 4 2 2 2" xfId="3176"/>
    <cellStyle name="Comma 4 7 4 2 2 2 2" xfId="3177"/>
    <cellStyle name="Comma 4 7 4 2 2 3" xfId="3178"/>
    <cellStyle name="Comma 4 7 4 2 2 3 2" xfId="3179"/>
    <cellStyle name="Comma 4 7 4 2 2 4" xfId="3180"/>
    <cellStyle name="Comma 4 7 4 2 3" xfId="3181"/>
    <cellStyle name="Comma 4 7 4 2 3 2" xfId="3182"/>
    <cellStyle name="Comma 4 7 4 2 3 2 2" xfId="3183"/>
    <cellStyle name="Comma 4 7 4 2 3 3" xfId="3184"/>
    <cellStyle name="Comma 4 7 4 2 4" xfId="3185"/>
    <cellStyle name="Comma 4 7 4 2 4 2" xfId="3186"/>
    <cellStyle name="Comma 4 7 4 2 4 2 2" xfId="3187"/>
    <cellStyle name="Comma 4 7 4 2 4 3" xfId="3188"/>
    <cellStyle name="Comma 4 7 4 2 5" xfId="3189"/>
    <cellStyle name="Comma 4 7 4 2 5 2" xfId="3190"/>
    <cellStyle name="Comma 4 7 4 2 6" xfId="3191"/>
    <cellStyle name="Comma 4 7 4 3" xfId="3192"/>
    <cellStyle name="Comma 4 7 4 3 2" xfId="3193"/>
    <cellStyle name="Comma 4 7 4 3 2 2" xfId="3194"/>
    <cellStyle name="Comma 4 7 4 3 2 2 2" xfId="3195"/>
    <cellStyle name="Comma 4 7 4 3 2 3" xfId="3196"/>
    <cellStyle name="Comma 4 7 4 3 2 3 2" xfId="3197"/>
    <cellStyle name="Comma 4 7 4 3 2 4" xfId="3198"/>
    <cellStyle name="Comma 4 7 4 3 3" xfId="3199"/>
    <cellStyle name="Comma 4 7 4 3 3 2" xfId="3200"/>
    <cellStyle name="Comma 4 7 4 3 3 2 2" xfId="3201"/>
    <cellStyle name="Comma 4 7 4 3 3 3" xfId="3202"/>
    <cellStyle name="Comma 4 7 4 3 4" xfId="3203"/>
    <cellStyle name="Comma 4 7 4 3 4 2" xfId="3204"/>
    <cellStyle name="Comma 4 7 4 3 4 2 2" xfId="3205"/>
    <cellStyle name="Comma 4 7 4 3 4 3" xfId="3206"/>
    <cellStyle name="Comma 4 7 4 3 5" xfId="3207"/>
    <cellStyle name="Comma 4 7 4 3 5 2" xfId="3208"/>
    <cellStyle name="Comma 4 7 4 3 6" xfId="3209"/>
    <cellStyle name="Comma 4 7 4 4" xfId="3210"/>
    <cellStyle name="Comma 4 7 4 4 2" xfId="3211"/>
    <cellStyle name="Comma 4 7 4 4 2 2" xfId="3212"/>
    <cellStyle name="Comma 4 7 4 4 3" xfId="3213"/>
    <cellStyle name="Comma 4 7 4 4 3 2" xfId="3214"/>
    <cellStyle name="Comma 4 7 4 4 4" xfId="3215"/>
    <cellStyle name="Comma 4 7 4 5" xfId="3216"/>
    <cellStyle name="Comma 4 7 4 5 2" xfId="3217"/>
    <cellStyle name="Comma 4 7 4 5 2 2" xfId="3218"/>
    <cellStyle name="Comma 4 7 4 5 3" xfId="3219"/>
    <cellStyle name="Comma 4 7 4 6" xfId="3220"/>
    <cellStyle name="Comma 4 7 4 6 2" xfId="3221"/>
    <cellStyle name="Comma 4 7 4 6 2 2" xfId="3222"/>
    <cellStyle name="Comma 4 7 4 6 3" xfId="3223"/>
    <cellStyle name="Comma 4 7 4 7" xfId="3224"/>
    <cellStyle name="Comma 4 7 4 7 2" xfId="3225"/>
    <cellStyle name="Comma 4 7 4 8" xfId="3226"/>
    <cellStyle name="Comma 4 8" xfId="3227"/>
    <cellStyle name="Comma 4 8 2" xfId="3228"/>
    <cellStyle name="Comma 4 8 3" xfId="3229"/>
    <cellStyle name="Comma 4 8 4" xfId="3230"/>
    <cellStyle name="Comma 4 9" xfId="3231"/>
    <cellStyle name="Comma 40" xfId="3232"/>
    <cellStyle name="Comma 40 2" xfId="3233"/>
    <cellStyle name="Comma 41" xfId="3234"/>
    <cellStyle name="Comma 41 2" xfId="3235"/>
    <cellStyle name="Comma 42" xfId="3236"/>
    <cellStyle name="Comma 42 2" xfId="3237"/>
    <cellStyle name="Comma 43" xfId="3238"/>
    <cellStyle name="Comma 43 2" xfId="3239"/>
    <cellStyle name="Comma 44" xfId="3240"/>
    <cellStyle name="Comma 44 2" xfId="3241"/>
    <cellStyle name="Comma 45" xfId="3242"/>
    <cellStyle name="Comma 45 2" xfId="3243"/>
    <cellStyle name="Comma 46" xfId="3244"/>
    <cellStyle name="Comma 46 2" xfId="3245"/>
    <cellStyle name="Comma 46 3" xfId="3246"/>
    <cellStyle name="Comma 47" xfId="3247"/>
    <cellStyle name="Comma 48" xfId="3248"/>
    <cellStyle name="Comma 49" xfId="3249"/>
    <cellStyle name="Comma 5" xfId="3250"/>
    <cellStyle name="Comma 5 10" xfId="3251"/>
    <cellStyle name="Comma 5 11" xfId="3252"/>
    <cellStyle name="Comma 5 11 2" xfId="3253"/>
    <cellStyle name="Comma 5 11 2 2" xfId="3254"/>
    <cellStyle name="Comma 5 11 2 2 2" xfId="3255"/>
    <cellStyle name="Comma 5 11 2 2 2 2" xfId="3256"/>
    <cellStyle name="Comma 5 11 2 2 3" xfId="3257"/>
    <cellStyle name="Comma 5 11 2 2 3 2" xfId="3258"/>
    <cellStyle name="Comma 5 11 2 2 4" xfId="3259"/>
    <cellStyle name="Comma 5 11 2 3" xfId="3260"/>
    <cellStyle name="Comma 5 11 2 3 2" xfId="3261"/>
    <cellStyle name="Comma 5 11 2 3 2 2" xfId="3262"/>
    <cellStyle name="Comma 5 11 2 3 3" xfId="3263"/>
    <cellStyle name="Comma 5 11 2 4" xfId="3264"/>
    <cellStyle name="Comma 5 11 2 4 2" xfId="3265"/>
    <cellStyle name="Comma 5 11 2 4 2 2" xfId="3266"/>
    <cellStyle name="Comma 5 11 2 4 3" xfId="3267"/>
    <cellStyle name="Comma 5 11 2 5" xfId="3268"/>
    <cellStyle name="Comma 5 11 2 5 2" xfId="3269"/>
    <cellStyle name="Comma 5 11 2 6" xfId="3270"/>
    <cellStyle name="Comma 5 11 3" xfId="3271"/>
    <cellStyle name="Comma 5 11 3 2" xfId="3272"/>
    <cellStyle name="Comma 5 11 3 2 2" xfId="3273"/>
    <cellStyle name="Comma 5 11 3 2 2 2" xfId="3274"/>
    <cellStyle name="Comma 5 11 3 2 3" xfId="3275"/>
    <cellStyle name="Comma 5 11 3 2 3 2" xfId="3276"/>
    <cellStyle name="Comma 5 11 3 2 4" xfId="3277"/>
    <cellStyle name="Comma 5 11 3 3" xfId="3278"/>
    <cellStyle name="Comma 5 11 3 3 2" xfId="3279"/>
    <cellStyle name="Comma 5 11 3 3 2 2" xfId="3280"/>
    <cellStyle name="Comma 5 11 3 3 3" xfId="3281"/>
    <cellStyle name="Comma 5 11 3 4" xfId="3282"/>
    <cellStyle name="Comma 5 11 3 4 2" xfId="3283"/>
    <cellStyle name="Comma 5 11 3 4 2 2" xfId="3284"/>
    <cellStyle name="Comma 5 11 3 4 3" xfId="3285"/>
    <cellStyle name="Comma 5 11 3 5" xfId="3286"/>
    <cellStyle name="Comma 5 11 3 5 2" xfId="3287"/>
    <cellStyle name="Comma 5 11 3 6" xfId="3288"/>
    <cellStyle name="Comma 5 11 4" xfId="3289"/>
    <cellStyle name="Comma 5 11 4 2" xfId="3290"/>
    <cellStyle name="Comma 5 11 4 2 2" xfId="3291"/>
    <cellStyle name="Comma 5 11 4 3" xfId="3292"/>
    <cellStyle name="Comma 5 11 4 3 2" xfId="3293"/>
    <cellStyle name="Comma 5 11 4 4" xfId="3294"/>
    <cellStyle name="Comma 5 11 5" xfId="3295"/>
    <cellStyle name="Comma 5 11 5 2" xfId="3296"/>
    <cellStyle name="Comma 5 11 5 2 2" xfId="3297"/>
    <cellStyle name="Comma 5 11 5 3" xfId="3298"/>
    <cellStyle name="Comma 5 11 6" xfId="3299"/>
    <cellStyle name="Comma 5 11 6 2" xfId="3300"/>
    <cellStyle name="Comma 5 11 6 2 2" xfId="3301"/>
    <cellStyle name="Comma 5 11 6 3" xfId="3302"/>
    <cellStyle name="Comma 5 11 7" xfId="3303"/>
    <cellStyle name="Comma 5 11 7 2" xfId="3304"/>
    <cellStyle name="Comma 5 11 8" xfId="3305"/>
    <cellStyle name="Comma 5 12" xfId="3306"/>
    <cellStyle name="Comma 5 13" xfId="3307"/>
    <cellStyle name="Comma 5 2" xfId="3308"/>
    <cellStyle name="Comma 5 2 2" xfId="3309"/>
    <cellStyle name="Comma 5 2 2 2" xfId="3310"/>
    <cellStyle name="Comma 5 2 2 2 2" xfId="3311"/>
    <cellStyle name="Comma 5 2 2 2 3" xfId="3312"/>
    <cellStyle name="Comma 5 2 2 2 4" xfId="3313"/>
    <cellStyle name="Comma 5 2 2 2 5" xfId="3314"/>
    <cellStyle name="Comma 5 2 2 2 5 2" xfId="3315"/>
    <cellStyle name="Comma 5 2 2 2 5 2 2" xfId="3316"/>
    <cellStyle name="Comma 5 2 2 2 5 2 2 2" xfId="3317"/>
    <cellStyle name="Comma 5 2 2 2 5 2 2 2 2" xfId="3318"/>
    <cellStyle name="Comma 5 2 2 2 5 2 2 3" xfId="3319"/>
    <cellStyle name="Comma 5 2 2 2 5 2 2 3 2" xfId="3320"/>
    <cellStyle name="Comma 5 2 2 2 5 2 2 4" xfId="3321"/>
    <cellStyle name="Comma 5 2 2 2 5 2 3" xfId="3322"/>
    <cellStyle name="Comma 5 2 2 2 5 2 3 2" xfId="3323"/>
    <cellStyle name="Comma 5 2 2 2 5 2 3 2 2" xfId="3324"/>
    <cellStyle name="Comma 5 2 2 2 5 2 3 3" xfId="3325"/>
    <cellStyle name="Comma 5 2 2 2 5 2 4" xfId="3326"/>
    <cellStyle name="Comma 5 2 2 2 5 2 4 2" xfId="3327"/>
    <cellStyle name="Comma 5 2 2 2 5 2 4 2 2" xfId="3328"/>
    <cellStyle name="Comma 5 2 2 2 5 2 4 3" xfId="3329"/>
    <cellStyle name="Comma 5 2 2 2 5 2 5" xfId="3330"/>
    <cellStyle name="Comma 5 2 2 2 5 2 5 2" xfId="3331"/>
    <cellStyle name="Comma 5 2 2 2 5 2 6" xfId="3332"/>
    <cellStyle name="Comma 5 2 2 2 5 3" xfId="3333"/>
    <cellStyle name="Comma 5 2 2 2 5 3 2" xfId="3334"/>
    <cellStyle name="Comma 5 2 2 2 5 3 2 2" xfId="3335"/>
    <cellStyle name="Comma 5 2 2 2 5 3 2 2 2" xfId="3336"/>
    <cellStyle name="Comma 5 2 2 2 5 3 2 3" xfId="3337"/>
    <cellStyle name="Comma 5 2 2 2 5 3 2 3 2" xfId="3338"/>
    <cellStyle name="Comma 5 2 2 2 5 3 2 4" xfId="3339"/>
    <cellStyle name="Comma 5 2 2 2 5 3 3" xfId="3340"/>
    <cellStyle name="Comma 5 2 2 2 5 3 3 2" xfId="3341"/>
    <cellStyle name="Comma 5 2 2 2 5 3 3 2 2" xfId="3342"/>
    <cellStyle name="Comma 5 2 2 2 5 3 3 3" xfId="3343"/>
    <cellStyle name="Comma 5 2 2 2 5 3 4" xfId="3344"/>
    <cellStyle name="Comma 5 2 2 2 5 3 4 2" xfId="3345"/>
    <cellStyle name="Comma 5 2 2 2 5 3 4 2 2" xfId="3346"/>
    <cellStyle name="Comma 5 2 2 2 5 3 4 3" xfId="3347"/>
    <cellStyle name="Comma 5 2 2 2 5 3 5" xfId="3348"/>
    <cellStyle name="Comma 5 2 2 2 5 3 5 2" xfId="3349"/>
    <cellStyle name="Comma 5 2 2 2 5 3 6" xfId="3350"/>
    <cellStyle name="Comma 5 2 2 2 5 4" xfId="3351"/>
    <cellStyle name="Comma 5 2 2 2 5 4 2" xfId="3352"/>
    <cellStyle name="Comma 5 2 2 2 5 4 2 2" xfId="3353"/>
    <cellStyle name="Comma 5 2 2 2 5 4 3" xfId="3354"/>
    <cellStyle name="Comma 5 2 2 2 5 4 3 2" xfId="3355"/>
    <cellStyle name="Comma 5 2 2 2 5 4 4" xfId="3356"/>
    <cellStyle name="Comma 5 2 2 2 5 5" xfId="3357"/>
    <cellStyle name="Comma 5 2 2 2 5 5 2" xfId="3358"/>
    <cellStyle name="Comma 5 2 2 2 5 5 2 2" xfId="3359"/>
    <cellStyle name="Comma 5 2 2 2 5 5 3" xfId="3360"/>
    <cellStyle name="Comma 5 2 2 2 5 6" xfId="3361"/>
    <cellStyle name="Comma 5 2 2 2 5 6 2" xfId="3362"/>
    <cellStyle name="Comma 5 2 2 2 5 6 2 2" xfId="3363"/>
    <cellStyle name="Comma 5 2 2 2 5 6 3" xfId="3364"/>
    <cellStyle name="Comma 5 2 2 2 5 7" xfId="3365"/>
    <cellStyle name="Comma 5 2 2 2 5 7 2" xfId="3366"/>
    <cellStyle name="Comma 5 2 2 2 5 8" xfId="3367"/>
    <cellStyle name="Comma 5 2 2 3" xfId="3368"/>
    <cellStyle name="Comma 5 2 2 3 2" xfId="3369"/>
    <cellStyle name="Comma 5 2 2 3 3" xfId="3370"/>
    <cellStyle name="Comma 5 2 2 3 4" xfId="3371"/>
    <cellStyle name="Comma 5 2 2 3 4 2" xfId="3372"/>
    <cellStyle name="Comma 5 2 2 3 4 2 2" xfId="3373"/>
    <cellStyle name="Comma 5 2 2 3 4 2 2 2" xfId="3374"/>
    <cellStyle name="Comma 5 2 2 3 4 2 2 2 2" xfId="3375"/>
    <cellStyle name="Comma 5 2 2 3 4 2 2 3" xfId="3376"/>
    <cellStyle name="Comma 5 2 2 3 4 2 2 3 2" xfId="3377"/>
    <cellStyle name="Comma 5 2 2 3 4 2 2 4" xfId="3378"/>
    <cellStyle name="Comma 5 2 2 3 4 2 3" xfId="3379"/>
    <cellStyle name="Comma 5 2 2 3 4 2 3 2" xfId="3380"/>
    <cellStyle name="Comma 5 2 2 3 4 2 3 2 2" xfId="3381"/>
    <cellStyle name="Comma 5 2 2 3 4 2 3 3" xfId="3382"/>
    <cellStyle name="Comma 5 2 2 3 4 2 4" xfId="3383"/>
    <cellStyle name="Comma 5 2 2 3 4 2 4 2" xfId="3384"/>
    <cellStyle name="Comma 5 2 2 3 4 2 4 2 2" xfId="3385"/>
    <cellStyle name="Comma 5 2 2 3 4 2 4 3" xfId="3386"/>
    <cellStyle name="Comma 5 2 2 3 4 2 5" xfId="3387"/>
    <cellStyle name="Comma 5 2 2 3 4 2 5 2" xfId="3388"/>
    <cellStyle name="Comma 5 2 2 3 4 2 6" xfId="3389"/>
    <cellStyle name="Comma 5 2 2 3 4 3" xfId="3390"/>
    <cellStyle name="Comma 5 2 2 3 4 3 2" xfId="3391"/>
    <cellStyle name="Comma 5 2 2 3 4 3 2 2" xfId="3392"/>
    <cellStyle name="Comma 5 2 2 3 4 3 2 2 2" xfId="3393"/>
    <cellStyle name="Comma 5 2 2 3 4 3 2 3" xfId="3394"/>
    <cellStyle name="Comma 5 2 2 3 4 3 2 3 2" xfId="3395"/>
    <cellStyle name="Comma 5 2 2 3 4 3 2 4" xfId="3396"/>
    <cellStyle name="Comma 5 2 2 3 4 3 3" xfId="3397"/>
    <cellStyle name="Comma 5 2 2 3 4 3 3 2" xfId="3398"/>
    <cellStyle name="Comma 5 2 2 3 4 3 3 2 2" xfId="3399"/>
    <cellStyle name="Comma 5 2 2 3 4 3 3 3" xfId="3400"/>
    <cellStyle name="Comma 5 2 2 3 4 3 4" xfId="3401"/>
    <cellStyle name="Comma 5 2 2 3 4 3 4 2" xfId="3402"/>
    <cellStyle name="Comma 5 2 2 3 4 3 4 2 2" xfId="3403"/>
    <cellStyle name="Comma 5 2 2 3 4 3 4 3" xfId="3404"/>
    <cellStyle name="Comma 5 2 2 3 4 3 5" xfId="3405"/>
    <cellStyle name="Comma 5 2 2 3 4 3 5 2" xfId="3406"/>
    <cellStyle name="Comma 5 2 2 3 4 3 6" xfId="3407"/>
    <cellStyle name="Comma 5 2 2 3 4 4" xfId="3408"/>
    <cellStyle name="Comma 5 2 2 3 4 4 2" xfId="3409"/>
    <cellStyle name="Comma 5 2 2 3 4 4 2 2" xfId="3410"/>
    <cellStyle name="Comma 5 2 2 3 4 4 3" xfId="3411"/>
    <cellStyle name="Comma 5 2 2 3 4 4 3 2" xfId="3412"/>
    <cellStyle name="Comma 5 2 2 3 4 4 4" xfId="3413"/>
    <cellStyle name="Comma 5 2 2 3 4 5" xfId="3414"/>
    <cellStyle name="Comma 5 2 2 3 4 5 2" xfId="3415"/>
    <cellStyle name="Comma 5 2 2 3 4 5 2 2" xfId="3416"/>
    <cellStyle name="Comma 5 2 2 3 4 5 3" xfId="3417"/>
    <cellStyle name="Comma 5 2 2 3 4 6" xfId="3418"/>
    <cellStyle name="Comma 5 2 2 3 4 6 2" xfId="3419"/>
    <cellStyle name="Comma 5 2 2 3 4 6 2 2" xfId="3420"/>
    <cellStyle name="Comma 5 2 2 3 4 6 3" xfId="3421"/>
    <cellStyle name="Comma 5 2 2 3 4 7" xfId="3422"/>
    <cellStyle name="Comma 5 2 2 3 4 7 2" xfId="3423"/>
    <cellStyle name="Comma 5 2 2 3 4 8" xfId="3424"/>
    <cellStyle name="Comma 5 2 2 4" xfId="3425"/>
    <cellStyle name="Comma 5 2 2 4 10" xfId="3426"/>
    <cellStyle name="Comma 5 2 2 4 2" xfId="3427"/>
    <cellStyle name="Comma 5 2 2 4 3" xfId="3428"/>
    <cellStyle name="Comma 5 2 2 4 4" xfId="3429"/>
    <cellStyle name="Comma 5 2 2 4 4 2" xfId="3430"/>
    <cellStyle name="Comma 5 2 2 4 4 2 2" xfId="3431"/>
    <cellStyle name="Comma 5 2 2 4 4 2 2 2" xfId="3432"/>
    <cellStyle name="Comma 5 2 2 4 4 2 3" xfId="3433"/>
    <cellStyle name="Comma 5 2 2 4 4 2 3 2" xfId="3434"/>
    <cellStyle name="Comma 5 2 2 4 4 2 4" xfId="3435"/>
    <cellStyle name="Comma 5 2 2 4 4 3" xfId="3436"/>
    <cellStyle name="Comma 5 2 2 4 4 3 2" xfId="3437"/>
    <cellStyle name="Comma 5 2 2 4 4 3 2 2" xfId="3438"/>
    <cellStyle name="Comma 5 2 2 4 4 3 3" xfId="3439"/>
    <cellStyle name="Comma 5 2 2 4 4 4" xfId="3440"/>
    <cellStyle name="Comma 5 2 2 4 4 4 2" xfId="3441"/>
    <cellStyle name="Comma 5 2 2 4 4 4 2 2" xfId="3442"/>
    <cellStyle name="Comma 5 2 2 4 4 4 3" xfId="3443"/>
    <cellStyle name="Comma 5 2 2 4 4 5" xfId="3444"/>
    <cellStyle name="Comma 5 2 2 4 4 5 2" xfId="3445"/>
    <cellStyle name="Comma 5 2 2 4 4 6" xfId="3446"/>
    <cellStyle name="Comma 5 2 2 4 5" xfId="3447"/>
    <cellStyle name="Comma 5 2 2 4 5 2" xfId="3448"/>
    <cellStyle name="Comma 5 2 2 4 5 2 2" xfId="3449"/>
    <cellStyle name="Comma 5 2 2 4 5 2 2 2" xfId="3450"/>
    <cellStyle name="Comma 5 2 2 4 5 2 3" xfId="3451"/>
    <cellStyle name="Comma 5 2 2 4 5 2 3 2" xfId="3452"/>
    <cellStyle name="Comma 5 2 2 4 5 2 4" xfId="3453"/>
    <cellStyle name="Comma 5 2 2 4 5 3" xfId="3454"/>
    <cellStyle name="Comma 5 2 2 4 5 3 2" xfId="3455"/>
    <cellStyle name="Comma 5 2 2 4 5 3 2 2" xfId="3456"/>
    <cellStyle name="Comma 5 2 2 4 5 3 3" xfId="3457"/>
    <cellStyle name="Comma 5 2 2 4 5 4" xfId="3458"/>
    <cellStyle name="Comma 5 2 2 4 5 4 2" xfId="3459"/>
    <cellStyle name="Comma 5 2 2 4 5 4 2 2" xfId="3460"/>
    <cellStyle name="Comma 5 2 2 4 5 4 3" xfId="3461"/>
    <cellStyle name="Comma 5 2 2 4 5 5" xfId="3462"/>
    <cellStyle name="Comma 5 2 2 4 5 5 2" xfId="3463"/>
    <cellStyle name="Comma 5 2 2 4 5 6" xfId="3464"/>
    <cellStyle name="Comma 5 2 2 4 6" xfId="3465"/>
    <cellStyle name="Comma 5 2 2 4 6 2" xfId="3466"/>
    <cellStyle name="Comma 5 2 2 4 6 2 2" xfId="3467"/>
    <cellStyle name="Comma 5 2 2 4 6 3" xfId="3468"/>
    <cellStyle name="Comma 5 2 2 4 6 3 2" xfId="3469"/>
    <cellStyle name="Comma 5 2 2 4 6 4" xfId="3470"/>
    <cellStyle name="Comma 5 2 2 4 7" xfId="3471"/>
    <cellStyle name="Comma 5 2 2 4 7 2" xfId="3472"/>
    <cellStyle name="Comma 5 2 2 4 7 2 2" xfId="3473"/>
    <cellStyle name="Comma 5 2 2 4 7 3" xfId="3474"/>
    <cellStyle name="Comma 5 2 2 4 8" xfId="3475"/>
    <cellStyle name="Comma 5 2 2 4 8 2" xfId="3476"/>
    <cellStyle name="Comma 5 2 2 4 8 2 2" xfId="3477"/>
    <cellStyle name="Comma 5 2 2 4 8 3" xfId="3478"/>
    <cellStyle name="Comma 5 2 2 4 9" xfId="3479"/>
    <cellStyle name="Comma 5 2 2 4 9 2" xfId="3480"/>
    <cellStyle name="Comma 5 2 2 5" xfId="3481"/>
    <cellStyle name="Comma 5 2 2 5 2" xfId="3482"/>
    <cellStyle name="Comma 5 2 2 6" xfId="3483"/>
    <cellStyle name="Comma 5 2 2 7" xfId="3484"/>
    <cellStyle name="Comma 5 2 2 8" xfId="3485"/>
    <cellStyle name="Comma 5 2 2 8 2" xfId="3486"/>
    <cellStyle name="Comma 5 2 2 8 2 2" xfId="3487"/>
    <cellStyle name="Comma 5 2 2 8 2 2 2" xfId="3488"/>
    <cellStyle name="Comma 5 2 2 8 2 2 2 2" xfId="3489"/>
    <cellStyle name="Comma 5 2 2 8 2 2 3" xfId="3490"/>
    <cellStyle name="Comma 5 2 2 8 2 2 3 2" xfId="3491"/>
    <cellStyle name="Comma 5 2 2 8 2 2 4" xfId="3492"/>
    <cellStyle name="Comma 5 2 2 8 2 3" xfId="3493"/>
    <cellStyle name="Comma 5 2 2 8 2 3 2" xfId="3494"/>
    <cellStyle name="Comma 5 2 2 8 2 3 2 2" xfId="3495"/>
    <cellStyle name="Comma 5 2 2 8 2 3 3" xfId="3496"/>
    <cellStyle name="Comma 5 2 2 8 2 4" xfId="3497"/>
    <cellStyle name="Comma 5 2 2 8 2 4 2" xfId="3498"/>
    <cellStyle name="Comma 5 2 2 8 2 4 2 2" xfId="3499"/>
    <cellStyle name="Comma 5 2 2 8 2 4 3" xfId="3500"/>
    <cellStyle name="Comma 5 2 2 8 2 5" xfId="3501"/>
    <cellStyle name="Comma 5 2 2 8 2 5 2" xfId="3502"/>
    <cellStyle name="Comma 5 2 2 8 2 6" xfId="3503"/>
    <cellStyle name="Comma 5 2 2 8 3" xfId="3504"/>
    <cellStyle name="Comma 5 2 2 8 3 2" xfId="3505"/>
    <cellStyle name="Comma 5 2 2 8 3 2 2" xfId="3506"/>
    <cellStyle name="Comma 5 2 2 8 3 2 2 2" xfId="3507"/>
    <cellStyle name="Comma 5 2 2 8 3 2 3" xfId="3508"/>
    <cellStyle name="Comma 5 2 2 8 3 2 3 2" xfId="3509"/>
    <cellStyle name="Comma 5 2 2 8 3 2 4" xfId="3510"/>
    <cellStyle name="Comma 5 2 2 8 3 3" xfId="3511"/>
    <cellStyle name="Comma 5 2 2 8 3 3 2" xfId="3512"/>
    <cellStyle name="Comma 5 2 2 8 3 3 2 2" xfId="3513"/>
    <cellStyle name="Comma 5 2 2 8 3 3 3" xfId="3514"/>
    <cellStyle name="Comma 5 2 2 8 3 4" xfId="3515"/>
    <cellStyle name="Comma 5 2 2 8 3 4 2" xfId="3516"/>
    <cellStyle name="Comma 5 2 2 8 3 4 2 2" xfId="3517"/>
    <cellStyle name="Comma 5 2 2 8 3 4 3" xfId="3518"/>
    <cellStyle name="Comma 5 2 2 8 3 5" xfId="3519"/>
    <cellStyle name="Comma 5 2 2 8 3 5 2" xfId="3520"/>
    <cellStyle name="Comma 5 2 2 8 3 6" xfId="3521"/>
    <cellStyle name="Comma 5 2 2 8 4" xfId="3522"/>
    <cellStyle name="Comma 5 2 2 8 4 2" xfId="3523"/>
    <cellStyle name="Comma 5 2 2 8 4 2 2" xfId="3524"/>
    <cellStyle name="Comma 5 2 2 8 4 3" xfId="3525"/>
    <cellStyle name="Comma 5 2 2 8 4 3 2" xfId="3526"/>
    <cellStyle name="Comma 5 2 2 8 4 4" xfId="3527"/>
    <cellStyle name="Comma 5 2 2 8 5" xfId="3528"/>
    <cellStyle name="Comma 5 2 2 8 5 2" xfId="3529"/>
    <cellStyle name="Comma 5 2 2 8 5 2 2" xfId="3530"/>
    <cellStyle name="Comma 5 2 2 8 5 3" xfId="3531"/>
    <cellStyle name="Comma 5 2 2 8 6" xfId="3532"/>
    <cellStyle name="Comma 5 2 2 8 6 2" xfId="3533"/>
    <cellStyle name="Comma 5 2 2 8 6 2 2" xfId="3534"/>
    <cellStyle name="Comma 5 2 2 8 6 3" xfId="3535"/>
    <cellStyle name="Comma 5 2 2 8 7" xfId="3536"/>
    <cellStyle name="Comma 5 2 2 8 7 2" xfId="3537"/>
    <cellStyle name="Comma 5 2 2 8 8" xfId="3538"/>
    <cellStyle name="Comma 5 2 3" xfId="3539"/>
    <cellStyle name="Comma 5 2 3 2" xfId="3540"/>
    <cellStyle name="Comma 5 2 3 2 2" xfId="3541"/>
    <cellStyle name="Comma 5 2 3 3" xfId="3542"/>
    <cellStyle name="Comma 5 2 3 4" xfId="3543"/>
    <cellStyle name="Comma 5 2 3 5" xfId="3544"/>
    <cellStyle name="Comma 5 2 3 5 2" xfId="3545"/>
    <cellStyle name="Comma 5 2 3 5 2 2" xfId="3546"/>
    <cellStyle name="Comma 5 2 3 5 2 2 2" xfId="3547"/>
    <cellStyle name="Comma 5 2 3 5 2 2 2 2" xfId="3548"/>
    <cellStyle name="Comma 5 2 3 5 2 2 3" xfId="3549"/>
    <cellStyle name="Comma 5 2 3 5 2 2 3 2" xfId="3550"/>
    <cellStyle name="Comma 5 2 3 5 2 2 4" xfId="3551"/>
    <cellStyle name="Comma 5 2 3 5 2 3" xfId="3552"/>
    <cellStyle name="Comma 5 2 3 5 2 3 2" xfId="3553"/>
    <cellStyle name="Comma 5 2 3 5 2 3 2 2" xfId="3554"/>
    <cellStyle name="Comma 5 2 3 5 2 3 3" xfId="3555"/>
    <cellStyle name="Comma 5 2 3 5 2 4" xfId="3556"/>
    <cellStyle name="Comma 5 2 3 5 2 4 2" xfId="3557"/>
    <cellStyle name="Comma 5 2 3 5 2 4 2 2" xfId="3558"/>
    <cellStyle name="Comma 5 2 3 5 2 4 3" xfId="3559"/>
    <cellStyle name="Comma 5 2 3 5 2 5" xfId="3560"/>
    <cellStyle name="Comma 5 2 3 5 2 5 2" xfId="3561"/>
    <cellStyle name="Comma 5 2 3 5 2 6" xfId="3562"/>
    <cellStyle name="Comma 5 2 3 5 3" xfId="3563"/>
    <cellStyle name="Comma 5 2 3 5 3 2" xfId="3564"/>
    <cellStyle name="Comma 5 2 3 5 3 2 2" xfId="3565"/>
    <cellStyle name="Comma 5 2 3 5 3 2 2 2" xfId="3566"/>
    <cellStyle name="Comma 5 2 3 5 3 2 3" xfId="3567"/>
    <cellStyle name="Comma 5 2 3 5 3 2 3 2" xfId="3568"/>
    <cellStyle name="Comma 5 2 3 5 3 2 4" xfId="3569"/>
    <cellStyle name="Comma 5 2 3 5 3 3" xfId="3570"/>
    <cellStyle name="Comma 5 2 3 5 3 3 2" xfId="3571"/>
    <cellStyle name="Comma 5 2 3 5 3 3 2 2" xfId="3572"/>
    <cellStyle name="Comma 5 2 3 5 3 3 3" xfId="3573"/>
    <cellStyle name="Comma 5 2 3 5 3 4" xfId="3574"/>
    <cellStyle name="Comma 5 2 3 5 3 4 2" xfId="3575"/>
    <cellStyle name="Comma 5 2 3 5 3 4 2 2" xfId="3576"/>
    <cellStyle name="Comma 5 2 3 5 3 4 3" xfId="3577"/>
    <cellStyle name="Comma 5 2 3 5 3 5" xfId="3578"/>
    <cellStyle name="Comma 5 2 3 5 3 5 2" xfId="3579"/>
    <cellStyle name="Comma 5 2 3 5 3 6" xfId="3580"/>
    <cellStyle name="Comma 5 2 3 5 4" xfId="3581"/>
    <cellStyle name="Comma 5 2 3 5 4 2" xfId="3582"/>
    <cellStyle name="Comma 5 2 3 5 4 2 2" xfId="3583"/>
    <cellStyle name="Comma 5 2 3 5 4 3" xfId="3584"/>
    <cellStyle name="Comma 5 2 3 5 4 3 2" xfId="3585"/>
    <cellStyle name="Comma 5 2 3 5 4 4" xfId="3586"/>
    <cellStyle name="Comma 5 2 3 5 5" xfId="3587"/>
    <cellStyle name="Comma 5 2 3 5 5 2" xfId="3588"/>
    <cellStyle name="Comma 5 2 3 5 5 2 2" xfId="3589"/>
    <cellStyle name="Comma 5 2 3 5 5 3" xfId="3590"/>
    <cellStyle name="Comma 5 2 3 5 6" xfId="3591"/>
    <cellStyle name="Comma 5 2 3 5 6 2" xfId="3592"/>
    <cellStyle name="Comma 5 2 3 5 6 2 2" xfId="3593"/>
    <cellStyle name="Comma 5 2 3 5 6 3" xfId="3594"/>
    <cellStyle name="Comma 5 2 3 5 7" xfId="3595"/>
    <cellStyle name="Comma 5 2 3 5 7 2" xfId="3596"/>
    <cellStyle name="Comma 5 2 3 5 8" xfId="3597"/>
    <cellStyle name="Comma 5 2 4" xfId="3598"/>
    <cellStyle name="Comma 5 2 4 2" xfId="3599"/>
    <cellStyle name="Comma 5 2 4 3" xfId="3600"/>
    <cellStyle name="Comma 5 2 4 4" xfId="3601"/>
    <cellStyle name="Comma 5 2 4 5" xfId="3602"/>
    <cellStyle name="Comma 5 2 4 5 2" xfId="3603"/>
    <cellStyle name="Comma 5 2 4 5 2 2" xfId="3604"/>
    <cellStyle name="Comma 5 2 4 5 2 2 2" xfId="3605"/>
    <cellStyle name="Comma 5 2 4 5 2 2 2 2" xfId="3606"/>
    <cellStyle name="Comma 5 2 4 5 2 2 3" xfId="3607"/>
    <cellStyle name="Comma 5 2 4 5 2 2 3 2" xfId="3608"/>
    <cellStyle name="Comma 5 2 4 5 2 2 4" xfId="3609"/>
    <cellStyle name="Comma 5 2 4 5 2 3" xfId="3610"/>
    <cellStyle name="Comma 5 2 4 5 2 3 2" xfId="3611"/>
    <cellStyle name="Comma 5 2 4 5 2 3 2 2" xfId="3612"/>
    <cellStyle name="Comma 5 2 4 5 2 3 3" xfId="3613"/>
    <cellStyle name="Comma 5 2 4 5 2 4" xfId="3614"/>
    <cellStyle name="Comma 5 2 4 5 2 4 2" xfId="3615"/>
    <cellStyle name="Comma 5 2 4 5 2 4 2 2" xfId="3616"/>
    <cellStyle name="Comma 5 2 4 5 2 4 3" xfId="3617"/>
    <cellStyle name="Comma 5 2 4 5 2 5" xfId="3618"/>
    <cellStyle name="Comma 5 2 4 5 2 5 2" xfId="3619"/>
    <cellStyle name="Comma 5 2 4 5 2 6" xfId="3620"/>
    <cellStyle name="Comma 5 2 4 5 3" xfId="3621"/>
    <cellStyle name="Comma 5 2 4 5 3 2" xfId="3622"/>
    <cellStyle name="Comma 5 2 4 5 3 2 2" xfId="3623"/>
    <cellStyle name="Comma 5 2 4 5 3 2 2 2" xfId="3624"/>
    <cellStyle name="Comma 5 2 4 5 3 2 3" xfId="3625"/>
    <cellStyle name="Comma 5 2 4 5 3 2 3 2" xfId="3626"/>
    <cellStyle name="Comma 5 2 4 5 3 2 4" xfId="3627"/>
    <cellStyle name="Comma 5 2 4 5 3 3" xfId="3628"/>
    <cellStyle name="Comma 5 2 4 5 3 3 2" xfId="3629"/>
    <cellStyle name="Comma 5 2 4 5 3 3 2 2" xfId="3630"/>
    <cellStyle name="Comma 5 2 4 5 3 3 3" xfId="3631"/>
    <cellStyle name="Comma 5 2 4 5 3 4" xfId="3632"/>
    <cellStyle name="Comma 5 2 4 5 3 4 2" xfId="3633"/>
    <cellStyle name="Comma 5 2 4 5 3 4 2 2" xfId="3634"/>
    <cellStyle name="Comma 5 2 4 5 3 4 3" xfId="3635"/>
    <cellStyle name="Comma 5 2 4 5 3 5" xfId="3636"/>
    <cellStyle name="Comma 5 2 4 5 3 5 2" xfId="3637"/>
    <cellStyle name="Comma 5 2 4 5 3 6" xfId="3638"/>
    <cellStyle name="Comma 5 2 4 5 4" xfId="3639"/>
    <cellStyle name="Comma 5 2 4 5 4 2" xfId="3640"/>
    <cellStyle name="Comma 5 2 4 5 4 2 2" xfId="3641"/>
    <cellStyle name="Comma 5 2 4 5 4 3" xfId="3642"/>
    <cellStyle name="Comma 5 2 4 5 4 3 2" xfId="3643"/>
    <cellStyle name="Comma 5 2 4 5 4 4" xfId="3644"/>
    <cellStyle name="Comma 5 2 4 5 5" xfId="3645"/>
    <cellStyle name="Comma 5 2 4 5 5 2" xfId="3646"/>
    <cellStyle name="Comma 5 2 4 5 5 2 2" xfId="3647"/>
    <cellStyle name="Comma 5 2 4 5 5 3" xfId="3648"/>
    <cellStyle name="Comma 5 2 4 5 6" xfId="3649"/>
    <cellStyle name="Comma 5 2 4 5 6 2" xfId="3650"/>
    <cellStyle name="Comma 5 2 4 5 6 2 2" xfId="3651"/>
    <cellStyle name="Comma 5 2 4 5 6 3" xfId="3652"/>
    <cellStyle name="Comma 5 2 4 5 7" xfId="3653"/>
    <cellStyle name="Comma 5 2 4 5 7 2" xfId="3654"/>
    <cellStyle name="Comma 5 2 4 5 8" xfId="3655"/>
    <cellStyle name="Comma 5 2 5" xfId="3656"/>
    <cellStyle name="Comma 5 3" xfId="3657"/>
    <cellStyle name="Comma 5 3 2" xfId="3658"/>
    <cellStyle name="Comma 5 3 2 2" xfId="3659"/>
    <cellStyle name="Comma 5 3 2 2 2" xfId="3660"/>
    <cellStyle name="Comma 5 3 2 2 3" xfId="3661"/>
    <cellStyle name="Comma 5 3 2 2 4" xfId="3662"/>
    <cellStyle name="Comma 5 3 2 2 4 2" xfId="3663"/>
    <cellStyle name="Comma 5 3 2 2 4 2 2" xfId="3664"/>
    <cellStyle name="Comma 5 3 2 2 4 2 2 2" xfId="3665"/>
    <cellStyle name="Comma 5 3 2 2 4 2 2 2 2" xfId="3666"/>
    <cellStyle name="Comma 5 3 2 2 4 2 2 3" xfId="3667"/>
    <cellStyle name="Comma 5 3 2 2 4 2 2 3 2" xfId="3668"/>
    <cellStyle name="Comma 5 3 2 2 4 2 2 4" xfId="3669"/>
    <cellStyle name="Comma 5 3 2 2 4 2 3" xfId="3670"/>
    <cellStyle name="Comma 5 3 2 2 4 2 3 2" xfId="3671"/>
    <cellStyle name="Comma 5 3 2 2 4 2 3 2 2" xfId="3672"/>
    <cellStyle name="Comma 5 3 2 2 4 2 3 3" xfId="3673"/>
    <cellStyle name="Comma 5 3 2 2 4 2 4" xfId="3674"/>
    <cellStyle name="Comma 5 3 2 2 4 2 4 2" xfId="3675"/>
    <cellStyle name="Comma 5 3 2 2 4 2 4 2 2" xfId="3676"/>
    <cellStyle name="Comma 5 3 2 2 4 2 4 3" xfId="3677"/>
    <cellStyle name="Comma 5 3 2 2 4 2 5" xfId="3678"/>
    <cellStyle name="Comma 5 3 2 2 4 2 5 2" xfId="3679"/>
    <cellStyle name="Comma 5 3 2 2 4 2 6" xfId="3680"/>
    <cellStyle name="Comma 5 3 2 2 4 3" xfId="3681"/>
    <cellStyle name="Comma 5 3 2 2 4 3 2" xfId="3682"/>
    <cellStyle name="Comma 5 3 2 2 4 3 2 2" xfId="3683"/>
    <cellStyle name="Comma 5 3 2 2 4 3 2 2 2" xfId="3684"/>
    <cellStyle name="Comma 5 3 2 2 4 3 2 3" xfId="3685"/>
    <cellStyle name="Comma 5 3 2 2 4 3 2 3 2" xfId="3686"/>
    <cellStyle name="Comma 5 3 2 2 4 3 2 4" xfId="3687"/>
    <cellStyle name="Comma 5 3 2 2 4 3 3" xfId="3688"/>
    <cellStyle name="Comma 5 3 2 2 4 3 3 2" xfId="3689"/>
    <cellStyle name="Comma 5 3 2 2 4 3 3 2 2" xfId="3690"/>
    <cellStyle name="Comma 5 3 2 2 4 3 3 3" xfId="3691"/>
    <cellStyle name="Comma 5 3 2 2 4 3 4" xfId="3692"/>
    <cellStyle name="Comma 5 3 2 2 4 3 4 2" xfId="3693"/>
    <cellStyle name="Comma 5 3 2 2 4 3 4 2 2" xfId="3694"/>
    <cellStyle name="Comma 5 3 2 2 4 3 4 3" xfId="3695"/>
    <cellStyle name="Comma 5 3 2 2 4 3 5" xfId="3696"/>
    <cellStyle name="Comma 5 3 2 2 4 3 5 2" xfId="3697"/>
    <cellStyle name="Comma 5 3 2 2 4 3 6" xfId="3698"/>
    <cellStyle name="Comma 5 3 2 2 4 4" xfId="3699"/>
    <cellStyle name="Comma 5 3 2 2 4 4 2" xfId="3700"/>
    <cellStyle name="Comma 5 3 2 2 4 4 2 2" xfId="3701"/>
    <cellStyle name="Comma 5 3 2 2 4 4 3" xfId="3702"/>
    <cellStyle name="Comma 5 3 2 2 4 4 3 2" xfId="3703"/>
    <cellStyle name="Comma 5 3 2 2 4 4 4" xfId="3704"/>
    <cellStyle name="Comma 5 3 2 2 4 5" xfId="3705"/>
    <cellStyle name="Comma 5 3 2 2 4 5 2" xfId="3706"/>
    <cellStyle name="Comma 5 3 2 2 4 5 2 2" xfId="3707"/>
    <cellStyle name="Comma 5 3 2 2 4 5 3" xfId="3708"/>
    <cellStyle name="Comma 5 3 2 2 4 6" xfId="3709"/>
    <cellStyle name="Comma 5 3 2 2 4 6 2" xfId="3710"/>
    <cellStyle name="Comma 5 3 2 2 4 6 2 2" xfId="3711"/>
    <cellStyle name="Comma 5 3 2 2 4 6 3" xfId="3712"/>
    <cellStyle name="Comma 5 3 2 2 4 7" xfId="3713"/>
    <cellStyle name="Comma 5 3 2 2 4 7 2" xfId="3714"/>
    <cellStyle name="Comma 5 3 2 2 4 8" xfId="3715"/>
    <cellStyle name="Comma 5 3 2 3" xfId="3716"/>
    <cellStyle name="Comma 5 3 2 3 2" xfId="3717"/>
    <cellStyle name="Comma 5 3 2 3 3" xfId="3718"/>
    <cellStyle name="Comma 5 3 2 4" xfId="3719"/>
    <cellStyle name="Comma 5 3 2 5" xfId="3720"/>
    <cellStyle name="Comma 5 3 2 6" xfId="3721"/>
    <cellStyle name="Comma 5 3 3" xfId="3722"/>
    <cellStyle name="Comma 5 3 3 2" xfId="3723"/>
    <cellStyle name="Comma 5 3 3 3" xfId="3724"/>
    <cellStyle name="Comma 5 3 3 4" xfId="3725"/>
    <cellStyle name="Comma 5 3 3 5" xfId="3726"/>
    <cellStyle name="Comma 5 3 3 5 2" xfId="3727"/>
    <cellStyle name="Comma 5 3 3 5 2 2" xfId="3728"/>
    <cellStyle name="Comma 5 3 3 5 2 2 2" xfId="3729"/>
    <cellStyle name="Comma 5 3 3 5 2 2 2 2" xfId="3730"/>
    <cellStyle name="Comma 5 3 3 5 2 2 3" xfId="3731"/>
    <cellStyle name="Comma 5 3 3 5 2 2 3 2" xfId="3732"/>
    <cellStyle name="Comma 5 3 3 5 2 2 4" xfId="3733"/>
    <cellStyle name="Comma 5 3 3 5 2 3" xfId="3734"/>
    <cellStyle name="Comma 5 3 3 5 2 3 2" xfId="3735"/>
    <cellStyle name="Comma 5 3 3 5 2 3 2 2" xfId="3736"/>
    <cellStyle name="Comma 5 3 3 5 2 3 3" xfId="3737"/>
    <cellStyle name="Comma 5 3 3 5 2 4" xfId="3738"/>
    <cellStyle name="Comma 5 3 3 5 2 4 2" xfId="3739"/>
    <cellStyle name="Comma 5 3 3 5 2 4 2 2" xfId="3740"/>
    <cellStyle name="Comma 5 3 3 5 2 4 3" xfId="3741"/>
    <cellStyle name="Comma 5 3 3 5 2 5" xfId="3742"/>
    <cellStyle name="Comma 5 3 3 5 2 5 2" xfId="3743"/>
    <cellStyle name="Comma 5 3 3 5 2 6" xfId="3744"/>
    <cellStyle name="Comma 5 3 3 5 3" xfId="3745"/>
    <cellStyle name="Comma 5 3 3 5 3 2" xfId="3746"/>
    <cellStyle name="Comma 5 3 3 5 3 2 2" xfId="3747"/>
    <cellStyle name="Comma 5 3 3 5 3 2 2 2" xfId="3748"/>
    <cellStyle name="Comma 5 3 3 5 3 2 3" xfId="3749"/>
    <cellStyle name="Comma 5 3 3 5 3 2 3 2" xfId="3750"/>
    <cellStyle name="Comma 5 3 3 5 3 2 4" xfId="3751"/>
    <cellStyle name="Comma 5 3 3 5 3 3" xfId="3752"/>
    <cellStyle name="Comma 5 3 3 5 3 3 2" xfId="3753"/>
    <cellStyle name="Comma 5 3 3 5 3 3 2 2" xfId="3754"/>
    <cellStyle name="Comma 5 3 3 5 3 3 3" xfId="3755"/>
    <cellStyle name="Comma 5 3 3 5 3 4" xfId="3756"/>
    <cellStyle name="Comma 5 3 3 5 3 4 2" xfId="3757"/>
    <cellStyle name="Comma 5 3 3 5 3 4 2 2" xfId="3758"/>
    <cellStyle name="Comma 5 3 3 5 3 4 3" xfId="3759"/>
    <cellStyle name="Comma 5 3 3 5 3 5" xfId="3760"/>
    <cellStyle name="Comma 5 3 3 5 3 5 2" xfId="3761"/>
    <cellStyle name="Comma 5 3 3 5 3 6" xfId="3762"/>
    <cellStyle name="Comma 5 3 3 5 4" xfId="3763"/>
    <cellStyle name="Comma 5 3 3 5 4 2" xfId="3764"/>
    <cellStyle name="Comma 5 3 3 5 4 2 2" xfId="3765"/>
    <cellStyle name="Comma 5 3 3 5 4 3" xfId="3766"/>
    <cellStyle name="Comma 5 3 3 5 4 3 2" xfId="3767"/>
    <cellStyle name="Comma 5 3 3 5 4 4" xfId="3768"/>
    <cellStyle name="Comma 5 3 3 5 5" xfId="3769"/>
    <cellStyle name="Comma 5 3 3 5 5 2" xfId="3770"/>
    <cellStyle name="Comma 5 3 3 5 5 2 2" xfId="3771"/>
    <cellStyle name="Comma 5 3 3 5 5 3" xfId="3772"/>
    <cellStyle name="Comma 5 3 3 5 6" xfId="3773"/>
    <cellStyle name="Comma 5 3 3 5 6 2" xfId="3774"/>
    <cellStyle name="Comma 5 3 3 5 6 2 2" xfId="3775"/>
    <cellStyle name="Comma 5 3 3 5 6 3" xfId="3776"/>
    <cellStyle name="Comma 5 3 3 5 7" xfId="3777"/>
    <cellStyle name="Comma 5 3 3 5 7 2" xfId="3778"/>
    <cellStyle name="Comma 5 3 3 5 8" xfId="3779"/>
    <cellStyle name="Comma 5 3 4" xfId="3780"/>
    <cellStyle name="Comma 5 3 4 2" xfId="3781"/>
    <cellStyle name="Comma 5 3 4 3" xfId="3782"/>
    <cellStyle name="Comma 5 3 4 4" xfId="3783"/>
    <cellStyle name="Comma 5 3 4 4 2" xfId="3784"/>
    <cellStyle name="Comma 5 3 4 4 2 2" xfId="3785"/>
    <cellStyle name="Comma 5 3 4 4 2 2 2" xfId="3786"/>
    <cellStyle name="Comma 5 3 4 4 2 2 2 2" xfId="3787"/>
    <cellStyle name="Comma 5 3 4 4 2 2 3" xfId="3788"/>
    <cellStyle name="Comma 5 3 4 4 2 2 3 2" xfId="3789"/>
    <cellStyle name="Comma 5 3 4 4 2 2 4" xfId="3790"/>
    <cellStyle name="Comma 5 3 4 4 2 3" xfId="3791"/>
    <cellStyle name="Comma 5 3 4 4 2 3 2" xfId="3792"/>
    <cellStyle name="Comma 5 3 4 4 2 3 2 2" xfId="3793"/>
    <cellStyle name="Comma 5 3 4 4 2 3 3" xfId="3794"/>
    <cellStyle name="Comma 5 3 4 4 2 4" xfId="3795"/>
    <cellStyle name="Comma 5 3 4 4 2 4 2" xfId="3796"/>
    <cellStyle name="Comma 5 3 4 4 2 4 2 2" xfId="3797"/>
    <cellStyle name="Comma 5 3 4 4 2 4 3" xfId="3798"/>
    <cellStyle name="Comma 5 3 4 4 2 5" xfId="3799"/>
    <cellStyle name="Comma 5 3 4 4 2 5 2" xfId="3800"/>
    <cellStyle name="Comma 5 3 4 4 2 6" xfId="3801"/>
    <cellStyle name="Comma 5 3 4 4 3" xfId="3802"/>
    <cellStyle name="Comma 5 3 4 4 3 2" xfId="3803"/>
    <cellStyle name="Comma 5 3 4 4 3 2 2" xfId="3804"/>
    <cellStyle name="Comma 5 3 4 4 3 2 2 2" xfId="3805"/>
    <cellStyle name="Comma 5 3 4 4 3 2 3" xfId="3806"/>
    <cellStyle name="Comma 5 3 4 4 3 2 3 2" xfId="3807"/>
    <cellStyle name="Comma 5 3 4 4 3 2 4" xfId="3808"/>
    <cellStyle name="Comma 5 3 4 4 3 3" xfId="3809"/>
    <cellStyle name="Comma 5 3 4 4 3 3 2" xfId="3810"/>
    <cellStyle name="Comma 5 3 4 4 3 3 2 2" xfId="3811"/>
    <cellStyle name="Comma 5 3 4 4 3 3 3" xfId="3812"/>
    <cellStyle name="Comma 5 3 4 4 3 4" xfId="3813"/>
    <cellStyle name="Comma 5 3 4 4 3 4 2" xfId="3814"/>
    <cellStyle name="Comma 5 3 4 4 3 4 2 2" xfId="3815"/>
    <cellStyle name="Comma 5 3 4 4 3 4 3" xfId="3816"/>
    <cellStyle name="Comma 5 3 4 4 3 5" xfId="3817"/>
    <cellStyle name="Comma 5 3 4 4 3 5 2" xfId="3818"/>
    <cellStyle name="Comma 5 3 4 4 3 6" xfId="3819"/>
    <cellStyle name="Comma 5 3 4 4 4" xfId="3820"/>
    <cellStyle name="Comma 5 3 4 4 4 2" xfId="3821"/>
    <cellStyle name="Comma 5 3 4 4 4 2 2" xfId="3822"/>
    <cellStyle name="Comma 5 3 4 4 4 3" xfId="3823"/>
    <cellStyle name="Comma 5 3 4 4 4 3 2" xfId="3824"/>
    <cellStyle name="Comma 5 3 4 4 4 4" xfId="3825"/>
    <cellStyle name="Comma 5 3 4 4 5" xfId="3826"/>
    <cellStyle name="Comma 5 3 4 4 5 2" xfId="3827"/>
    <cellStyle name="Comma 5 3 4 4 5 2 2" xfId="3828"/>
    <cellStyle name="Comma 5 3 4 4 5 3" xfId="3829"/>
    <cellStyle name="Comma 5 3 4 4 6" xfId="3830"/>
    <cellStyle name="Comma 5 3 4 4 6 2" xfId="3831"/>
    <cellStyle name="Comma 5 3 4 4 6 2 2" xfId="3832"/>
    <cellStyle name="Comma 5 3 4 4 6 3" xfId="3833"/>
    <cellStyle name="Comma 5 3 4 4 7" xfId="3834"/>
    <cellStyle name="Comma 5 3 4 4 7 2" xfId="3835"/>
    <cellStyle name="Comma 5 3 4 4 8" xfId="3836"/>
    <cellStyle name="Comma 5 3 5" xfId="3837"/>
    <cellStyle name="Comma 5 3 5 2" xfId="3838"/>
    <cellStyle name="Comma 5 3 6" xfId="3839"/>
    <cellStyle name="Comma 5 4" xfId="3840"/>
    <cellStyle name="Comma 5 4 2" xfId="3841"/>
    <cellStyle name="Comma 5 4 2 2" xfId="3842"/>
    <cellStyle name="Comma 5 4 2 2 2" xfId="3843"/>
    <cellStyle name="Comma 5 4 2 3" xfId="3844"/>
    <cellStyle name="Comma 5 4 2 4" xfId="3845"/>
    <cellStyle name="Comma 5 4 2 5" xfId="3846"/>
    <cellStyle name="Comma 5 4 2 5 2" xfId="3847"/>
    <cellStyle name="Comma 5 4 2 5 2 2" xfId="3848"/>
    <cellStyle name="Comma 5 4 2 5 2 2 2" xfId="3849"/>
    <cellStyle name="Comma 5 4 2 5 2 2 2 2" xfId="3850"/>
    <cellStyle name="Comma 5 4 2 5 2 2 3" xfId="3851"/>
    <cellStyle name="Comma 5 4 2 5 2 2 3 2" xfId="3852"/>
    <cellStyle name="Comma 5 4 2 5 2 2 4" xfId="3853"/>
    <cellStyle name="Comma 5 4 2 5 2 3" xfId="3854"/>
    <cellStyle name="Comma 5 4 2 5 2 3 2" xfId="3855"/>
    <cellStyle name="Comma 5 4 2 5 2 3 2 2" xfId="3856"/>
    <cellStyle name="Comma 5 4 2 5 2 3 3" xfId="3857"/>
    <cellStyle name="Comma 5 4 2 5 2 4" xfId="3858"/>
    <cellStyle name="Comma 5 4 2 5 2 4 2" xfId="3859"/>
    <cellStyle name="Comma 5 4 2 5 2 4 2 2" xfId="3860"/>
    <cellStyle name="Comma 5 4 2 5 2 4 3" xfId="3861"/>
    <cellStyle name="Comma 5 4 2 5 2 5" xfId="3862"/>
    <cellStyle name="Comma 5 4 2 5 2 5 2" xfId="3863"/>
    <cellStyle name="Comma 5 4 2 5 2 6" xfId="3864"/>
    <cellStyle name="Comma 5 4 2 5 3" xfId="3865"/>
    <cellStyle name="Comma 5 4 2 5 3 2" xfId="3866"/>
    <cellStyle name="Comma 5 4 2 5 3 2 2" xfId="3867"/>
    <cellStyle name="Comma 5 4 2 5 3 2 2 2" xfId="3868"/>
    <cellStyle name="Comma 5 4 2 5 3 2 3" xfId="3869"/>
    <cellStyle name="Comma 5 4 2 5 3 2 3 2" xfId="3870"/>
    <cellStyle name="Comma 5 4 2 5 3 2 4" xfId="3871"/>
    <cellStyle name="Comma 5 4 2 5 3 3" xfId="3872"/>
    <cellStyle name="Comma 5 4 2 5 3 3 2" xfId="3873"/>
    <cellStyle name="Comma 5 4 2 5 3 3 2 2" xfId="3874"/>
    <cellStyle name="Comma 5 4 2 5 3 3 3" xfId="3875"/>
    <cellStyle name="Comma 5 4 2 5 3 4" xfId="3876"/>
    <cellStyle name="Comma 5 4 2 5 3 4 2" xfId="3877"/>
    <cellStyle name="Comma 5 4 2 5 3 4 2 2" xfId="3878"/>
    <cellStyle name="Comma 5 4 2 5 3 4 3" xfId="3879"/>
    <cellStyle name="Comma 5 4 2 5 3 5" xfId="3880"/>
    <cellStyle name="Comma 5 4 2 5 3 5 2" xfId="3881"/>
    <cellStyle name="Comma 5 4 2 5 3 6" xfId="3882"/>
    <cellStyle name="Comma 5 4 2 5 4" xfId="3883"/>
    <cellStyle name="Comma 5 4 2 5 4 2" xfId="3884"/>
    <cellStyle name="Comma 5 4 2 5 4 2 2" xfId="3885"/>
    <cellStyle name="Comma 5 4 2 5 4 3" xfId="3886"/>
    <cellStyle name="Comma 5 4 2 5 4 3 2" xfId="3887"/>
    <cellStyle name="Comma 5 4 2 5 4 4" xfId="3888"/>
    <cellStyle name="Comma 5 4 2 5 5" xfId="3889"/>
    <cellStyle name="Comma 5 4 2 5 5 2" xfId="3890"/>
    <cellStyle name="Comma 5 4 2 5 5 2 2" xfId="3891"/>
    <cellStyle name="Comma 5 4 2 5 5 3" xfId="3892"/>
    <cellStyle name="Comma 5 4 2 5 6" xfId="3893"/>
    <cellStyle name="Comma 5 4 2 5 6 2" xfId="3894"/>
    <cellStyle name="Comma 5 4 2 5 6 2 2" xfId="3895"/>
    <cellStyle name="Comma 5 4 2 5 6 3" xfId="3896"/>
    <cellStyle name="Comma 5 4 2 5 7" xfId="3897"/>
    <cellStyle name="Comma 5 4 2 5 7 2" xfId="3898"/>
    <cellStyle name="Comma 5 4 2 5 8" xfId="3899"/>
    <cellStyle name="Comma 5 4 3" xfId="3900"/>
    <cellStyle name="Comma 5 4 3 2" xfId="3901"/>
    <cellStyle name="Comma 5 4 3 3" xfId="3902"/>
    <cellStyle name="Comma 5 4 3 4" xfId="3903"/>
    <cellStyle name="Comma 5 4 3 4 2" xfId="3904"/>
    <cellStyle name="Comma 5 4 3 4 2 2" xfId="3905"/>
    <cellStyle name="Comma 5 4 3 4 2 2 2" xfId="3906"/>
    <cellStyle name="Comma 5 4 3 4 2 2 2 2" xfId="3907"/>
    <cellStyle name="Comma 5 4 3 4 2 2 3" xfId="3908"/>
    <cellStyle name="Comma 5 4 3 4 2 2 3 2" xfId="3909"/>
    <cellStyle name="Comma 5 4 3 4 2 2 4" xfId="3910"/>
    <cellStyle name="Comma 5 4 3 4 2 3" xfId="3911"/>
    <cellStyle name="Comma 5 4 3 4 2 3 2" xfId="3912"/>
    <cellStyle name="Comma 5 4 3 4 2 3 2 2" xfId="3913"/>
    <cellStyle name="Comma 5 4 3 4 2 3 3" xfId="3914"/>
    <cellStyle name="Comma 5 4 3 4 2 4" xfId="3915"/>
    <cellStyle name="Comma 5 4 3 4 2 4 2" xfId="3916"/>
    <cellStyle name="Comma 5 4 3 4 2 4 2 2" xfId="3917"/>
    <cellStyle name="Comma 5 4 3 4 2 4 3" xfId="3918"/>
    <cellStyle name="Comma 5 4 3 4 2 5" xfId="3919"/>
    <cellStyle name="Comma 5 4 3 4 2 5 2" xfId="3920"/>
    <cellStyle name="Comma 5 4 3 4 2 6" xfId="3921"/>
    <cellStyle name="Comma 5 4 3 4 3" xfId="3922"/>
    <cellStyle name="Comma 5 4 3 4 3 2" xfId="3923"/>
    <cellStyle name="Comma 5 4 3 4 3 2 2" xfId="3924"/>
    <cellStyle name="Comma 5 4 3 4 3 2 2 2" xfId="3925"/>
    <cellStyle name="Comma 5 4 3 4 3 2 3" xfId="3926"/>
    <cellStyle name="Comma 5 4 3 4 3 2 3 2" xfId="3927"/>
    <cellStyle name="Comma 5 4 3 4 3 2 4" xfId="3928"/>
    <cellStyle name="Comma 5 4 3 4 3 3" xfId="3929"/>
    <cellStyle name="Comma 5 4 3 4 3 3 2" xfId="3930"/>
    <cellStyle name="Comma 5 4 3 4 3 3 2 2" xfId="3931"/>
    <cellStyle name="Comma 5 4 3 4 3 3 3" xfId="3932"/>
    <cellStyle name="Comma 5 4 3 4 3 4" xfId="3933"/>
    <cellStyle name="Comma 5 4 3 4 3 4 2" xfId="3934"/>
    <cellStyle name="Comma 5 4 3 4 3 4 2 2" xfId="3935"/>
    <cellStyle name="Comma 5 4 3 4 3 4 3" xfId="3936"/>
    <cellStyle name="Comma 5 4 3 4 3 5" xfId="3937"/>
    <cellStyle name="Comma 5 4 3 4 3 5 2" xfId="3938"/>
    <cellStyle name="Comma 5 4 3 4 3 6" xfId="3939"/>
    <cellStyle name="Comma 5 4 3 4 4" xfId="3940"/>
    <cellStyle name="Comma 5 4 3 4 4 2" xfId="3941"/>
    <cellStyle name="Comma 5 4 3 4 4 2 2" xfId="3942"/>
    <cellStyle name="Comma 5 4 3 4 4 3" xfId="3943"/>
    <cellStyle name="Comma 5 4 3 4 4 3 2" xfId="3944"/>
    <cellStyle name="Comma 5 4 3 4 4 4" xfId="3945"/>
    <cellStyle name="Comma 5 4 3 4 5" xfId="3946"/>
    <cellStyle name="Comma 5 4 3 4 5 2" xfId="3947"/>
    <cellStyle name="Comma 5 4 3 4 5 2 2" xfId="3948"/>
    <cellStyle name="Comma 5 4 3 4 5 3" xfId="3949"/>
    <cellStyle name="Comma 5 4 3 4 6" xfId="3950"/>
    <cellStyle name="Comma 5 4 3 4 6 2" xfId="3951"/>
    <cellStyle name="Comma 5 4 3 4 6 2 2" xfId="3952"/>
    <cellStyle name="Comma 5 4 3 4 6 3" xfId="3953"/>
    <cellStyle name="Comma 5 4 3 4 7" xfId="3954"/>
    <cellStyle name="Comma 5 4 3 4 7 2" xfId="3955"/>
    <cellStyle name="Comma 5 4 3 4 8" xfId="3956"/>
    <cellStyle name="Comma 5 4 4" xfId="3957"/>
    <cellStyle name="Comma 5 4 4 2" xfId="3958"/>
    <cellStyle name="Comma 5 4 5" xfId="3959"/>
    <cellStyle name="Comma 5 5" xfId="3960"/>
    <cellStyle name="Comma 5 5 2" xfId="3961"/>
    <cellStyle name="Comma 5 5 2 2" xfId="3962"/>
    <cellStyle name="Comma 5 5 2 3" xfId="3963"/>
    <cellStyle name="Comma 5 5 2 4" xfId="3964"/>
    <cellStyle name="Comma 5 5 2 4 2" xfId="3965"/>
    <cellStyle name="Comma 5 5 2 4 2 2" xfId="3966"/>
    <cellStyle name="Comma 5 5 2 4 2 2 2" xfId="3967"/>
    <cellStyle name="Comma 5 5 2 4 2 2 2 2" xfId="3968"/>
    <cellStyle name="Comma 5 5 2 4 2 2 3" xfId="3969"/>
    <cellStyle name="Comma 5 5 2 4 2 2 3 2" xfId="3970"/>
    <cellStyle name="Comma 5 5 2 4 2 2 4" xfId="3971"/>
    <cellStyle name="Comma 5 5 2 4 2 3" xfId="3972"/>
    <cellStyle name="Comma 5 5 2 4 2 3 2" xfId="3973"/>
    <cellStyle name="Comma 5 5 2 4 2 3 2 2" xfId="3974"/>
    <cellStyle name="Comma 5 5 2 4 2 3 3" xfId="3975"/>
    <cellStyle name="Comma 5 5 2 4 2 4" xfId="3976"/>
    <cellStyle name="Comma 5 5 2 4 2 4 2" xfId="3977"/>
    <cellStyle name="Comma 5 5 2 4 2 4 2 2" xfId="3978"/>
    <cellStyle name="Comma 5 5 2 4 2 4 3" xfId="3979"/>
    <cellStyle name="Comma 5 5 2 4 2 5" xfId="3980"/>
    <cellStyle name="Comma 5 5 2 4 2 5 2" xfId="3981"/>
    <cellStyle name="Comma 5 5 2 4 2 6" xfId="3982"/>
    <cellStyle name="Comma 5 5 2 4 3" xfId="3983"/>
    <cellStyle name="Comma 5 5 2 4 3 2" xfId="3984"/>
    <cellStyle name="Comma 5 5 2 4 3 2 2" xfId="3985"/>
    <cellStyle name="Comma 5 5 2 4 3 2 2 2" xfId="3986"/>
    <cellStyle name="Comma 5 5 2 4 3 2 3" xfId="3987"/>
    <cellStyle name="Comma 5 5 2 4 3 2 3 2" xfId="3988"/>
    <cellStyle name="Comma 5 5 2 4 3 2 4" xfId="3989"/>
    <cellStyle name="Comma 5 5 2 4 3 3" xfId="3990"/>
    <cellStyle name="Comma 5 5 2 4 3 3 2" xfId="3991"/>
    <cellStyle name="Comma 5 5 2 4 3 3 2 2" xfId="3992"/>
    <cellStyle name="Comma 5 5 2 4 3 3 3" xfId="3993"/>
    <cellStyle name="Comma 5 5 2 4 3 4" xfId="3994"/>
    <cellStyle name="Comma 5 5 2 4 3 4 2" xfId="3995"/>
    <cellStyle name="Comma 5 5 2 4 3 4 2 2" xfId="3996"/>
    <cellStyle name="Comma 5 5 2 4 3 4 3" xfId="3997"/>
    <cellStyle name="Comma 5 5 2 4 3 5" xfId="3998"/>
    <cellStyle name="Comma 5 5 2 4 3 5 2" xfId="3999"/>
    <cellStyle name="Comma 5 5 2 4 3 6" xfId="4000"/>
    <cellStyle name="Comma 5 5 2 4 4" xfId="4001"/>
    <cellStyle name="Comma 5 5 2 4 4 2" xfId="4002"/>
    <cellStyle name="Comma 5 5 2 4 4 2 2" xfId="4003"/>
    <cellStyle name="Comma 5 5 2 4 4 3" xfId="4004"/>
    <cellStyle name="Comma 5 5 2 4 4 3 2" xfId="4005"/>
    <cellStyle name="Comma 5 5 2 4 4 4" xfId="4006"/>
    <cellStyle name="Comma 5 5 2 4 5" xfId="4007"/>
    <cellStyle name="Comma 5 5 2 4 5 2" xfId="4008"/>
    <cellStyle name="Comma 5 5 2 4 5 2 2" xfId="4009"/>
    <cellStyle name="Comma 5 5 2 4 5 3" xfId="4010"/>
    <cellStyle name="Comma 5 5 2 4 6" xfId="4011"/>
    <cellStyle name="Comma 5 5 2 4 6 2" xfId="4012"/>
    <cellStyle name="Comma 5 5 2 4 6 2 2" xfId="4013"/>
    <cellStyle name="Comma 5 5 2 4 6 3" xfId="4014"/>
    <cellStyle name="Comma 5 5 2 4 7" xfId="4015"/>
    <cellStyle name="Comma 5 5 2 4 7 2" xfId="4016"/>
    <cellStyle name="Comma 5 5 2 4 8" xfId="4017"/>
    <cellStyle name="Comma 5 5 3" xfId="4018"/>
    <cellStyle name="Comma 5 5 3 2" xfId="4019"/>
    <cellStyle name="Comma 5 5 3 3" xfId="4020"/>
    <cellStyle name="Comma 5 5 3 4" xfId="4021"/>
    <cellStyle name="Comma 5 5 4" xfId="4022"/>
    <cellStyle name="Comma 5 5 4 10" xfId="4023"/>
    <cellStyle name="Comma 5 5 4 2" xfId="4024"/>
    <cellStyle name="Comma 5 5 4 3" xfId="4025"/>
    <cellStyle name="Comma 5 5 4 4" xfId="4026"/>
    <cellStyle name="Comma 5 5 4 4 2" xfId="4027"/>
    <cellStyle name="Comma 5 5 4 4 2 2" xfId="4028"/>
    <cellStyle name="Comma 5 5 4 4 2 2 2" xfId="4029"/>
    <cellStyle name="Comma 5 5 4 4 2 3" xfId="4030"/>
    <cellStyle name="Comma 5 5 4 4 2 3 2" xfId="4031"/>
    <cellStyle name="Comma 5 5 4 4 2 4" xfId="4032"/>
    <cellStyle name="Comma 5 5 4 4 3" xfId="4033"/>
    <cellStyle name="Comma 5 5 4 4 3 2" xfId="4034"/>
    <cellStyle name="Comma 5 5 4 4 3 2 2" xfId="4035"/>
    <cellStyle name="Comma 5 5 4 4 3 3" xfId="4036"/>
    <cellStyle name="Comma 5 5 4 4 4" xfId="4037"/>
    <cellStyle name="Comma 5 5 4 4 4 2" xfId="4038"/>
    <cellStyle name="Comma 5 5 4 4 4 2 2" xfId="4039"/>
    <cellStyle name="Comma 5 5 4 4 4 3" xfId="4040"/>
    <cellStyle name="Comma 5 5 4 4 5" xfId="4041"/>
    <cellStyle name="Comma 5 5 4 4 5 2" xfId="4042"/>
    <cellStyle name="Comma 5 5 4 4 6" xfId="4043"/>
    <cellStyle name="Comma 5 5 4 5" xfId="4044"/>
    <cellStyle name="Comma 5 5 4 5 2" xfId="4045"/>
    <cellStyle name="Comma 5 5 4 5 2 2" xfId="4046"/>
    <cellStyle name="Comma 5 5 4 5 2 2 2" xfId="4047"/>
    <cellStyle name="Comma 5 5 4 5 2 3" xfId="4048"/>
    <cellStyle name="Comma 5 5 4 5 2 3 2" xfId="4049"/>
    <cellStyle name="Comma 5 5 4 5 2 4" xfId="4050"/>
    <cellStyle name="Comma 5 5 4 5 3" xfId="4051"/>
    <cellStyle name="Comma 5 5 4 5 3 2" xfId="4052"/>
    <cellStyle name="Comma 5 5 4 5 3 2 2" xfId="4053"/>
    <cellStyle name="Comma 5 5 4 5 3 3" xfId="4054"/>
    <cellStyle name="Comma 5 5 4 5 4" xfId="4055"/>
    <cellStyle name="Comma 5 5 4 5 4 2" xfId="4056"/>
    <cellStyle name="Comma 5 5 4 5 4 2 2" xfId="4057"/>
    <cellStyle name="Comma 5 5 4 5 4 3" xfId="4058"/>
    <cellStyle name="Comma 5 5 4 5 5" xfId="4059"/>
    <cellStyle name="Comma 5 5 4 5 5 2" xfId="4060"/>
    <cellStyle name="Comma 5 5 4 5 6" xfId="4061"/>
    <cellStyle name="Comma 5 5 4 6" xfId="4062"/>
    <cellStyle name="Comma 5 5 4 6 2" xfId="4063"/>
    <cellStyle name="Comma 5 5 4 6 2 2" xfId="4064"/>
    <cellStyle name="Comma 5 5 4 6 3" xfId="4065"/>
    <cellStyle name="Comma 5 5 4 6 3 2" xfId="4066"/>
    <cellStyle name="Comma 5 5 4 6 4" xfId="4067"/>
    <cellStyle name="Comma 5 5 4 7" xfId="4068"/>
    <cellStyle name="Comma 5 5 4 7 2" xfId="4069"/>
    <cellStyle name="Comma 5 5 4 7 2 2" xfId="4070"/>
    <cellStyle name="Comma 5 5 4 7 3" xfId="4071"/>
    <cellStyle name="Comma 5 5 4 8" xfId="4072"/>
    <cellStyle name="Comma 5 5 4 8 2" xfId="4073"/>
    <cellStyle name="Comma 5 5 4 8 2 2" xfId="4074"/>
    <cellStyle name="Comma 5 5 4 8 3" xfId="4075"/>
    <cellStyle name="Comma 5 5 4 9" xfId="4076"/>
    <cellStyle name="Comma 5 5 4 9 2" xfId="4077"/>
    <cellStyle name="Comma 5 5 5" xfId="4078"/>
    <cellStyle name="Comma 5 5 6" xfId="4079"/>
    <cellStyle name="Comma 5 5 7" xfId="4080"/>
    <cellStyle name="Comma 5 5 7 2" xfId="4081"/>
    <cellStyle name="Comma 5 5 7 2 2" xfId="4082"/>
    <cellStyle name="Comma 5 5 7 2 2 2" xfId="4083"/>
    <cellStyle name="Comma 5 5 7 2 2 2 2" xfId="4084"/>
    <cellStyle name="Comma 5 5 7 2 2 3" xfId="4085"/>
    <cellStyle name="Comma 5 5 7 2 2 3 2" xfId="4086"/>
    <cellStyle name="Comma 5 5 7 2 2 4" xfId="4087"/>
    <cellStyle name="Comma 5 5 7 2 3" xfId="4088"/>
    <cellStyle name="Comma 5 5 7 2 3 2" xfId="4089"/>
    <cellStyle name="Comma 5 5 7 2 3 2 2" xfId="4090"/>
    <cellStyle name="Comma 5 5 7 2 3 3" xfId="4091"/>
    <cellStyle name="Comma 5 5 7 2 4" xfId="4092"/>
    <cellStyle name="Comma 5 5 7 2 4 2" xfId="4093"/>
    <cellStyle name="Comma 5 5 7 2 4 2 2" xfId="4094"/>
    <cellStyle name="Comma 5 5 7 2 4 3" xfId="4095"/>
    <cellStyle name="Comma 5 5 7 2 5" xfId="4096"/>
    <cellStyle name="Comma 5 5 7 2 5 2" xfId="4097"/>
    <cellStyle name="Comma 5 5 7 2 6" xfId="4098"/>
    <cellStyle name="Comma 5 5 7 3" xfId="4099"/>
    <cellStyle name="Comma 5 5 7 3 2" xfId="4100"/>
    <cellStyle name="Comma 5 5 7 3 2 2" xfId="4101"/>
    <cellStyle name="Comma 5 5 7 3 2 2 2" xfId="4102"/>
    <cellStyle name="Comma 5 5 7 3 2 3" xfId="4103"/>
    <cellStyle name="Comma 5 5 7 3 2 3 2" xfId="4104"/>
    <cellStyle name="Comma 5 5 7 3 2 4" xfId="4105"/>
    <cellStyle name="Comma 5 5 7 3 3" xfId="4106"/>
    <cellStyle name="Comma 5 5 7 3 3 2" xfId="4107"/>
    <cellStyle name="Comma 5 5 7 3 3 2 2" xfId="4108"/>
    <cellStyle name="Comma 5 5 7 3 3 3" xfId="4109"/>
    <cellStyle name="Comma 5 5 7 3 4" xfId="4110"/>
    <cellStyle name="Comma 5 5 7 3 4 2" xfId="4111"/>
    <cellStyle name="Comma 5 5 7 3 4 2 2" xfId="4112"/>
    <cellStyle name="Comma 5 5 7 3 4 3" xfId="4113"/>
    <cellStyle name="Comma 5 5 7 3 5" xfId="4114"/>
    <cellStyle name="Comma 5 5 7 3 5 2" xfId="4115"/>
    <cellStyle name="Comma 5 5 7 3 6" xfId="4116"/>
    <cellStyle name="Comma 5 5 7 4" xfId="4117"/>
    <cellStyle name="Comma 5 5 7 4 2" xfId="4118"/>
    <cellStyle name="Comma 5 5 7 4 2 2" xfId="4119"/>
    <cellStyle name="Comma 5 5 7 4 3" xfId="4120"/>
    <cellStyle name="Comma 5 5 7 4 3 2" xfId="4121"/>
    <cellStyle name="Comma 5 5 7 4 4" xfId="4122"/>
    <cellStyle name="Comma 5 5 7 5" xfId="4123"/>
    <cellStyle name="Comma 5 5 7 5 2" xfId="4124"/>
    <cellStyle name="Comma 5 5 7 5 2 2" xfId="4125"/>
    <cellStyle name="Comma 5 5 7 5 3" xfId="4126"/>
    <cellStyle name="Comma 5 5 7 6" xfId="4127"/>
    <cellStyle name="Comma 5 5 7 6 2" xfId="4128"/>
    <cellStyle name="Comma 5 5 7 6 2 2" xfId="4129"/>
    <cellStyle name="Comma 5 5 7 6 3" xfId="4130"/>
    <cellStyle name="Comma 5 5 7 7" xfId="4131"/>
    <cellStyle name="Comma 5 5 7 7 2" xfId="4132"/>
    <cellStyle name="Comma 5 5 7 8" xfId="4133"/>
    <cellStyle name="Comma 5 6" xfId="4134"/>
    <cellStyle name="Comma 5 6 2" xfId="4135"/>
    <cellStyle name="Comma 5 6 2 2" xfId="4136"/>
    <cellStyle name="Comma 5 6 3" xfId="4137"/>
    <cellStyle name="Comma 5 6 3 10" xfId="4138"/>
    <cellStyle name="Comma 5 6 3 2" xfId="4139"/>
    <cellStyle name="Comma 5 6 3 3" xfId="4140"/>
    <cellStyle name="Comma 5 6 3 4" xfId="4141"/>
    <cellStyle name="Comma 5 6 3 4 2" xfId="4142"/>
    <cellStyle name="Comma 5 6 3 4 2 2" xfId="4143"/>
    <cellStyle name="Comma 5 6 3 4 2 2 2" xfId="4144"/>
    <cellStyle name="Comma 5 6 3 4 2 3" xfId="4145"/>
    <cellStyle name="Comma 5 6 3 4 2 3 2" xfId="4146"/>
    <cellStyle name="Comma 5 6 3 4 2 4" xfId="4147"/>
    <cellStyle name="Comma 5 6 3 4 3" xfId="4148"/>
    <cellStyle name="Comma 5 6 3 4 3 2" xfId="4149"/>
    <cellStyle name="Comma 5 6 3 4 3 2 2" xfId="4150"/>
    <cellStyle name="Comma 5 6 3 4 3 3" xfId="4151"/>
    <cellStyle name="Comma 5 6 3 4 4" xfId="4152"/>
    <cellStyle name="Comma 5 6 3 4 4 2" xfId="4153"/>
    <cellStyle name="Comma 5 6 3 4 4 2 2" xfId="4154"/>
    <cellStyle name="Comma 5 6 3 4 4 3" xfId="4155"/>
    <cellStyle name="Comma 5 6 3 4 5" xfId="4156"/>
    <cellStyle name="Comma 5 6 3 4 5 2" xfId="4157"/>
    <cellStyle name="Comma 5 6 3 4 6" xfId="4158"/>
    <cellStyle name="Comma 5 6 3 5" xfId="4159"/>
    <cellStyle name="Comma 5 6 3 5 2" xfId="4160"/>
    <cellStyle name="Comma 5 6 3 5 2 2" xfId="4161"/>
    <cellStyle name="Comma 5 6 3 5 2 2 2" xfId="4162"/>
    <cellStyle name="Comma 5 6 3 5 2 3" xfId="4163"/>
    <cellStyle name="Comma 5 6 3 5 2 3 2" xfId="4164"/>
    <cellStyle name="Comma 5 6 3 5 2 4" xfId="4165"/>
    <cellStyle name="Comma 5 6 3 5 3" xfId="4166"/>
    <cellStyle name="Comma 5 6 3 5 3 2" xfId="4167"/>
    <cellStyle name="Comma 5 6 3 5 3 2 2" xfId="4168"/>
    <cellStyle name="Comma 5 6 3 5 3 3" xfId="4169"/>
    <cellStyle name="Comma 5 6 3 5 4" xfId="4170"/>
    <cellStyle name="Comma 5 6 3 5 4 2" xfId="4171"/>
    <cellStyle name="Comma 5 6 3 5 4 2 2" xfId="4172"/>
    <cellStyle name="Comma 5 6 3 5 4 3" xfId="4173"/>
    <cellStyle name="Comma 5 6 3 5 5" xfId="4174"/>
    <cellStyle name="Comma 5 6 3 5 5 2" xfId="4175"/>
    <cellStyle name="Comma 5 6 3 5 6" xfId="4176"/>
    <cellStyle name="Comma 5 6 3 6" xfId="4177"/>
    <cellStyle name="Comma 5 6 3 6 2" xfId="4178"/>
    <cellStyle name="Comma 5 6 3 6 2 2" xfId="4179"/>
    <cellStyle name="Comma 5 6 3 6 3" xfId="4180"/>
    <cellStyle name="Comma 5 6 3 6 3 2" xfId="4181"/>
    <cellStyle name="Comma 5 6 3 6 4" xfId="4182"/>
    <cellStyle name="Comma 5 6 3 7" xfId="4183"/>
    <cellStyle name="Comma 5 6 3 7 2" xfId="4184"/>
    <cellStyle name="Comma 5 6 3 7 2 2" xfId="4185"/>
    <cellStyle name="Comma 5 6 3 7 3" xfId="4186"/>
    <cellStyle name="Comma 5 6 3 8" xfId="4187"/>
    <cellStyle name="Comma 5 6 3 8 2" xfId="4188"/>
    <cellStyle name="Comma 5 6 3 8 2 2" xfId="4189"/>
    <cellStyle name="Comma 5 6 3 8 3" xfId="4190"/>
    <cellStyle name="Comma 5 6 3 9" xfId="4191"/>
    <cellStyle name="Comma 5 6 3 9 2" xfId="4192"/>
    <cellStyle name="Comma 5 6 4" xfId="4193"/>
    <cellStyle name="Comma 5 6 5" xfId="4194"/>
    <cellStyle name="Comma 5 6 6" xfId="4195"/>
    <cellStyle name="Comma 5 6 6 2" xfId="4196"/>
    <cellStyle name="Comma 5 6 6 2 2" xfId="4197"/>
    <cellStyle name="Comma 5 6 6 2 2 2" xfId="4198"/>
    <cellStyle name="Comma 5 6 6 2 2 2 2" xfId="4199"/>
    <cellStyle name="Comma 5 6 6 2 2 3" xfId="4200"/>
    <cellStyle name="Comma 5 6 6 2 2 3 2" xfId="4201"/>
    <cellStyle name="Comma 5 6 6 2 2 4" xfId="4202"/>
    <cellStyle name="Comma 5 6 6 2 3" xfId="4203"/>
    <cellStyle name="Comma 5 6 6 2 3 2" xfId="4204"/>
    <cellStyle name="Comma 5 6 6 2 3 2 2" xfId="4205"/>
    <cellStyle name="Comma 5 6 6 2 3 3" xfId="4206"/>
    <cellStyle name="Comma 5 6 6 2 4" xfId="4207"/>
    <cellStyle name="Comma 5 6 6 2 4 2" xfId="4208"/>
    <cellStyle name="Comma 5 6 6 2 4 2 2" xfId="4209"/>
    <cellStyle name="Comma 5 6 6 2 4 3" xfId="4210"/>
    <cellStyle name="Comma 5 6 6 2 5" xfId="4211"/>
    <cellStyle name="Comma 5 6 6 2 5 2" xfId="4212"/>
    <cellStyle name="Comma 5 6 6 2 6" xfId="4213"/>
    <cellStyle name="Comma 5 6 6 3" xfId="4214"/>
    <cellStyle name="Comma 5 6 6 3 2" xfId="4215"/>
    <cellStyle name="Comma 5 6 6 3 2 2" xfId="4216"/>
    <cellStyle name="Comma 5 6 6 3 2 2 2" xfId="4217"/>
    <cellStyle name="Comma 5 6 6 3 2 3" xfId="4218"/>
    <cellStyle name="Comma 5 6 6 3 2 3 2" xfId="4219"/>
    <cellStyle name="Comma 5 6 6 3 2 4" xfId="4220"/>
    <cellStyle name="Comma 5 6 6 3 3" xfId="4221"/>
    <cellStyle name="Comma 5 6 6 3 3 2" xfId="4222"/>
    <cellStyle name="Comma 5 6 6 3 3 2 2" xfId="4223"/>
    <cellStyle name="Comma 5 6 6 3 3 3" xfId="4224"/>
    <cellStyle name="Comma 5 6 6 3 4" xfId="4225"/>
    <cellStyle name="Comma 5 6 6 3 4 2" xfId="4226"/>
    <cellStyle name="Comma 5 6 6 3 4 2 2" xfId="4227"/>
    <cellStyle name="Comma 5 6 6 3 4 3" xfId="4228"/>
    <cellStyle name="Comma 5 6 6 3 5" xfId="4229"/>
    <cellStyle name="Comma 5 6 6 3 5 2" xfId="4230"/>
    <cellStyle name="Comma 5 6 6 3 6" xfId="4231"/>
    <cellStyle name="Comma 5 6 6 4" xfId="4232"/>
    <cellStyle name="Comma 5 6 6 4 2" xfId="4233"/>
    <cellStyle name="Comma 5 6 6 4 2 2" xfId="4234"/>
    <cellStyle name="Comma 5 6 6 4 3" xfId="4235"/>
    <cellStyle name="Comma 5 6 6 4 3 2" xfId="4236"/>
    <cellStyle name="Comma 5 6 6 4 4" xfId="4237"/>
    <cellStyle name="Comma 5 6 6 5" xfId="4238"/>
    <cellStyle name="Comma 5 6 6 5 2" xfId="4239"/>
    <cellStyle name="Comma 5 6 6 5 2 2" xfId="4240"/>
    <cellStyle name="Comma 5 6 6 5 3" xfId="4241"/>
    <cellStyle name="Comma 5 6 6 6" xfId="4242"/>
    <cellStyle name="Comma 5 6 6 6 2" xfId="4243"/>
    <cellStyle name="Comma 5 6 6 6 2 2" xfId="4244"/>
    <cellStyle name="Comma 5 6 6 6 3" xfId="4245"/>
    <cellStyle name="Comma 5 6 6 7" xfId="4246"/>
    <cellStyle name="Comma 5 6 6 7 2" xfId="4247"/>
    <cellStyle name="Comma 5 6 6 8" xfId="4248"/>
    <cellStyle name="Comma 5 7" xfId="4249"/>
    <cellStyle name="Comma 5 7 2" xfId="4250"/>
    <cellStyle name="Comma 5 7 3" xfId="4251"/>
    <cellStyle name="Comma 5 7 4" xfId="4252"/>
    <cellStyle name="Comma 5 8" xfId="4253"/>
    <cellStyle name="Comma 5 8 2" xfId="4254"/>
    <cellStyle name="Comma 5 8 3" xfId="4255"/>
    <cellStyle name="Comma 5 8 4" xfId="4256"/>
    <cellStyle name="Comma 5 8 4 2" xfId="4257"/>
    <cellStyle name="Comma 5 8 4 2 2" xfId="4258"/>
    <cellStyle name="Comma 5 8 4 2 2 2" xfId="4259"/>
    <cellStyle name="Comma 5 8 4 2 2 2 2" xfId="4260"/>
    <cellStyle name="Comma 5 8 4 2 2 3" xfId="4261"/>
    <cellStyle name="Comma 5 8 4 2 2 3 2" xfId="4262"/>
    <cellStyle name="Comma 5 8 4 2 2 4" xfId="4263"/>
    <cellStyle name="Comma 5 8 4 2 3" xfId="4264"/>
    <cellStyle name="Comma 5 8 4 2 3 2" xfId="4265"/>
    <cellStyle name="Comma 5 8 4 2 3 2 2" xfId="4266"/>
    <cellStyle name="Comma 5 8 4 2 3 3" xfId="4267"/>
    <cellStyle name="Comma 5 8 4 2 4" xfId="4268"/>
    <cellStyle name="Comma 5 8 4 2 4 2" xfId="4269"/>
    <cellStyle name="Comma 5 8 4 2 4 2 2" xfId="4270"/>
    <cellStyle name="Comma 5 8 4 2 4 3" xfId="4271"/>
    <cellStyle name="Comma 5 8 4 2 5" xfId="4272"/>
    <cellStyle name="Comma 5 8 4 2 5 2" xfId="4273"/>
    <cellStyle name="Comma 5 8 4 2 6" xfId="4274"/>
    <cellStyle name="Comma 5 8 4 3" xfId="4275"/>
    <cellStyle name="Comma 5 8 4 3 2" xfId="4276"/>
    <cellStyle name="Comma 5 8 4 3 2 2" xfId="4277"/>
    <cellStyle name="Comma 5 8 4 3 2 2 2" xfId="4278"/>
    <cellStyle name="Comma 5 8 4 3 2 3" xfId="4279"/>
    <cellStyle name="Comma 5 8 4 3 2 3 2" xfId="4280"/>
    <cellStyle name="Comma 5 8 4 3 2 4" xfId="4281"/>
    <cellStyle name="Comma 5 8 4 3 3" xfId="4282"/>
    <cellStyle name="Comma 5 8 4 3 3 2" xfId="4283"/>
    <cellStyle name="Comma 5 8 4 3 3 2 2" xfId="4284"/>
    <cellStyle name="Comma 5 8 4 3 3 3" xfId="4285"/>
    <cellStyle name="Comma 5 8 4 3 4" xfId="4286"/>
    <cellStyle name="Comma 5 8 4 3 4 2" xfId="4287"/>
    <cellStyle name="Comma 5 8 4 3 4 2 2" xfId="4288"/>
    <cellStyle name="Comma 5 8 4 3 4 3" xfId="4289"/>
    <cellStyle name="Comma 5 8 4 3 5" xfId="4290"/>
    <cellStyle name="Comma 5 8 4 3 5 2" xfId="4291"/>
    <cellStyle name="Comma 5 8 4 3 6" xfId="4292"/>
    <cellStyle name="Comma 5 8 4 4" xfId="4293"/>
    <cellStyle name="Comma 5 8 4 4 2" xfId="4294"/>
    <cellStyle name="Comma 5 8 4 4 2 2" xfId="4295"/>
    <cellStyle name="Comma 5 8 4 4 3" xfId="4296"/>
    <cellStyle name="Comma 5 8 4 4 3 2" xfId="4297"/>
    <cellStyle name="Comma 5 8 4 4 4" xfId="4298"/>
    <cellStyle name="Comma 5 8 4 5" xfId="4299"/>
    <cellStyle name="Comma 5 8 4 5 2" xfId="4300"/>
    <cellStyle name="Comma 5 8 4 5 2 2" xfId="4301"/>
    <cellStyle name="Comma 5 8 4 5 3" xfId="4302"/>
    <cellStyle name="Comma 5 8 4 6" xfId="4303"/>
    <cellStyle name="Comma 5 8 4 6 2" xfId="4304"/>
    <cellStyle name="Comma 5 8 4 6 2 2" xfId="4305"/>
    <cellStyle name="Comma 5 8 4 6 3" xfId="4306"/>
    <cellStyle name="Comma 5 8 4 7" xfId="4307"/>
    <cellStyle name="Comma 5 8 4 7 2" xfId="4308"/>
    <cellStyle name="Comma 5 8 4 8" xfId="4309"/>
    <cellStyle name="Comma 5 9" xfId="4310"/>
    <cellStyle name="Comma 5 9 2" xfId="4311"/>
    <cellStyle name="Comma 5 9 3" xfId="4312"/>
    <cellStyle name="Comma 50" xfId="4313"/>
    <cellStyle name="Comma 51" xfId="4314"/>
    <cellStyle name="Comma 52" xfId="4315"/>
    <cellStyle name="Comma 53" xfId="4316"/>
    <cellStyle name="Comma 54" xfId="4317"/>
    <cellStyle name="Comma 55" xfId="4318"/>
    <cellStyle name="Comma 56" xfId="4319"/>
    <cellStyle name="Comma 57" xfId="4320"/>
    <cellStyle name="Comma 58" xfId="4321"/>
    <cellStyle name="Comma 59" xfId="4322"/>
    <cellStyle name="Comma 6" xfId="4323"/>
    <cellStyle name="Comma 6 2" xfId="4324"/>
    <cellStyle name="Comma 6 2 2" xfId="4325"/>
    <cellStyle name="Comma 6 2 2 2" xfId="4326"/>
    <cellStyle name="Comma 6 2 2 2 2" xfId="4327"/>
    <cellStyle name="Comma 6 2 2 2 3" xfId="4328"/>
    <cellStyle name="Comma 6 2 2 3" xfId="4329"/>
    <cellStyle name="Comma 6 2 2 3 2" xfId="4330"/>
    <cellStyle name="Comma 6 2 2 4" xfId="4331"/>
    <cellStyle name="Comma 6 2 2 5" xfId="4332"/>
    <cellStyle name="Comma 6 2 2 6" xfId="4333"/>
    <cellStyle name="Comma 6 2 2 6 2" xfId="4334"/>
    <cellStyle name="Comma 6 2 2 6 2 2" xfId="4335"/>
    <cellStyle name="Comma 6 2 2 6 2 2 2" xfId="4336"/>
    <cellStyle name="Comma 6 2 2 6 2 2 2 2" xfId="4337"/>
    <cellStyle name="Comma 6 2 2 6 2 2 3" xfId="4338"/>
    <cellStyle name="Comma 6 2 2 6 2 2 3 2" xfId="4339"/>
    <cellStyle name="Comma 6 2 2 6 2 2 4" xfId="4340"/>
    <cellStyle name="Comma 6 2 2 6 2 3" xfId="4341"/>
    <cellStyle name="Comma 6 2 2 6 2 3 2" xfId="4342"/>
    <cellStyle name="Comma 6 2 2 6 2 3 2 2" xfId="4343"/>
    <cellStyle name="Comma 6 2 2 6 2 3 3" xfId="4344"/>
    <cellStyle name="Comma 6 2 2 6 2 4" xfId="4345"/>
    <cellStyle name="Comma 6 2 2 6 2 4 2" xfId="4346"/>
    <cellStyle name="Comma 6 2 2 6 2 4 2 2" xfId="4347"/>
    <cellStyle name="Comma 6 2 2 6 2 4 3" xfId="4348"/>
    <cellStyle name="Comma 6 2 2 6 2 5" xfId="4349"/>
    <cellStyle name="Comma 6 2 2 6 2 5 2" xfId="4350"/>
    <cellStyle name="Comma 6 2 2 6 2 6" xfId="4351"/>
    <cellStyle name="Comma 6 2 2 6 3" xfId="4352"/>
    <cellStyle name="Comma 6 2 2 6 3 2" xfId="4353"/>
    <cellStyle name="Comma 6 2 2 6 3 2 2" xfId="4354"/>
    <cellStyle name="Comma 6 2 2 6 3 2 2 2" xfId="4355"/>
    <cellStyle name="Comma 6 2 2 6 3 2 3" xfId="4356"/>
    <cellStyle name="Comma 6 2 2 6 3 2 3 2" xfId="4357"/>
    <cellStyle name="Comma 6 2 2 6 3 2 4" xfId="4358"/>
    <cellStyle name="Comma 6 2 2 6 3 3" xfId="4359"/>
    <cellStyle name="Comma 6 2 2 6 3 3 2" xfId="4360"/>
    <cellStyle name="Comma 6 2 2 6 3 3 2 2" xfId="4361"/>
    <cellStyle name="Comma 6 2 2 6 3 3 3" xfId="4362"/>
    <cellStyle name="Comma 6 2 2 6 3 4" xfId="4363"/>
    <cellStyle name="Comma 6 2 2 6 3 4 2" xfId="4364"/>
    <cellStyle name="Comma 6 2 2 6 3 4 2 2" xfId="4365"/>
    <cellStyle name="Comma 6 2 2 6 3 4 3" xfId="4366"/>
    <cellStyle name="Comma 6 2 2 6 3 5" xfId="4367"/>
    <cellStyle name="Comma 6 2 2 6 3 5 2" xfId="4368"/>
    <cellStyle name="Comma 6 2 2 6 3 6" xfId="4369"/>
    <cellStyle name="Comma 6 2 2 6 4" xfId="4370"/>
    <cellStyle name="Comma 6 2 2 6 4 2" xfId="4371"/>
    <cellStyle name="Comma 6 2 2 6 4 2 2" xfId="4372"/>
    <cellStyle name="Comma 6 2 2 6 4 3" xfId="4373"/>
    <cellStyle name="Comma 6 2 2 6 4 3 2" xfId="4374"/>
    <cellStyle name="Comma 6 2 2 6 4 4" xfId="4375"/>
    <cellStyle name="Comma 6 2 2 6 5" xfId="4376"/>
    <cellStyle name="Comma 6 2 2 6 5 2" xfId="4377"/>
    <cellStyle name="Comma 6 2 2 6 5 2 2" xfId="4378"/>
    <cellStyle name="Comma 6 2 2 6 5 3" xfId="4379"/>
    <cellStyle name="Comma 6 2 2 6 6" xfId="4380"/>
    <cellStyle name="Comma 6 2 2 6 6 2" xfId="4381"/>
    <cellStyle name="Comma 6 2 2 6 6 2 2" xfId="4382"/>
    <cellStyle name="Comma 6 2 2 6 6 3" xfId="4383"/>
    <cellStyle name="Comma 6 2 2 6 7" xfId="4384"/>
    <cellStyle name="Comma 6 2 2 6 7 2" xfId="4385"/>
    <cellStyle name="Comma 6 2 2 6 8" xfId="4386"/>
    <cellStyle name="Comma 6 2 3" xfId="4387"/>
    <cellStyle name="Comma 6 2 3 2" xfId="4388"/>
    <cellStyle name="Comma 6 2 3 2 2" xfId="4389"/>
    <cellStyle name="Comma 6 2 3 3" xfId="4390"/>
    <cellStyle name="Comma 6 2 3 4" xfId="4391"/>
    <cellStyle name="Comma 6 2 3 5" xfId="4392"/>
    <cellStyle name="Comma 6 2 3 5 2" xfId="4393"/>
    <cellStyle name="Comma 6 2 3 5 2 2" xfId="4394"/>
    <cellStyle name="Comma 6 2 3 5 2 2 2" xfId="4395"/>
    <cellStyle name="Comma 6 2 3 5 2 2 2 2" xfId="4396"/>
    <cellStyle name="Comma 6 2 3 5 2 2 3" xfId="4397"/>
    <cellStyle name="Comma 6 2 3 5 2 2 3 2" xfId="4398"/>
    <cellStyle name="Comma 6 2 3 5 2 2 4" xfId="4399"/>
    <cellStyle name="Comma 6 2 3 5 2 3" xfId="4400"/>
    <cellStyle name="Comma 6 2 3 5 2 3 2" xfId="4401"/>
    <cellStyle name="Comma 6 2 3 5 2 3 2 2" xfId="4402"/>
    <cellStyle name="Comma 6 2 3 5 2 3 3" xfId="4403"/>
    <cellStyle name="Comma 6 2 3 5 2 4" xfId="4404"/>
    <cellStyle name="Comma 6 2 3 5 2 4 2" xfId="4405"/>
    <cellStyle name="Comma 6 2 3 5 2 4 2 2" xfId="4406"/>
    <cellStyle name="Comma 6 2 3 5 2 4 3" xfId="4407"/>
    <cellStyle name="Comma 6 2 3 5 2 5" xfId="4408"/>
    <cellStyle name="Comma 6 2 3 5 2 5 2" xfId="4409"/>
    <cellStyle name="Comma 6 2 3 5 2 6" xfId="4410"/>
    <cellStyle name="Comma 6 2 3 5 3" xfId="4411"/>
    <cellStyle name="Comma 6 2 3 5 3 2" xfId="4412"/>
    <cellStyle name="Comma 6 2 3 5 3 2 2" xfId="4413"/>
    <cellStyle name="Comma 6 2 3 5 3 2 2 2" xfId="4414"/>
    <cellStyle name="Comma 6 2 3 5 3 2 3" xfId="4415"/>
    <cellStyle name="Comma 6 2 3 5 3 2 3 2" xfId="4416"/>
    <cellStyle name="Comma 6 2 3 5 3 2 4" xfId="4417"/>
    <cellStyle name="Comma 6 2 3 5 3 3" xfId="4418"/>
    <cellStyle name="Comma 6 2 3 5 3 3 2" xfId="4419"/>
    <cellStyle name="Comma 6 2 3 5 3 3 2 2" xfId="4420"/>
    <cellStyle name="Comma 6 2 3 5 3 3 3" xfId="4421"/>
    <cellStyle name="Comma 6 2 3 5 3 4" xfId="4422"/>
    <cellStyle name="Comma 6 2 3 5 3 4 2" xfId="4423"/>
    <cellStyle name="Comma 6 2 3 5 3 4 2 2" xfId="4424"/>
    <cellStyle name="Comma 6 2 3 5 3 4 3" xfId="4425"/>
    <cellStyle name="Comma 6 2 3 5 3 5" xfId="4426"/>
    <cellStyle name="Comma 6 2 3 5 3 5 2" xfId="4427"/>
    <cellStyle name="Comma 6 2 3 5 3 6" xfId="4428"/>
    <cellStyle name="Comma 6 2 3 5 4" xfId="4429"/>
    <cellStyle name="Comma 6 2 3 5 4 2" xfId="4430"/>
    <cellStyle name="Comma 6 2 3 5 4 2 2" xfId="4431"/>
    <cellStyle name="Comma 6 2 3 5 4 3" xfId="4432"/>
    <cellStyle name="Comma 6 2 3 5 4 3 2" xfId="4433"/>
    <cellStyle name="Comma 6 2 3 5 4 4" xfId="4434"/>
    <cellStyle name="Comma 6 2 3 5 5" xfId="4435"/>
    <cellStyle name="Comma 6 2 3 5 5 2" xfId="4436"/>
    <cellStyle name="Comma 6 2 3 5 5 2 2" xfId="4437"/>
    <cellStyle name="Comma 6 2 3 5 5 3" xfId="4438"/>
    <cellStyle name="Comma 6 2 3 5 6" xfId="4439"/>
    <cellStyle name="Comma 6 2 3 5 6 2" xfId="4440"/>
    <cellStyle name="Comma 6 2 3 5 6 2 2" xfId="4441"/>
    <cellStyle name="Comma 6 2 3 5 6 3" xfId="4442"/>
    <cellStyle name="Comma 6 2 3 5 7" xfId="4443"/>
    <cellStyle name="Comma 6 2 3 5 7 2" xfId="4444"/>
    <cellStyle name="Comma 6 2 3 5 8" xfId="4445"/>
    <cellStyle name="Comma 6 2 4" xfId="4446"/>
    <cellStyle name="Comma 6 2 4 10" xfId="4447"/>
    <cellStyle name="Comma 6 2 4 2" xfId="4448"/>
    <cellStyle name="Comma 6 2 4 3" xfId="4449"/>
    <cellStyle name="Comma 6 2 4 4" xfId="4450"/>
    <cellStyle name="Comma 6 2 4 4 2" xfId="4451"/>
    <cellStyle name="Comma 6 2 4 4 2 2" xfId="4452"/>
    <cellStyle name="Comma 6 2 4 4 2 2 2" xfId="4453"/>
    <cellStyle name="Comma 6 2 4 4 2 3" xfId="4454"/>
    <cellStyle name="Comma 6 2 4 4 2 3 2" xfId="4455"/>
    <cellStyle name="Comma 6 2 4 4 2 4" xfId="4456"/>
    <cellStyle name="Comma 6 2 4 4 3" xfId="4457"/>
    <cellStyle name="Comma 6 2 4 4 3 2" xfId="4458"/>
    <cellStyle name="Comma 6 2 4 4 3 2 2" xfId="4459"/>
    <cellStyle name="Comma 6 2 4 4 3 3" xfId="4460"/>
    <cellStyle name="Comma 6 2 4 4 4" xfId="4461"/>
    <cellStyle name="Comma 6 2 4 4 4 2" xfId="4462"/>
    <cellStyle name="Comma 6 2 4 4 4 2 2" xfId="4463"/>
    <cellStyle name="Comma 6 2 4 4 4 3" xfId="4464"/>
    <cellStyle name="Comma 6 2 4 4 5" xfId="4465"/>
    <cellStyle name="Comma 6 2 4 4 5 2" xfId="4466"/>
    <cellStyle name="Comma 6 2 4 4 6" xfId="4467"/>
    <cellStyle name="Comma 6 2 4 5" xfId="4468"/>
    <cellStyle name="Comma 6 2 4 5 2" xfId="4469"/>
    <cellStyle name="Comma 6 2 4 5 2 2" xfId="4470"/>
    <cellStyle name="Comma 6 2 4 5 2 2 2" xfId="4471"/>
    <cellStyle name="Comma 6 2 4 5 2 3" xfId="4472"/>
    <cellStyle name="Comma 6 2 4 5 2 3 2" xfId="4473"/>
    <cellStyle name="Comma 6 2 4 5 2 4" xfId="4474"/>
    <cellStyle name="Comma 6 2 4 5 3" xfId="4475"/>
    <cellStyle name="Comma 6 2 4 5 3 2" xfId="4476"/>
    <cellStyle name="Comma 6 2 4 5 3 2 2" xfId="4477"/>
    <cellStyle name="Comma 6 2 4 5 3 3" xfId="4478"/>
    <cellStyle name="Comma 6 2 4 5 4" xfId="4479"/>
    <cellStyle name="Comma 6 2 4 5 4 2" xfId="4480"/>
    <cellStyle name="Comma 6 2 4 5 4 2 2" xfId="4481"/>
    <cellStyle name="Comma 6 2 4 5 4 3" xfId="4482"/>
    <cellStyle name="Comma 6 2 4 5 5" xfId="4483"/>
    <cellStyle name="Comma 6 2 4 5 5 2" xfId="4484"/>
    <cellStyle name="Comma 6 2 4 5 6" xfId="4485"/>
    <cellStyle name="Comma 6 2 4 6" xfId="4486"/>
    <cellStyle name="Comma 6 2 4 6 2" xfId="4487"/>
    <cellStyle name="Comma 6 2 4 6 2 2" xfId="4488"/>
    <cellStyle name="Comma 6 2 4 6 3" xfId="4489"/>
    <cellStyle name="Comma 6 2 4 6 3 2" xfId="4490"/>
    <cellStyle name="Comma 6 2 4 6 4" xfId="4491"/>
    <cellStyle name="Comma 6 2 4 7" xfId="4492"/>
    <cellStyle name="Comma 6 2 4 7 2" xfId="4493"/>
    <cellStyle name="Comma 6 2 4 7 2 2" xfId="4494"/>
    <cellStyle name="Comma 6 2 4 7 3" xfId="4495"/>
    <cellStyle name="Comma 6 2 4 8" xfId="4496"/>
    <cellStyle name="Comma 6 2 4 8 2" xfId="4497"/>
    <cellStyle name="Comma 6 2 4 8 2 2" xfId="4498"/>
    <cellStyle name="Comma 6 2 4 8 3" xfId="4499"/>
    <cellStyle name="Comma 6 2 4 9" xfId="4500"/>
    <cellStyle name="Comma 6 2 4 9 2" xfId="4501"/>
    <cellStyle name="Comma 6 2 5" xfId="4502"/>
    <cellStyle name="Comma 6 2 5 2" xfId="4503"/>
    <cellStyle name="Comma 6 2 6" xfId="4504"/>
    <cellStyle name="Comma 6 2 7" xfId="4505"/>
    <cellStyle name="Comma 6 2 8" xfId="4506"/>
    <cellStyle name="Comma 6 2 9" xfId="4507"/>
    <cellStyle name="Comma 6 2 9 2" xfId="4508"/>
    <cellStyle name="Comma 6 2 9 2 2" xfId="4509"/>
    <cellStyle name="Comma 6 2 9 2 2 2" xfId="4510"/>
    <cellStyle name="Comma 6 2 9 2 2 2 2" xfId="4511"/>
    <cellStyle name="Comma 6 2 9 2 2 3" xfId="4512"/>
    <cellStyle name="Comma 6 2 9 2 2 3 2" xfId="4513"/>
    <cellStyle name="Comma 6 2 9 2 2 4" xfId="4514"/>
    <cellStyle name="Comma 6 2 9 2 3" xfId="4515"/>
    <cellStyle name="Comma 6 2 9 2 3 2" xfId="4516"/>
    <cellStyle name="Comma 6 2 9 2 3 2 2" xfId="4517"/>
    <cellStyle name="Comma 6 2 9 2 3 3" xfId="4518"/>
    <cellStyle name="Comma 6 2 9 2 4" xfId="4519"/>
    <cellStyle name="Comma 6 2 9 2 4 2" xfId="4520"/>
    <cellStyle name="Comma 6 2 9 2 4 2 2" xfId="4521"/>
    <cellStyle name="Comma 6 2 9 2 4 3" xfId="4522"/>
    <cellStyle name="Comma 6 2 9 2 5" xfId="4523"/>
    <cellStyle name="Comma 6 2 9 2 5 2" xfId="4524"/>
    <cellStyle name="Comma 6 2 9 2 6" xfId="4525"/>
    <cellStyle name="Comma 6 2 9 3" xfId="4526"/>
    <cellStyle name="Comma 6 2 9 3 2" xfId="4527"/>
    <cellStyle name="Comma 6 2 9 3 2 2" xfId="4528"/>
    <cellStyle name="Comma 6 2 9 3 2 2 2" xfId="4529"/>
    <cellStyle name="Comma 6 2 9 3 2 3" xfId="4530"/>
    <cellStyle name="Comma 6 2 9 3 2 3 2" xfId="4531"/>
    <cellStyle name="Comma 6 2 9 3 2 4" xfId="4532"/>
    <cellStyle name="Comma 6 2 9 3 3" xfId="4533"/>
    <cellStyle name="Comma 6 2 9 3 3 2" xfId="4534"/>
    <cellStyle name="Comma 6 2 9 3 3 2 2" xfId="4535"/>
    <cellStyle name="Comma 6 2 9 3 3 3" xfId="4536"/>
    <cellStyle name="Comma 6 2 9 3 4" xfId="4537"/>
    <cellStyle name="Comma 6 2 9 3 4 2" xfId="4538"/>
    <cellStyle name="Comma 6 2 9 3 4 2 2" xfId="4539"/>
    <cellStyle name="Comma 6 2 9 3 4 3" xfId="4540"/>
    <cellStyle name="Comma 6 2 9 3 5" xfId="4541"/>
    <cellStyle name="Comma 6 2 9 3 5 2" xfId="4542"/>
    <cellStyle name="Comma 6 2 9 3 6" xfId="4543"/>
    <cellStyle name="Comma 6 2 9 4" xfId="4544"/>
    <cellStyle name="Comma 6 2 9 4 2" xfId="4545"/>
    <cellStyle name="Comma 6 2 9 4 2 2" xfId="4546"/>
    <cellStyle name="Comma 6 2 9 4 3" xfId="4547"/>
    <cellStyle name="Comma 6 2 9 4 3 2" xfId="4548"/>
    <cellStyle name="Comma 6 2 9 4 4" xfId="4549"/>
    <cellStyle name="Comma 6 2 9 5" xfId="4550"/>
    <cellStyle name="Comma 6 2 9 5 2" xfId="4551"/>
    <cellStyle name="Comma 6 2 9 5 2 2" xfId="4552"/>
    <cellStyle name="Comma 6 2 9 5 3" xfId="4553"/>
    <cellStyle name="Comma 6 2 9 6" xfId="4554"/>
    <cellStyle name="Comma 6 2 9 6 2" xfId="4555"/>
    <cellStyle name="Comma 6 2 9 6 2 2" xfId="4556"/>
    <cellStyle name="Comma 6 2 9 6 3" xfId="4557"/>
    <cellStyle name="Comma 6 2 9 7" xfId="4558"/>
    <cellStyle name="Comma 6 2 9 7 2" xfId="4559"/>
    <cellStyle name="Comma 6 2 9 8" xfId="4560"/>
    <cellStyle name="Comma 6 3" xfId="4561"/>
    <cellStyle name="Comma 6 3 2" xfId="4562"/>
    <cellStyle name="Comma 6 3 2 2" xfId="4563"/>
    <cellStyle name="Comma 6 3 2 3" xfId="4564"/>
    <cellStyle name="Comma 6 3 2 4" xfId="4565"/>
    <cellStyle name="Comma 6 3 2 5" xfId="4566"/>
    <cellStyle name="Comma 6 3 2 5 2" xfId="4567"/>
    <cellStyle name="Comma 6 3 2 5 2 2" xfId="4568"/>
    <cellStyle name="Comma 6 3 2 5 2 2 2" xfId="4569"/>
    <cellStyle name="Comma 6 3 2 5 2 2 2 2" xfId="4570"/>
    <cellStyle name="Comma 6 3 2 5 2 2 3" xfId="4571"/>
    <cellStyle name="Comma 6 3 2 5 2 2 3 2" xfId="4572"/>
    <cellStyle name="Comma 6 3 2 5 2 2 4" xfId="4573"/>
    <cellStyle name="Comma 6 3 2 5 2 3" xfId="4574"/>
    <cellStyle name="Comma 6 3 2 5 2 3 2" xfId="4575"/>
    <cellStyle name="Comma 6 3 2 5 2 3 2 2" xfId="4576"/>
    <cellStyle name="Comma 6 3 2 5 2 3 3" xfId="4577"/>
    <cellStyle name="Comma 6 3 2 5 2 4" xfId="4578"/>
    <cellStyle name="Comma 6 3 2 5 2 4 2" xfId="4579"/>
    <cellStyle name="Comma 6 3 2 5 2 4 2 2" xfId="4580"/>
    <cellStyle name="Comma 6 3 2 5 2 4 3" xfId="4581"/>
    <cellStyle name="Comma 6 3 2 5 2 5" xfId="4582"/>
    <cellStyle name="Comma 6 3 2 5 2 5 2" xfId="4583"/>
    <cellStyle name="Comma 6 3 2 5 2 6" xfId="4584"/>
    <cellStyle name="Comma 6 3 2 5 3" xfId="4585"/>
    <cellStyle name="Comma 6 3 2 5 3 2" xfId="4586"/>
    <cellStyle name="Comma 6 3 2 5 3 2 2" xfId="4587"/>
    <cellStyle name="Comma 6 3 2 5 3 2 2 2" xfId="4588"/>
    <cellStyle name="Comma 6 3 2 5 3 2 3" xfId="4589"/>
    <cellStyle name="Comma 6 3 2 5 3 2 3 2" xfId="4590"/>
    <cellStyle name="Comma 6 3 2 5 3 2 4" xfId="4591"/>
    <cellStyle name="Comma 6 3 2 5 3 3" xfId="4592"/>
    <cellStyle name="Comma 6 3 2 5 3 3 2" xfId="4593"/>
    <cellStyle name="Comma 6 3 2 5 3 3 2 2" xfId="4594"/>
    <cellStyle name="Comma 6 3 2 5 3 3 3" xfId="4595"/>
    <cellStyle name="Comma 6 3 2 5 3 4" xfId="4596"/>
    <cellStyle name="Comma 6 3 2 5 3 4 2" xfId="4597"/>
    <cellStyle name="Comma 6 3 2 5 3 4 2 2" xfId="4598"/>
    <cellStyle name="Comma 6 3 2 5 3 4 3" xfId="4599"/>
    <cellStyle name="Comma 6 3 2 5 3 5" xfId="4600"/>
    <cellStyle name="Comma 6 3 2 5 3 5 2" xfId="4601"/>
    <cellStyle name="Comma 6 3 2 5 3 6" xfId="4602"/>
    <cellStyle name="Comma 6 3 2 5 4" xfId="4603"/>
    <cellStyle name="Comma 6 3 2 5 4 2" xfId="4604"/>
    <cellStyle name="Comma 6 3 2 5 4 2 2" xfId="4605"/>
    <cellStyle name="Comma 6 3 2 5 4 3" xfId="4606"/>
    <cellStyle name="Comma 6 3 2 5 4 3 2" xfId="4607"/>
    <cellStyle name="Comma 6 3 2 5 4 4" xfId="4608"/>
    <cellStyle name="Comma 6 3 2 5 5" xfId="4609"/>
    <cellStyle name="Comma 6 3 2 5 5 2" xfId="4610"/>
    <cellStyle name="Comma 6 3 2 5 5 2 2" xfId="4611"/>
    <cellStyle name="Comma 6 3 2 5 5 3" xfId="4612"/>
    <cellStyle name="Comma 6 3 2 5 6" xfId="4613"/>
    <cellStyle name="Comma 6 3 2 5 6 2" xfId="4614"/>
    <cellStyle name="Comma 6 3 2 5 6 2 2" xfId="4615"/>
    <cellStyle name="Comma 6 3 2 5 6 3" xfId="4616"/>
    <cellStyle name="Comma 6 3 2 5 7" xfId="4617"/>
    <cellStyle name="Comma 6 3 2 5 7 2" xfId="4618"/>
    <cellStyle name="Comma 6 3 2 5 8" xfId="4619"/>
    <cellStyle name="Comma 6 3 3" xfId="4620"/>
    <cellStyle name="Comma 6 3 3 2" xfId="4621"/>
    <cellStyle name="Comma 6 3 3 3" xfId="4622"/>
    <cellStyle name="Comma 6 3 3 4" xfId="4623"/>
    <cellStyle name="Comma 6 3 3 5" xfId="4624"/>
    <cellStyle name="Comma 6 3 3 5 2" xfId="4625"/>
    <cellStyle name="Comma 6 3 3 5 2 2" xfId="4626"/>
    <cellStyle name="Comma 6 3 3 5 2 2 2" xfId="4627"/>
    <cellStyle name="Comma 6 3 3 5 2 2 2 2" xfId="4628"/>
    <cellStyle name="Comma 6 3 3 5 2 2 3" xfId="4629"/>
    <cellStyle name="Comma 6 3 3 5 2 2 3 2" xfId="4630"/>
    <cellStyle name="Comma 6 3 3 5 2 2 4" xfId="4631"/>
    <cellStyle name="Comma 6 3 3 5 2 3" xfId="4632"/>
    <cellStyle name="Comma 6 3 3 5 2 3 2" xfId="4633"/>
    <cellStyle name="Comma 6 3 3 5 2 3 2 2" xfId="4634"/>
    <cellStyle name="Comma 6 3 3 5 2 3 3" xfId="4635"/>
    <cellStyle name="Comma 6 3 3 5 2 4" xfId="4636"/>
    <cellStyle name="Comma 6 3 3 5 2 4 2" xfId="4637"/>
    <cellStyle name="Comma 6 3 3 5 2 4 2 2" xfId="4638"/>
    <cellStyle name="Comma 6 3 3 5 2 4 3" xfId="4639"/>
    <cellStyle name="Comma 6 3 3 5 2 5" xfId="4640"/>
    <cellStyle name="Comma 6 3 3 5 2 5 2" xfId="4641"/>
    <cellStyle name="Comma 6 3 3 5 2 6" xfId="4642"/>
    <cellStyle name="Comma 6 3 3 5 3" xfId="4643"/>
    <cellStyle name="Comma 6 3 3 5 3 2" xfId="4644"/>
    <cellStyle name="Comma 6 3 3 5 3 2 2" xfId="4645"/>
    <cellStyle name="Comma 6 3 3 5 3 2 2 2" xfId="4646"/>
    <cellStyle name="Comma 6 3 3 5 3 2 3" xfId="4647"/>
    <cellStyle name="Comma 6 3 3 5 3 2 3 2" xfId="4648"/>
    <cellStyle name="Comma 6 3 3 5 3 2 4" xfId="4649"/>
    <cellStyle name="Comma 6 3 3 5 3 3" xfId="4650"/>
    <cellStyle name="Comma 6 3 3 5 3 3 2" xfId="4651"/>
    <cellStyle name="Comma 6 3 3 5 3 3 2 2" xfId="4652"/>
    <cellStyle name="Comma 6 3 3 5 3 3 3" xfId="4653"/>
    <cellStyle name="Comma 6 3 3 5 3 4" xfId="4654"/>
    <cellStyle name="Comma 6 3 3 5 3 4 2" xfId="4655"/>
    <cellStyle name="Comma 6 3 3 5 3 4 2 2" xfId="4656"/>
    <cellStyle name="Comma 6 3 3 5 3 4 3" xfId="4657"/>
    <cellStyle name="Comma 6 3 3 5 3 5" xfId="4658"/>
    <cellStyle name="Comma 6 3 3 5 3 5 2" xfId="4659"/>
    <cellStyle name="Comma 6 3 3 5 3 6" xfId="4660"/>
    <cellStyle name="Comma 6 3 3 5 4" xfId="4661"/>
    <cellStyle name="Comma 6 3 3 5 4 2" xfId="4662"/>
    <cellStyle name="Comma 6 3 3 5 4 2 2" xfId="4663"/>
    <cellStyle name="Comma 6 3 3 5 4 3" xfId="4664"/>
    <cellStyle name="Comma 6 3 3 5 4 3 2" xfId="4665"/>
    <cellStyle name="Comma 6 3 3 5 4 4" xfId="4666"/>
    <cellStyle name="Comma 6 3 3 5 5" xfId="4667"/>
    <cellStyle name="Comma 6 3 3 5 5 2" xfId="4668"/>
    <cellStyle name="Comma 6 3 3 5 5 2 2" xfId="4669"/>
    <cellStyle name="Comma 6 3 3 5 5 3" xfId="4670"/>
    <cellStyle name="Comma 6 3 3 5 6" xfId="4671"/>
    <cellStyle name="Comma 6 3 3 5 6 2" xfId="4672"/>
    <cellStyle name="Comma 6 3 3 5 6 2 2" xfId="4673"/>
    <cellStyle name="Comma 6 3 3 5 6 3" xfId="4674"/>
    <cellStyle name="Comma 6 3 3 5 7" xfId="4675"/>
    <cellStyle name="Comma 6 3 3 5 7 2" xfId="4676"/>
    <cellStyle name="Comma 6 3 3 5 8" xfId="4677"/>
    <cellStyle name="Comma 6 3 4" xfId="4678"/>
    <cellStyle name="Comma 6 3 4 2" xfId="4679"/>
    <cellStyle name="Comma 6 3 5" xfId="4680"/>
    <cellStyle name="Comma 6 3 5 2" xfId="4681"/>
    <cellStyle name="Comma 6 3 6" xfId="4682"/>
    <cellStyle name="Comma 6 4" xfId="4683"/>
    <cellStyle name="Comma 6 4 2" xfId="4684"/>
    <cellStyle name="Comma 6 4 2 10" xfId="4685"/>
    <cellStyle name="Comma 6 4 2 2" xfId="4686"/>
    <cellStyle name="Comma 6 4 2 3" xfId="4687"/>
    <cellStyle name="Comma 6 4 2 4" xfId="4688"/>
    <cellStyle name="Comma 6 4 2 4 2" xfId="4689"/>
    <cellStyle name="Comma 6 4 2 4 2 2" xfId="4690"/>
    <cellStyle name="Comma 6 4 2 4 2 2 2" xfId="4691"/>
    <cellStyle name="Comma 6 4 2 4 2 3" xfId="4692"/>
    <cellStyle name="Comma 6 4 2 4 2 3 2" xfId="4693"/>
    <cellStyle name="Comma 6 4 2 4 2 4" xfId="4694"/>
    <cellStyle name="Comma 6 4 2 4 3" xfId="4695"/>
    <cellStyle name="Comma 6 4 2 4 3 2" xfId="4696"/>
    <cellStyle name="Comma 6 4 2 4 3 2 2" xfId="4697"/>
    <cellStyle name="Comma 6 4 2 4 3 3" xfId="4698"/>
    <cellStyle name="Comma 6 4 2 4 4" xfId="4699"/>
    <cellStyle name="Comma 6 4 2 4 4 2" xfId="4700"/>
    <cellStyle name="Comma 6 4 2 4 4 2 2" xfId="4701"/>
    <cellStyle name="Comma 6 4 2 4 4 3" xfId="4702"/>
    <cellStyle name="Comma 6 4 2 4 5" xfId="4703"/>
    <cellStyle name="Comma 6 4 2 4 5 2" xfId="4704"/>
    <cellStyle name="Comma 6 4 2 4 6" xfId="4705"/>
    <cellStyle name="Comma 6 4 2 5" xfId="4706"/>
    <cellStyle name="Comma 6 4 2 5 2" xfId="4707"/>
    <cellStyle name="Comma 6 4 2 5 2 2" xfId="4708"/>
    <cellStyle name="Comma 6 4 2 5 2 2 2" xfId="4709"/>
    <cellStyle name="Comma 6 4 2 5 2 3" xfId="4710"/>
    <cellStyle name="Comma 6 4 2 5 2 3 2" xfId="4711"/>
    <cellStyle name="Comma 6 4 2 5 2 4" xfId="4712"/>
    <cellStyle name="Comma 6 4 2 5 3" xfId="4713"/>
    <cellStyle name="Comma 6 4 2 5 3 2" xfId="4714"/>
    <cellStyle name="Comma 6 4 2 5 3 2 2" xfId="4715"/>
    <cellStyle name="Comma 6 4 2 5 3 3" xfId="4716"/>
    <cellStyle name="Comma 6 4 2 5 4" xfId="4717"/>
    <cellStyle name="Comma 6 4 2 5 4 2" xfId="4718"/>
    <cellStyle name="Comma 6 4 2 5 4 2 2" xfId="4719"/>
    <cellStyle name="Comma 6 4 2 5 4 3" xfId="4720"/>
    <cellStyle name="Comma 6 4 2 5 5" xfId="4721"/>
    <cellStyle name="Comma 6 4 2 5 5 2" xfId="4722"/>
    <cellStyle name="Comma 6 4 2 5 6" xfId="4723"/>
    <cellStyle name="Comma 6 4 2 6" xfId="4724"/>
    <cellStyle name="Comma 6 4 2 6 2" xfId="4725"/>
    <cellStyle name="Comma 6 4 2 6 2 2" xfId="4726"/>
    <cellStyle name="Comma 6 4 2 6 3" xfId="4727"/>
    <cellStyle name="Comma 6 4 2 6 3 2" xfId="4728"/>
    <cellStyle name="Comma 6 4 2 6 4" xfId="4729"/>
    <cellStyle name="Comma 6 4 2 7" xfId="4730"/>
    <cellStyle name="Comma 6 4 2 7 2" xfId="4731"/>
    <cellStyle name="Comma 6 4 2 7 2 2" xfId="4732"/>
    <cellStyle name="Comma 6 4 2 7 3" xfId="4733"/>
    <cellStyle name="Comma 6 4 2 8" xfId="4734"/>
    <cellStyle name="Comma 6 4 2 8 2" xfId="4735"/>
    <cellStyle name="Comma 6 4 2 8 2 2" xfId="4736"/>
    <cellStyle name="Comma 6 4 2 8 3" xfId="4737"/>
    <cellStyle name="Comma 6 4 2 9" xfId="4738"/>
    <cellStyle name="Comma 6 4 2 9 2" xfId="4739"/>
    <cellStyle name="Comma 6 4 3" xfId="4740"/>
    <cellStyle name="Comma 6 4 3 2" xfId="4741"/>
    <cellStyle name="Comma 6 4 4" xfId="4742"/>
    <cellStyle name="Comma 6 4 5" xfId="4743"/>
    <cellStyle name="Comma 6 4 6" xfId="4744"/>
    <cellStyle name="Comma 6 4 6 2" xfId="4745"/>
    <cellStyle name="Comma 6 4 6 2 2" xfId="4746"/>
    <cellStyle name="Comma 6 4 6 2 2 2" xfId="4747"/>
    <cellStyle name="Comma 6 4 6 2 2 2 2" xfId="4748"/>
    <cellStyle name="Comma 6 4 6 2 2 3" xfId="4749"/>
    <cellStyle name="Comma 6 4 6 2 2 3 2" xfId="4750"/>
    <cellStyle name="Comma 6 4 6 2 2 4" xfId="4751"/>
    <cellStyle name="Comma 6 4 6 2 3" xfId="4752"/>
    <cellStyle name="Comma 6 4 6 2 3 2" xfId="4753"/>
    <cellStyle name="Comma 6 4 6 2 3 2 2" xfId="4754"/>
    <cellStyle name="Comma 6 4 6 2 3 3" xfId="4755"/>
    <cellStyle name="Comma 6 4 6 2 4" xfId="4756"/>
    <cellStyle name="Comma 6 4 6 2 4 2" xfId="4757"/>
    <cellStyle name="Comma 6 4 6 2 4 2 2" xfId="4758"/>
    <cellStyle name="Comma 6 4 6 2 4 3" xfId="4759"/>
    <cellStyle name="Comma 6 4 6 2 5" xfId="4760"/>
    <cellStyle name="Comma 6 4 6 2 5 2" xfId="4761"/>
    <cellStyle name="Comma 6 4 6 2 6" xfId="4762"/>
    <cellStyle name="Comma 6 4 6 3" xfId="4763"/>
    <cellStyle name="Comma 6 4 6 3 2" xfId="4764"/>
    <cellStyle name="Comma 6 4 6 3 2 2" xfId="4765"/>
    <cellStyle name="Comma 6 4 6 3 2 2 2" xfId="4766"/>
    <cellStyle name="Comma 6 4 6 3 2 3" xfId="4767"/>
    <cellStyle name="Comma 6 4 6 3 2 3 2" xfId="4768"/>
    <cellStyle name="Comma 6 4 6 3 2 4" xfId="4769"/>
    <cellStyle name="Comma 6 4 6 3 3" xfId="4770"/>
    <cellStyle name="Comma 6 4 6 3 3 2" xfId="4771"/>
    <cellStyle name="Comma 6 4 6 3 3 2 2" xfId="4772"/>
    <cellStyle name="Comma 6 4 6 3 3 3" xfId="4773"/>
    <cellStyle name="Comma 6 4 6 3 4" xfId="4774"/>
    <cellStyle name="Comma 6 4 6 3 4 2" xfId="4775"/>
    <cellStyle name="Comma 6 4 6 3 4 2 2" xfId="4776"/>
    <cellStyle name="Comma 6 4 6 3 4 3" xfId="4777"/>
    <cellStyle name="Comma 6 4 6 3 5" xfId="4778"/>
    <cellStyle name="Comma 6 4 6 3 5 2" xfId="4779"/>
    <cellStyle name="Comma 6 4 6 3 6" xfId="4780"/>
    <cellStyle name="Comma 6 4 6 4" xfId="4781"/>
    <cellStyle name="Comma 6 4 6 4 2" xfId="4782"/>
    <cellStyle name="Comma 6 4 6 4 2 2" xfId="4783"/>
    <cellStyle name="Comma 6 4 6 4 3" xfId="4784"/>
    <cellStyle name="Comma 6 4 6 4 3 2" xfId="4785"/>
    <cellStyle name="Comma 6 4 6 4 4" xfId="4786"/>
    <cellStyle name="Comma 6 4 6 5" xfId="4787"/>
    <cellStyle name="Comma 6 4 6 5 2" xfId="4788"/>
    <cellStyle name="Comma 6 4 6 5 2 2" xfId="4789"/>
    <cellStyle name="Comma 6 4 6 5 3" xfId="4790"/>
    <cellStyle name="Comma 6 4 6 6" xfId="4791"/>
    <cellStyle name="Comma 6 4 6 6 2" xfId="4792"/>
    <cellStyle name="Comma 6 4 6 6 2 2" xfId="4793"/>
    <cellStyle name="Comma 6 4 6 6 3" xfId="4794"/>
    <cellStyle name="Comma 6 4 6 7" xfId="4795"/>
    <cellStyle name="Comma 6 4 6 7 2" xfId="4796"/>
    <cellStyle name="Comma 6 4 6 8" xfId="4797"/>
    <cellStyle name="Comma 6 5" xfId="4798"/>
    <cellStyle name="Comma 6 5 2" xfId="4799"/>
    <cellStyle name="Comma 6 5 2 2" xfId="4800"/>
    <cellStyle name="Comma 6 5 3" xfId="4801"/>
    <cellStyle name="Comma 6 5 3 10" xfId="4802"/>
    <cellStyle name="Comma 6 5 3 2" xfId="4803"/>
    <cellStyle name="Comma 6 5 3 3" xfId="4804"/>
    <cellStyle name="Comma 6 5 3 4" xfId="4805"/>
    <cellStyle name="Comma 6 5 3 4 2" xfId="4806"/>
    <cellStyle name="Comma 6 5 3 4 2 2" xfId="4807"/>
    <cellStyle name="Comma 6 5 3 4 2 2 2" xfId="4808"/>
    <cellStyle name="Comma 6 5 3 4 2 3" xfId="4809"/>
    <cellStyle name="Comma 6 5 3 4 2 3 2" xfId="4810"/>
    <cellStyle name="Comma 6 5 3 4 2 4" xfId="4811"/>
    <cellStyle name="Comma 6 5 3 4 3" xfId="4812"/>
    <cellStyle name="Comma 6 5 3 4 3 2" xfId="4813"/>
    <cellStyle name="Comma 6 5 3 4 3 2 2" xfId="4814"/>
    <cellStyle name="Comma 6 5 3 4 3 3" xfId="4815"/>
    <cellStyle name="Comma 6 5 3 4 4" xfId="4816"/>
    <cellStyle name="Comma 6 5 3 4 4 2" xfId="4817"/>
    <cellStyle name="Comma 6 5 3 4 4 2 2" xfId="4818"/>
    <cellStyle name="Comma 6 5 3 4 4 3" xfId="4819"/>
    <cellStyle name="Comma 6 5 3 4 5" xfId="4820"/>
    <cellStyle name="Comma 6 5 3 4 5 2" xfId="4821"/>
    <cellStyle name="Comma 6 5 3 4 6" xfId="4822"/>
    <cellStyle name="Comma 6 5 3 5" xfId="4823"/>
    <cellStyle name="Comma 6 5 3 5 2" xfId="4824"/>
    <cellStyle name="Comma 6 5 3 5 2 2" xfId="4825"/>
    <cellStyle name="Comma 6 5 3 5 2 2 2" xfId="4826"/>
    <cellStyle name="Comma 6 5 3 5 2 3" xfId="4827"/>
    <cellStyle name="Comma 6 5 3 5 2 3 2" xfId="4828"/>
    <cellStyle name="Comma 6 5 3 5 2 4" xfId="4829"/>
    <cellStyle name="Comma 6 5 3 5 3" xfId="4830"/>
    <cellStyle name="Comma 6 5 3 5 3 2" xfId="4831"/>
    <cellStyle name="Comma 6 5 3 5 3 2 2" xfId="4832"/>
    <cellStyle name="Comma 6 5 3 5 3 3" xfId="4833"/>
    <cellStyle name="Comma 6 5 3 5 4" xfId="4834"/>
    <cellStyle name="Comma 6 5 3 5 4 2" xfId="4835"/>
    <cellStyle name="Comma 6 5 3 5 4 2 2" xfId="4836"/>
    <cellStyle name="Comma 6 5 3 5 4 3" xfId="4837"/>
    <cellStyle name="Comma 6 5 3 5 5" xfId="4838"/>
    <cellStyle name="Comma 6 5 3 5 5 2" xfId="4839"/>
    <cellStyle name="Comma 6 5 3 5 6" xfId="4840"/>
    <cellStyle name="Comma 6 5 3 6" xfId="4841"/>
    <cellStyle name="Comma 6 5 3 6 2" xfId="4842"/>
    <cellStyle name="Comma 6 5 3 6 2 2" xfId="4843"/>
    <cellStyle name="Comma 6 5 3 6 3" xfId="4844"/>
    <cellStyle name="Comma 6 5 3 6 3 2" xfId="4845"/>
    <cellStyle name="Comma 6 5 3 6 4" xfId="4846"/>
    <cellStyle name="Comma 6 5 3 7" xfId="4847"/>
    <cellStyle name="Comma 6 5 3 7 2" xfId="4848"/>
    <cellStyle name="Comma 6 5 3 7 2 2" xfId="4849"/>
    <cellStyle name="Comma 6 5 3 7 3" xfId="4850"/>
    <cellStyle name="Comma 6 5 3 8" xfId="4851"/>
    <cellStyle name="Comma 6 5 3 8 2" xfId="4852"/>
    <cellStyle name="Comma 6 5 3 8 2 2" xfId="4853"/>
    <cellStyle name="Comma 6 5 3 8 3" xfId="4854"/>
    <cellStyle name="Comma 6 5 3 9" xfId="4855"/>
    <cellStyle name="Comma 6 5 3 9 2" xfId="4856"/>
    <cellStyle name="Comma 6 5 4" xfId="4857"/>
    <cellStyle name="Comma 6 5 5" xfId="4858"/>
    <cellStyle name="Comma 6 5 6" xfId="4859"/>
    <cellStyle name="Comma 6 5 6 2" xfId="4860"/>
    <cellStyle name="Comma 6 5 6 2 2" xfId="4861"/>
    <cellStyle name="Comma 6 5 6 2 2 2" xfId="4862"/>
    <cellStyle name="Comma 6 5 6 2 2 2 2" xfId="4863"/>
    <cellStyle name="Comma 6 5 6 2 2 3" xfId="4864"/>
    <cellStyle name="Comma 6 5 6 2 2 3 2" xfId="4865"/>
    <cellStyle name="Comma 6 5 6 2 2 4" xfId="4866"/>
    <cellStyle name="Comma 6 5 6 2 3" xfId="4867"/>
    <cellStyle name="Comma 6 5 6 2 3 2" xfId="4868"/>
    <cellStyle name="Comma 6 5 6 2 3 2 2" xfId="4869"/>
    <cellStyle name="Comma 6 5 6 2 3 3" xfId="4870"/>
    <cellStyle name="Comma 6 5 6 2 4" xfId="4871"/>
    <cellStyle name="Comma 6 5 6 2 4 2" xfId="4872"/>
    <cellStyle name="Comma 6 5 6 2 4 2 2" xfId="4873"/>
    <cellStyle name="Comma 6 5 6 2 4 3" xfId="4874"/>
    <cellStyle name="Comma 6 5 6 2 5" xfId="4875"/>
    <cellStyle name="Comma 6 5 6 2 5 2" xfId="4876"/>
    <cellStyle name="Comma 6 5 6 2 6" xfId="4877"/>
    <cellStyle name="Comma 6 5 6 3" xfId="4878"/>
    <cellStyle name="Comma 6 5 6 3 2" xfId="4879"/>
    <cellStyle name="Comma 6 5 6 3 2 2" xfId="4880"/>
    <cellStyle name="Comma 6 5 6 3 2 2 2" xfId="4881"/>
    <cellStyle name="Comma 6 5 6 3 2 3" xfId="4882"/>
    <cellStyle name="Comma 6 5 6 3 2 3 2" xfId="4883"/>
    <cellStyle name="Comma 6 5 6 3 2 4" xfId="4884"/>
    <cellStyle name="Comma 6 5 6 3 3" xfId="4885"/>
    <cellStyle name="Comma 6 5 6 3 3 2" xfId="4886"/>
    <cellStyle name="Comma 6 5 6 3 3 2 2" xfId="4887"/>
    <cellStyle name="Comma 6 5 6 3 3 3" xfId="4888"/>
    <cellStyle name="Comma 6 5 6 3 4" xfId="4889"/>
    <cellStyle name="Comma 6 5 6 3 4 2" xfId="4890"/>
    <cellStyle name="Comma 6 5 6 3 4 2 2" xfId="4891"/>
    <cellStyle name="Comma 6 5 6 3 4 3" xfId="4892"/>
    <cellStyle name="Comma 6 5 6 3 5" xfId="4893"/>
    <cellStyle name="Comma 6 5 6 3 5 2" xfId="4894"/>
    <cellStyle name="Comma 6 5 6 3 6" xfId="4895"/>
    <cellStyle name="Comma 6 5 6 4" xfId="4896"/>
    <cellStyle name="Comma 6 5 6 4 2" xfId="4897"/>
    <cellStyle name="Comma 6 5 6 4 2 2" xfId="4898"/>
    <cellStyle name="Comma 6 5 6 4 3" xfId="4899"/>
    <cellStyle name="Comma 6 5 6 4 3 2" xfId="4900"/>
    <cellStyle name="Comma 6 5 6 4 4" xfId="4901"/>
    <cellStyle name="Comma 6 5 6 5" xfId="4902"/>
    <cellStyle name="Comma 6 5 6 5 2" xfId="4903"/>
    <cellStyle name="Comma 6 5 6 5 2 2" xfId="4904"/>
    <cellStyle name="Comma 6 5 6 5 3" xfId="4905"/>
    <cellStyle name="Comma 6 5 6 6" xfId="4906"/>
    <cellStyle name="Comma 6 5 6 6 2" xfId="4907"/>
    <cellStyle name="Comma 6 5 6 6 2 2" xfId="4908"/>
    <cellStyle name="Comma 6 5 6 6 3" xfId="4909"/>
    <cellStyle name="Comma 6 5 6 7" xfId="4910"/>
    <cellStyle name="Comma 6 5 6 7 2" xfId="4911"/>
    <cellStyle name="Comma 6 5 6 8" xfId="4912"/>
    <cellStyle name="Comma 6 6" xfId="4913"/>
    <cellStyle name="Comma 6 6 2" xfId="4914"/>
    <cellStyle name="Comma 6 6 3" xfId="4915"/>
    <cellStyle name="Comma 6 6 4" xfId="4916"/>
    <cellStyle name="Comma 6 6 4 2" xfId="4917"/>
    <cellStyle name="Comma 6 6 4 2 2" xfId="4918"/>
    <cellStyle name="Comma 6 6 4 2 2 2" xfId="4919"/>
    <cellStyle name="Comma 6 6 4 2 2 2 2" xfId="4920"/>
    <cellStyle name="Comma 6 6 4 2 2 3" xfId="4921"/>
    <cellStyle name="Comma 6 6 4 2 2 3 2" xfId="4922"/>
    <cellStyle name="Comma 6 6 4 2 2 4" xfId="4923"/>
    <cellStyle name="Comma 6 6 4 2 3" xfId="4924"/>
    <cellStyle name="Comma 6 6 4 2 3 2" xfId="4925"/>
    <cellStyle name="Comma 6 6 4 2 3 2 2" xfId="4926"/>
    <cellStyle name="Comma 6 6 4 2 3 3" xfId="4927"/>
    <cellStyle name="Comma 6 6 4 2 4" xfId="4928"/>
    <cellStyle name="Comma 6 6 4 2 4 2" xfId="4929"/>
    <cellStyle name="Comma 6 6 4 2 4 2 2" xfId="4930"/>
    <cellStyle name="Comma 6 6 4 2 4 3" xfId="4931"/>
    <cellStyle name="Comma 6 6 4 2 5" xfId="4932"/>
    <cellStyle name="Comma 6 6 4 2 5 2" xfId="4933"/>
    <cellStyle name="Comma 6 6 4 2 6" xfId="4934"/>
    <cellStyle name="Comma 6 6 4 3" xfId="4935"/>
    <cellStyle name="Comma 6 6 4 3 2" xfId="4936"/>
    <cellStyle name="Comma 6 6 4 3 2 2" xfId="4937"/>
    <cellStyle name="Comma 6 6 4 3 2 2 2" xfId="4938"/>
    <cellStyle name="Comma 6 6 4 3 2 3" xfId="4939"/>
    <cellStyle name="Comma 6 6 4 3 2 3 2" xfId="4940"/>
    <cellStyle name="Comma 6 6 4 3 2 4" xfId="4941"/>
    <cellStyle name="Comma 6 6 4 3 3" xfId="4942"/>
    <cellStyle name="Comma 6 6 4 3 3 2" xfId="4943"/>
    <cellStyle name="Comma 6 6 4 3 3 2 2" xfId="4944"/>
    <cellStyle name="Comma 6 6 4 3 3 3" xfId="4945"/>
    <cellStyle name="Comma 6 6 4 3 4" xfId="4946"/>
    <cellStyle name="Comma 6 6 4 3 4 2" xfId="4947"/>
    <cellStyle name="Comma 6 6 4 3 4 2 2" xfId="4948"/>
    <cellStyle name="Comma 6 6 4 3 4 3" xfId="4949"/>
    <cellStyle name="Comma 6 6 4 3 5" xfId="4950"/>
    <cellStyle name="Comma 6 6 4 3 5 2" xfId="4951"/>
    <cellStyle name="Comma 6 6 4 3 6" xfId="4952"/>
    <cellStyle name="Comma 6 6 4 4" xfId="4953"/>
    <cellStyle name="Comma 6 6 4 4 2" xfId="4954"/>
    <cellStyle name="Comma 6 6 4 4 2 2" xfId="4955"/>
    <cellStyle name="Comma 6 6 4 4 3" xfId="4956"/>
    <cellStyle name="Comma 6 6 4 4 3 2" xfId="4957"/>
    <cellStyle name="Comma 6 6 4 4 4" xfId="4958"/>
    <cellStyle name="Comma 6 6 4 5" xfId="4959"/>
    <cellStyle name="Comma 6 6 4 5 2" xfId="4960"/>
    <cellStyle name="Comma 6 6 4 5 2 2" xfId="4961"/>
    <cellStyle name="Comma 6 6 4 5 3" xfId="4962"/>
    <cellStyle name="Comma 6 6 4 6" xfId="4963"/>
    <cellStyle name="Comma 6 6 4 6 2" xfId="4964"/>
    <cellStyle name="Comma 6 6 4 6 2 2" xfId="4965"/>
    <cellStyle name="Comma 6 6 4 6 3" xfId="4966"/>
    <cellStyle name="Comma 6 6 4 7" xfId="4967"/>
    <cellStyle name="Comma 6 6 4 7 2" xfId="4968"/>
    <cellStyle name="Comma 6 6 4 8" xfId="4969"/>
    <cellStyle name="Comma 6 7" xfId="4970"/>
    <cellStyle name="Comma 6 8" xfId="4971"/>
    <cellStyle name="Comma 6 8 2" xfId="4972"/>
    <cellStyle name="Comma 6 8 2 2" xfId="4973"/>
    <cellStyle name="Comma 6 8 2 2 2" xfId="4974"/>
    <cellStyle name="Comma 6 8 2 2 2 2" xfId="4975"/>
    <cellStyle name="Comma 6 8 2 2 3" xfId="4976"/>
    <cellStyle name="Comma 6 8 2 2 3 2" xfId="4977"/>
    <cellStyle name="Comma 6 8 2 2 4" xfId="4978"/>
    <cellStyle name="Comma 6 8 2 3" xfId="4979"/>
    <cellStyle name="Comma 6 8 2 3 2" xfId="4980"/>
    <cellStyle name="Comma 6 8 2 3 2 2" xfId="4981"/>
    <cellStyle name="Comma 6 8 2 3 3" xfId="4982"/>
    <cellStyle name="Comma 6 8 2 4" xfId="4983"/>
    <cellStyle name="Comma 6 8 2 4 2" xfId="4984"/>
    <cellStyle name="Comma 6 8 2 4 2 2" xfId="4985"/>
    <cellStyle name="Comma 6 8 2 4 3" xfId="4986"/>
    <cellStyle name="Comma 6 8 2 5" xfId="4987"/>
    <cellStyle name="Comma 6 8 2 5 2" xfId="4988"/>
    <cellStyle name="Comma 6 8 2 6" xfId="4989"/>
    <cellStyle name="Comma 6 8 3" xfId="4990"/>
    <cellStyle name="Comma 6 8 3 2" xfId="4991"/>
    <cellStyle name="Comma 6 8 3 2 2" xfId="4992"/>
    <cellStyle name="Comma 6 8 3 2 2 2" xfId="4993"/>
    <cellStyle name="Comma 6 8 3 2 3" xfId="4994"/>
    <cellStyle name="Comma 6 8 3 2 3 2" xfId="4995"/>
    <cellStyle name="Comma 6 8 3 2 4" xfId="4996"/>
    <cellStyle name="Comma 6 8 3 3" xfId="4997"/>
    <cellStyle name="Comma 6 8 3 3 2" xfId="4998"/>
    <cellStyle name="Comma 6 8 3 3 2 2" xfId="4999"/>
    <cellStyle name="Comma 6 8 3 3 3" xfId="5000"/>
    <cellStyle name="Comma 6 8 3 4" xfId="5001"/>
    <cellStyle name="Comma 6 8 3 4 2" xfId="5002"/>
    <cellStyle name="Comma 6 8 3 4 2 2" xfId="5003"/>
    <cellStyle name="Comma 6 8 3 4 3" xfId="5004"/>
    <cellStyle name="Comma 6 8 3 5" xfId="5005"/>
    <cellStyle name="Comma 6 8 3 5 2" xfId="5006"/>
    <cellStyle name="Comma 6 8 3 6" xfId="5007"/>
    <cellStyle name="Comma 6 8 4" xfId="5008"/>
    <cellStyle name="Comma 6 8 4 2" xfId="5009"/>
    <cellStyle name="Comma 6 8 4 2 2" xfId="5010"/>
    <cellStyle name="Comma 6 8 4 3" xfId="5011"/>
    <cellStyle name="Comma 6 8 4 3 2" xfId="5012"/>
    <cellStyle name="Comma 6 8 4 4" xfId="5013"/>
    <cellStyle name="Comma 6 8 5" xfId="5014"/>
    <cellStyle name="Comma 6 8 5 2" xfId="5015"/>
    <cellStyle name="Comma 6 8 5 2 2" xfId="5016"/>
    <cellStyle name="Comma 6 8 5 3" xfId="5017"/>
    <cellStyle name="Comma 6 8 6" xfId="5018"/>
    <cellStyle name="Comma 6 8 6 2" xfId="5019"/>
    <cellStyle name="Comma 6 8 6 2 2" xfId="5020"/>
    <cellStyle name="Comma 6 8 6 3" xfId="5021"/>
    <cellStyle name="Comma 6 8 7" xfId="5022"/>
    <cellStyle name="Comma 6 8 7 2" xfId="5023"/>
    <cellStyle name="Comma 6 8 8" xfId="5024"/>
    <cellStyle name="Comma 60" xfId="5025"/>
    <cellStyle name="Comma 61" xfId="5026"/>
    <cellStyle name="Comma 62" xfId="5027"/>
    <cellStyle name="Comma 63" xfId="5028"/>
    <cellStyle name="Comma 64" xfId="5029"/>
    <cellStyle name="Comma 65" xfId="5030"/>
    <cellStyle name="Comma 66" xfId="5031"/>
    <cellStyle name="Comma 67" xfId="5032"/>
    <cellStyle name="Comma 68" xfId="5033"/>
    <cellStyle name="Comma 69" xfId="5034"/>
    <cellStyle name="Comma 7" xfId="5035"/>
    <cellStyle name="Comma 7 10" xfId="5036"/>
    <cellStyle name="Comma 7 2" xfId="5037"/>
    <cellStyle name="Comma 7 2 2" xfId="5038"/>
    <cellStyle name="Comma 7 2 2 2" xfId="5039"/>
    <cellStyle name="Comma 7 2 2 3" xfId="5040"/>
    <cellStyle name="Comma 7 2 2 4" xfId="5041"/>
    <cellStyle name="Comma 7 2 2 5" xfId="5042"/>
    <cellStyle name="Comma 7 2 3" xfId="5043"/>
    <cellStyle name="Comma 7 2 3 2" xfId="5044"/>
    <cellStyle name="Comma 7 2 4" xfId="5045"/>
    <cellStyle name="Comma 7 2 4 2" xfId="5046"/>
    <cellStyle name="Comma 7 2 4 3" xfId="5047"/>
    <cellStyle name="Comma 7 2 4 4" xfId="5048"/>
    <cellStyle name="Comma 7 2 5" xfId="5049"/>
    <cellStyle name="Comma 7 2 5 2" xfId="5050"/>
    <cellStyle name="Comma 7 2 6" xfId="5051"/>
    <cellStyle name="Comma 7 2 6 2" xfId="5052"/>
    <cellStyle name="Comma 7 2 7" xfId="5053"/>
    <cellStyle name="Comma 7 3" xfId="5054"/>
    <cellStyle name="Comma 7 3 2" xfId="5055"/>
    <cellStyle name="Comma 7 3 3" xfId="5056"/>
    <cellStyle name="Comma 7 3 3 2" xfId="5057"/>
    <cellStyle name="Comma 7 3 3 3" xfId="5058"/>
    <cellStyle name="Comma 7 3 3 4" xfId="5059"/>
    <cellStyle name="Comma 7 3 4" xfId="5060"/>
    <cellStyle name="Comma 7 4" xfId="5061"/>
    <cellStyle name="Comma 7 4 2" xfId="5062"/>
    <cellStyle name="Comma 7 5" xfId="5063"/>
    <cellStyle name="Comma 7 5 2" xfId="5064"/>
    <cellStyle name="Comma 7 6" xfId="5065"/>
    <cellStyle name="Comma 7 6 2" xfId="5066"/>
    <cellStyle name="Comma 7 6 3" xfId="5067"/>
    <cellStyle name="Comma 7 6 4" xfId="5068"/>
    <cellStyle name="Comma 7 7" xfId="5069"/>
    <cellStyle name="Comma 7 8" xfId="5070"/>
    <cellStyle name="Comma 7 8 2" xfId="5071"/>
    <cellStyle name="Comma 7 8 2 2" xfId="5072"/>
    <cellStyle name="Comma 7 8 2 2 2" xfId="5073"/>
    <cellStyle name="Comma 7 8 2 3" xfId="5074"/>
    <cellStyle name="Comma 7 8 2 3 2" xfId="5075"/>
    <cellStyle name="Comma 7 8 2 4" xfId="5076"/>
    <cellStyle name="Comma 7 8 3" xfId="5077"/>
    <cellStyle name="Comma 7 8 3 2" xfId="5078"/>
    <cellStyle name="Comma 7 8 3 2 2" xfId="5079"/>
    <cellStyle name="Comma 7 8 3 3" xfId="5080"/>
    <cellStyle name="Comma 7 8 4" xfId="5081"/>
    <cellStyle name="Comma 7 8 4 2" xfId="5082"/>
    <cellStyle name="Comma 7 8 4 2 2" xfId="5083"/>
    <cellStyle name="Comma 7 8 4 3" xfId="5084"/>
    <cellStyle name="Comma 7 8 5" xfId="5085"/>
    <cellStyle name="Comma 7 8 5 2" xfId="5086"/>
    <cellStyle name="Comma 7 8 6" xfId="5087"/>
    <cellStyle name="Comma 7 9" xfId="5088"/>
    <cellStyle name="Comma 7 9 2" xfId="5089"/>
    <cellStyle name="Comma 7 9 2 2" xfId="5090"/>
    <cellStyle name="Comma 7 9 3" xfId="5091"/>
    <cellStyle name="Comma 70" xfId="5092"/>
    <cellStyle name="Comma 70 2" xfId="5093"/>
    <cellStyle name="Comma 70 2 2" xfId="5094"/>
    <cellStyle name="Comma 71" xfId="5095"/>
    <cellStyle name="Comma 72" xfId="5096"/>
    <cellStyle name="Comma 73" xfId="5097"/>
    <cellStyle name="Comma 74" xfId="5098"/>
    <cellStyle name="Comma 75" xfId="5099"/>
    <cellStyle name="Comma 76" xfId="5100"/>
    <cellStyle name="Comma 77" xfId="5101"/>
    <cellStyle name="Comma 78" xfId="5102"/>
    <cellStyle name="Comma 79" xfId="5103"/>
    <cellStyle name="Comma 8" xfId="5104"/>
    <cellStyle name="Comma 8 10" xfId="5105"/>
    <cellStyle name="Comma 8 11" xfId="5106"/>
    <cellStyle name="Comma 8 12" xfId="5107"/>
    <cellStyle name="Comma 8 13" xfId="5108"/>
    <cellStyle name="Comma 8 13 2" xfId="5109"/>
    <cellStyle name="Comma 8 13 2 2" xfId="5110"/>
    <cellStyle name="Comma 8 13 2 2 2" xfId="5111"/>
    <cellStyle name="Comma 8 13 2 2 2 2" xfId="5112"/>
    <cellStyle name="Comma 8 13 2 2 3" xfId="5113"/>
    <cellStyle name="Comma 8 13 2 2 3 2" xfId="5114"/>
    <cellStyle name="Comma 8 13 2 2 4" xfId="5115"/>
    <cellStyle name="Comma 8 13 2 3" xfId="5116"/>
    <cellStyle name="Comma 8 13 2 3 2" xfId="5117"/>
    <cellStyle name="Comma 8 13 2 3 2 2" xfId="5118"/>
    <cellStyle name="Comma 8 13 2 3 3" xfId="5119"/>
    <cellStyle name="Comma 8 13 2 4" xfId="5120"/>
    <cellStyle name="Comma 8 13 2 4 2" xfId="5121"/>
    <cellStyle name="Comma 8 13 2 4 2 2" xfId="5122"/>
    <cellStyle name="Comma 8 13 2 4 3" xfId="5123"/>
    <cellStyle name="Comma 8 13 2 5" xfId="5124"/>
    <cellStyle name="Comma 8 13 2 5 2" xfId="5125"/>
    <cellStyle name="Comma 8 13 2 6" xfId="5126"/>
    <cellStyle name="Comma 8 13 3" xfId="5127"/>
    <cellStyle name="Comma 8 13 3 2" xfId="5128"/>
    <cellStyle name="Comma 8 13 3 2 2" xfId="5129"/>
    <cellStyle name="Comma 8 13 3 2 2 2" xfId="5130"/>
    <cellStyle name="Comma 8 13 3 2 3" xfId="5131"/>
    <cellStyle name="Comma 8 13 3 2 3 2" xfId="5132"/>
    <cellStyle name="Comma 8 13 3 2 4" xfId="5133"/>
    <cellStyle name="Comma 8 13 3 3" xfId="5134"/>
    <cellStyle name="Comma 8 13 3 3 2" xfId="5135"/>
    <cellStyle name="Comma 8 13 3 3 2 2" xfId="5136"/>
    <cellStyle name="Comma 8 13 3 3 3" xfId="5137"/>
    <cellStyle name="Comma 8 13 3 4" xfId="5138"/>
    <cellStyle name="Comma 8 13 3 4 2" xfId="5139"/>
    <cellStyle name="Comma 8 13 3 4 2 2" xfId="5140"/>
    <cellStyle name="Comma 8 13 3 4 3" xfId="5141"/>
    <cellStyle name="Comma 8 13 3 5" xfId="5142"/>
    <cellStyle name="Comma 8 13 3 5 2" xfId="5143"/>
    <cellStyle name="Comma 8 13 3 6" xfId="5144"/>
    <cellStyle name="Comma 8 13 4" xfId="5145"/>
    <cellStyle name="Comma 8 13 4 2" xfId="5146"/>
    <cellStyle name="Comma 8 13 4 2 2" xfId="5147"/>
    <cellStyle name="Comma 8 13 4 3" xfId="5148"/>
    <cellStyle name="Comma 8 13 4 3 2" xfId="5149"/>
    <cellStyle name="Comma 8 13 4 4" xfId="5150"/>
    <cellStyle name="Comma 8 13 5" xfId="5151"/>
    <cellStyle name="Comma 8 13 5 2" xfId="5152"/>
    <cellStyle name="Comma 8 13 5 2 2" xfId="5153"/>
    <cellStyle name="Comma 8 13 5 3" xfId="5154"/>
    <cellStyle name="Comma 8 13 6" xfId="5155"/>
    <cellStyle name="Comma 8 13 6 2" xfId="5156"/>
    <cellStyle name="Comma 8 13 6 2 2" xfId="5157"/>
    <cellStyle name="Comma 8 13 6 3" xfId="5158"/>
    <cellStyle name="Comma 8 13 7" xfId="5159"/>
    <cellStyle name="Comma 8 13 7 2" xfId="5160"/>
    <cellStyle name="Comma 8 13 8" xfId="5161"/>
    <cellStyle name="Comma 8 2" xfId="5162"/>
    <cellStyle name="Comma 8 2 2" xfId="5163"/>
    <cellStyle name="Comma 8 2 2 2" xfId="5164"/>
    <cellStyle name="Comma 8 2 2 2 2" xfId="5165"/>
    <cellStyle name="Comma 8 2 2 3" xfId="5166"/>
    <cellStyle name="Comma 8 2 2 4" xfId="5167"/>
    <cellStyle name="Comma 8 2 2 5" xfId="5168"/>
    <cellStyle name="Comma 8 2 3" xfId="5169"/>
    <cellStyle name="Comma 8 2 3 2" xfId="5170"/>
    <cellStyle name="Comma 8 2 4" xfId="5171"/>
    <cellStyle name="Comma 8 2 4 2" xfId="5172"/>
    <cellStyle name="Comma 8 2 4 3" xfId="5173"/>
    <cellStyle name="Comma 8 2 4 4" xfId="5174"/>
    <cellStyle name="Comma 8 2 5" xfId="5175"/>
    <cellStyle name="Comma 8 2 5 2" xfId="5176"/>
    <cellStyle name="Comma 8 2 6" xfId="5177"/>
    <cellStyle name="Comma 8 3" xfId="5178"/>
    <cellStyle name="Comma 8 3 2" xfId="5179"/>
    <cellStyle name="Comma 8 3 2 2" xfId="5180"/>
    <cellStyle name="Comma 8 3 3" xfId="5181"/>
    <cellStyle name="Comma 8 3 3 2" xfId="5182"/>
    <cellStyle name="Comma 8 3 3 3" xfId="5183"/>
    <cellStyle name="Comma 8 3 3 4" xfId="5184"/>
    <cellStyle name="Comma 8 3 4" xfId="5185"/>
    <cellStyle name="Comma 8 4" xfId="5186"/>
    <cellStyle name="Comma 8 4 2" xfId="5187"/>
    <cellStyle name="Comma 8 4 3" xfId="5188"/>
    <cellStyle name="Comma 8 5" xfId="5189"/>
    <cellStyle name="Comma 8 5 2" xfId="5190"/>
    <cellStyle name="Comma 8 5 3" xfId="5191"/>
    <cellStyle name="Comma 8 5 3 2" xfId="5192"/>
    <cellStyle name="Comma 8 6" xfId="5193"/>
    <cellStyle name="Comma 8 6 2" xfId="5194"/>
    <cellStyle name="Comma 8 6 2 2" xfId="5195"/>
    <cellStyle name="Comma 8 7" xfId="5196"/>
    <cellStyle name="Comma 8 7 2" xfId="5197"/>
    <cellStyle name="Comma 8 7 2 10" xfId="5198"/>
    <cellStyle name="Comma 8 7 2 2" xfId="5199"/>
    <cellStyle name="Comma 8 7 2 3" xfId="5200"/>
    <cellStyle name="Comma 8 7 2 4" xfId="5201"/>
    <cellStyle name="Comma 8 7 2 4 2" xfId="5202"/>
    <cellStyle name="Comma 8 7 2 4 2 2" xfId="5203"/>
    <cellStyle name="Comma 8 7 2 4 2 2 2" xfId="5204"/>
    <cellStyle name="Comma 8 7 2 4 2 3" xfId="5205"/>
    <cellStyle name="Comma 8 7 2 4 2 3 2" xfId="5206"/>
    <cellStyle name="Comma 8 7 2 4 2 4" xfId="5207"/>
    <cellStyle name="Comma 8 7 2 4 3" xfId="5208"/>
    <cellStyle name="Comma 8 7 2 4 3 2" xfId="5209"/>
    <cellStyle name="Comma 8 7 2 4 3 2 2" xfId="5210"/>
    <cellStyle name="Comma 8 7 2 4 3 3" xfId="5211"/>
    <cellStyle name="Comma 8 7 2 4 4" xfId="5212"/>
    <cellStyle name="Comma 8 7 2 4 4 2" xfId="5213"/>
    <cellStyle name="Comma 8 7 2 4 4 2 2" xfId="5214"/>
    <cellStyle name="Comma 8 7 2 4 4 3" xfId="5215"/>
    <cellStyle name="Comma 8 7 2 4 5" xfId="5216"/>
    <cellStyle name="Comma 8 7 2 4 5 2" xfId="5217"/>
    <cellStyle name="Comma 8 7 2 4 6" xfId="5218"/>
    <cellStyle name="Comma 8 7 2 5" xfId="5219"/>
    <cellStyle name="Comma 8 7 2 5 2" xfId="5220"/>
    <cellStyle name="Comma 8 7 2 5 2 2" xfId="5221"/>
    <cellStyle name="Comma 8 7 2 5 2 2 2" xfId="5222"/>
    <cellStyle name="Comma 8 7 2 5 2 3" xfId="5223"/>
    <cellStyle name="Comma 8 7 2 5 2 3 2" xfId="5224"/>
    <cellStyle name="Comma 8 7 2 5 2 4" xfId="5225"/>
    <cellStyle name="Comma 8 7 2 5 3" xfId="5226"/>
    <cellStyle name="Comma 8 7 2 5 3 2" xfId="5227"/>
    <cellStyle name="Comma 8 7 2 5 3 2 2" xfId="5228"/>
    <cellStyle name="Comma 8 7 2 5 3 3" xfId="5229"/>
    <cellStyle name="Comma 8 7 2 5 4" xfId="5230"/>
    <cellStyle name="Comma 8 7 2 5 4 2" xfId="5231"/>
    <cellStyle name="Comma 8 7 2 5 4 2 2" xfId="5232"/>
    <cellStyle name="Comma 8 7 2 5 4 3" xfId="5233"/>
    <cellStyle name="Comma 8 7 2 5 5" xfId="5234"/>
    <cellStyle name="Comma 8 7 2 5 5 2" xfId="5235"/>
    <cellStyle name="Comma 8 7 2 5 6" xfId="5236"/>
    <cellStyle name="Comma 8 7 2 6" xfId="5237"/>
    <cellStyle name="Comma 8 7 2 6 2" xfId="5238"/>
    <cellStyle name="Comma 8 7 2 6 2 2" xfId="5239"/>
    <cellStyle name="Comma 8 7 2 6 3" xfId="5240"/>
    <cellStyle name="Comma 8 7 2 6 3 2" xfId="5241"/>
    <cellStyle name="Comma 8 7 2 6 4" xfId="5242"/>
    <cellStyle name="Comma 8 7 2 7" xfId="5243"/>
    <cellStyle name="Comma 8 7 2 7 2" xfId="5244"/>
    <cellStyle name="Comma 8 7 2 7 2 2" xfId="5245"/>
    <cellStyle name="Comma 8 7 2 7 3" xfId="5246"/>
    <cellStyle name="Comma 8 7 2 8" xfId="5247"/>
    <cellStyle name="Comma 8 7 2 8 2" xfId="5248"/>
    <cellStyle name="Comma 8 7 2 8 2 2" xfId="5249"/>
    <cellStyle name="Comma 8 7 2 8 3" xfId="5250"/>
    <cellStyle name="Comma 8 7 2 9" xfId="5251"/>
    <cellStyle name="Comma 8 7 2 9 2" xfId="5252"/>
    <cellStyle name="Comma 8 7 3" xfId="5253"/>
    <cellStyle name="Comma 8 7 4" xfId="5254"/>
    <cellStyle name="Comma 8 7 5" xfId="5255"/>
    <cellStyle name="Comma 8 7 5 2" xfId="5256"/>
    <cellStyle name="Comma 8 7 5 2 2" xfId="5257"/>
    <cellStyle name="Comma 8 7 5 2 2 2" xfId="5258"/>
    <cellStyle name="Comma 8 7 5 2 2 2 2" xfId="5259"/>
    <cellStyle name="Comma 8 7 5 2 2 3" xfId="5260"/>
    <cellStyle name="Comma 8 7 5 2 2 3 2" xfId="5261"/>
    <cellStyle name="Comma 8 7 5 2 2 4" xfId="5262"/>
    <cellStyle name="Comma 8 7 5 2 3" xfId="5263"/>
    <cellStyle name="Comma 8 7 5 2 3 2" xfId="5264"/>
    <cellStyle name="Comma 8 7 5 2 3 2 2" xfId="5265"/>
    <cellStyle name="Comma 8 7 5 2 3 3" xfId="5266"/>
    <cellStyle name="Comma 8 7 5 2 4" xfId="5267"/>
    <cellStyle name="Comma 8 7 5 2 4 2" xfId="5268"/>
    <cellStyle name="Comma 8 7 5 2 4 2 2" xfId="5269"/>
    <cellStyle name="Comma 8 7 5 2 4 3" xfId="5270"/>
    <cellStyle name="Comma 8 7 5 2 5" xfId="5271"/>
    <cellStyle name="Comma 8 7 5 2 5 2" xfId="5272"/>
    <cellStyle name="Comma 8 7 5 2 6" xfId="5273"/>
    <cellStyle name="Comma 8 7 5 3" xfId="5274"/>
    <cellStyle name="Comma 8 7 5 3 2" xfId="5275"/>
    <cellStyle name="Comma 8 7 5 3 2 2" xfId="5276"/>
    <cellStyle name="Comma 8 7 5 3 2 2 2" xfId="5277"/>
    <cellStyle name="Comma 8 7 5 3 2 3" xfId="5278"/>
    <cellStyle name="Comma 8 7 5 3 2 3 2" xfId="5279"/>
    <cellStyle name="Comma 8 7 5 3 2 4" xfId="5280"/>
    <cellStyle name="Comma 8 7 5 3 3" xfId="5281"/>
    <cellStyle name="Comma 8 7 5 3 3 2" xfId="5282"/>
    <cellStyle name="Comma 8 7 5 3 3 2 2" xfId="5283"/>
    <cellStyle name="Comma 8 7 5 3 3 3" xfId="5284"/>
    <cellStyle name="Comma 8 7 5 3 4" xfId="5285"/>
    <cellStyle name="Comma 8 7 5 3 4 2" xfId="5286"/>
    <cellStyle name="Comma 8 7 5 3 4 2 2" xfId="5287"/>
    <cellStyle name="Comma 8 7 5 3 4 3" xfId="5288"/>
    <cellStyle name="Comma 8 7 5 3 5" xfId="5289"/>
    <cellStyle name="Comma 8 7 5 3 5 2" xfId="5290"/>
    <cellStyle name="Comma 8 7 5 3 6" xfId="5291"/>
    <cellStyle name="Comma 8 7 5 4" xfId="5292"/>
    <cellStyle name="Comma 8 7 5 4 2" xfId="5293"/>
    <cellStyle name="Comma 8 7 5 4 2 2" xfId="5294"/>
    <cellStyle name="Comma 8 7 5 4 3" xfId="5295"/>
    <cellStyle name="Comma 8 7 5 4 3 2" xfId="5296"/>
    <cellStyle name="Comma 8 7 5 4 4" xfId="5297"/>
    <cellStyle name="Comma 8 7 5 5" xfId="5298"/>
    <cellStyle name="Comma 8 7 5 5 2" xfId="5299"/>
    <cellStyle name="Comma 8 7 5 5 2 2" xfId="5300"/>
    <cellStyle name="Comma 8 7 5 5 3" xfId="5301"/>
    <cellStyle name="Comma 8 7 5 6" xfId="5302"/>
    <cellStyle name="Comma 8 7 5 6 2" xfId="5303"/>
    <cellStyle name="Comma 8 7 5 6 2 2" xfId="5304"/>
    <cellStyle name="Comma 8 7 5 6 3" xfId="5305"/>
    <cellStyle name="Comma 8 7 5 7" xfId="5306"/>
    <cellStyle name="Comma 8 7 5 7 2" xfId="5307"/>
    <cellStyle name="Comma 8 7 5 8" xfId="5308"/>
    <cellStyle name="Comma 8 8" xfId="5309"/>
    <cellStyle name="Comma 8 8 2" xfId="5310"/>
    <cellStyle name="Comma 8 8 3" xfId="5311"/>
    <cellStyle name="Comma 8 8 4" xfId="5312"/>
    <cellStyle name="Comma 8 9" xfId="5313"/>
    <cellStyle name="Comma 8 9 10" xfId="5314"/>
    <cellStyle name="Comma 8 9 2" xfId="5315"/>
    <cellStyle name="Comma 8 9 3" xfId="5316"/>
    <cellStyle name="Comma 8 9 4" xfId="5317"/>
    <cellStyle name="Comma 8 9 4 2" xfId="5318"/>
    <cellStyle name="Comma 8 9 4 2 2" xfId="5319"/>
    <cellStyle name="Comma 8 9 4 2 2 2" xfId="5320"/>
    <cellStyle name="Comma 8 9 4 2 3" xfId="5321"/>
    <cellStyle name="Comma 8 9 4 2 3 2" xfId="5322"/>
    <cellStyle name="Comma 8 9 4 2 4" xfId="5323"/>
    <cellStyle name="Comma 8 9 4 3" xfId="5324"/>
    <cellStyle name="Comma 8 9 4 3 2" xfId="5325"/>
    <cellStyle name="Comma 8 9 4 3 2 2" xfId="5326"/>
    <cellStyle name="Comma 8 9 4 3 3" xfId="5327"/>
    <cellStyle name="Comma 8 9 4 4" xfId="5328"/>
    <cellStyle name="Comma 8 9 4 4 2" xfId="5329"/>
    <cellStyle name="Comma 8 9 4 4 2 2" xfId="5330"/>
    <cellStyle name="Comma 8 9 4 4 3" xfId="5331"/>
    <cellStyle name="Comma 8 9 4 5" xfId="5332"/>
    <cellStyle name="Comma 8 9 4 5 2" xfId="5333"/>
    <cellStyle name="Comma 8 9 4 6" xfId="5334"/>
    <cellStyle name="Comma 8 9 5" xfId="5335"/>
    <cellStyle name="Comma 8 9 5 2" xfId="5336"/>
    <cellStyle name="Comma 8 9 5 2 2" xfId="5337"/>
    <cellStyle name="Comma 8 9 5 2 2 2" xfId="5338"/>
    <cellStyle name="Comma 8 9 5 2 3" xfId="5339"/>
    <cellStyle name="Comma 8 9 5 2 3 2" xfId="5340"/>
    <cellStyle name="Comma 8 9 5 2 4" xfId="5341"/>
    <cellStyle name="Comma 8 9 5 3" xfId="5342"/>
    <cellStyle name="Comma 8 9 5 3 2" xfId="5343"/>
    <cellStyle name="Comma 8 9 5 3 2 2" xfId="5344"/>
    <cellStyle name="Comma 8 9 5 3 3" xfId="5345"/>
    <cellStyle name="Comma 8 9 5 4" xfId="5346"/>
    <cellStyle name="Comma 8 9 5 4 2" xfId="5347"/>
    <cellStyle name="Comma 8 9 5 4 2 2" xfId="5348"/>
    <cellStyle name="Comma 8 9 5 4 3" xfId="5349"/>
    <cellStyle name="Comma 8 9 5 5" xfId="5350"/>
    <cellStyle name="Comma 8 9 5 5 2" xfId="5351"/>
    <cellStyle name="Comma 8 9 5 6" xfId="5352"/>
    <cellStyle name="Comma 8 9 6" xfId="5353"/>
    <cellStyle name="Comma 8 9 6 2" xfId="5354"/>
    <cellStyle name="Comma 8 9 6 2 2" xfId="5355"/>
    <cellStyle name="Comma 8 9 6 3" xfId="5356"/>
    <cellStyle name="Comma 8 9 6 3 2" xfId="5357"/>
    <cellStyle name="Comma 8 9 6 4" xfId="5358"/>
    <cellStyle name="Comma 8 9 7" xfId="5359"/>
    <cellStyle name="Comma 8 9 7 2" xfId="5360"/>
    <cellStyle name="Comma 8 9 7 2 2" xfId="5361"/>
    <cellStyle name="Comma 8 9 7 3" xfId="5362"/>
    <cellStyle name="Comma 8 9 8" xfId="5363"/>
    <cellStyle name="Comma 8 9 8 2" xfId="5364"/>
    <cellStyle name="Comma 8 9 8 2 2" xfId="5365"/>
    <cellStyle name="Comma 8 9 8 3" xfId="5366"/>
    <cellStyle name="Comma 8 9 9" xfId="5367"/>
    <cellStyle name="Comma 8 9 9 2" xfId="5368"/>
    <cellStyle name="Comma 80" xfId="5369"/>
    <cellStyle name="Comma 81" xfId="5370"/>
    <cellStyle name="Comma 82" xfId="5371"/>
    <cellStyle name="Comma 83" xfId="5372"/>
    <cellStyle name="Comma 84" xfId="5373"/>
    <cellStyle name="Comma 85" xfId="5374"/>
    <cellStyle name="Comma 86" xfId="5375"/>
    <cellStyle name="Comma 87" xfId="5376"/>
    <cellStyle name="Comma 88" xfId="5377"/>
    <cellStyle name="Comma 89" xfId="5378"/>
    <cellStyle name="Comma 9" xfId="5379"/>
    <cellStyle name="Comma 9 2" xfId="5380"/>
    <cellStyle name="Comma 9 2 2" xfId="5381"/>
    <cellStyle name="Comma 9 2 2 2" xfId="5382"/>
    <cellStyle name="Comma 9 2 3" xfId="5383"/>
    <cellStyle name="Comma 9 2 3 2" xfId="5384"/>
    <cellStyle name="Comma 9 2 3 2 2" xfId="5385"/>
    <cellStyle name="Comma 9 2 3 2 3" xfId="5386"/>
    <cellStyle name="Comma 9 2 3 3" xfId="5387"/>
    <cellStyle name="Comma 9 2 3 4" xfId="5388"/>
    <cellStyle name="Comma 9 2 4" xfId="5389"/>
    <cellStyle name="Comma 9 2 4 2" xfId="5390"/>
    <cellStyle name="Comma 9 2 4 2 2" xfId="5391"/>
    <cellStyle name="Comma 9 2 4 2 3" xfId="5392"/>
    <cellStyle name="Comma 9 2 4 3" xfId="5393"/>
    <cellStyle name="Comma 9 2 4 4" xfId="5394"/>
    <cellStyle name="Comma 9 2 5" xfId="5395"/>
    <cellStyle name="Comma 9 2 5 2" xfId="5396"/>
    <cellStyle name="Comma 9 2 5 3" xfId="5397"/>
    <cellStyle name="Comma 9 2 6" xfId="5398"/>
    <cellStyle name="Comma 9 2 7" xfId="5399"/>
    <cellStyle name="Comma 9 2 8" xfId="5400"/>
    <cellStyle name="Comma 9 3" xfId="5401"/>
    <cellStyle name="Comma 9 3 2" xfId="5402"/>
    <cellStyle name="Comma 9 4" xfId="5403"/>
    <cellStyle name="Comma 9 4 2" xfId="5404"/>
    <cellStyle name="Comma 9 4 2 2" xfId="5405"/>
    <cellStyle name="Comma 9 4 2 3" xfId="5406"/>
    <cellStyle name="Comma 9 4 3" xfId="5407"/>
    <cellStyle name="Comma 9 5" xfId="5408"/>
    <cellStyle name="Comma 9 5 2" xfId="5409"/>
    <cellStyle name="Comma 9 5 2 2" xfId="5410"/>
    <cellStyle name="Comma 9 5 2 3" xfId="5411"/>
    <cellStyle name="Comma 9 5 3" xfId="5412"/>
    <cellStyle name="Comma 9 5 4" xfId="5413"/>
    <cellStyle name="Comma 9 6" xfId="5414"/>
    <cellStyle name="Comma 9 7" xfId="5415"/>
    <cellStyle name="Comma 90" xfId="5416"/>
    <cellStyle name="Comma 91" xfId="5417"/>
    <cellStyle name="Comma 92" xfId="5418"/>
    <cellStyle name="Comma 93" xfId="5419"/>
    <cellStyle name="Comma 94" xfId="5420"/>
    <cellStyle name="Comma 95" xfId="5421"/>
    <cellStyle name="Comma 96" xfId="5422"/>
    <cellStyle name="Comma 97" xfId="5423"/>
    <cellStyle name="Comma 98" xfId="5424"/>
    <cellStyle name="Comma 99" xfId="5425"/>
    <cellStyle name="Comma0" xfId="5426"/>
    <cellStyle name="Currency" xfId="1" builtinId="4"/>
    <cellStyle name="Currency [0] - Debits" xfId="5427"/>
    <cellStyle name="Currency 10" xfId="5428"/>
    <cellStyle name="Currency 10 2" xfId="5429"/>
    <cellStyle name="Currency 11" xfId="5430"/>
    <cellStyle name="Currency 12" xfId="5431"/>
    <cellStyle name="Currency 13" xfId="5432"/>
    <cellStyle name="Currency 14" xfId="5433"/>
    <cellStyle name="Currency 15" xfId="5434"/>
    <cellStyle name="Currency 16" xfId="5435"/>
    <cellStyle name="Currency 17" xfId="5436"/>
    <cellStyle name="Currency 18" xfId="5437"/>
    <cellStyle name="Currency 19" xfId="5438"/>
    <cellStyle name="Currency 2" xfId="5439"/>
    <cellStyle name="Currency 2 2" xfId="5440"/>
    <cellStyle name="Currency 2 2 2" xfId="5441"/>
    <cellStyle name="Currency 2 2 2 2" xfId="5442"/>
    <cellStyle name="Currency 2 2 2 3" xfId="5443"/>
    <cellStyle name="Currency 2 2 2 4" xfId="5444"/>
    <cellStyle name="Currency 2 2 2 5" xfId="5445"/>
    <cellStyle name="Currency 2 2 3" xfId="5446"/>
    <cellStyle name="Currency 2 2 4" xfId="5447"/>
    <cellStyle name="Currency 2 3" xfId="5448"/>
    <cellStyle name="Currency 2 3 2" xfId="5449"/>
    <cellStyle name="Currency 2 3 2 2" xfId="5450"/>
    <cellStyle name="Currency 2 3 2 3" xfId="5451"/>
    <cellStyle name="Currency 2 3 2 4" xfId="5452"/>
    <cellStyle name="Currency 2 3 3" xfId="5453"/>
    <cellStyle name="Currency 2 3 3 2" xfId="5454"/>
    <cellStyle name="Currency 2 3 4" xfId="5455"/>
    <cellStyle name="Currency 2 3 5" xfId="5456"/>
    <cellStyle name="Currency 2 4" xfId="5457"/>
    <cellStyle name="Currency 2 4 2" xfId="5458"/>
    <cellStyle name="Currency 2 4 2 2" xfId="5459"/>
    <cellStyle name="Currency 2 4 2 3" xfId="5460"/>
    <cellStyle name="Currency 2 4 3" xfId="5461"/>
    <cellStyle name="Currency 2 4 3 2" xfId="5462"/>
    <cellStyle name="Currency 2 4 4" xfId="5463"/>
    <cellStyle name="Currency 2 4 5" xfId="5464"/>
    <cellStyle name="Currency 2 5" xfId="5465"/>
    <cellStyle name="Currency 2 6" xfId="5466"/>
    <cellStyle name="Currency 2 7" xfId="5467"/>
    <cellStyle name="Currency 20" xfId="5468"/>
    <cellStyle name="Currency 21" xfId="5469"/>
    <cellStyle name="Currency 22" xfId="5470"/>
    <cellStyle name="Currency 23" xfId="5471"/>
    <cellStyle name="Currency 24" xfId="5472"/>
    <cellStyle name="Currency 25" xfId="5473"/>
    <cellStyle name="Currency 26" xfId="5474"/>
    <cellStyle name="Currency 27" xfId="5475"/>
    <cellStyle name="Currency 28" xfId="5476"/>
    <cellStyle name="Currency 29" xfId="5477"/>
    <cellStyle name="Currency 3" xfId="5478"/>
    <cellStyle name="Currency 3 2" xfId="5479"/>
    <cellStyle name="Currency 3 2 2" xfId="5480"/>
    <cellStyle name="Currency 3 2 2 2" xfId="5481"/>
    <cellStyle name="Currency 3 2 2 3" xfId="5482"/>
    <cellStyle name="Currency 3 2 3" xfId="5483"/>
    <cellStyle name="Currency 3 2 3 2" xfId="5484"/>
    <cellStyle name="Currency 3 2 3 2 2" xfId="5485"/>
    <cellStyle name="Currency 3 2 4" xfId="5486"/>
    <cellStyle name="Currency 3 3" xfId="5487"/>
    <cellStyle name="Currency 3 3 2" xfId="5488"/>
    <cellStyle name="Currency 3 3 2 2" xfId="5489"/>
    <cellStyle name="Currency 3 3 3" xfId="5490"/>
    <cellStyle name="Currency 3 3 3 2" xfId="5491"/>
    <cellStyle name="Currency 3 3 4" xfId="5492"/>
    <cellStyle name="Currency 3 4" xfId="5493"/>
    <cellStyle name="Currency 3 4 2" xfId="5494"/>
    <cellStyle name="Currency 3 4 2 2" xfId="5495"/>
    <cellStyle name="Currency 3 4 3" xfId="5496"/>
    <cellStyle name="Currency 3 5" xfId="5497"/>
    <cellStyle name="Currency 3 5 2" xfId="5498"/>
    <cellStyle name="Currency 3 5 3" xfId="5499"/>
    <cellStyle name="Currency 3 6" xfId="5500"/>
    <cellStyle name="Currency 3 7" xfId="5501"/>
    <cellStyle name="Currency 3 8" xfId="5502"/>
    <cellStyle name="Currency 3 9" xfId="5503"/>
    <cellStyle name="Currency 30" xfId="5504"/>
    <cellStyle name="Currency 31" xfId="5505"/>
    <cellStyle name="Currency 32" xfId="5506"/>
    <cellStyle name="Currency 33" xfId="5507"/>
    <cellStyle name="Currency 34" xfId="5508"/>
    <cellStyle name="Currency 35" xfId="5509"/>
    <cellStyle name="Currency 36" xfId="5510"/>
    <cellStyle name="Currency 37" xfId="5511"/>
    <cellStyle name="Currency 38" xfId="5512"/>
    <cellStyle name="Currency 39" xfId="5513"/>
    <cellStyle name="Currency 4" xfId="5514"/>
    <cellStyle name="Currency 4 2" xfId="5515"/>
    <cellStyle name="Currency 4 2 2" xfId="5516"/>
    <cellStyle name="Currency 4 3" xfId="5517"/>
    <cellStyle name="Currency 4 4" xfId="5518"/>
    <cellStyle name="Currency 4 4 2" xfId="5519"/>
    <cellStyle name="Currency 4 5" xfId="5520"/>
    <cellStyle name="Currency 4 6" xfId="5521"/>
    <cellStyle name="Currency 40" xfId="5522"/>
    <cellStyle name="Currency 41" xfId="5523"/>
    <cellStyle name="Currency 42" xfId="5524"/>
    <cellStyle name="Currency 43" xfId="5525"/>
    <cellStyle name="Currency 44" xfId="5526"/>
    <cellStyle name="Currency 45" xfId="5527"/>
    <cellStyle name="Currency 46" xfId="5528"/>
    <cellStyle name="Currency 47" xfId="5529"/>
    <cellStyle name="Currency 48" xfId="5530"/>
    <cellStyle name="Currency 5" xfId="5531"/>
    <cellStyle name="Currency 5 2" xfId="5532"/>
    <cellStyle name="Currency 5 2 2" xfId="5533"/>
    <cellStyle name="Currency 5 3" xfId="5534"/>
    <cellStyle name="Currency 5 4" xfId="5535"/>
    <cellStyle name="Currency 5 4 2" xfId="5536"/>
    <cellStyle name="Currency 5 5" xfId="5537"/>
    <cellStyle name="Currency 6" xfId="5538"/>
    <cellStyle name="Currency 6 2" xfId="5539"/>
    <cellStyle name="Currency 6 2 2" xfId="5540"/>
    <cellStyle name="Currency 6 2 3" xfId="5541"/>
    <cellStyle name="Currency 6 3" xfId="5542"/>
    <cellStyle name="Currency 6 4" xfId="5543"/>
    <cellStyle name="Currency 6 4 2" xfId="5544"/>
    <cellStyle name="Currency 6 5" xfId="5545"/>
    <cellStyle name="Currency 7" xfId="5546"/>
    <cellStyle name="Currency 7 2" xfId="5547"/>
    <cellStyle name="Currency 7 2 2" xfId="5548"/>
    <cellStyle name="Currency 7 2 2 2" xfId="5549"/>
    <cellStyle name="Currency 7 2 2 3" xfId="5550"/>
    <cellStyle name="Currency 7 2 2 4" xfId="5551"/>
    <cellStyle name="Currency 7 2 3" xfId="5552"/>
    <cellStyle name="Currency 7 2 4" xfId="5553"/>
    <cellStyle name="Currency 7 2 5" xfId="5554"/>
    <cellStyle name="Currency 7 2 6" xfId="5555"/>
    <cellStyle name="Currency 7 3" xfId="5556"/>
    <cellStyle name="Currency 7 3 2" xfId="5557"/>
    <cellStyle name="Currency 7 3 3" xfId="5558"/>
    <cellStyle name="Currency 7 3 4" xfId="5559"/>
    <cellStyle name="Currency 7 3 5" xfId="5560"/>
    <cellStyle name="Currency 7 4" xfId="5561"/>
    <cellStyle name="Currency 7 4 2" xfId="5562"/>
    <cellStyle name="Currency 7 5" xfId="5563"/>
    <cellStyle name="Currency 7 6" xfId="5564"/>
    <cellStyle name="Currency 7 7" xfId="5565"/>
    <cellStyle name="Currency 8" xfId="5566"/>
    <cellStyle name="Currency 8 2" xfId="5567"/>
    <cellStyle name="Currency 8 2 2" xfId="5568"/>
    <cellStyle name="Currency 8 3" xfId="5569"/>
    <cellStyle name="Currency 8 4" xfId="5570"/>
    <cellStyle name="Currency 8 5" xfId="5571"/>
    <cellStyle name="Currency 8 5 2" xfId="5572"/>
    <cellStyle name="Currency 8 6" xfId="5573"/>
    <cellStyle name="Currency 8 6 2" xfId="5574"/>
    <cellStyle name="Currency 8 7" xfId="5575"/>
    <cellStyle name="Currency 9" xfId="5576"/>
    <cellStyle name="Currency 9 2" xfId="5577"/>
    <cellStyle name="Currency 9 3" xfId="5578"/>
    <cellStyle name="Currency 9 3 2" xfId="5579"/>
    <cellStyle name="Currency 9 4" xfId="5580"/>
    <cellStyle name="Currency0" xfId="5581"/>
    <cellStyle name="Date" xfId="5582"/>
    <cellStyle name="Explanatory Text 2" xfId="5583"/>
    <cellStyle name="Explanatory Text 2 2" xfId="5584"/>
    <cellStyle name="Explanatory Text 2 2 2" xfId="5585"/>
    <cellStyle name="Explanatory Text 2 3" xfId="5586"/>
    <cellStyle name="Explanatory Text 2 4" xfId="5587"/>
    <cellStyle name="Explanatory Text 2_JULY" xfId="5588"/>
    <cellStyle name="Explanatory Text 3" xfId="5589"/>
    <cellStyle name="Explanatory Text 3 2" xfId="5590"/>
    <cellStyle name="Explanatory Text 4" xfId="5591"/>
    <cellStyle name="Explanatory Text 4 2" xfId="5592"/>
    <cellStyle name="Explanatory Text 5" xfId="5593"/>
    <cellStyle name="Explanatory Text 6" xfId="5594"/>
    <cellStyle name="Explanatory Text 7" xfId="5595"/>
    <cellStyle name="Explanatory Text 8" xfId="5596"/>
    <cellStyle name="Explanatory Text 9" xfId="5597"/>
    <cellStyle name="Fixed" xfId="5598"/>
    <cellStyle name="Good 10" xfId="5599"/>
    <cellStyle name="Good 2" xfId="5600"/>
    <cellStyle name="Good 2 2" xfId="5601"/>
    <cellStyle name="Good 2 2 2" xfId="5602"/>
    <cellStyle name="Good 2 2 3" xfId="5603"/>
    <cellStyle name="Good 2 3" xfId="5604"/>
    <cellStyle name="Good 2 4" xfId="5605"/>
    <cellStyle name="Good 2 5" xfId="5606"/>
    <cellStyle name="Good 2 6" xfId="5607"/>
    <cellStyle name="Good 2_JULY" xfId="5608"/>
    <cellStyle name="Good 3" xfId="5609"/>
    <cellStyle name="Good 3 2" xfId="5610"/>
    <cellStyle name="Good 3 3" xfId="5611"/>
    <cellStyle name="Good 3 4" xfId="5612"/>
    <cellStyle name="Good 4" xfId="5613"/>
    <cellStyle name="Good 4 2" xfId="5614"/>
    <cellStyle name="Good 4 3" xfId="5615"/>
    <cellStyle name="Good 5" xfId="5616"/>
    <cellStyle name="Good 5 2" xfId="5617"/>
    <cellStyle name="Good 5 3" xfId="5618"/>
    <cellStyle name="Good 6" xfId="5619"/>
    <cellStyle name="Good 6 2" xfId="5620"/>
    <cellStyle name="Good 6 3" xfId="5621"/>
    <cellStyle name="Good 7" xfId="5622"/>
    <cellStyle name="Good 7 2" xfId="5623"/>
    <cellStyle name="Good 7 3" xfId="5624"/>
    <cellStyle name="Good 8" xfId="5625"/>
    <cellStyle name="Good 8 2" xfId="5626"/>
    <cellStyle name="Good 8 3" xfId="5627"/>
    <cellStyle name="Good 8 4" xfId="5628"/>
    <cellStyle name="Good 8 5" xfId="5629"/>
    <cellStyle name="Good 9" xfId="5630"/>
    <cellStyle name="Good 9 2" xfId="5631"/>
    <cellStyle name="Good 9 3" xfId="5632"/>
    <cellStyle name="Grey" xfId="5633"/>
    <cellStyle name="Heading 1 2" xfId="5634"/>
    <cellStyle name="Heading 1 2 2" xfId="5635"/>
    <cellStyle name="Heading 1 2 2 2" xfId="5636"/>
    <cellStyle name="Heading 1 2 3" xfId="5637"/>
    <cellStyle name="Heading 1 2 4" xfId="5638"/>
    <cellStyle name="Heading 1 2_JULY" xfId="5639"/>
    <cellStyle name="Heading 1 3" xfId="5640"/>
    <cellStyle name="Heading 1 3 2" xfId="5641"/>
    <cellStyle name="Heading 1 4" xfId="5642"/>
    <cellStyle name="Heading 1 4 2" xfId="5643"/>
    <cellStyle name="Heading 1 5" xfId="5644"/>
    <cellStyle name="Heading 1 6" xfId="5645"/>
    <cellStyle name="Heading 1 7" xfId="5646"/>
    <cellStyle name="Heading 1 8" xfId="5647"/>
    <cellStyle name="Heading 1 9" xfId="5648"/>
    <cellStyle name="Heading 2 2" xfId="5649"/>
    <cellStyle name="Heading 2 2 2" xfId="5650"/>
    <cellStyle name="Heading 2 2 2 2" xfId="5651"/>
    <cellStyle name="Heading 2 2 3" xfId="5652"/>
    <cellStyle name="Heading 2 2 4" xfId="5653"/>
    <cellStyle name="Heading 2 2_JULY" xfId="5654"/>
    <cellStyle name="Heading 2 3" xfId="5655"/>
    <cellStyle name="Heading 2 3 2" xfId="5656"/>
    <cellStyle name="Heading 2 4" xfId="5657"/>
    <cellStyle name="Heading 2 4 2" xfId="5658"/>
    <cellStyle name="Heading 2 5" xfId="5659"/>
    <cellStyle name="Heading 2 6" xfId="5660"/>
    <cellStyle name="Heading 2 7" xfId="5661"/>
    <cellStyle name="Heading 2 8" xfId="5662"/>
    <cellStyle name="Heading 2 9" xfId="5663"/>
    <cellStyle name="Heading 3 2" xfId="5664"/>
    <cellStyle name="Heading 3 2 2" xfId="5665"/>
    <cellStyle name="Heading 3 2 2 2" xfId="5666"/>
    <cellStyle name="Heading 3 2 3" xfId="5667"/>
    <cellStyle name="Heading 3 2 4" xfId="5668"/>
    <cellStyle name="Heading 3 2_JULY" xfId="5669"/>
    <cellStyle name="Heading 3 3" xfId="5670"/>
    <cellStyle name="Heading 3 3 2" xfId="5671"/>
    <cellStyle name="Heading 3 4" xfId="5672"/>
    <cellStyle name="Heading 3 4 2" xfId="5673"/>
    <cellStyle name="Heading 3 5" xfId="5674"/>
    <cellStyle name="Heading 3 6" xfId="5675"/>
    <cellStyle name="Heading 3 7" xfId="5676"/>
    <cellStyle name="Heading 3 8" xfId="5677"/>
    <cellStyle name="Heading 3 9" xfId="5678"/>
    <cellStyle name="Heading 4 2" xfId="5679"/>
    <cellStyle name="Heading 4 2 2" xfId="5680"/>
    <cellStyle name="Heading 4 2 2 2" xfId="5681"/>
    <cellStyle name="Heading 4 2 3" xfId="5682"/>
    <cellStyle name="Heading 4 2 4" xfId="5683"/>
    <cellStyle name="Heading 4 2_JULY" xfId="5684"/>
    <cellStyle name="Heading 4 3" xfId="5685"/>
    <cellStyle name="Heading 4 3 2" xfId="5686"/>
    <cellStyle name="Heading 4 4" xfId="5687"/>
    <cellStyle name="Heading 4 4 2" xfId="5688"/>
    <cellStyle name="Heading 4 5" xfId="5689"/>
    <cellStyle name="Heading 4 6" xfId="5690"/>
    <cellStyle name="Heading 4 7" xfId="5691"/>
    <cellStyle name="Heading 4 8" xfId="5692"/>
    <cellStyle name="Heading 4 9" xfId="5693"/>
    <cellStyle name="Hyperlink 2" xfId="5694"/>
    <cellStyle name="Input [yellow]" xfId="5695"/>
    <cellStyle name="Input 10" xfId="5696"/>
    <cellStyle name="Input 11" xfId="5697"/>
    <cellStyle name="Input 2" xfId="5698"/>
    <cellStyle name="Input 2 2" xfId="5699"/>
    <cellStyle name="Input 2 2 2" xfId="5700"/>
    <cellStyle name="Input 2 3" xfId="5701"/>
    <cellStyle name="Input 2 4" xfId="5702"/>
    <cellStyle name="Input 2_JULY" xfId="5703"/>
    <cellStyle name="Input 3" xfId="5704"/>
    <cellStyle name="Input 3 2" xfId="5705"/>
    <cellStyle name="Input 4" xfId="5706"/>
    <cellStyle name="Input 4 2" xfId="5707"/>
    <cellStyle name="Input 5" xfId="5708"/>
    <cellStyle name="Input 6" xfId="5709"/>
    <cellStyle name="Input 7" xfId="5710"/>
    <cellStyle name="Input 8" xfId="5711"/>
    <cellStyle name="Input 9" xfId="5712"/>
    <cellStyle name="Linked Cell 2" xfId="5713"/>
    <cellStyle name="Linked Cell 2 2" xfId="5714"/>
    <cellStyle name="Linked Cell 2 2 2" xfId="5715"/>
    <cellStyle name="Linked Cell 2 3" xfId="5716"/>
    <cellStyle name="Linked Cell 2 4" xfId="5717"/>
    <cellStyle name="Linked Cell 2_JULY" xfId="5718"/>
    <cellStyle name="Linked Cell 3" xfId="5719"/>
    <cellStyle name="Linked Cell 3 2" xfId="5720"/>
    <cellStyle name="Linked Cell 4" xfId="5721"/>
    <cellStyle name="Linked Cell 4 2" xfId="5722"/>
    <cellStyle name="Linked Cell 5" xfId="5723"/>
    <cellStyle name="Linked Cell 6" xfId="5724"/>
    <cellStyle name="Linked Cell 7" xfId="5725"/>
    <cellStyle name="Linked Cell 8" xfId="5726"/>
    <cellStyle name="Linked Cell 9" xfId="5727"/>
    <cellStyle name="M" xfId="5728"/>
    <cellStyle name="M.00" xfId="5729"/>
    <cellStyle name="M_9. Rev2Cost_GDPIPI" xfId="5730"/>
    <cellStyle name="M_lists" xfId="5731"/>
    <cellStyle name="M_lists_4. Current Monthly Fixed Charge" xfId="5732"/>
    <cellStyle name="M_Sheet4" xfId="5733"/>
    <cellStyle name="Neutral 2" xfId="5734"/>
    <cellStyle name="Neutral 2 2" xfId="5735"/>
    <cellStyle name="Neutral 2 2 2" xfId="5736"/>
    <cellStyle name="Neutral 2 3" xfId="5737"/>
    <cellStyle name="Neutral 2 4" xfId="5738"/>
    <cellStyle name="Neutral 2_JULY" xfId="5739"/>
    <cellStyle name="Neutral 3" xfId="5740"/>
    <cellStyle name="Neutral 3 2" xfId="5741"/>
    <cellStyle name="Neutral 4" xfId="5742"/>
    <cellStyle name="Neutral 4 2" xfId="5743"/>
    <cellStyle name="Neutral 5" xfId="5744"/>
    <cellStyle name="Neutral 6" xfId="5745"/>
    <cellStyle name="Neutral 7" xfId="5746"/>
    <cellStyle name="Neutral 8" xfId="5747"/>
    <cellStyle name="Neutral 9" xfId="5748"/>
    <cellStyle name="Normal" xfId="0" builtinId="0"/>
    <cellStyle name="Normal - Style1" xfId="5749"/>
    <cellStyle name="Normal 10" xfId="5750"/>
    <cellStyle name="Normal 10 10" xfId="5751"/>
    <cellStyle name="Normal 10 10 2" xfId="5752"/>
    <cellStyle name="Normal 10 10 2 2" xfId="5753"/>
    <cellStyle name="Normal 10 10 2 2 2" xfId="5754"/>
    <cellStyle name="Normal 10 10 2 2 2 2" xfId="5755"/>
    <cellStyle name="Normal 10 10 2 2 3" xfId="5756"/>
    <cellStyle name="Normal 10 10 2 2 3 2" xfId="5757"/>
    <cellStyle name="Normal 10 10 2 2 4" xfId="5758"/>
    <cellStyle name="Normal 10 10 2 3" xfId="5759"/>
    <cellStyle name="Normal 10 10 2 3 2" xfId="5760"/>
    <cellStyle name="Normal 10 10 2 3 2 2" xfId="5761"/>
    <cellStyle name="Normal 10 10 2 3 3" xfId="5762"/>
    <cellStyle name="Normal 10 10 2 4" xfId="5763"/>
    <cellStyle name="Normal 10 10 2 4 2" xfId="5764"/>
    <cellStyle name="Normal 10 10 2 4 2 2" xfId="5765"/>
    <cellStyle name="Normal 10 10 2 4 3" xfId="5766"/>
    <cellStyle name="Normal 10 10 2 5" xfId="5767"/>
    <cellStyle name="Normal 10 10 2 5 2" xfId="5768"/>
    <cellStyle name="Normal 10 10 2 6" xfId="5769"/>
    <cellStyle name="Normal 10 10 3" xfId="5770"/>
    <cellStyle name="Normal 10 10 3 2" xfId="5771"/>
    <cellStyle name="Normal 10 10 3 2 2" xfId="5772"/>
    <cellStyle name="Normal 10 10 3 2 2 2" xfId="5773"/>
    <cellStyle name="Normal 10 10 3 2 3" xfId="5774"/>
    <cellStyle name="Normal 10 10 3 2 3 2" xfId="5775"/>
    <cellStyle name="Normal 10 10 3 2 4" xfId="5776"/>
    <cellStyle name="Normal 10 10 3 3" xfId="5777"/>
    <cellStyle name="Normal 10 10 3 3 2" xfId="5778"/>
    <cellStyle name="Normal 10 10 3 3 2 2" xfId="5779"/>
    <cellStyle name="Normal 10 10 3 3 3" xfId="5780"/>
    <cellStyle name="Normal 10 10 3 4" xfId="5781"/>
    <cellStyle name="Normal 10 10 3 4 2" xfId="5782"/>
    <cellStyle name="Normal 10 10 3 4 2 2" xfId="5783"/>
    <cellStyle name="Normal 10 10 3 4 3" xfId="5784"/>
    <cellStyle name="Normal 10 10 3 5" xfId="5785"/>
    <cellStyle name="Normal 10 10 3 5 2" xfId="5786"/>
    <cellStyle name="Normal 10 10 3 6" xfId="5787"/>
    <cellStyle name="Normal 10 10 4" xfId="5788"/>
    <cellStyle name="Normal 10 10 4 2" xfId="5789"/>
    <cellStyle name="Normal 10 10 4 2 2" xfId="5790"/>
    <cellStyle name="Normal 10 10 4 3" xfId="5791"/>
    <cellStyle name="Normal 10 10 4 3 2" xfId="5792"/>
    <cellStyle name="Normal 10 10 4 4" xfId="5793"/>
    <cellStyle name="Normal 10 10 5" xfId="5794"/>
    <cellStyle name="Normal 10 10 5 2" xfId="5795"/>
    <cellStyle name="Normal 10 10 5 2 2" xfId="5796"/>
    <cellStyle name="Normal 10 10 5 3" xfId="5797"/>
    <cellStyle name="Normal 10 10 6" xfId="5798"/>
    <cellStyle name="Normal 10 10 6 2" xfId="5799"/>
    <cellStyle name="Normal 10 10 6 2 2" xfId="5800"/>
    <cellStyle name="Normal 10 10 6 3" xfId="5801"/>
    <cellStyle name="Normal 10 10 7" xfId="5802"/>
    <cellStyle name="Normal 10 10 7 2" xfId="5803"/>
    <cellStyle name="Normal 10 10 8" xfId="5804"/>
    <cellStyle name="Normal 10 11" xfId="5805"/>
    <cellStyle name="Normal 10 2" xfId="5806"/>
    <cellStyle name="Normal 10 2 10" xfId="5807"/>
    <cellStyle name="Normal 10 2 10 2" xfId="5808"/>
    <cellStyle name="Normal 10 2 10 2 2" xfId="5809"/>
    <cellStyle name="Normal 10 2 10 2 2 2" xfId="5810"/>
    <cellStyle name="Normal 10 2 10 2 3" xfId="5811"/>
    <cellStyle name="Normal 10 2 10 2 3 2" xfId="5812"/>
    <cellStyle name="Normal 10 2 10 2 4" xfId="5813"/>
    <cellStyle name="Normal 10 2 10 3" xfId="5814"/>
    <cellStyle name="Normal 10 2 10 3 2" xfId="5815"/>
    <cellStyle name="Normal 10 2 10 3 2 2" xfId="5816"/>
    <cellStyle name="Normal 10 2 10 3 3" xfId="5817"/>
    <cellStyle name="Normal 10 2 10 4" xfId="5818"/>
    <cellStyle name="Normal 10 2 10 4 2" xfId="5819"/>
    <cellStyle name="Normal 10 2 10 4 2 2" xfId="5820"/>
    <cellStyle name="Normal 10 2 10 4 3" xfId="5821"/>
    <cellStyle name="Normal 10 2 10 5" xfId="5822"/>
    <cellStyle name="Normal 10 2 10 5 2" xfId="5823"/>
    <cellStyle name="Normal 10 2 10 6" xfId="5824"/>
    <cellStyle name="Normal 10 2 11" xfId="5825"/>
    <cellStyle name="Normal 10 2 11 2" xfId="5826"/>
    <cellStyle name="Normal 10 2 11 2 2" xfId="5827"/>
    <cellStyle name="Normal 10 2 11 2 2 2" xfId="5828"/>
    <cellStyle name="Normal 10 2 11 2 3" xfId="5829"/>
    <cellStyle name="Normal 10 2 11 2 3 2" xfId="5830"/>
    <cellStyle name="Normal 10 2 11 2 4" xfId="5831"/>
    <cellStyle name="Normal 10 2 11 3" xfId="5832"/>
    <cellStyle name="Normal 10 2 11 3 2" xfId="5833"/>
    <cellStyle name="Normal 10 2 11 3 2 2" xfId="5834"/>
    <cellStyle name="Normal 10 2 11 3 3" xfId="5835"/>
    <cellStyle name="Normal 10 2 11 4" xfId="5836"/>
    <cellStyle name="Normal 10 2 11 4 2" xfId="5837"/>
    <cellStyle name="Normal 10 2 11 4 2 2" xfId="5838"/>
    <cellStyle name="Normal 10 2 11 4 3" xfId="5839"/>
    <cellStyle name="Normal 10 2 11 5" xfId="5840"/>
    <cellStyle name="Normal 10 2 11 5 2" xfId="5841"/>
    <cellStyle name="Normal 10 2 11 6" xfId="5842"/>
    <cellStyle name="Normal 10 2 12" xfId="5843"/>
    <cellStyle name="Normal 10 2 12 2" xfId="5844"/>
    <cellStyle name="Normal 10 2 12 2 2" xfId="5845"/>
    <cellStyle name="Normal 10 2 12 2 2 2" xfId="5846"/>
    <cellStyle name="Normal 10 2 12 2 3" xfId="5847"/>
    <cellStyle name="Normal 10 2 12 3" xfId="5848"/>
    <cellStyle name="Normal 10 2 12 3 2" xfId="5849"/>
    <cellStyle name="Normal 10 2 12 4" xfId="5850"/>
    <cellStyle name="Normal 10 2 13" xfId="5851"/>
    <cellStyle name="Normal 10 2 13 2" xfId="5852"/>
    <cellStyle name="Normal 10 2 13 2 2" xfId="5853"/>
    <cellStyle name="Normal 10 2 13 3" xfId="5854"/>
    <cellStyle name="Normal 10 2 14" xfId="5855"/>
    <cellStyle name="Normal 10 2 14 2" xfId="5856"/>
    <cellStyle name="Normal 10 2 15" xfId="5857"/>
    <cellStyle name="Normal 10 2 15 2" xfId="5858"/>
    <cellStyle name="Normal 10 2 16" xfId="5859"/>
    <cellStyle name="Normal 10 2 2" xfId="5860"/>
    <cellStyle name="Normal 10 2 2 2" xfId="5861"/>
    <cellStyle name="Normal 10 2 2 2 2" xfId="5862"/>
    <cellStyle name="Normal 10 2 2 2 2 2" xfId="5863"/>
    <cellStyle name="Normal 10 2 2 2 3" xfId="5864"/>
    <cellStyle name="Normal 10 2 2 2 4" xfId="5865"/>
    <cellStyle name="Normal 10 2 2 3" xfId="5866"/>
    <cellStyle name="Normal 10 2 2 3 2" xfId="5867"/>
    <cellStyle name="Normal 10 2 2 4" xfId="5868"/>
    <cellStyle name="Normal 10 2 2 5" xfId="5869"/>
    <cellStyle name="Normal 10 2 3" xfId="5870"/>
    <cellStyle name="Normal 10 2 3 10" xfId="5871"/>
    <cellStyle name="Normal 10 2 3 10 2" xfId="5872"/>
    <cellStyle name="Normal 10 2 3 10 2 2" xfId="5873"/>
    <cellStyle name="Normal 10 2 3 10 2 2 2" xfId="5874"/>
    <cellStyle name="Normal 10 2 3 10 2 3" xfId="5875"/>
    <cellStyle name="Normal 10 2 3 10 3" xfId="5876"/>
    <cellStyle name="Normal 10 2 3 10 3 2" xfId="5877"/>
    <cellStyle name="Normal 10 2 3 10 4" xfId="5878"/>
    <cellStyle name="Normal 10 2 3 11" xfId="5879"/>
    <cellStyle name="Normal 10 2 3 11 2" xfId="5880"/>
    <cellStyle name="Normal 10 2 3 11 2 2" xfId="5881"/>
    <cellStyle name="Normal 10 2 3 11 3" xfId="5882"/>
    <cellStyle name="Normal 10 2 3 12" xfId="5883"/>
    <cellStyle name="Normal 10 2 3 12 2" xfId="5884"/>
    <cellStyle name="Normal 10 2 3 13" xfId="5885"/>
    <cellStyle name="Normal 10 2 3 13 2" xfId="5886"/>
    <cellStyle name="Normal 10 2 3 14" xfId="5887"/>
    <cellStyle name="Normal 10 2 3 2" xfId="5888"/>
    <cellStyle name="Normal 10 2 3 2 2" xfId="5889"/>
    <cellStyle name="Normal 10 2 3 3" xfId="5890"/>
    <cellStyle name="Normal 10 2 3 4" xfId="5891"/>
    <cellStyle name="Normal 10 2 3 5" xfId="5892"/>
    <cellStyle name="Normal 10 2 3 6" xfId="5893"/>
    <cellStyle name="Normal 10 2 3 6 2" xfId="5894"/>
    <cellStyle name="Normal 10 2 3 6 2 2" xfId="5895"/>
    <cellStyle name="Normal 10 2 3 6 2 2 2" xfId="5896"/>
    <cellStyle name="Normal 10 2 3 6 2 2 2 2" xfId="5897"/>
    <cellStyle name="Normal 10 2 3 6 2 2 3" xfId="5898"/>
    <cellStyle name="Normal 10 2 3 6 2 2 3 2" xfId="5899"/>
    <cellStyle name="Normal 10 2 3 6 2 2 4" xfId="5900"/>
    <cellStyle name="Normal 10 2 3 6 2 3" xfId="5901"/>
    <cellStyle name="Normal 10 2 3 6 2 3 2" xfId="5902"/>
    <cellStyle name="Normal 10 2 3 6 2 3 2 2" xfId="5903"/>
    <cellStyle name="Normal 10 2 3 6 2 3 3" xfId="5904"/>
    <cellStyle name="Normal 10 2 3 6 2 4" xfId="5905"/>
    <cellStyle name="Normal 10 2 3 6 2 4 2" xfId="5906"/>
    <cellStyle name="Normal 10 2 3 6 2 4 2 2" xfId="5907"/>
    <cellStyle name="Normal 10 2 3 6 2 4 3" xfId="5908"/>
    <cellStyle name="Normal 10 2 3 6 2 5" xfId="5909"/>
    <cellStyle name="Normal 10 2 3 6 2 5 2" xfId="5910"/>
    <cellStyle name="Normal 10 2 3 6 2 6" xfId="5911"/>
    <cellStyle name="Normal 10 2 3 6 3" xfId="5912"/>
    <cellStyle name="Normal 10 2 3 6 3 2" xfId="5913"/>
    <cellStyle name="Normal 10 2 3 6 3 2 2" xfId="5914"/>
    <cellStyle name="Normal 10 2 3 6 3 2 2 2" xfId="5915"/>
    <cellStyle name="Normal 10 2 3 6 3 2 3" xfId="5916"/>
    <cellStyle name="Normal 10 2 3 6 3 2 3 2" xfId="5917"/>
    <cellStyle name="Normal 10 2 3 6 3 2 4" xfId="5918"/>
    <cellStyle name="Normal 10 2 3 6 3 3" xfId="5919"/>
    <cellStyle name="Normal 10 2 3 6 3 3 2" xfId="5920"/>
    <cellStyle name="Normal 10 2 3 6 3 3 2 2" xfId="5921"/>
    <cellStyle name="Normal 10 2 3 6 3 3 3" xfId="5922"/>
    <cellStyle name="Normal 10 2 3 6 3 4" xfId="5923"/>
    <cellStyle name="Normal 10 2 3 6 3 4 2" xfId="5924"/>
    <cellStyle name="Normal 10 2 3 6 3 4 2 2" xfId="5925"/>
    <cellStyle name="Normal 10 2 3 6 3 4 3" xfId="5926"/>
    <cellStyle name="Normal 10 2 3 6 3 5" xfId="5927"/>
    <cellStyle name="Normal 10 2 3 6 3 5 2" xfId="5928"/>
    <cellStyle name="Normal 10 2 3 6 3 6" xfId="5929"/>
    <cellStyle name="Normal 10 2 3 6 4" xfId="5930"/>
    <cellStyle name="Normal 10 2 3 6 4 2" xfId="5931"/>
    <cellStyle name="Normal 10 2 3 6 4 2 2" xfId="5932"/>
    <cellStyle name="Normal 10 2 3 6 4 3" xfId="5933"/>
    <cellStyle name="Normal 10 2 3 6 4 3 2" xfId="5934"/>
    <cellStyle name="Normal 10 2 3 6 4 4" xfId="5935"/>
    <cellStyle name="Normal 10 2 3 6 5" xfId="5936"/>
    <cellStyle name="Normal 10 2 3 6 5 2" xfId="5937"/>
    <cellStyle name="Normal 10 2 3 6 5 2 2" xfId="5938"/>
    <cellStyle name="Normal 10 2 3 6 5 3" xfId="5939"/>
    <cellStyle name="Normal 10 2 3 6 6" xfId="5940"/>
    <cellStyle name="Normal 10 2 3 6 6 2" xfId="5941"/>
    <cellStyle name="Normal 10 2 3 6 6 2 2" xfId="5942"/>
    <cellStyle name="Normal 10 2 3 6 6 3" xfId="5943"/>
    <cellStyle name="Normal 10 2 3 6 7" xfId="5944"/>
    <cellStyle name="Normal 10 2 3 6 7 2" xfId="5945"/>
    <cellStyle name="Normal 10 2 3 6 8" xfId="5946"/>
    <cellStyle name="Normal 10 2 3 7" xfId="5947"/>
    <cellStyle name="Normal 10 2 3 7 2" xfId="5948"/>
    <cellStyle name="Normal 10 2 3 7 2 2" xfId="5949"/>
    <cellStyle name="Normal 10 2 3 7 2 2 2" xfId="5950"/>
    <cellStyle name="Normal 10 2 3 7 2 2 2 2" xfId="5951"/>
    <cellStyle name="Normal 10 2 3 7 2 2 3" xfId="5952"/>
    <cellStyle name="Normal 10 2 3 7 2 2 3 2" xfId="5953"/>
    <cellStyle name="Normal 10 2 3 7 2 2 4" xfId="5954"/>
    <cellStyle name="Normal 10 2 3 7 2 3" xfId="5955"/>
    <cellStyle name="Normal 10 2 3 7 2 3 2" xfId="5956"/>
    <cellStyle name="Normal 10 2 3 7 2 3 2 2" xfId="5957"/>
    <cellStyle name="Normal 10 2 3 7 2 3 3" xfId="5958"/>
    <cellStyle name="Normal 10 2 3 7 2 4" xfId="5959"/>
    <cellStyle name="Normal 10 2 3 7 2 4 2" xfId="5960"/>
    <cellStyle name="Normal 10 2 3 7 2 4 2 2" xfId="5961"/>
    <cellStyle name="Normal 10 2 3 7 2 4 3" xfId="5962"/>
    <cellStyle name="Normal 10 2 3 7 2 5" xfId="5963"/>
    <cellStyle name="Normal 10 2 3 7 2 5 2" xfId="5964"/>
    <cellStyle name="Normal 10 2 3 7 2 6" xfId="5965"/>
    <cellStyle name="Normal 10 2 3 7 3" xfId="5966"/>
    <cellStyle name="Normal 10 2 3 7 3 2" xfId="5967"/>
    <cellStyle name="Normal 10 2 3 7 3 2 2" xfId="5968"/>
    <cellStyle name="Normal 10 2 3 7 3 2 2 2" xfId="5969"/>
    <cellStyle name="Normal 10 2 3 7 3 2 3" xfId="5970"/>
    <cellStyle name="Normal 10 2 3 7 3 2 3 2" xfId="5971"/>
    <cellStyle name="Normal 10 2 3 7 3 2 4" xfId="5972"/>
    <cellStyle name="Normal 10 2 3 7 3 3" xfId="5973"/>
    <cellStyle name="Normal 10 2 3 7 3 3 2" xfId="5974"/>
    <cellStyle name="Normal 10 2 3 7 3 3 2 2" xfId="5975"/>
    <cellStyle name="Normal 10 2 3 7 3 3 3" xfId="5976"/>
    <cellStyle name="Normal 10 2 3 7 3 4" xfId="5977"/>
    <cellStyle name="Normal 10 2 3 7 3 4 2" xfId="5978"/>
    <cellStyle name="Normal 10 2 3 7 3 4 2 2" xfId="5979"/>
    <cellStyle name="Normal 10 2 3 7 3 4 3" xfId="5980"/>
    <cellStyle name="Normal 10 2 3 7 3 5" xfId="5981"/>
    <cellStyle name="Normal 10 2 3 7 3 5 2" xfId="5982"/>
    <cellStyle name="Normal 10 2 3 7 3 6" xfId="5983"/>
    <cellStyle name="Normal 10 2 3 7 4" xfId="5984"/>
    <cellStyle name="Normal 10 2 3 7 4 2" xfId="5985"/>
    <cellStyle name="Normal 10 2 3 7 4 2 2" xfId="5986"/>
    <cellStyle name="Normal 10 2 3 7 4 3" xfId="5987"/>
    <cellStyle name="Normal 10 2 3 7 4 3 2" xfId="5988"/>
    <cellStyle name="Normal 10 2 3 7 4 4" xfId="5989"/>
    <cellStyle name="Normal 10 2 3 7 5" xfId="5990"/>
    <cellStyle name="Normal 10 2 3 7 5 2" xfId="5991"/>
    <cellStyle name="Normal 10 2 3 7 5 2 2" xfId="5992"/>
    <cellStyle name="Normal 10 2 3 7 5 3" xfId="5993"/>
    <cellStyle name="Normal 10 2 3 7 6" xfId="5994"/>
    <cellStyle name="Normal 10 2 3 7 6 2" xfId="5995"/>
    <cellStyle name="Normal 10 2 3 7 6 2 2" xfId="5996"/>
    <cellStyle name="Normal 10 2 3 7 6 3" xfId="5997"/>
    <cellStyle name="Normal 10 2 3 7 7" xfId="5998"/>
    <cellStyle name="Normal 10 2 3 7 7 2" xfId="5999"/>
    <cellStyle name="Normal 10 2 3 7 8" xfId="6000"/>
    <cellStyle name="Normal 10 2 3 8" xfId="6001"/>
    <cellStyle name="Normal 10 2 3 8 2" xfId="6002"/>
    <cellStyle name="Normal 10 2 3 8 2 2" xfId="6003"/>
    <cellStyle name="Normal 10 2 3 8 2 2 2" xfId="6004"/>
    <cellStyle name="Normal 10 2 3 8 2 3" xfId="6005"/>
    <cellStyle name="Normal 10 2 3 8 2 3 2" xfId="6006"/>
    <cellStyle name="Normal 10 2 3 8 2 4" xfId="6007"/>
    <cellStyle name="Normal 10 2 3 8 3" xfId="6008"/>
    <cellStyle name="Normal 10 2 3 8 3 2" xfId="6009"/>
    <cellStyle name="Normal 10 2 3 8 3 2 2" xfId="6010"/>
    <cellStyle name="Normal 10 2 3 8 3 3" xfId="6011"/>
    <cellStyle name="Normal 10 2 3 8 4" xfId="6012"/>
    <cellStyle name="Normal 10 2 3 8 4 2" xfId="6013"/>
    <cellStyle name="Normal 10 2 3 8 4 2 2" xfId="6014"/>
    <cellStyle name="Normal 10 2 3 8 4 3" xfId="6015"/>
    <cellStyle name="Normal 10 2 3 8 5" xfId="6016"/>
    <cellStyle name="Normal 10 2 3 8 5 2" xfId="6017"/>
    <cellStyle name="Normal 10 2 3 8 6" xfId="6018"/>
    <cellStyle name="Normal 10 2 3 9" xfId="6019"/>
    <cellStyle name="Normal 10 2 3 9 2" xfId="6020"/>
    <cellStyle name="Normal 10 2 3 9 2 2" xfId="6021"/>
    <cellStyle name="Normal 10 2 3 9 2 2 2" xfId="6022"/>
    <cellStyle name="Normal 10 2 3 9 2 3" xfId="6023"/>
    <cellStyle name="Normal 10 2 3 9 2 3 2" xfId="6024"/>
    <cellStyle name="Normal 10 2 3 9 2 4" xfId="6025"/>
    <cellStyle name="Normal 10 2 3 9 3" xfId="6026"/>
    <cellStyle name="Normal 10 2 3 9 3 2" xfId="6027"/>
    <cellStyle name="Normal 10 2 3 9 3 2 2" xfId="6028"/>
    <cellStyle name="Normal 10 2 3 9 3 3" xfId="6029"/>
    <cellStyle name="Normal 10 2 3 9 4" xfId="6030"/>
    <cellStyle name="Normal 10 2 3 9 4 2" xfId="6031"/>
    <cellStyle name="Normal 10 2 3 9 4 2 2" xfId="6032"/>
    <cellStyle name="Normal 10 2 3 9 4 3" xfId="6033"/>
    <cellStyle name="Normal 10 2 3 9 5" xfId="6034"/>
    <cellStyle name="Normal 10 2 3 9 5 2" xfId="6035"/>
    <cellStyle name="Normal 10 2 3 9 6" xfId="6036"/>
    <cellStyle name="Normal 10 2 4" xfId="6037"/>
    <cellStyle name="Normal 10 2 4 2" xfId="6038"/>
    <cellStyle name="Normal 10 2 4 3" xfId="6039"/>
    <cellStyle name="Normal 10 2 4 4" xfId="6040"/>
    <cellStyle name="Normal 10 2 5" xfId="6041"/>
    <cellStyle name="Normal 10 2 6" xfId="6042"/>
    <cellStyle name="Normal 10 2 7" xfId="6043"/>
    <cellStyle name="Normal 10 2 8" xfId="6044"/>
    <cellStyle name="Normal 10 2 8 2" xfId="6045"/>
    <cellStyle name="Normal 10 2 8 2 2" xfId="6046"/>
    <cellStyle name="Normal 10 2 8 2 2 2" xfId="6047"/>
    <cellStyle name="Normal 10 2 8 2 2 2 2" xfId="6048"/>
    <cellStyle name="Normal 10 2 8 2 2 3" xfId="6049"/>
    <cellStyle name="Normal 10 2 8 2 2 3 2" xfId="6050"/>
    <cellStyle name="Normal 10 2 8 2 2 4" xfId="6051"/>
    <cellStyle name="Normal 10 2 8 2 3" xfId="6052"/>
    <cellStyle name="Normal 10 2 8 2 3 2" xfId="6053"/>
    <cellStyle name="Normal 10 2 8 2 3 2 2" xfId="6054"/>
    <cellStyle name="Normal 10 2 8 2 3 3" xfId="6055"/>
    <cellStyle name="Normal 10 2 8 2 4" xfId="6056"/>
    <cellStyle name="Normal 10 2 8 2 4 2" xfId="6057"/>
    <cellStyle name="Normal 10 2 8 2 4 2 2" xfId="6058"/>
    <cellStyle name="Normal 10 2 8 2 4 3" xfId="6059"/>
    <cellStyle name="Normal 10 2 8 2 5" xfId="6060"/>
    <cellStyle name="Normal 10 2 8 2 5 2" xfId="6061"/>
    <cellStyle name="Normal 10 2 8 2 6" xfId="6062"/>
    <cellStyle name="Normal 10 2 8 3" xfId="6063"/>
    <cellStyle name="Normal 10 2 8 3 2" xfId="6064"/>
    <cellStyle name="Normal 10 2 8 3 2 2" xfId="6065"/>
    <cellStyle name="Normal 10 2 8 3 2 2 2" xfId="6066"/>
    <cellStyle name="Normal 10 2 8 3 2 3" xfId="6067"/>
    <cellStyle name="Normal 10 2 8 3 2 3 2" xfId="6068"/>
    <cellStyle name="Normal 10 2 8 3 2 4" xfId="6069"/>
    <cellStyle name="Normal 10 2 8 3 3" xfId="6070"/>
    <cellStyle name="Normal 10 2 8 3 3 2" xfId="6071"/>
    <cellStyle name="Normal 10 2 8 3 3 2 2" xfId="6072"/>
    <cellStyle name="Normal 10 2 8 3 3 3" xfId="6073"/>
    <cellStyle name="Normal 10 2 8 3 4" xfId="6074"/>
    <cellStyle name="Normal 10 2 8 3 4 2" xfId="6075"/>
    <cellStyle name="Normal 10 2 8 3 4 2 2" xfId="6076"/>
    <cellStyle name="Normal 10 2 8 3 4 3" xfId="6077"/>
    <cellStyle name="Normal 10 2 8 3 5" xfId="6078"/>
    <cellStyle name="Normal 10 2 8 3 5 2" xfId="6079"/>
    <cellStyle name="Normal 10 2 8 3 6" xfId="6080"/>
    <cellStyle name="Normal 10 2 8 4" xfId="6081"/>
    <cellStyle name="Normal 10 2 8 4 2" xfId="6082"/>
    <cellStyle name="Normal 10 2 8 4 2 2" xfId="6083"/>
    <cellStyle name="Normal 10 2 8 4 3" xfId="6084"/>
    <cellStyle name="Normal 10 2 8 4 3 2" xfId="6085"/>
    <cellStyle name="Normal 10 2 8 4 4" xfId="6086"/>
    <cellStyle name="Normal 10 2 8 5" xfId="6087"/>
    <cellStyle name="Normal 10 2 8 5 2" xfId="6088"/>
    <cellStyle name="Normal 10 2 8 5 2 2" xfId="6089"/>
    <cellStyle name="Normal 10 2 8 5 3" xfId="6090"/>
    <cellStyle name="Normal 10 2 8 6" xfId="6091"/>
    <cellStyle name="Normal 10 2 8 6 2" xfId="6092"/>
    <cellStyle name="Normal 10 2 8 6 2 2" xfId="6093"/>
    <cellStyle name="Normal 10 2 8 6 3" xfId="6094"/>
    <cellStyle name="Normal 10 2 8 7" xfId="6095"/>
    <cellStyle name="Normal 10 2 8 7 2" xfId="6096"/>
    <cellStyle name="Normal 10 2 8 8" xfId="6097"/>
    <cellStyle name="Normal 10 2 9" xfId="6098"/>
    <cellStyle name="Normal 10 2 9 2" xfId="6099"/>
    <cellStyle name="Normal 10 2 9 2 2" xfId="6100"/>
    <cellStyle name="Normal 10 2 9 2 2 2" xfId="6101"/>
    <cellStyle name="Normal 10 2 9 2 2 2 2" xfId="6102"/>
    <cellStyle name="Normal 10 2 9 2 2 3" xfId="6103"/>
    <cellStyle name="Normal 10 2 9 2 2 3 2" xfId="6104"/>
    <cellStyle name="Normal 10 2 9 2 2 4" xfId="6105"/>
    <cellStyle name="Normal 10 2 9 2 3" xfId="6106"/>
    <cellStyle name="Normal 10 2 9 2 3 2" xfId="6107"/>
    <cellStyle name="Normal 10 2 9 2 3 2 2" xfId="6108"/>
    <cellStyle name="Normal 10 2 9 2 3 3" xfId="6109"/>
    <cellStyle name="Normal 10 2 9 2 4" xfId="6110"/>
    <cellStyle name="Normal 10 2 9 2 4 2" xfId="6111"/>
    <cellStyle name="Normal 10 2 9 2 4 2 2" xfId="6112"/>
    <cellStyle name="Normal 10 2 9 2 4 3" xfId="6113"/>
    <cellStyle name="Normal 10 2 9 2 5" xfId="6114"/>
    <cellStyle name="Normal 10 2 9 2 5 2" xfId="6115"/>
    <cellStyle name="Normal 10 2 9 2 6" xfId="6116"/>
    <cellStyle name="Normal 10 2 9 3" xfId="6117"/>
    <cellStyle name="Normal 10 2 9 3 2" xfId="6118"/>
    <cellStyle name="Normal 10 2 9 3 2 2" xfId="6119"/>
    <cellStyle name="Normal 10 2 9 3 2 2 2" xfId="6120"/>
    <cellStyle name="Normal 10 2 9 3 2 3" xfId="6121"/>
    <cellStyle name="Normal 10 2 9 3 2 3 2" xfId="6122"/>
    <cellStyle name="Normal 10 2 9 3 2 4" xfId="6123"/>
    <cellStyle name="Normal 10 2 9 3 3" xfId="6124"/>
    <cellStyle name="Normal 10 2 9 3 3 2" xfId="6125"/>
    <cellStyle name="Normal 10 2 9 3 3 2 2" xfId="6126"/>
    <cellStyle name="Normal 10 2 9 3 3 3" xfId="6127"/>
    <cellStyle name="Normal 10 2 9 3 4" xfId="6128"/>
    <cellStyle name="Normal 10 2 9 3 4 2" xfId="6129"/>
    <cellStyle name="Normal 10 2 9 3 4 2 2" xfId="6130"/>
    <cellStyle name="Normal 10 2 9 3 4 3" xfId="6131"/>
    <cellStyle name="Normal 10 2 9 3 5" xfId="6132"/>
    <cellStyle name="Normal 10 2 9 3 5 2" xfId="6133"/>
    <cellStyle name="Normal 10 2 9 3 6" xfId="6134"/>
    <cellStyle name="Normal 10 2 9 4" xfId="6135"/>
    <cellStyle name="Normal 10 2 9 4 2" xfId="6136"/>
    <cellStyle name="Normal 10 2 9 4 2 2" xfId="6137"/>
    <cellStyle name="Normal 10 2 9 4 3" xfId="6138"/>
    <cellStyle name="Normal 10 2 9 4 3 2" xfId="6139"/>
    <cellStyle name="Normal 10 2 9 4 4" xfId="6140"/>
    <cellStyle name="Normal 10 2 9 5" xfId="6141"/>
    <cellStyle name="Normal 10 2 9 5 2" xfId="6142"/>
    <cellStyle name="Normal 10 2 9 5 2 2" xfId="6143"/>
    <cellStyle name="Normal 10 2 9 5 3" xfId="6144"/>
    <cellStyle name="Normal 10 2 9 6" xfId="6145"/>
    <cellStyle name="Normal 10 2 9 6 2" xfId="6146"/>
    <cellStyle name="Normal 10 2 9 6 2 2" xfId="6147"/>
    <cellStyle name="Normal 10 2 9 6 3" xfId="6148"/>
    <cellStyle name="Normal 10 2 9 7" xfId="6149"/>
    <cellStyle name="Normal 10 2 9 7 2" xfId="6150"/>
    <cellStyle name="Normal 10 2 9 8" xfId="6151"/>
    <cellStyle name="Normal 10 3" xfId="6152"/>
    <cellStyle name="Normal 10 3 2" xfId="6153"/>
    <cellStyle name="Normal 10 3 2 2" xfId="6154"/>
    <cellStyle name="Normal 10 3 2 2 2" xfId="6155"/>
    <cellStyle name="Normal 10 3 2 2 2 2" xfId="6156"/>
    <cellStyle name="Normal 10 3 2 2 3" xfId="6157"/>
    <cellStyle name="Normal 10 3 2 2 4" xfId="6158"/>
    <cellStyle name="Normal 10 3 2 3" xfId="6159"/>
    <cellStyle name="Normal 10 3 2 3 2" xfId="6160"/>
    <cellStyle name="Normal 10 3 2 4" xfId="6161"/>
    <cellStyle name="Normal 10 3 2 5" xfId="6162"/>
    <cellStyle name="Normal 10 3 2 6" xfId="6163"/>
    <cellStyle name="Normal 10 3 2 7" xfId="6164"/>
    <cellStyle name="Normal 10 3 3" xfId="6165"/>
    <cellStyle name="Normal 10 3 3 2" xfId="6166"/>
    <cellStyle name="Normal 10 3 3 2 2" xfId="6167"/>
    <cellStyle name="Normal 10 3 3 3" xfId="6168"/>
    <cellStyle name="Normal 10 3 3 4" xfId="6169"/>
    <cellStyle name="Normal 10 3 4" xfId="6170"/>
    <cellStyle name="Normal 10 3 4 2" xfId="6171"/>
    <cellStyle name="Normal 10 3 5" xfId="6172"/>
    <cellStyle name="Normal 10 3 6" xfId="6173"/>
    <cellStyle name="Normal 10 3 7" xfId="6174"/>
    <cellStyle name="Normal 10 3 8" xfId="6175"/>
    <cellStyle name="Normal 10 3 9" xfId="6176"/>
    <cellStyle name="Normal 10 4" xfId="6177"/>
    <cellStyle name="Normal 10 4 10" xfId="6178"/>
    <cellStyle name="Normal 10 4 10 2" xfId="6179"/>
    <cellStyle name="Normal 10 4 10 2 2" xfId="6180"/>
    <cellStyle name="Normal 10 4 10 2 2 2" xfId="6181"/>
    <cellStyle name="Normal 10 4 10 2 3" xfId="6182"/>
    <cellStyle name="Normal 10 4 10 2 3 2" xfId="6183"/>
    <cellStyle name="Normal 10 4 10 2 4" xfId="6184"/>
    <cellStyle name="Normal 10 4 10 3" xfId="6185"/>
    <cellStyle name="Normal 10 4 10 3 2" xfId="6186"/>
    <cellStyle name="Normal 10 4 10 3 2 2" xfId="6187"/>
    <cellStyle name="Normal 10 4 10 3 3" xfId="6188"/>
    <cellStyle name="Normal 10 4 10 4" xfId="6189"/>
    <cellStyle name="Normal 10 4 10 4 2" xfId="6190"/>
    <cellStyle name="Normal 10 4 10 4 2 2" xfId="6191"/>
    <cellStyle name="Normal 10 4 10 4 3" xfId="6192"/>
    <cellStyle name="Normal 10 4 10 5" xfId="6193"/>
    <cellStyle name="Normal 10 4 10 5 2" xfId="6194"/>
    <cellStyle name="Normal 10 4 10 6" xfId="6195"/>
    <cellStyle name="Normal 10 4 11" xfId="6196"/>
    <cellStyle name="Normal 10 4 11 2" xfId="6197"/>
    <cellStyle name="Normal 10 4 11 2 2" xfId="6198"/>
    <cellStyle name="Normal 10 4 11 2 2 2" xfId="6199"/>
    <cellStyle name="Normal 10 4 11 2 3" xfId="6200"/>
    <cellStyle name="Normal 10 4 11 2 3 2" xfId="6201"/>
    <cellStyle name="Normal 10 4 11 2 4" xfId="6202"/>
    <cellStyle name="Normal 10 4 11 3" xfId="6203"/>
    <cellStyle name="Normal 10 4 11 3 2" xfId="6204"/>
    <cellStyle name="Normal 10 4 11 3 2 2" xfId="6205"/>
    <cellStyle name="Normal 10 4 11 3 3" xfId="6206"/>
    <cellStyle name="Normal 10 4 11 4" xfId="6207"/>
    <cellStyle name="Normal 10 4 11 4 2" xfId="6208"/>
    <cellStyle name="Normal 10 4 11 4 2 2" xfId="6209"/>
    <cellStyle name="Normal 10 4 11 4 3" xfId="6210"/>
    <cellStyle name="Normal 10 4 11 5" xfId="6211"/>
    <cellStyle name="Normal 10 4 11 5 2" xfId="6212"/>
    <cellStyle name="Normal 10 4 11 6" xfId="6213"/>
    <cellStyle name="Normal 10 4 12" xfId="6214"/>
    <cellStyle name="Normal 10 4 12 2" xfId="6215"/>
    <cellStyle name="Normal 10 4 12 2 2" xfId="6216"/>
    <cellStyle name="Normal 10 4 12 2 2 2" xfId="6217"/>
    <cellStyle name="Normal 10 4 12 2 3" xfId="6218"/>
    <cellStyle name="Normal 10 4 12 3" xfId="6219"/>
    <cellStyle name="Normal 10 4 12 3 2" xfId="6220"/>
    <cellStyle name="Normal 10 4 12 4" xfId="6221"/>
    <cellStyle name="Normal 10 4 13" xfId="6222"/>
    <cellStyle name="Normal 10 4 13 2" xfId="6223"/>
    <cellStyle name="Normal 10 4 13 2 2" xfId="6224"/>
    <cellStyle name="Normal 10 4 13 3" xfId="6225"/>
    <cellStyle name="Normal 10 4 14" xfId="6226"/>
    <cellStyle name="Normal 10 4 14 2" xfId="6227"/>
    <cellStyle name="Normal 10 4 15" xfId="6228"/>
    <cellStyle name="Normal 10 4 15 2" xfId="6229"/>
    <cellStyle name="Normal 10 4 16" xfId="6230"/>
    <cellStyle name="Normal 10 4 2" xfId="6231"/>
    <cellStyle name="Normal 10 4 2 10" xfId="6232"/>
    <cellStyle name="Normal 10 4 2 10 2" xfId="6233"/>
    <cellStyle name="Normal 10 4 2 10 2 2" xfId="6234"/>
    <cellStyle name="Normal 10 4 2 10 2 2 2" xfId="6235"/>
    <cellStyle name="Normal 10 4 2 10 2 3" xfId="6236"/>
    <cellStyle name="Normal 10 4 2 10 2 3 2" xfId="6237"/>
    <cellStyle name="Normal 10 4 2 10 2 4" xfId="6238"/>
    <cellStyle name="Normal 10 4 2 10 3" xfId="6239"/>
    <cellStyle name="Normal 10 4 2 10 3 2" xfId="6240"/>
    <cellStyle name="Normal 10 4 2 10 3 2 2" xfId="6241"/>
    <cellStyle name="Normal 10 4 2 10 3 3" xfId="6242"/>
    <cellStyle name="Normal 10 4 2 10 4" xfId="6243"/>
    <cellStyle name="Normal 10 4 2 10 4 2" xfId="6244"/>
    <cellStyle name="Normal 10 4 2 10 4 2 2" xfId="6245"/>
    <cellStyle name="Normal 10 4 2 10 4 3" xfId="6246"/>
    <cellStyle name="Normal 10 4 2 10 5" xfId="6247"/>
    <cellStyle name="Normal 10 4 2 10 5 2" xfId="6248"/>
    <cellStyle name="Normal 10 4 2 10 6" xfId="6249"/>
    <cellStyle name="Normal 10 4 2 11" xfId="6250"/>
    <cellStyle name="Normal 10 4 2 11 2" xfId="6251"/>
    <cellStyle name="Normal 10 4 2 11 2 2" xfId="6252"/>
    <cellStyle name="Normal 10 4 2 11 2 2 2" xfId="6253"/>
    <cellStyle name="Normal 10 4 2 11 2 3" xfId="6254"/>
    <cellStyle name="Normal 10 4 2 11 3" xfId="6255"/>
    <cellStyle name="Normal 10 4 2 11 3 2" xfId="6256"/>
    <cellStyle name="Normal 10 4 2 11 4" xfId="6257"/>
    <cellStyle name="Normal 10 4 2 12" xfId="6258"/>
    <cellStyle name="Normal 10 4 2 12 2" xfId="6259"/>
    <cellStyle name="Normal 10 4 2 12 2 2" xfId="6260"/>
    <cellStyle name="Normal 10 4 2 12 3" xfId="6261"/>
    <cellStyle name="Normal 10 4 2 13" xfId="6262"/>
    <cellStyle name="Normal 10 4 2 13 2" xfId="6263"/>
    <cellStyle name="Normal 10 4 2 14" xfId="6264"/>
    <cellStyle name="Normal 10 4 2 14 2" xfId="6265"/>
    <cellStyle name="Normal 10 4 2 15" xfId="6266"/>
    <cellStyle name="Normal 10 4 2 2" xfId="6267"/>
    <cellStyle name="Normal 10 4 2 2 2" xfId="6268"/>
    <cellStyle name="Normal 10 4 2 2 2 2" xfId="6269"/>
    <cellStyle name="Normal 10 4 2 2 3" xfId="6270"/>
    <cellStyle name="Normal 10 4 2 2 4" xfId="6271"/>
    <cellStyle name="Normal 10 4 2 3" xfId="6272"/>
    <cellStyle name="Normal 10 4 2 3 2" xfId="6273"/>
    <cellStyle name="Normal 10 4 2 4" xfId="6274"/>
    <cellStyle name="Normal 10 4 2 5" xfId="6275"/>
    <cellStyle name="Normal 10 4 2 6" xfId="6276"/>
    <cellStyle name="Normal 10 4 2 7" xfId="6277"/>
    <cellStyle name="Normal 10 4 2 7 2" xfId="6278"/>
    <cellStyle name="Normal 10 4 2 7 2 2" xfId="6279"/>
    <cellStyle name="Normal 10 4 2 7 2 2 2" xfId="6280"/>
    <cellStyle name="Normal 10 4 2 7 2 2 2 2" xfId="6281"/>
    <cellStyle name="Normal 10 4 2 7 2 2 3" xfId="6282"/>
    <cellStyle name="Normal 10 4 2 7 2 2 3 2" xfId="6283"/>
    <cellStyle name="Normal 10 4 2 7 2 2 4" xfId="6284"/>
    <cellStyle name="Normal 10 4 2 7 2 3" xfId="6285"/>
    <cellStyle name="Normal 10 4 2 7 2 3 2" xfId="6286"/>
    <cellStyle name="Normal 10 4 2 7 2 3 2 2" xfId="6287"/>
    <cellStyle name="Normal 10 4 2 7 2 3 3" xfId="6288"/>
    <cellStyle name="Normal 10 4 2 7 2 4" xfId="6289"/>
    <cellStyle name="Normal 10 4 2 7 2 4 2" xfId="6290"/>
    <cellStyle name="Normal 10 4 2 7 2 4 2 2" xfId="6291"/>
    <cellStyle name="Normal 10 4 2 7 2 4 3" xfId="6292"/>
    <cellStyle name="Normal 10 4 2 7 2 5" xfId="6293"/>
    <cellStyle name="Normal 10 4 2 7 2 5 2" xfId="6294"/>
    <cellStyle name="Normal 10 4 2 7 2 6" xfId="6295"/>
    <cellStyle name="Normal 10 4 2 7 3" xfId="6296"/>
    <cellStyle name="Normal 10 4 2 7 3 2" xfId="6297"/>
    <cellStyle name="Normal 10 4 2 7 3 2 2" xfId="6298"/>
    <cellStyle name="Normal 10 4 2 7 3 2 2 2" xfId="6299"/>
    <cellStyle name="Normal 10 4 2 7 3 2 3" xfId="6300"/>
    <cellStyle name="Normal 10 4 2 7 3 2 3 2" xfId="6301"/>
    <cellStyle name="Normal 10 4 2 7 3 2 4" xfId="6302"/>
    <cellStyle name="Normal 10 4 2 7 3 3" xfId="6303"/>
    <cellStyle name="Normal 10 4 2 7 3 3 2" xfId="6304"/>
    <cellStyle name="Normal 10 4 2 7 3 3 2 2" xfId="6305"/>
    <cellStyle name="Normal 10 4 2 7 3 3 3" xfId="6306"/>
    <cellStyle name="Normal 10 4 2 7 3 4" xfId="6307"/>
    <cellStyle name="Normal 10 4 2 7 3 4 2" xfId="6308"/>
    <cellStyle name="Normal 10 4 2 7 3 4 2 2" xfId="6309"/>
    <cellStyle name="Normal 10 4 2 7 3 4 3" xfId="6310"/>
    <cellStyle name="Normal 10 4 2 7 3 5" xfId="6311"/>
    <cellStyle name="Normal 10 4 2 7 3 5 2" xfId="6312"/>
    <cellStyle name="Normal 10 4 2 7 3 6" xfId="6313"/>
    <cellStyle name="Normal 10 4 2 7 4" xfId="6314"/>
    <cellStyle name="Normal 10 4 2 7 4 2" xfId="6315"/>
    <cellStyle name="Normal 10 4 2 7 4 2 2" xfId="6316"/>
    <cellStyle name="Normal 10 4 2 7 4 3" xfId="6317"/>
    <cellStyle name="Normal 10 4 2 7 4 3 2" xfId="6318"/>
    <cellStyle name="Normal 10 4 2 7 4 4" xfId="6319"/>
    <cellStyle name="Normal 10 4 2 7 5" xfId="6320"/>
    <cellStyle name="Normal 10 4 2 7 5 2" xfId="6321"/>
    <cellStyle name="Normal 10 4 2 7 5 2 2" xfId="6322"/>
    <cellStyle name="Normal 10 4 2 7 5 3" xfId="6323"/>
    <cellStyle name="Normal 10 4 2 7 6" xfId="6324"/>
    <cellStyle name="Normal 10 4 2 7 6 2" xfId="6325"/>
    <cellStyle name="Normal 10 4 2 7 6 2 2" xfId="6326"/>
    <cellStyle name="Normal 10 4 2 7 6 3" xfId="6327"/>
    <cellStyle name="Normal 10 4 2 7 7" xfId="6328"/>
    <cellStyle name="Normal 10 4 2 7 7 2" xfId="6329"/>
    <cellStyle name="Normal 10 4 2 7 8" xfId="6330"/>
    <cellStyle name="Normal 10 4 2 8" xfId="6331"/>
    <cellStyle name="Normal 10 4 2 8 2" xfId="6332"/>
    <cellStyle name="Normal 10 4 2 8 2 2" xfId="6333"/>
    <cellStyle name="Normal 10 4 2 8 2 2 2" xfId="6334"/>
    <cellStyle name="Normal 10 4 2 8 2 2 2 2" xfId="6335"/>
    <cellStyle name="Normal 10 4 2 8 2 2 3" xfId="6336"/>
    <cellStyle name="Normal 10 4 2 8 2 2 3 2" xfId="6337"/>
    <cellStyle name="Normal 10 4 2 8 2 2 4" xfId="6338"/>
    <cellStyle name="Normal 10 4 2 8 2 3" xfId="6339"/>
    <cellStyle name="Normal 10 4 2 8 2 3 2" xfId="6340"/>
    <cellStyle name="Normal 10 4 2 8 2 3 2 2" xfId="6341"/>
    <cellStyle name="Normal 10 4 2 8 2 3 3" xfId="6342"/>
    <cellStyle name="Normal 10 4 2 8 2 4" xfId="6343"/>
    <cellStyle name="Normal 10 4 2 8 2 4 2" xfId="6344"/>
    <cellStyle name="Normal 10 4 2 8 2 4 2 2" xfId="6345"/>
    <cellStyle name="Normal 10 4 2 8 2 4 3" xfId="6346"/>
    <cellStyle name="Normal 10 4 2 8 2 5" xfId="6347"/>
    <cellStyle name="Normal 10 4 2 8 2 5 2" xfId="6348"/>
    <cellStyle name="Normal 10 4 2 8 2 6" xfId="6349"/>
    <cellStyle name="Normal 10 4 2 8 3" xfId="6350"/>
    <cellStyle name="Normal 10 4 2 8 3 2" xfId="6351"/>
    <cellStyle name="Normal 10 4 2 8 3 2 2" xfId="6352"/>
    <cellStyle name="Normal 10 4 2 8 3 2 2 2" xfId="6353"/>
    <cellStyle name="Normal 10 4 2 8 3 2 3" xfId="6354"/>
    <cellStyle name="Normal 10 4 2 8 3 2 3 2" xfId="6355"/>
    <cellStyle name="Normal 10 4 2 8 3 2 4" xfId="6356"/>
    <cellStyle name="Normal 10 4 2 8 3 3" xfId="6357"/>
    <cellStyle name="Normal 10 4 2 8 3 3 2" xfId="6358"/>
    <cellStyle name="Normal 10 4 2 8 3 3 2 2" xfId="6359"/>
    <cellStyle name="Normal 10 4 2 8 3 3 3" xfId="6360"/>
    <cellStyle name="Normal 10 4 2 8 3 4" xfId="6361"/>
    <cellStyle name="Normal 10 4 2 8 3 4 2" xfId="6362"/>
    <cellStyle name="Normal 10 4 2 8 3 4 2 2" xfId="6363"/>
    <cellStyle name="Normal 10 4 2 8 3 4 3" xfId="6364"/>
    <cellStyle name="Normal 10 4 2 8 3 5" xfId="6365"/>
    <cellStyle name="Normal 10 4 2 8 3 5 2" xfId="6366"/>
    <cellStyle name="Normal 10 4 2 8 3 6" xfId="6367"/>
    <cellStyle name="Normal 10 4 2 8 4" xfId="6368"/>
    <cellStyle name="Normal 10 4 2 8 4 2" xfId="6369"/>
    <cellStyle name="Normal 10 4 2 8 4 2 2" xfId="6370"/>
    <cellStyle name="Normal 10 4 2 8 4 3" xfId="6371"/>
    <cellStyle name="Normal 10 4 2 8 4 3 2" xfId="6372"/>
    <cellStyle name="Normal 10 4 2 8 4 4" xfId="6373"/>
    <cellStyle name="Normal 10 4 2 8 5" xfId="6374"/>
    <cellStyle name="Normal 10 4 2 8 5 2" xfId="6375"/>
    <cellStyle name="Normal 10 4 2 8 5 2 2" xfId="6376"/>
    <cellStyle name="Normal 10 4 2 8 5 3" xfId="6377"/>
    <cellStyle name="Normal 10 4 2 8 6" xfId="6378"/>
    <cellStyle name="Normal 10 4 2 8 6 2" xfId="6379"/>
    <cellStyle name="Normal 10 4 2 8 6 2 2" xfId="6380"/>
    <cellStyle name="Normal 10 4 2 8 6 3" xfId="6381"/>
    <cellStyle name="Normal 10 4 2 8 7" xfId="6382"/>
    <cellStyle name="Normal 10 4 2 8 7 2" xfId="6383"/>
    <cellStyle name="Normal 10 4 2 8 8" xfId="6384"/>
    <cellStyle name="Normal 10 4 2 9" xfId="6385"/>
    <cellStyle name="Normal 10 4 2 9 2" xfId="6386"/>
    <cellStyle name="Normal 10 4 2 9 2 2" xfId="6387"/>
    <cellStyle name="Normal 10 4 2 9 2 2 2" xfId="6388"/>
    <cellStyle name="Normal 10 4 2 9 2 3" xfId="6389"/>
    <cellStyle name="Normal 10 4 2 9 2 3 2" xfId="6390"/>
    <cellStyle name="Normal 10 4 2 9 2 4" xfId="6391"/>
    <cellStyle name="Normal 10 4 2 9 3" xfId="6392"/>
    <cellStyle name="Normal 10 4 2 9 3 2" xfId="6393"/>
    <cellStyle name="Normal 10 4 2 9 3 2 2" xfId="6394"/>
    <cellStyle name="Normal 10 4 2 9 3 3" xfId="6395"/>
    <cellStyle name="Normal 10 4 2 9 4" xfId="6396"/>
    <cellStyle name="Normal 10 4 2 9 4 2" xfId="6397"/>
    <cellStyle name="Normal 10 4 2 9 4 2 2" xfId="6398"/>
    <cellStyle name="Normal 10 4 2 9 4 3" xfId="6399"/>
    <cellStyle name="Normal 10 4 2 9 5" xfId="6400"/>
    <cellStyle name="Normal 10 4 2 9 5 2" xfId="6401"/>
    <cellStyle name="Normal 10 4 2 9 6" xfId="6402"/>
    <cellStyle name="Normal 10 4 3" xfId="6403"/>
    <cellStyle name="Normal 10 4 3 2" xfId="6404"/>
    <cellStyle name="Normal 10 4 3 2 2" xfId="6405"/>
    <cellStyle name="Normal 10 4 3 3" xfId="6406"/>
    <cellStyle name="Normal 10 4 3 4" xfId="6407"/>
    <cellStyle name="Normal 10 4 3 5" xfId="6408"/>
    <cellStyle name="Normal 10 4 3 6" xfId="6409"/>
    <cellStyle name="Normal 10 4 4" xfId="6410"/>
    <cellStyle name="Normal 10 4 4 2" xfId="6411"/>
    <cellStyle name="Normal 10 4 5" xfId="6412"/>
    <cellStyle name="Normal 10 4 6" xfId="6413"/>
    <cellStyle name="Normal 10 4 7" xfId="6414"/>
    <cellStyle name="Normal 10 4 8" xfId="6415"/>
    <cellStyle name="Normal 10 4 8 2" xfId="6416"/>
    <cellStyle name="Normal 10 4 8 2 2" xfId="6417"/>
    <cellStyle name="Normal 10 4 8 2 2 2" xfId="6418"/>
    <cellStyle name="Normal 10 4 8 2 2 2 2" xfId="6419"/>
    <cellStyle name="Normal 10 4 8 2 2 3" xfId="6420"/>
    <cellStyle name="Normal 10 4 8 2 2 3 2" xfId="6421"/>
    <cellStyle name="Normal 10 4 8 2 2 4" xfId="6422"/>
    <cellStyle name="Normal 10 4 8 2 3" xfId="6423"/>
    <cellStyle name="Normal 10 4 8 2 3 2" xfId="6424"/>
    <cellStyle name="Normal 10 4 8 2 3 2 2" xfId="6425"/>
    <cellStyle name="Normal 10 4 8 2 3 3" xfId="6426"/>
    <cellStyle name="Normal 10 4 8 2 4" xfId="6427"/>
    <cellStyle name="Normal 10 4 8 2 4 2" xfId="6428"/>
    <cellStyle name="Normal 10 4 8 2 4 2 2" xfId="6429"/>
    <cellStyle name="Normal 10 4 8 2 4 3" xfId="6430"/>
    <cellStyle name="Normal 10 4 8 2 5" xfId="6431"/>
    <cellStyle name="Normal 10 4 8 2 5 2" xfId="6432"/>
    <cellStyle name="Normal 10 4 8 2 6" xfId="6433"/>
    <cellStyle name="Normal 10 4 8 3" xfId="6434"/>
    <cellStyle name="Normal 10 4 8 3 2" xfId="6435"/>
    <cellStyle name="Normal 10 4 8 3 2 2" xfId="6436"/>
    <cellStyle name="Normal 10 4 8 3 2 2 2" xfId="6437"/>
    <cellStyle name="Normal 10 4 8 3 2 3" xfId="6438"/>
    <cellStyle name="Normal 10 4 8 3 2 3 2" xfId="6439"/>
    <cellStyle name="Normal 10 4 8 3 2 4" xfId="6440"/>
    <cellStyle name="Normal 10 4 8 3 3" xfId="6441"/>
    <cellStyle name="Normal 10 4 8 3 3 2" xfId="6442"/>
    <cellStyle name="Normal 10 4 8 3 3 2 2" xfId="6443"/>
    <cellStyle name="Normal 10 4 8 3 3 3" xfId="6444"/>
    <cellStyle name="Normal 10 4 8 3 4" xfId="6445"/>
    <cellStyle name="Normal 10 4 8 3 4 2" xfId="6446"/>
    <cellStyle name="Normal 10 4 8 3 4 2 2" xfId="6447"/>
    <cellStyle name="Normal 10 4 8 3 4 3" xfId="6448"/>
    <cellStyle name="Normal 10 4 8 3 5" xfId="6449"/>
    <cellStyle name="Normal 10 4 8 3 5 2" xfId="6450"/>
    <cellStyle name="Normal 10 4 8 3 6" xfId="6451"/>
    <cellStyle name="Normal 10 4 8 4" xfId="6452"/>
    <cellStyle name="Normal 10 4 8 4 2" xfId="6453"/>
    <cellStyle name="Normal 10 4 8 4 2 2" xfId="6454"/>
    <cellStyle name="Normal 10 4 8 4 3" xfId="6455"/>
    <cellStyle name="Normal 10 4 8 4 3 2" xfId="6456"/>
    <cellStyle name="Normal 10 4 8 4 4" xfId="6457"/>
    <cellStyle name="Normal 10 4 8 5" xfId="6458"/>
    <cellStyle name="Normal 10 4 8 5 2" xfId="6459"/>
    <cellStyle name="Normal 10 4 8 5 2 2" xfId="6460"/>
    <cellStyle name="Normal 10 4 8 5 3" xfId="6461"/>
    <cellStyle name="Normal 10 4 8 6" xfId="6462"/>
    <cellStyle name="Normal 10 4 8 6 2" xfId="6463"/>
    <cellStyle name="Normal 10 4 8 6 2 2" xfId="6464"/>
    <cellStyle name="Normal 10 4 8 6 3" xfId="6465"/>
    <cellStyle name="Normal 10 4 8 7" xfId="6466"/>
    <cellStyle name="Normal 10 4 8 7 2" xfId="6467"/>
    <cellStyle name="Normal 10 4 8 8" xfId="6468"/>
    <cellStyle name="Normal 10 4 9" xfId="6469"/>
    <cellStyle name="Normal 10 4 9 2" xfId="6470"/>
    <cellStyle name="Normal 10 4 9 2 2" xfId="6471"/>
    <cellStyle name="Normal 10 4 9 2 2 2" xfId="6472"/>
    <cellStyle name="Normal 10 4 9 2 2 2 2" xfId="6473"/>
    <cellStyle name="Normal 10 4 9 2 2 3" xfId="6474"/>
    <cellStyle name="Normal 10 4 9 2 2 3 2" xfId="6475"/>
    <cellStyle name="Normal 10 4 9 2 2 4" xfId="6476"/>
    <cellStyle name="Normal 10 4 9 2 3" xfId="6477"/>
    <cellStyle name="Normal 10 4 9 2 3 2" xfId="6478"/>
    <cellStyle name="Normal 10 4 9 2 3 2 2" xfId="6479"/>
    <cellStyle name="Normal 10 4 9 2 3 3" xfId="6480"/>
    <cellStyle name="Normal 10 4 9 2 4" xfId="6481"/>
    <cellStyle name="Normal 10 4 9 2 4 2" xfId="6482"/>
    <cellStyle name="Normal 10 4 9 2 4 2 2" xfId="6483"/>
    <cellStyle name="Normal 10 4 9 2 4 3" xfId="6484"/>
    <cellStyle name="Normal 10 4 9 2 5" xfId="6485"/>
    <cellStyle name="Normal 10 4 9 2 5 2" xfId="6486"/>
    <cellStyle name="Normal 10 4 9 2 6" xfId="6487"/>
    <cellStyle name="Normal 10 4 9 3" xfId="6488"/>
    <cellStyle name="Normal 10 4 9 3 2" xfId="6489"/>
    <cellStyle name="Normal 10 4 9 3 2 2" xfId="6490"/>
    <cellStyle name="Normal 10 4 9 3 2 2 2" xfId="6491"/>
    <cellStyle name="Normal 10 4 9 3 2 3" xfId="6492"/>
    <cellStyle name="Normal 10 4 9 3 2 3 2" xfId="6493"/>
    <cellStyle name="Normal 10 4 9 3 2 4" xfId="6494"/>
    <cellStyle name="Normal 10 4 9 3 3" xfId="6495"/>
    <cellStyle name="Normal 10 4 9 3 3 2" xfId="6496"/>
    <cellStyle name="Normal 10 4 9 3 3 2 2" xfId="6497"/>
    <cellStyle name="Normal 10 4 9 3 3 3" xfId="6498"/>
    <cellStyle name="Normal 10 4 9 3 4" xfId="6499"/>
    <cellStyle name="Normal 10 4 9 3 4 2" xfId="6500"/>
    <cellStyle name="Normal 10 4 9 3 4 2 2" xfId="6501"/>
    <cellStyle name="Normal 10 4 9 3 4 3" xfId="6502"/>
    <cellStyle name="Normal 10 4 9 3 5" xfId="6503"/>
    <cellStyle name="Normal 10 4 9 3 5 2" xfId="6504"/>
    <cellStyle name="Normal 10 4 9 3 6" xfId="6505"/>
    <cellStyle name="Normal 10 4 9 4" xfId="6506"/>
    <cellStyle name="Normal 10 4 9 4 2" xfId="6507"/>
    <cellStyle name="Normal 10 4 9 4 2 2" xfId="6508"/>
    <cellStyle name="Normal 10 4 9 4 3" xfId="6509"/>
    <cellStyle name="Normal 10 4 9 4 3 2" xfId="6510"/>
    <cellStyle name="Normal 10 4 9 4 4" xfId="6511"/>
    <cellStyle name="Normal 10 4 9 5" xfId="6512"/>
    <cellStyle name="Normal 10 4 9 5 2" xfId="6513"/>
    <cellStyle name="Normal 10 4 9 5 2 2" xfId="6514"/>
    <cellStyle name="Normal 10 4 9 5 3" xfId="6515"/>
    <cellStyle name="Normal 10 4 9 6" xfId="6516"/>
    <cellStyle name="Normal 10 4 9 6 2" xfId="6517"/>
    <cellStyle name="Normal 10 4 9 6 2 2" xfId="6518"/>
    <cellStyle name="Normal 10 4 9 6 3" xfId="6519"/>
    <cellStyle name="Normal 10 4 9 7" xfId="6520"/>
    <cellStyle name="Normal 10 4 9 7 2" xfId="6521"/>
    <cellStyle name="Normal 10 4 9 8" xfId="6522"/>
    <cellStyle name="Normal 10 5" xfId="6523"/>
    <cellStyle name="Normal 10 5 10" xfId="6524"/>
    <cellStyle name="Normal 10 5 10 2" xfId="6525"/>
    <cellStyle name="Normal 10 5 10 2 2" xfId="6526"/>
    <cellStyle name="Normal 10 5 10 2 2 2" xfId="6527"/>
    <cellStyle name="Normal 10 5 10 2 3" xfId="6528"/>
    <cellStyle name="Normal 10 5 10 2 3 2" xfId="6529"/>
    <cellStyle name="Normal 10 5 10 2 4" xfId="6530"/>
    <cellStyle name="Normal 10 5 10 3" xfId="6531"/>
    <cellStyle name="Normal 10 5 10 3 2" xfId="6532"/>
    <cellStyle name="Normal 10 5 10 3 2 2" xfId="6533"/>
    <cellStyle name="Normal 10 5 10 3 3" xfId="6534"/>
    <cellStyle name="Normal 10 5 10 4" xfId="6535"/>
    <cellStyle name="Normal 10 5 10 4 2" xfId="6536"/>
    <cellStyle name="Normal 10 5 10 4 2 2" xfId="6537"/>
    <cellStyle name="Normal 10 5 10 4 3" xfId="6538"/>
    <cellStyle name="Normal 10 5 10 5" xfId="6539"/>
    <cellStyle name="Normal 10 5 10 5 2" xfId="6540"/>
    <cellStyle name="Normal 10 5 10 6" xfId="6541"/>
    <cellStyle name="Normal 10 5 11" xfId="6542"/>
    <cellStyle name="Normal 10 5 11 2" xfId="6543"/>
    <cellStyle name="Normal 10 5 11 2 2" xfId="6544"/>
    <cellStyle name="Normal 10 5 11 2 2 2" xfId="6545"/>
    <cellStyle name="Normal 10 5 11 2 3" xfId="6546"/>
    <cellStyle name="Normal 10 5 11 3" xfId="6547"/>
    <cellStyle name="Normal 10 5 11 3 2" xfId="6548"/>
    <cellStyle name="Normal 10 5 11 4" xfId="6549"/>
    <cellStyle name="Normal 10 5 12" xfId="6550"/>
    <cellStyle name="Normal 10 5 12 2" xfId="6551"/>
    <cellStyle name="Normal 10 5 12 2 2" xfId="6552"/>
    <cellStyle name="Normal 10 5 12 3" xfId="6553"/>
    <cellStyle name="Normal 10 5 13" xfId="6554"/>
    <cellStyle name="Normal 10 5 13 2" xfId="6555"/>
    <cellStyle name="Normal 10 5 14" xfId="6556"/>
    <cellStyle name="Normal 10 5 14 2" xfId="6557"/>
    <cellStyle name="Normal 10 5 15" xfId="6558"/>
    <cellStyle name="Normal 10 5 2" xfId="6559"/>
    <cellStyle name="Normal 10 5 2 2" xfId="6560"/>
    <cellStyle name="Normal 10 5 2 2 2" xfId="6561"/>
    <cellStyle name="Normal 10 5 2 3" xfId="6562"/>
    <cellStyle name="Normal 10 5 2 4" xfId="6563"/>
    <cellStyle name="Normal 10 5 3" xfId="6564"/>
    <cellStyle name="Normal 10 5 3 2" xfId="6565"/>
    <cellStyle name="Normal 10 5 4" xfId="6566"/>
    <cellStyle name="Normal 10 5 5" xfId="6567"/>
    <cellStyle name="Normal 10 5 6" xfId="6568"/>
    <cellStyle name="Normal 10 5 7" xfId="6569"/>
    <cellStyle name="Normal 10 5 7 2" xfId="6570"/>
    <cellStyle name="Normal 10 5 7 2 2" xfId="6571"/>
    <cellStyle name="Normal 10 5 7 2 2 2" xfId="6572"/>
    <cellStyle name="Normal 10 5 7 2 2 2 2" xfId="6573"/>
    <cellStyle name="Normal 10 5 7 2 2 3" xfId="6574"/>
    <cellStyle name="Normal 10 5 7 2 2 3 2" xfId="6575"/>
    <cellStyle name="Normal 10 5 7 2 2 4" xfId="6576"/>
    <cellStyle name="Normal 10 5 7 2 3" xfId="6577"/>
    <cellStyle name="Normal 10 5 7 2 3 2" xfId="6578"/>
    <cellStyle name="Normal 10 5 7 2 3 2 2" xfId="6579"/>
    <cellStyle name="Normal 10 5 7 2 3 3" xfId="6580"/>
    <cellStyle name="Normal 10 5 7 2 4" xfId="6581"/>
    <cellStyle name="Normal 10 5 7 2 4 2" xfId="6582"/>
    <cellStyle name="Normal 10 5 7 2 4 2 2" xfId="6583"/>
    <cellStyle name="Normal 10 5 7 2 4 3" xfId="6584"/>
    <cellStyle name="Normal 10 5 7 2 5" xfId="6585"/>
    <cellStyle name="Normal 10 5 7 2 5 2" xfId="6586"/>
    <cellStyle name="Normal 10 5 7 2 6" xfId="6587"/>
    <cellStyle name="Normal 10 5 7 3" xfId="6588"/>
    <cellStyle name="Normal 10 5 7 3 2" xfId="6589"/>
    <cellStyle name="Normal 10 5 7 3 2 2" xfId="6590"/>
    <cellStyle name="Normal 10 5 7 3 2 2 2" xfId="6591"/>
    <cellStyle name="Normal 10 5 7 3 2 3" xfId="6592"/>
    <cellStyle name="Normal 10 5 7 3 2 3 2" xfId="6593"/>
    <cellStyle name="Normal 10 5 7 3 2 4" xfId="6594"/>
    <cellStyle name="Normal 10 5 7 3 3" xfId="6595"/>
    <cellStyle name="Normal 10 5 7 3 3 2" xfId="6596"/>
    <cellStyle name="Normal 10 5 7 3 3 2 2" xfId="6597"/>
    <cellStyle name="Normal 10 5 7 3 3 3" xfId="6598"/>
    <cellStyle name="Normal 10 5 7 3 4" xfId="6599"/>
    <cellStyle name="Normal 10 5 7 3 4 2" xfId="6600"/>
    <cellStyle name="Normal 10 5 7 3 4 2 2" xfId="6601"/>
    <cellStyle name="Normal 10 5 7 3 4 3" xfId="6602"/>
    <cellStyle name="Normal 10 5 7 3 5" xfId="6603"/>
    <cellStyle name="Normal 10 5 7 3 5 2" xfId="6604"/>
    <cellStyle name="Normal 10 5 7 3 6" xfId="6605"/>
    <cellStyle name="Normal 10 5 7 4" xfId="6606"/>
    <cellStyle name="Normal 10 5 7 4 2" xfId="6607"/>
    <cellStyle name="Normal 10 5 7 4 2 2" xfId="6608"/>
    <cellStyle name="Normal 10 5 7 4 3" xfId="6609"/>
    <cellStyle name="Normal 10 5 7 4 3 2" xfId="6610"/>
    <cellStyle name="Normal 10 5 7 4 4" xfId="6611"/>
    <cellStyle name="Normal 10 5 7 5" xfId="6612"/>
    <cellStyle name="Normal 10 5 7 5 2" xfId="6613"/>
    <cellStyle name="Normal 10 5 7 5 2 2" xfId="6614"/>
    <cellStyle name="Normal 10 5 7 5 3" xfId="6615"/>
    <cellStyle name="Normal 10 5 7 6" xfId="6616"/>
    <cellStyle name="Normal 10 5 7 6 2" xfId="6617"/>
    <cellStyle name="Normal 10 5 7 6 2 2" xfId="6618"/>
    <cellStyle name="Normal 10 5 7 6 3" xfId="6619"/>
    <cellStyle name="Normal 10 5 7 7" xfId="6620"/>
    <cellStyle name="Normal 10 5 7 7 2" xfId="6621"/>
    <cellStyle name="Normal 10 5 7 8" xfId="6622"/>
    <cellStyle name="Normal 10 5 8" xfId="6623"/>
    <cellStyle name="Normal 10 5 8 2" xfId="6624"/>
    <cellStyle name="Normal 10 5 8 2 2" xfId="6625"/>
    <cellStyle name="Normal 10 5 8 2 2 2" xfId="6626"/>
    <cellStyle name="Normal 10 5 8 2 2 2 2" xfId="6627"/>
    <cellStyle name="Normal 10 5 8 2 2 3" xfId="6628"/>
    <cellStyle name="Normal 10 5 8 2 2 3 2" xfId="6629"/>
    <cellStyle name="Normal 10 5 8 2 2 4" xfId="6630"/>
    <cellStyle name="Normal 10 5 8 2 3" xfId="6631"/>
    <cellStyle name="Normal 10 5 8 2 3 2" xfId="6632"/>
    <cellStyle name="Normal 10 5 8 2 3 2 2" xfId="6633"/>
    <cellStyle name="Normal 10 5 8 2 3 3" xfId="6634"/>
    <cellStyle name="Normal 10 5 8 2 4" xfId="6635"/>
    <cellStyle name="Normal 10 5 8 2 4 2" xfId="6636"/>
    <cellStyle name="Normal 10 5 8 2 4 2 2" xfId="6637"/>
    <cellStyle name="Normal 10 5 8 2 4 3" xfId="6638"/>
    <cellStyle name="Normal 10 5 8 2 5" xfId="6639"/>
    <cellStyle name="Normal 10 5 8 2 5 2" xfId="6640"/>
    <cellStyle name="Normal 10 5 8 2 6" xfId="6641"/>
    <cellStyle name="Normal 10 5 8 3" xfId="6642"/>
    <cellStyle name="Normal 10 5 8 3 2" xfId="6643"/>
    <cellStyle name="Normal 10 5 8 3 2 2" xfId="6644"/>
    <cellStyle name="Normal 10 5 8 3 2 2 2" xfId="6645"/>
    <cellStyle name="Normal 10 5 8 3 2 3" xfId="6646"/>
    <cellStyle name="Normal 10 5 8 3 2 3 2" xfId="6647"/>
    <cellStyle name="Normal 10 5 8 3 2 4" xfId="6648"/>
    <cellStyle name="Normal 10 5 8 3 3" xfId="6649"/>
    <cellStyle name="Normal 10 5 8 3 3 2" xfId="6650"/>
    <cellStyle name="Normal 10 5 8 3 3 2 2" xfId="6651"/>
    <cellStyle name="Normal 10 5 8 3 3 3" xfId="6652"/>
    <cellStyle name="Normal 10 5 8 3 4" xfId="6653"/>
    <cellStyle name="Normal 10 5 8 3 4 2" xfId="6654"/>
    <cellStyle name="Normal 10 5 8 3 4 2 2" xfId="6655"/>
    <cellStyle name="Normal 10 5 8 3 4 3" xfId="6656"/>
    <cellStyle name="Normal 10 5 8 3 5" xfId="6657"/>
    <cellStyle name="Normal 10 5 8 3 5 2" xfId="6658"/>
    <cellStyle name="Normal 10 5 8 3 6" xfId="6659"/>
    <cellStyle name="Normal 10 5 8 4" xfId="6660"/>
    <cellStyle name="Normal 10 5 8 4 2" xfId="6661"/>
    <cellStyle name="Normal 10 5 8 4 2 2" xfId="6662"/>
    <cellStyle name="Normal 10 5 8 4 3" xfId="6663"/>
    <cellStyle name="Normal 10 5 8 4 3 2" xfId="6664"/>
    <cellStyle name="Normal 10 5 8 4 4" xfId="6665"/>
    <cellStyle name="Normal 10 5 8 5" xfId="6666"/>
    <cellStyle name="Normal 10 5 8 5 2" xfId="6667"/>
    <cellStyle name="Normal 10 5 8 5 2 2" xfId="6668"/>
    <cellStyle name="Normal 10 5 8 5 3" xfId="6669"/>
    <cellStyle name="Normal 10 5 8 6" xfId="6670"/>
    <cellStyle name="Normal 10 5 8 6 2" xfId="6671"/>
    <cellStyle name="Normal 10 5 8 6 2 2" xfId="6672"/>
    <cellStyle name="Normal 10 5 8 6 3" xfId="6673"/>
    <cellStyle name="Normal 10 5 8 7" xfId="6674"/>
    <cellStyle name="Normal 10 5 8 7 2" xfId="6675"/>
    <cellStyle name="Normal 10 5 8 8" xfId="6676"/>
    <cellStyle name="Normal 10 5 9" xfId="6677"/>
    <cellStyle name="Normal 10 5 9 2" xfId="6678"/>
    <cellStyle name="Normal 10 5 9 2 2" xfId="6679"/>
    <cellStyle name="Normal 10 5 9 2 2 2" xfId="6680"/>
    <cellStyle name="Normal 10 5 9 2 3" xfId="6681"/>
    <cellStyle name="Normal 10 5 9 2 3 2" xfId="6682"/>
    <cellStyle name="Normal 10 5 9 2 4" xfId="6683"/>
    <cellStyle name="Normal 10 5 9 3" xfId="6684"/>
    <cellStyle name="Normal 10 5 9 3 2" xfId="6685"/>
    <cellStyle name="Normal 10 5 9 3 2 2" xfId="6686"/>
    <cellStyle name="Normal 10 5 9 3 3" xfId="6687"/>
    <cellStyle name="Normal 10 5 9 4" xfId="6688"/>
    <cellStyle name="Normal 10 5 9 4 2" xfId="6689"/>
    <cellStyle name="Normal 10 5 9 4 2 2" xfId="6690"/>
    <cellStyle name="Normal 10 5 9 4 3" xfId="6691"/>
    <cellStyle name="Normal 10 5 9 5" xfId="6692"/>
    <cellStyle name="Normal 10 5 9 5 2" xfId="6693"/>
    <cellStyle name="Normal 10 5 9 6" xfId="6694"/>
    <cellStyle name="Normal 10 6" xfId="6695"/>
    <cellStyle name="Normal 10 6 2" xfId="6696"/>
    <cellStyle name="Normal 10 6 2 2" xfId="6697"/>
    <cellStyle name="Normal 10 6 3" xfId="6698"/>
    <cellStyle name="Normal 10 6 4" xfId="6699"/>
    <cellStyle name="Normal 10 7" xfId="6700"/>
    <cellStyle name="Normal 10 7 2" xfId="6701"/>
    <cellStyle name="Normal 10 7 3" xfId="6702"/>
    <cellStyle name="Normal 10 7 4" xfId="6703"/>
    <cellStyle name="Normal 10 8" xfId="6704"/>
    <cellStyle name="Normal 10 9" xfId="6705"/>
    <cellStyle name="Normal 10 9 2" xfId="6706"/>
    <cellStyle name="Normal 10_JULY" xfId="6707"/>
    <cellStyle name="Normal 100" xfId="6708"/>
    <cellStyle name="Normal 101" xfId="6709"/>
    <cellStyle name="Normal 102" xfId="6710"/>
    <cellStyle name="Normal 103" xfId="6711"/>
    <cellStyle name="Normal 104" xfId="6712"/>
    <cellStyle name="Normal 105" xfId="6713"/>
    <cellStyle name="Normal 106" xfId="6714"/>
    <cellStyle name="Normal 107" xfId="6715"/>
    <cellStyle name="Normal 108" xfId="6716"/>
    <cellStyle name="Normal 109" xfId="6717"/>
    <cellStyle name="Normal 11" xfId="6718"/>
    <cellStyle name="Normal 11 10" xfId="6719"/>
    <cellStyle name="Normal 11 10 2" xfId="6720"/>
    <cellStyle name="Normal 11 11" xfId="6721"/>
    <cellStyle name="Normal 11 11 2" xfId="6722"/>
    <cellStyle name="Normal 11 11 2 2" xfId="6723"/>
    <cellStyle name="Normal 11 11 2 2 2" xfId="6724"/>
    <cellStyle name="Normal 11 11 2 2 2 2" xfId="6725"/>
    <cellStyle name="Normal 11 11 2 2 3" xfId="6726"/>
    <cellStyle name="Normal 11 11 2 2 3 2" xfId="6727"/>
    <cellStyle name="Normal 11 11 2 2 4" xfId="6728"/>
    <cellStyle name="Normal 11 11 2 3" xfId="6729"/>
    <cellStyle name="Normal 11 11 2 3 2" xfId="6730"/>
    <cellStyle name="Normal 11 11 2 3 2 2" xfId="6731"/>
    <cellStyle name="Normal 11 11 2 3 3" xfId="6732"/>
    <cellStyle name="Normal 11 11 2 4" xfId="6733"/>
    <cellStyle name="Normal 11 11 2 4 2" xfId="6734"/>
    <cellStyle name="Normal 11 11 2 4 2 2" xfId="6735"/>
    <cellStyle name="Normal 11 11 2 4 3" xfId="6736"/>
    <cellStyle name="Normal 11 11 2 5" xfId="6737"/>
    <cellStyle name="Normal 11 11 2 5 2" xfId="6738"/>
    <cellStyle name="Normal 11 11 2 6" xfId="6739"/>
    <cellStyle name="Normal 11 11 3" xfId="6740"/>
    <cellStyle name="Normal 11 11 3 2" xfId="6741"/>
    <cellStyle name="Normal 11 11 3 2 2" xfId="6742"/>
    <cellStyle name="Normal 11 11 3 2 2 2" xfId="6743"/>
    <cellStyle name="Normal 11 11 3 2 3" xfId="6744"/>
    <cellStyle name="Normal 11 11 3 2 3 2" xfId="6745"/>
    <cellStyle name="Normal 11 11 3 2 4" xfId="6746"/>
    <cellStyle name="Normal 11 11 3 3" xfId="6747"/>
    <cellStyle name="Normal 11 11 3 3 2" xfId="6748"/>
    <cellStyle name="Normal 11 11 3 3 2 2" xfId="6749"/>
    <cellStyle name="Normal 11 11 3 3 3" xfId="6750"/>
    <cellStyle name="Normal 11 11 3 4" xfId="6751"/>
    <cellStyle name="Normal 11 11 3 4 2" xfId="6752"/>
    <cellStyle name="Normal 11 11 3 4 2 2" xfId="6753"/>
    <cellStyle name="Normal 11 11 3 4 3" xfId="6754"/>
    <cellStyle name="Normal 11 11 3 5" xfId="6755"/>
    <cellStyle name="Normal 11 11 3 5 2" xfId="6756"/>
    <cellStyle name="Normal 11 11 3 6" xfId="6757"/>
    <cellStyle name="Normal 11 11 4" xfId="6758"/>
    <cellStyle name="Normal 11 11 4 2" xfId="6759"/>
    <cellStyle name="Normal 11 11 4 2 2" xfId="6760"/>
    <cellStyle name="Normal 11 11 4 3" xfId="6761"/>
    <cellStyle name="Normal 11 11 4 3 2" xfId="6762"/>
    <cellStyle name="Normal 11 11 4 4" xfId="6763"/>
    <cellStyle name="Normal 11 11 5" xfId="6764"/>
    <cellStyle name="Normal 11 11 5 2" xfId="6765"/>
    <cellStyle name="Normal 11 11 5 2 2" xfId="6766"/>
    <cellStyle name="Normal 11 11 5 3" xfId="6767"/>
    <cellStyle name="Normal 11 11 6" xfId="6768"/>
    <cellStyle name="Normal 11 11 6 2" xfId="6769"/>
    <cellStyle name="Normal 11 11 6 2 2" xfId="6770"/>
    <cellStyle name="Normal 11 11 6 3" xfId="6771"/>
    <cellStyle name="Normal 11 11 7" xfId="6772"/>
    <cellStyle name="Normal 11 11 7 2" xfId="6773"/>
    <cellStyle name="Normal 11 11 8" xfId="6774"/>
    <cellStyle name="Normal 11 12" xfId="6775"/>
    <cellStyle name="Normal 11 12 2" xfId="6776"/>
    <cellStyle name="Normal 11 12 2 2" xfId="6777"/>
    <cellStyle name="Normal 11 12 2 2 2" xfId="6778"/>
    <cellStyle name="Normal 11 12 2 2 2 2" xfId="6779"/>
    <cellStyle name="Normal 11 12 2 2 3" xfId="6780"/>
    <cellStyle name="Normal 11 12 2 2 3 2" xfId="6781"/>
    <cellStyle name="Normal 11 12 2 2 4" xfId="6782"/>
    <cellStyle name="Normal 11 12 2 3" xfId="6783"/>
    <cellStyle name="Normal 11 12 2 3 2" xfId="6784"/>
    <cellStyle name="Normal 11 12 2 3 2 2" xfId="6785"/>
    <cellStyle name="Normal 11 12 2 3 3" xfId="6786"/>
    <cellStyle name="Normal 11 12 2 4" xfId="6787"/>
    <cellStyle name="Normal 11 12 2 4 2" xfId="6788"/>
    <cellStyle name="Normal 11 12 2 4 2 2" xfId="6789"/>
    <cellStyle name="Normal 11 12 2 4 3" xfId="6790"/>
    <cellStyle name="Normal 11 12 2 5" xfId="6791"/>
    <cellStyle name="Normal 11 12 2 5 2" xfId="6792"/>
    <cellStyle name="Normal 11 12 2 6" xfId="6793"/>
    <cellStyle name="Normal 11 12 3" xfId="6794"/>
    <cellStyle name="Normal 11 12 3 2" xfId="6795"/>
    <cellStyle name="Normal 11 12 3 2 2" xfId="6796"/>
    <cellStyle name="Normal 11 12 3 2 2 2" xfId="6797"/>
    <cellStyle name="Normal 11 12 3 2 3" xfId="6798"/>
    <cellStyle name="Normal 11 12 3 2 3 2" xfId="6799"/>
    <cellStyle name="Normal 11 12 3 2 4" xfId="6800"/>
    <cellStyle name="Normal 11 12 3 3" xfId="6801"/>
    <cellStyle name="Normal 11 12 3 3 2" xfId="6802"/>
    <cellStyle name="Normal 11 12 3 3 2 2" xfId="6803"/>
    <cellStyle name="Normal 11 12 3 3 3" xfId="6804"/>
    <cellStyle name="Normal 11 12 3 4" xfId="6805"/>
    <cellStyle name="Normal 11 12 3 4 2" xfId="6806"/>
    <cellStyle name="Normal 11 12 3 4 2 2" xfId="6807"/>
    <cellStyle name="Normal 11 12 3 4 3" xfId="6808"/>
    <cellStyle name="Normal 11 12 3 5" xfId="6809"/>
    <cellStyle name="Normal 11 12 3 5 2" xfId="6810"/>
    <cellStyle name="Normal 11 12 3 6" xfId="6811"/>
    <cellStyle name="Normal 11 12 4" xfId="6812"/>
    <cellStyle name="Normal 11 12 4 2" xfId="6813"/>
    <cellStyle name="Normal 11 12 4 2 2" xfId="6814"/>
    <cellStyle name="Normal 11 12 4 3" xfId="6815"/>
    <cellStyle name="Normal 11 12 4 3 2" xfId="6816"/>
    <cellStyle name="Normal 11 12 4 4" xfId="6817"/>
    <cellStyle name="Normal 11 12 5" xfId="6818"/>
    <cellStyle name="Normal 11 12 5 2" xfId="6819"/>
    <cellStyle name="Normal 11 12 5 2 2" xfId="6820"/>
    <cellStyle name="Normal 11 12 5 3" xfId="6821"/>
    <cellStyle name="Normal 11 12 6" xfId="6822"/>
    <cellStyle name="Normal 11 12 6 2" xfId="6823"/>
    <cellStyle name="Normal 11 12 6 2 2" xfId="6824"/>
    <cellStyle name="Normal 11 12 6 3" xfId="6825"/>
    <cellStyle name="Normal 11 12 7" xfId="6826"/>
    <cellStyle name="Normal 11 12 7 2" xfId="6827"/>
    <cellStyle name="Normal 11 12 8" xfId="6828"/>
    <cellStyle name="Normal 11 13" xfId="6829"/>
    <cellStyle name="Normal 11 13 2" xfId="6830"/>
    <cellStyle name="Normal 11 13 2 2" xfId="6831"/>
    <cellStyle name="Normal 11 13 2 2 2" xfId="6832"/>
    <cellStyle name="Normal 11 13 2 3" xfId="6833"/>
    <cellStyle name="Normal 11 13 2 3 2" xfId="6834"/>
    <cellStyle name="Normal 11 13 2 4" xfId="6835"/>
    <cellStyle name="Normal 11 13 3" xfId="6836"/>
    <cellStyle name="Normal 11 13 3 2" xfId="6837"/>
    <cellStyle name="Normal 11 13 3 2 2" xfId="6838"/>
    <cellStyle name="Normal 11 13 3 3" xfId="6839"/>
    <cellStyle name="Normal 11 13 4" xfId="6840"/>
    <cellStyle name="Normal 11 13 4 2" xfId="6841"/>
    <cellStyle name="Normal 11 13 4 2 2" xfId="6842"/>
    <cellStyle name="Normal 11 13 4 3" xfId="6843"/>
    <cellStyle name="Normal 11 13 5" xfId="6844"/>
    <cellStyle name="Normal 11 13 5 2" xfId="6845"/>
    <cellStyle name="Normal 11 13 6" xfId="6846"/>
    <cellStyle name="Normal 11 14" xfId="6847"/>
    <cellStyle name="Normal 11 14 2" xfId="6848"/>
    <cellStyle name="Normal 11 14 2 2" xfId="6849"/>
    <cellStyle name="Normal 11 14 2 2 2" xfId="6850"/>
    <cellStyle name="Normal 11 14 2 3" xfId="6851"/>
    <cellStyle name="Normal 11 14 2 3 2" xfId="6852"/>
    <cellStyle name="Normal 11 14 2 4" xfId="6853"/>
    <cellStyle name="Normal 11 14 3" xfId="6854"/>
    <cellStyle name="Normal 11 14 3 2" xfId="6855"/>
    <cellStyle name="Normal 11 14 3 2 2" xfId="6856"/>
    <cellStyle name="Normal 11 14 3 3" xfId="6857"/>
    <cellStyle name="Normal 11 14 4" xfId="6858"/>
    <cellStyle name="Normal 11 14 4 2" xfId="6859"/>
    <cellStyle name="Normal 11 14 4 2 2" xfId="6860"/>
    <cellStyle name="Normal 11 14 4 3" xfId="6861"/>
    <cellStyle name="Normal 11 14 5" xfId="6862"/>
    <cellStyle name="Normal 11 14 5 2" xfId="6863"/>
    <cellStyle name="Normal 11 14 6" xfId="6864"/>
    <cellStyle name="Normal 11 15" xfId="6865"/>
    <cellStyle name="Normal 11 15 2" xfId="6866"/>
    <cellStyle name="Normal 11 15 2 2" xfId="6867"/>
    <cellStyle name="Normal 11 15 2 2 2" xfId="6868"/>
    <cellStyle name="Normal 11 15 2 3" xfId="6869"/>
    <cellStyle name="Normal 11 15 3" xfId="6870"/>
    <cellStyle name="Normal 11 15 3 2" xfId="6871"/>
    <cellStyle name="Normal 11 15 4" xfId="6872"/>
    <cellStyle name="Normal 11 16" xfId="6873"/>
    <cellStyle name="Normal 11 16 2" xfId="6874"/>
    <cellStyle name="Normal 11 16 2 2" xfId="6875"/>
    <cellStyle name="Normal 11 16 3" xfId="6876"/>
    <cellStyle name="Normal 11 17" xfId="6877"/>
    <cellStyle name="Normal 11 17 2" xfId="6878"/>
    <cellStyle name="Normal 11 18" xfId="6879"/>
    <cellStyle name="Normal 11 18 2" xfId="6880"/>
    <cellStyle name="Normal 11 19" xfId="6881"/>
    <cellStyle name="Normal 11 2" xfId="6882"/>
    <cellStyle name="Normal 11 2 10" xfId="6883"/>
    <cellStyle name="Normal 11 2 10 2" xfId="6884"/>
    <cellStyle name="Normal 11 2 10 2 2" xfId="6885"/>
    <cellStyle name="Normal 11 2 10 2 2 2" xfId="6886"/>
    <cellStyle name="Normal 11 2 10 2 2 2 2" xfId="6887"/>
    <cellStyle name="Normal 11 2 10 2 2 3" xfId="6888"/>
    <cellStyle name="Normal 11 2 10 2 2 3 2" xfId="6889"/>
    <cellStyle name="Normal 11 2 10 2 2 4" xfId="6890"/>
    <cellStyle name="Normal 11 2 10 2 3" xfId="6891"/>
    <cellStyle name="Normal 11 2 10 2 3 2" xfId="6892"/>
    <cellStyle name="Normal 11 2 10 2 3 2 2" xfId="6893"/>
    <cellStyle name="Normal 11 2 10 2 3 3" xfId="6894"/>
    <cellStyle name="Normal 11 2 10 2 4" xfId="6895"/>
    <cellStyle name="Normal 11 2 10 2 4 2" xfId="6896"/>
    <cellStyle name="Normal 11 2 10 2 4 2 2" xfId="6897"/>
    <cellStyle name="Normal 11 2 10 2 4 3" xfId="6898"/>
    <cellStyle name="Normal 11 2 10 2 5" xfId="6899"/>
    <cellStyle name="Normal 11 2 10 2 5 2" xfId="6900"/>
    <cellStyle name="Normal 11 2 10 2 6" xfId="6901"/>
    <cellStyle name="Normal 11 2 10 3" xfId="6902"/>
    <cellStyle name="Normal 11 2 10 3 2" xfId="6903"/>
    <cellStyle name="Normal 11 2 10 3 2 2" xfId="6904"/>
    <cellStyle name="Normal 11 2 10 3 2 2 2" xfId="6905"/>
    <cellStyle name="Normal 11 2 10 3 2 3" xfId="6906"/>
    <cellStyle name="Normal 11 2 10 3 2 3 2" xfId="6907"/>
    <cellStyle name="Normal 11 2 10 3 2 4" xfId="6908"/>
    <cellStyle name="Normal 11 2 10 3 3" xfId="6909"/>
    <cellStyle name="Normal 11 2 10 3 3 2" xfId="6910"/>
    <cellStyle name="Normal 11 2 10 3 3 2 2" xfId="6911"/>
    <cellStyle name="Normal 11 2 10 3 3 3" xfId="6912"/>
    <cellStyle name="Normal 11 2 10 3 4" xfId="6913"/>
    <cellStyle name="Normal 11 2 10 3 4 2" xfId="6914"/>
    <cellStyle name="Normal 11 2 10 3 4 2 2" xfId="6915"/>
    <cellStyle name="Normal 11 2 10 3 4 3" xfId="6916"/>
    <cellStyle name="Normal 11 2 10 3 5" xfId="6917"/>
    <cellStyle name="Normal 11 2 10 3 5 2" xfId="6918"/>
    <cellStyle name="Normal 11 2 10 3 6" xfId="6919"/>
    <cellStyle name="Normal 11 2 10 4" xfId="6920"/>
    <cellStyle name="Normal 11 2 10 4 2" xfId="6921"/>
    <cellStyle name="Normal 11 2 10 4 2 2" xfId="6922"/>
    <cellStyle name="Normal 11 2 10 4 3" xfId="6923"/>
    <cellStyle name="Normal 11 2 10 4 3 2" xfId="6924"/>
    <cellStyle name="Normal 11 2 10 4 4" xfId="6925"/>
    <cellStyle name="Normal 11 2 10 5" xfId="6926"/>
    <cellStyle name="Normal 11 2 10 5 2" xfId="6927"/>
    <cellStyle name="Normal 11 2 10 5 2 2" xfId="6928"/>
    <cellStyle name="Normal 11 2 10 5 3" xfId="6929"/>
    <cellStyle name="Normal 11 2 10 6" xfId="6930"/>
    <cellStyle name="Normal 11 2 10 6 2" xfId="6931"/>
    <cellStyle name="Normal 11 2 10 6 2 2" xfId="6932"/>
    <cellStyle name="Normal 11 2 10 6 3" xfId="6933"/>
    <cellStyle name="Normal 11 2 10 7" xfId="6934"/>
    <cellStyle name="Normal 11 2 10 7 2" xfId="6935"/>
    <cellStyle name="Normal 11 2 10 8" xfId="6936"/>
    <cellStyle name="Normal 11 2 11" xfId="6937"/>
    <cellStyle name="Normal 11 2 11 2" xfId="6938"/>
    <cellStyle name="Normal 11 2 11 2 2" xfId="6939"/>
    <cellStyle name="Normal 11 2 11 2 2 2" xfId="6940"/>
    <cellStyle name="Normal 11 2 11 2 3" xfId="6941"/>
    <cellStyle name="Normal 11 2 11 2 3 2" xfId="6942"/>
    <cellStyle name="Normal 11 2 11 2 4" xfId="6943"/>
    <cellStyle name="Normal 11 2 11 3" xfId="6944"/>
    <cellStyle name="Normal 11 2 11 3 2" xfId="6945"/>
    <cellStyle name="Normal 11 2 11 3 2 2" xfId="6946"/>
    <cellStyle name="Normal 11 2 11 3 3" xfId="6947"/>
    <cellStyle name="Normal 11 2 11 4" xfId="6948"/>
    <cellStyle name="Normal 11 2 11 4 2" xfId="6949"/>
    <cellStyle name="Normal 11 2 11 4 2 2" xfId="6950"/>
    <cellStyle name="Normal 11 2 11 4 3" xfId="6951"/>
    <cellStyle name="Normal 11 2 11 5" xfId="6952"/>
    <cellStyle name="Normal 11 2 11 5 2" xfId="6953"/>
    <cellStyle name="Normal 11 2 11 6" xfId="6954"/>
    <cellStyle name="Normal 11 2 12" xfId="6955"/>
    <cellStyle name="Normal 11 2 12 2" xfId="6956"/>
    <cellStyle name="Normal 11 2 12 2 2" xfId="6957"/>
    <cellStyle name="Normal 11 2 12 2 2 2" xfId="6958"/>
    <cellStyle name="Normal 11 2 12 2 3" xfId="6959"/>
    <cellStyle name="Normal 11 2 12 2 3 2" xfId="6960"/>
    <cellStyle name="Normal 11 2 12 2 4" xfId="6961"/>
    <cellStyle name="Normal 11 2 12 3" xfId="6962"/>
    <cellStyle name="Normal 11 2 12 3 2" xfId="6963"/>
    <cellStyle name="Normal 11 2 12 3 2 2" xfId="6964"/>
    <cellStyle name="Normal 11 2 12 3 3" xfId="6965"/>
    <cellStyle name="Normal 11 2 12 4" xfId="6966"/>
    <cellStyle name="Normal 11 2 12 4 2" xfId="6967"/>
    <cellStyle name="Normal 11 2 12 4 2 2" xfId="6968"/>
    <cellStyle name="Normal 11 2 12 4 3" xfId="6969"/>
    <cellStyle name="Normal 11 2 12 5" xfId="6970"/>
    <cellStyle name="Normal 11 2 12 5 2" xfId="6971"/>
    <cellStyle name="Normal 11 2 12 6" xfId="6972"/>
    <cellStyle name="Normal 11 2 13" xfId="6973"/>
    <cellStyle name="Normal 11 2 13 2" xfId="6974"/>
    <cellStyle name="Normal 11 2 13 2 2" xfId="6975"/>
    <cellStyle name="Normal 11 2 13 2 2 2" xfId="6976"/>
    <cellStyle name="Normal 11 2 13 2 3" xfId="6977"/>
    <cellStyle name="Normal 11 2 13 3" xfId="6978"/>
    <cellStyle name="Normal 11 2 13 3 2" xfId="6979"/>
    <cellStyle name="Normal 11 2 13 4" xfId="6980"/>
    <cellStyle name="Normal 11 2 14" xfId="6981"/>
    <cellStyle name="Normal 11 2 14 2" xfId="6982"/>
    <cellStyle name="Normal 11 2 14 2 2" xfId="6983"/>
    <cellStyle name="Normal 11 2 14 3" xfId="6984"/>
    <cellStyle name="Normal 11 2 15" xfId="6985"/>
    <cellStyle name="Normal 11 2 15 2" xfId="6986"/>
    <cellStyle name="Normal 11 2 16" xfId="6987"/>
    <cellStyle name="Normal 11 2 16 2" xfId="6988"/>
    <cellStyle name="Normal 11 2 17" xfId="6989"/>
    <cellStyle name="Normal 11 2 2" xfId="6990"/>
    <cellStyle name="Normal 11 2 2 2" xfId="6991"/>
    <cellStyle name="Normal 11 2 2 2 2" xfId="6992"/>
    <cellStyle name="Normal 11 2 2 2 2 2" xfId="6993"/>
    <cellStyle name="Normal 11 2 2 2 3" xfId="6994"/>
    <cellStyle name="Normal 11 2 2 2 4" xfId="6995"/>
    <cellStyle name="Normal 11 2 2 2 5" xfId="6996"/>
    <cellStyle name="Normal 11 2 2 3" xfId="6997"/>
    <cellStyle name="Normal 11 2 2 3 2" xfId="6998"/>
    <cellStyle name="Normal 11 2 2 4" xfId="6999"/>
    <cellStyle name="Normal 11 2 2 5" xfId="7000"/>
    <cellStyle name="Normal 11 2 3" xfId="7001"/>
    <cellStyle name="Normal 11 2 3 2" xfId="7002"/>
    <cellStyle name="Normal 11 2 3 2 10" xfId="7003"/>
    <cellStyle name="Normal 11 2 3 2 10 2" xfId="7004"/>
    <cellStyle name="Normal 11 2 3 2 11" xfId="7005"/>
    <cellStyle name="Normal 11 2 3 2 11 2" xfId="7006"/>
    <cellStyle name="Normal 11 2 3 2 12" xfId="7007"/>
    <cellStyle name="Normal 11 2 3 2 2" xfId="7008"/>
    <cellStyle name="Normal 11 2 3 2 3" xfId="7009"/>
    <cellStyle name="Normal 11 2 3 2 4" xfId="7010"/>
    <cellStyle name="Normal 11 2 3 2 4 2" xfId="7011"/>
    <cellStyle name="Normal 11 2 3 2 4 2 2" xfId="7012"/>
    <cellStyle name="Normal 11 2 3 2 4 2 2 2" xfId="7013"/>
    <cellStyle name="Normal 11 2 3 2 4 2 2 2 2" xfId="7014"/>
    <cellStyle name="Normal 11 2 3 2 4 2 2 3" xfId="7015"/>
    <cellStyle name="Normal 11 2 3 2 4 2 2 3 2" xfId="7016"/>
    <cellStyle name="Normal 11 2 3 2 4 2 2 4" xfId="7017"/>
    <cellStyle name="Normal 11 2 3 2 4 2 3" xfId="7018"/>
    <cellStyle name="Normal 11 2 3 2 4 2 3 2" xfId="7019"/>
    <cellStyle name="Normal 11 2 3 2 4 2 3 2 2" xfId="7020"/>
    <cellStyle name="Normal 11 2 3 2 4 2 3 3" xfId="7021"/>
    <cellStyle name="Normal 11 2 3 2 4 2 4" xfId="7022"/>
    <cellStyle name="Normal 11 2 3 2 4 2 4 2" xfId="7023"/>
    <cellStyle name="Normal 11 2 3 2 4 2 4 2 2" xfId="7024"/>
    <cellStyle name="Normal 11 2 3 2 4 2 4 3" xfId="7025"/>
    <cellStyle name="Normal 11 2 3 2 4 2 5" xfId="7026"/>
    <cellStyle name="Normal 11 2 3 2 4 2 5 2" xfId="7027"/>
    <cellStyle name="Normal 11 2 3 2 4 2 6" xfId="7028"/>
    <cellStyle name="Normal 11 2 3 2 4 3" xfId="7029"/>
    <cellStyle name="Normal 11 2 3 2 4 3 2" xfId="7030"/>
    <cellStyle name="Normal 11 2 3 2 4 3 2 2" xfId="7031"/>
    <cellStyle name="Normal 11 2 3 2 4 3 2 2 2" xfId="7032"/>
    <cellStyle name="Normal 11 2 3 2 4 3 2 3" xfId="7033"/>
    <cellStyle name="Normal 11 2 3 2 4 3 2 3 2" xfId="7034"/>
    <cellStyle name="Normal 11 2 3 2 4 3 2 4" xfId="7035"/>
    <cellStyle name="Normal 11 2 3 2 4 3 3" xfId="7036"/>
    <cellStyle name="Normal 11 2 3 2 4 3 3 2" xfId="7037"/>
    <cellStyle name="Normal 11 2 3 2 4 3 3 2 2" xfId="7038"/>
    <cellStyle name="Normal 11 2 3 2 4 3 3 3" xfId="7039"/>
    <cellStyle name="Normal 11 2 3 2 4 3 4" xfId="7040"/>
    <cellStyle name="Normal 11 2 3 2 4 3 4 2" xfId="7041"/>
    <cellStyle name="Normal 11 2 3 2 4 3 4 2 2" xfId="7042"/>
    <cellStyle name="Normal 11 2 3 2 4 3 4 3" xfId="7043"/>
    <cellStyle name="Normal 11 2 3 2 4 3 5" xfId="7044"/>
    <cellStyle name="Normal 11 2 3 2 4 3 5 2" xfId="7045"/>
    <cellStyle name="Normal 11 2 3 2 4 3 6" xfId="7046"/>
    <cellStyle name="Normal 11 2 3 2 4 4" xfId="7047"/>
    <cellStyle name="Normal 11 2 3 2 4 4 2" xfId="7048"/>
    <cellStyle name="Normal 11 2 3 2 4 4 2 2" xfId="7049"/>
    <cellStyle name="Normal 11 2 3 2 4 4 3" xfId="7050"/>
    <cellStyle name="Normal 11 2 3 2 4 4 3 2" xfId="7051"/>
    <cellStyle name="Normal 11 2 3 2 4 4 4" xfId="7052"/>
    <cellStyle name="Normal 11 2 3 2 4 5" xfId="7053"/>
    <cellStyle name="Normal 11 2 3 2 4 5 2" xfId="7054"/>
    <cellStyle name="Normal 11 2 3 2 4 5 2 2" xfId="7055"/>
    <cellStyle name="Normal 11 2 3 2 4 5 3" xfId="7056"/>
    <cellStyle name="Normal 11 2 3 2 4 6" xfId="7057"/>
    <cellStyle name="Normal 11 2 3 2 4 6 2" xfId="7058"/>
    <cellStyle name="Normal 11 2 3 2 4 6 2 2" xfId="7059"/>
    <cellStyle name="Normal 11 2 3 2 4 6 3" xfId="7060"/>
    <cellStyle name="Normal 11 2 3 2 4 7" xfId="7061"/>
    <cellStyle name="Normal 11 2 3 2 4 7 2" xfId="7062"/>
    <cellStyle name="Normal 11 2 3 2 4 8" xfId="7063"/>
    <cellStyle name="Normal 11 2 3 2 5" xfId="7064"/>
    <cellStyle name="Normal 11 2 3 2 5 2" xfId="7065"/>
    <cellStyle name="Normal 11 2 3 2 5 2 2" xfId="7066"/>
    <cellStyle name="Normal 11 2 3 2 5 2 2 2" xfId="7067"/>
    <cellStyle name="Normal 11 2 3 2 5 2 2 2 2" xfId="7068"/>
    <cellStyle name="Normal 11 2 3 2 5 2 2 3" xfId="7069"/>
    <cellStyle name="Normal 11 2 3 2 5 2 2 3 2" xfId="7070"/>
    <cellStyle name="Normal 11 2 3 2 5 2 2 4" xfId="7071"/>
    <cellStyle name="Normal 11 2 3 2 5 2 3" xfId="7072"/>
    <cellStyle name="Normal 11 2 3 2 5 2 3 2" xfId="7073"/>
    <cellStyle name="Normal 11 2 3 2 5 2 3 2 2" xfId="7074"/>
    <cellStyle name="Normal 11 2 3 2 5 2 3 3" xfId="7075"/>
    <cellStyle name="Normal 11 2 3 2 5 2 4" xfId="7076"/>
    <cellStyle name="Normal 11 2 3 2 5 2 4 2" xfId="7077"/>
    <cellStyle name="Normal 11 2 3 2 5 2 4 2 2" xfId="7078"/>
    <cellStyle name="Normal 11 2 3 2 5 2 4 3" xfId="7079"/>
    <cellStyle name="Normal 11 2 3 2 5 2 5" xfId="7080"/>
    <cellStyle name="Normal 11 2 3 2 5 2 5 2" xfId="7081"/>
    <cellStyle name="Normal 11 2 3 2 5 2 6" xfId="7082"/>
    <cellStyle name="Normal 11 2 3 2 5 3" xfId="7083"/>
    <cellStyle name="Normal 11 2 3 2 5 3 2" xfId="7084"/>
    <cellStyle name="Normal 11 2 3 2 5 3 2 2" xfId="7085"/>
    <cellStyle name="Normal 11 2 3 2 5 3 2 2 2" xfId="7086"/>
    <cellStyle name="Normal 11 2 3 2 5 3 2 3" xfId="7087"/>
    <cellStyle name="Normal 11 2 3 2 5 3 2 3 2" xfId="7088"/>
    <cellStyle name="Normal 11 2 3 2 5 3 2 4" xfId="7089"/>
    <cellStyle name="Normal 11 2 3 2 5 3 3" xfId="7090"/>
    <cellStyle name="Normal 11 2 3 2 5 3 3 2" xfId="7091"/>
    <cellStyle name="Normal 11 2 3 2 5 3 3 2 2" xfId="7092"/>
    <cellStyle name="Normal 11 2 3 2 5 3 3 3" xfId="7093"/>
    <cellStyle name="Normal 11 2 3 2 5 3 4" xfId="7094"/>
    <cellStyle name="Normal 11 2 3 2 5 3 4 2" xfId="7095"/>
    <cellStyle name="Normal 11 2 3 2 5 3 4 2 2" xfId="7096"/>
    <cellStyle name="Normal 11 2 3 2 5 3 4 3" xfId="7097"/>
    <cellStyle name="Normal 11 2 3 2 5 3 5" xfId="7098"/>
    <cellStyle name="Normal 11 2 3 2 5 3 5 2" xfId="7099"/>
    <cellStyle name="Normal 11 2 3 2 5 3 6" xfId="7100"/>
    <cellStyle name="Normal 11 2 3 2 5 4" xfId="7101"/>
    <cellStyle name="Normal 11 2 3 2 5 4 2" xfId="7102"/>
    <cellStyle name="Normal 11 2 3 2 5 4 2 2" xfId="7103"/>
    <cellStyle name="Normal 11 2 3 2 5 4 3" xfId="7104"/>
    <cellStyle name="Normal 11 2 3 2 5 4 3 2" xfId="7105"/>
    <cellStyle name="Normal 11 2 3 2 5 4 4" xfId="7106"/>
    <cellStyle name="Normal 11 2 3 2 5 5" xfId="7107"/>
    <cellStyle name="Normal 11 2 3 2 5 5 2" xfId="7108"/>
    <cellStyle name="Normal 11 2 3 2 5 5 2 2" xfId="7109"/>
    <cellStyle name="Normal 11 2 3 2 5 5 3" xfId="7110"/>
    <cellStyle name="Normal 11 2 3 2 5 6" xfId="7111"/>
    <cellStyle name="Normal 11 2 3 2 5 6 2" xfId="7112"/>
    <cellStyle name="Normal 11 2 3 2 5 6 2 2" xfId="7113"/>
    <cellStyle name="Normal 11 2 3 2 5 6 3" xfId="7114"/>
    <cellStyle name="Normal 11 2 3 2 5 7" xfId="7115"/>
    <cellStyle name="Normal 11 2 3 2 5 7 2" xfId="7116"/>
    <cellStyle name="Normal 11 2 3 2 5 8" xfId="7117"/>
    <cellStyle name="Normal 11 2 3 2 6" xfId="7118"/>
    <cellStyle name="Normal 11 2 3 2 6 2" xfId="7119"/>
    <cellStyle name="Normal 11 2 3 2 6 2 2" xfId="7120"/>
    <cellStyle name="Normal 11 2 3 2 6 2 2 2" xfId="7121"/>
    <cellStyle name="Normal 11 2 3 2 6 2 3" xfId="7122"/>
    <cellStyle name="Normal 11 2 3 2 6 2 3 2" xfId="7123"/>
    <cellStyle name="Normal 11 2 3 2 6 2 4" xfId="7124"/>
    <cellStyle name="Normal 11 2 3 2 6 3" xfId="7125"/>
    <cellStyle name="Normal 11 2 3 2 6 3 2" xfId="7126"/>
    <cellStyle name="Normal 11 2 3 2 6 3 2 2" xfId="7127"/>
    <cellStyle name="Normal 11 2 3 2 6 3 3" xfId="7128"/>
    <cellStyle name="Normal 11 2 3 2 6 4" xfId="7129"/>
    <cellStyle name="Normal 11 2 3 2 6 4 2" xfId="7130"/>
    <cellStyle name="Normal 11 2 3 2 6 4 2 2" xfId="7131"/>
    <cellStyle name="Normal 11 2 3 2 6 4 3" xfId="7132"/>
    <cellStyle name="Normal 11 2 3 2 6 5" xfId="7133"/>
    <cellStyle name="Normal 11 2 3 2 6 5 2" xfId="7134"/>
    <cellStyle name="Normal 11 2 3 2 6 6" xfId="7135"/>
    <cellStyle name="Normal 11 2 3 2 7" xfId="7136"/>
    <cellStyle name="Normal 11 2 3 2 7 2" xfId="7137"/>
    <cellStyle name="Normal 11 2 3 2 7 2 2" xfId="7138"/>
    <cellStyle name="Normal 11 2 3 2 7 2 2 2" xfId="7139"/>
    <cellStyle name="Normal 11 2 3 2 7 2 3" xfId="7140"/>
    <cellStyle name="Normal 11 2 3 2 7 2 3 2" xfId="7141"/>
    <cellStyle name="Normal 11 2 3 2 7 2 4" xfId="7142"/>
    <cellStyle name="Normal 11 2 3 2 7 3" xfId="7143"/>
    <cellStyle name="Normal 11 2 3 2 7 3 2" xfId="7144"/>
    <cellStyle name="Normal 11 2 3 2 7 3 2 2" xfId="7145"/>
    <cellStyle name="Normal 11 2 3 2 7 3 3" xfId="7146"/>
    <cellStyle name="Normal 11 2 3 2 7 4" xfId="7147"/>
    <cellStyle name="Normal 11 2 3 2 7 4 2" xfId="7148"/>
    <cellStyle name="Normal 11 2 3 2 7 4 2 2" xfId="7149"/>
    <cellStyle name="Normal 11 2 3 2 7 4 3" xfId="7150"/>
    <cellStyle name="Normal 11 2 3 2 7 5" xfId="7151"/>
    <cellStyle name="Normal 11 2 3 2 7 5 2" xfId="7152"/>
    <cellStyle name="Normal 11 2 3 2 7 6" xfId="7153"/>
    <cellStyle name="Normal 11 2 3 2 8" xfId="7154"/>
    <cellStyle name="Normal 11 2 3 2 8 2" xfId="7155"/>
    <cellStyle name="Normal 11 2 3 2 8 2 2" xfId="7156"/>
    <cellStyle name="Normal 11 2 3 2 8 2 2 2" xfId="7157"/>
    <cellStyle name="Normal 11 2 3 2 8 2 3" xfId="7158"/>
    <cellStyle name="Normal 11 2 3 2 8 3" xfId="7159"/>
    <cellStyle name="Normal 11 2 3 2 8 3 2" xfId="7160"/>
    <cellStyle name="Normal 11 2 3 2 8 4" xfId="7161"/>
    <cellStyle name="Normal 11 2 3 2 9" xfId="7162"/>
    <cellStyle name="Normal 11 2 3 2 9 2" xfId="7163"/>
    <cellStyle name="Normal 11 2 3 2 9 2 2" xfId="7164"/>
    <cellStyle name="Normal 11 2 3 2 9 3" xfId="7165"/>
    <cellStyle name="Normal 11 2 3 3" xfId="7166"/>
    <cellStyle name="Normal 11 2 3 4" xfId="7167"/>
    <cellStyle name="Normal 11 2 3 5" xfId="7168"/>
    <cellStyle name="Normal 11 2 4" xfId="7169"/>
    <cellStyle name="Normal 11 2 4 2" xfId="7170"/>
    <cellStyle name="Normal 11 2 5" xfId="7171"/>
    <cellStyle name="Normal 11 2 6" xfId="7172"/>
    <cellStyle name="Normal 11 2 7" xfId="7173"/>
    <cellStyle name="Normal 11 2 8" xfId="7174"/>
    <cellStyle name="Normal 11 2 8 2" xfId="7175"/>
    <cellStyle name="Normal 11 2 9" xfId="7176"/>
    <cellStyle name="Normal 11 2 9 2" xfId="7177"/>
    <cellStyle name="Normal 11 2 9 2 2" xfId="7178"/>
    <cellStyle name="Normal 11 2 9 2 2 2" xfId="7179"/>
    <cellStyle name="Normal 11 2 9 2 2 2 2" xfId="7180"/>
    <cellStyle name="Normal 11 2 9 2 2 3" xfId="7181"/>
    <cellStyle name="Normal 11 2 9 2 2 3 2" xfId="7182"/>
    <cellStyle name="Normal 11 2 9 2 2 4" xfId="7183"/>
    <cellStyle name="Normal 11 2 9 2 3" xfId="7184"/>
    <cellStyle name="Normal 11 2 9 2 3 2" xfId="7185"/>
    <cellStyle name="Normal 11 2 9 2 3 2 2" xfId="7186"/>
    <cellStyle name="Normal 11 2 9 2 3 3" xfId="7187"/>
    <cellStyle name="Normal 11 2 9 2 4" xfId="7188"/>
    <cellStyle name="Normal 11 2 9 2 4 2" xfId="7189"/>
    <cellStyle name="Normal 11 2 9 2 4 2 2" xfId="7190"/>
    <cellStyle name="Normal 11 2 9 2 4 3" xfId="7191"/>
    <cellStyle name="Normal 11 2 9 2 5" xfId="7192"/>
    <cellStyle name="Normal 11 2 9 2 5 2" xfId="7193"/>
    <cellStyle name="Normal 11 2 9 2 6" xfId="7194"/>
    <cellStyle name="Normal 11 2 9 3" xfId="7195"/>
    <cellStyle name="Normal 11 2 9 3 2" xfId="7196"/>
    <cellStyle name="Normal 11 2 9 3 2 2" xfId="7197"/>
    <cellStyle name="Normal 11 2 9 3 2 2 2" xfId="7198"/>
    <cellStyle name="Normal 11 2 9 3 2 3" xfId="7199"/>
    <cellStyle name="Normal 11 2 9 3 2 3 2" xfId="7200"/>
    <cellStyle name="Normal 11 2 9 3 2 4" xfId="7201"/>
    <cellStyle name="Normal 11 2 9 3 3" xfId="7202"/>
    <cellStyle name="Normal 11 2 9 3 3 2" xfId="7203"/>
    <cellStyle name="Normal 11 2 9 3 3 2 2" xfId="7204"/>
    <cellStyle name="Normal 11 2 9 3 3 3" xfId="7205"/>
    <cellStyle name="Normal 11 2 9 3 4" xfId="7206"/>
    <cellStyle name="Normal 11 2 9 3 4 2" xfId="7207"/>
    <cellStyle name="Normal 11 2 9 3 4 2 2" xfId="7208"/>
    <cellStyle name="Normal 11 2 9 3 4 3" xfId="7209"/>
    <cellStyle name="Normal 11 2 9 3 5" xfId="7210"/>
    <cellStyle name="Normal 11 2 9 3 5 2" xfId="7211"/>
    <cellStyle name="Normal 11 2 9 3 6" xfId="7212"/>
    <cellStyle name="Normal 11 2 9 4" xfId="7213"/>
    <cellStyle name="Normal 11 2 9 4 2" xfId="7214"/>
    <cellStyle name="Normal 11 2 9 4 2 2" xfId="7215"/>
    <cellStyle name="Normal 11 2 9 4 3" xfId="7216"/>
    <cellStyle name="Normal 11 2 9 4 3 2" xfId="7217"/>
    <cellStyle name="Normal 11 2 9 4 4" xfId="7218"/>
    <cellStyle name="Normal 11 2 9 5" xfId="7219"/>
    <cellStyle name="Normal 11 2 9 5 2" xfId="7220"/>
    <cellStyle name="Normal 11 2 9 5 2 2" xfId="7221"/>
    <cellStyle name="Normal 11 2 9 5 3" xfId="7222"/>
    <cellStyle name="Normal 11 2 9 6" xfId="7223"/>
    <cellStyle name="Normal 11 2 9 6 2" xfId="7224"/>
    <cellStyle name="Normal 11 2 9 6 2 2" xfId="7225"/>
    <cellStyle name="Normal 11 2 9 6 3" xfId="7226"/>
    <cellStyle name="Normal 11 2 9 7" xfId="7227"/>
    <cellStyle name="Normal 11 2 9 7 2" xfId="7228"/>
    <cellStyle name="Normal 11 2 9 8" xfId="7229"/>
    <cellStyle name="Normal 11 3" xfId="7230"/>
    <cellStyle name="Normal 11 3 2" xfId="7231"/>
    <cellStyle name="Normal 11 3 2 2" xfId="7232"/>
    <cellStyle name="Normal 11 3 2 2 2" xfId="7233"/>
    <cellStyle name="Normal 11 3 2 2 2 2" xfId="7234"/>
    <cellStyle name="Normal 11 3 2 2 3" xfId="7235"/>
    <cellStyle name="Normal 11 3 2 2 4" xfId="7236"/>
    <cellStyle name="Normal 11 3 2 3" xfId="7237"/>
    <cellStyle name="Normal 11 3 2 3 2" xfId="7238"/>
    <cellStyle name="Normal 11 3 2 4" xfId="7239"/>
    <cellStyle name="Normal 11 3 2 5" xfId="7240"/>
    <cellStyle name="Normal 11 3 2 6" xfId="7241"/>
    <cellStyle name="Normal 11 3 3" xfId="7242"/>
    <cellStyle name="Normal 11 3 3 2" xfId="7243"/>
    <cellStyle name="Normal 11 3 3 2 2" xfId="7244"/>
    <cellStyle name="Normal 11 3 3 3" xfId="7245"/>
    <cellStyle name="Normal 11 3 3 4" xfId="7246"/>
    <cellStyle name="Normal 11 3 4" xfId="7247"/>
    <cellStyle name="Normal 11 3 4 2" xfId="7248"/>
    <cellStyle name="Normal 11 3 5" xfId="7249"/>
    <cellStyle name="Normal 11 3 6" xfId="7250"/>
    <cellStyle name="Normal 11 3 7" xfId="7251"/>
    <cellStyle name="Normal 11 3 8" xfId="7252"/>
    <cellStyle name="Normal 11 3 9" xfId="7253"/>
    <cellStyle name="Normal 11 4" xfId="7254"/>
    <cellStyle name="Normal 11 4 10" xfId="7255"/>
    <cellStyle name="Normal 11 4 10 2" xfId="7256"/>
    <cellStyle name="Normal 11 4 10 2 2" xfId="7257"/>
    <cellStyle name="Normal 11 4 10 2 2 2" xfId="7258"/>
    <cellStyle name="Normal 11 4 10 2 3" xfId="7259"/>
    <cellStyle name="Normal 11 4 10 2 3 2" xfId="7260"/>
    <cellStyle name="Normal 11 4 10 2 4" xfId="7261"/>
    <cellStyle name="Normal 11 4 10 3" xfId="7262"/>
    <cellStyle name="Normal 11 4 10 3 2" xfId="7263"/>
    <cellStyle name="Normal 11 4 10 3 2 2" xfId="7264"/>
    <cellStyle name="Normal 11 4 10 3 3" xfId="7265"/>
    <cellStyle name="Normal 11 4 10 4" xfId="7266"/>
    <cellStyle name="Normal 11 4 10 4 2" xfId="7267"/>
    <cellStyle name="Normal 11 4 10 4 2 2" xfId="7268"/>
    <cellStyle name="Normal 11 4 10 4 3" xfId="7269"/>
    <cellStyle name="Normal 11 4 10 5" xfId="7270"/>
    <cellStyle name="Normal 11 4 10 5 2" xfId="7271"/>
    <cellStyle name="Normal 11 4 10 6" xfId="7272"/>
    <cellStyle name="Normal 11 4 11" xfId="7273"/>
    <cellStyle name="Normal 11 4 11 2" xfId="7274"/>
    <cellStyle name="Normal 11 4 11 2 2" xfId="7275"/>
    <cellStyle name="Normal 11 4 11 2 2 2" xfId="7276"/>
    <cellStyle name="Normal 11 4 11 2 3" xfId="7277"/>
    <cellStyle name="Normal 11 4 11 2 3 2" xfId="7278"/>
    <cellStyle name="Normal 11 4 11 2 4" xfId="7279"/>
    <cellStyle name="Normal 11 4 11 3" xfId="7280"/>
    <cellStyle name="Normal 11 4 11 3 2" xfId="7281"/>
    <cellStyle name="Normal 11 4 11 3 2 2" xfId="7282"/>
    <cellStyle name="Normal 11 4 11 3 3" xfId="7283"/>
    <cellStyle name="Normal 11 4 11 4" xfId="7284"/>
    <cellStyle name="Normal 11 4 11 4 2" xfId="7285"/>
    <cellStyle name="Normal 11 4 11 4 2 2" xfId="7286"/>
    <cellStyle name="Normal 11 4 11 4 3" xfId="7287"/>
    <cellStyle name="Normal 11 4 11 5" xfId="7288"/>
    <cellStyle name="Normal 11 4 11 5 2" xfId="7289"/>
    <cellStyle name="Normal 11 4 11 6" xfId="7290"/>
    <cellStyle name="Normal 11 4 12" xfId="7291"/>
    <cellStyle name="Normal 11 4 12 2" xfId="7292"/>
    <cellStyle name="Normal 11 4 12 2 2" xfId="7293"/>
    <cellStyle name="Normal 11 4 12 2 2 2" xfId="7294"/>
    <cellStyle name="Normal 11 4 12 2 3" xfId="7295"/>
    <cellStyle name="Normal 11 4 12 3" xfId="7296"/>
    <cellStyle name="Normal 11 4 12 3 2" xfId="7297"/>
    <cellStyle name="Normal 11 4 12 4" xfId="7298"/>
    <cellStyle name="Normal 11 4 13" xfId="7299"/>
    <cellStyle name="Normal 11 4 13 2" xfId="7300"/>
    <cellStyle name="Normal 11 4 13 2 2" xfId="7301"/>
    <cellStyle name="Normal 11 4 13 3" xfId="7302"/>
    <cellStyle name="Normal 11 4 14" xfId="7303"/>
    <cellStyle name="Normal 11 4 14 2" xfId="7304"/>
    <cellStyle name="Normal 11 4 15" xfId="7305"/>
    <cellStyle name="Normal 11 4 15 2" xfId="7306"/>
    <cellStyle name="Normal 11 4 16" xfId="7307"/>
    <cellStyle name="Normal 11 4 2" xfId="7308"/>
    <cellStyle name="Normal 11 4 2 2" xfId="7309"/>
    <cellStyle name="Normal 11 4 2 2 2" xfId="7310"/>
    <cellStyle name="Normal 11 4 2 2 2 2" xfId="7311"/>
    <cellStyle name="Normal 11 4 2 2 3" xfId="7312"/>
    <cellStyle name="Normal 11 4 2 2 4" xfId="7313"/>
    <cellStyle name="Normal 11 4 2 3" xfId="7314"/>
    <cellStyle name="Normal 11 4 2 3 2" xfId="7315"/>
    <cellStyle name="Normal 11 4 2 4" xfId="7316"/>
    <cellStyle name="Normal 11 4 2 5" xfId="7317"/>
    <cellStyle name="Normal 11 4 2 6" xfId="7318"/>
    <cellStyle name="Normal 11 4 2 7" xfId="7319"/>
    <cellStyle name="Normal 11 4 3" xfId="7320"/>
    <cellStyle name="Normal 11 4 3 2" xfId="7321"/>
    <cellStyle name="Normal 11 4 3 2 2" xfId="7322"/>
    <cellStyle name="Normal 11 4 3 3" xfId="7323"/>
    <cellStyle name="Normal 11 4 3 4" xfId="7324"/>
    <cellStyle name="Normal 11 4 3 5" xfId="7325"/>
    <cellStyle name="Normal 11 4 4" xfId="7326"/>
    <cellStyle name="Normal 11 4 4 2" xfId="7327"/>
    <cellStyle name="Normal 11 4 5" xfId="7328"/>
    <cellStyle name="Normal 11 4 6" xfId="7329"/>
    <cellStyle name="Normal 11 4 7" xfId="7330"/>
    <cellStyle name="Normal 11 4 8" xfId="7331"/>
    <cellStyle name="Normal 11 4 8 2" xfId="7332"/>
    <cellStyle name="Normal 11 4 8 2 2" xfId="7333"/>
    <cellStyle name="Normal 11 4 8 2 2 2" xfId="7334"/>
    <cellStyle name="Normal 11 4 8 2 2 2 2" xfId="7335"/>
    <cellStyle name="Normal 11 4 8 2 2 3" xfId="7336"/>
    <cellStyle name="Normal 11 4 8 2 2 3 2" xfId="7337"/>
    <cellStyle name="Normal 11 4 8 2 2 4" xfId="7338"/>
    <cellStyle name="Normal 11 4 8 2 3" xfId="7339"/>
    <cellStyle name="Normal 11 4 8 2 3 2" xfId="7340"/>
    <cellStyle name="Normal 11 4 8 2 3 2 2" xfId="7341"/>
    <cellStyle name="Normal 11 4 8 2 3 3" xfId="7342"/>
    <cellStyle name="Normal 11 4 8 2 4" xfId="7343"/>
    <cellStyle name="Normal 11 4 8 2 4 2" xfId="7344"/>
    <cellStyle name="Normal 11 4 8 2 4 2 2" xfId="7345"/>
    <cellStyle name="Normal 11 4 8 2 4 3" xfId="7346"/>
    <cellStyle name="Normal 11 4 8 2 5" xfId="7347"/>
    <cellStyle name="Normal 11 4 8 2 5 2" xfId="7348"/>
    <cellStyle name="Normal 11 4 8 2 6" xfId="7349"/>
    <cellStyle name="Normal 11 4 8 3" xfId="7350"/>
    <cellStyle name="Normal 11 4 8 3 2" xfId="7351"/>
    <cellStyle name="Normal 11 4 8 3 2 2" xfId="7352"/>
    <cellStyle name="Normal 11 4 8 3 2 2 2" xfId="7353"/>
    <cellStyle name="Normal 11 4 8 3 2 3" xfId="7354"/>
    <cellStyle name="Normal 11 4 8 3 2 3 2" xfId="7355"/>
    <cellStyle name="Normal 11 4 8 3 2 4" xfId="7356"/>
    <cellStyle name="Normal 11 4 8 3 3" xfId="7357"/>
    <cellStyle name="Normal 11 4 8 3 3 2" xfId="7358"/>
    <cellStyle name="Normal 11 4 8 3 3 2 2" xfId="7359"/>
    <cellStyle name="Normal 11 4 8 3 3 3" xfId="7360"/>
    <cellStyle name="Normal 11 4 8 3 4" xfId="7361"/>
    <cellStyle name="Normal 11 4 8 3 4 2" xfId="7362"/>
    <cellStyle name="Normal 11 4 8 3 4 2 2" xfId="7363"/>
    <cellStyle name="Normal 11 4 8 3 4 3" xfId="7364"/>
    <cellStyle name="Normal 11 4 8 3 5" xfId="7365"/>
    <cellStyle name="Normal 11 4 8 3 5 2" xfId="7366"/>
    <cellStyle name="Normal 11 4 8 3 6" xfId="7367"/>
    <cellStyle name="Normal 11 4 8 4" xfId="7368"/>
    <cellStyle name="Normal 11 4 8 4 2" xfId="7369"/>
    <cellStyle name="Normal 11 4 8 4 2 2" xfId="7370"/>
    <cellStyle name="Normal 11 4 8 4 3" xfId="7371"/>
    <cellStyle name="Normal 11 4 8 4 3 2" xfId="7372"/>
    <cellStyle name="Normal 11 4 8 4 4" xfId="7373"/>
    <cellStyle name="Normal 11 4 8 5" xfId="7374"/>
    <cellStyle name="Normal 11 4 8 5 2" xfId="7375"/>
    <cellStyle name="Normal 11 4 8 5 2 2" xfId="7376"/>
    <cellStyle name="Normal 11 4 8 5 3" xfId="7377"/>
    <cellStyle name="Normal 11 4 8 6" xfId="7378"/>
    <cellStyle name="Normal 11 4 8 6 2" xfId="7379"/>
    <cellStyle name="Normal 11 4 8 6 2 2" xfId="7380"/>
    <cellStyle name="Normal 11 4 8 6 3" xfId="7381"/>
    <cellStyle name="Normal 11 4 8 7" xfId="7382"/>
    <cellStyle name="Normal 11 4 8 7 2" xfId="7383"/>
    <cellStyle name="Normal 11 4 8 8" xfId="7384"/>
    <cellStyle name="Normal 11 4 9" xfId="7385"/>
    <cellStyle name="Normal 11 4 9 2" xfId="7386"/>
    <cellStyle name="Normal 11 4 9 2 2" xfId="7387"/>
    <cellStyle name="Normal 11 4 9 2 2 2" xfId="7388"/>
    <cellStyle name="Normal 11 4 9 2 2 2 2" xfId="7389"/>
    <cellStyle name="Normal 11 4 9 2 2 3" xfId="7390"/>
    <cellStyle name="Normal 11 4 9 2 2 3 2" xfId="7391"/>
    <cellStyle name="Normal 11 4 9 2 2 4" xfId="7392"/>
    <cellStyle name="Normal 11 4 9 2 3" xfId="7393"/>
    <cellStyle name="Normal 11 4 9 2 3 2" xfId="7394"/>
    <cellStyle name="Normal 11 4 9 2 3 2 2" xfId="7395"/>
    <cellStyle name="Normal 11 4 9 2 3 3" xfId="7396"/>
    <cellStyle name="Normal 11 4 9 2 4" xfId="7397"/>
    <cellStyle name="Normal 11 4 9 2 4 2" xfId="7398"/>
    <cellStyle name="Normal 11 4 9 2 4 2 2" xfId="7399"/>
    <cellStyle name="Normal 11 4 9 2 4 3" xfId="7400"/>
    <cellStyle name="Normal 11 4 9 2 5" xfId="7401"/>
    <cellStyle name="Normal 11 4 9 2 5 2" xfId="7402"/>
    <cellStyle name="Normal 11 4 9 2 6" xfId="7403"/>
    <cellStyle name="Normal 11 4 9 3" xfId="7404"/>
    <cellStyle name="Normal 11 4 9 3 2" xfId="7405"/>
    <cellStyle name="Normal 11 4 9 3 2 2" xfId="7406"/>
    <cellStyle name="Normal 11 4 9 3 2 2 2" xfId="7407"/>
    <cellStyle name="Normal 11 4 9 3 2 3" xfId="7408"/>
    <cellStyle name="Normal 11 4 9 3 2 3 2" xfId="7409"/>
    <cellStyle name="Normal 11 4 9 3 2 4" xfId="7410"/>
    <cellStyle name="Normal 11 4 9 3 3" xfId="7411"/>
    <cellStyle name="Normal 11 4 9 3 3 2" xfId="7412"/>
    <cellStyle name="Normal 11 4 9 3 3 2 2" xfId="7413"/>
    <cellStyle name="Normal 11 4 9 3 3 3" xfId="7414"/>
    <cellStyle name="Normal 11 4 9 3 4" xfId="7415"/>
    <cellStyle name="Normal 11 4 9 3 4 2" xfId="7416"/>
    <cellStyle name="Normal 11 4 9 3 4 2 2" xfId="7417"/>
    <cellStyle name="Normal 11 4 9 3 4 3" xfId="7418"/>
    <cellStyle name="Normal 11 4 9 3 5" xfId="7419"/>
    <cellStyle name="Normal 11 4 9 3 5 2" xfId="7420"/>
    <cellStyle name="Normal 11 4 9 3 6" xfId="7421"/>
    <cellStyle name="Normal 11 4 9 4" xfId="7422"/>
    <cellStyle name="Normal 11 4 9 4 2" xfId="7423"/>
    <cellStyle name="Normal 11 4 9 4 2 2" xfId="7424"/>
    <cellStyle name="Normal 11 4 9 4 3" xfId="7425"/>
    <cellStyle name="Normal 11 4 9 4 3 2" xfId="7426"/>
    <cellStyle name="Normal 11 4 9 4 4" xfId="7427"/>
    <cellStyle name="Normal 11 4 9 5" xfId="7428"/>
    <cellStyle name="Normal 11 4 9 5 2" xfId="7429"/>
    <cellStyle name="Normal 11 4 9 5 2 2" xfId="7430"/>
    <cellStyle name="Normal 11 4 9 5 3" xfId="7431"/>
    <cellStyle name="Normal 11 4 9 6" xfId="7432"/>
    <cellStyle name="Normal 11 4 9 6 2" xfId="7433"/>
    <cellStyle name="Normal 11 4 9 6 2 2" xfId="7434"/>
    <cellStyle name="Normal 11 4 9 6 3" xfId="7435"/>
    <cellStyle name="Normal 11 4 9 7" xfId="7436"/>
    <cellStyle name="Normal 11 4 9 7 2" xfId="7437"/>
    <cellStyle name="Normal 11 4 9 8" xfId="7438"/>
    <cellStyle name="Normal 11 5" xfId="7439"/>
    <cellStyle name="Normal 11 5 10" xfId="7440"/>
    <cellStyle name="Normal 11 5 10 2" xfId="7441"/>
    <cellStyle name="Normal 11 5 10 2 2" xfId="7442"/>
    <cellStyle name="Normal 11 5 10 2 2 2" xfId="7443"/>
    <cellStyle name="Normal 11 5 10 2 3" xfId="7444"/>
    <cellStyle name="Normal 11 5 10 2 3 2" xfId="7445"/>
    <cellStyle name="Normal 11 5 10 2 4" xfId="7446"/>
    <cellStyle name="Normal 11 5 10 3" xfId="7447"/>
    <cellStyle name="Normal 11 5 10 3 2" xfId="7448"/>
    <cellStyle name="Normal 11 5 10 3 2 2" xfId="7449"/>
    <cellStyle name="Normal 11 5 10 3 3" xfId="7450"/>
    <cellStyle name="Normal 11 5 10 4" xfId="7451"/>
    <cellStyle name="Normal 11 5 10 4 2" xfId="7452"/>
    <cellStyle name="Normal 11 5 10 4 2 2" xfId="7453"/>
    <cellStyle name="Normal 11 5 10 4 3" xfId="7454"/>
    <cellStyle name="Normal 11 5 10 5" xfId="7455"/>
    <cellStyle name="Normal 11 5 10 5 2" xfId="7456"/>
    <cellStyle name="Normal 11 5 10 6" xfId="7457"/>
    <cellStyle name="Normal 11 5 11" xfId="7458"/>
    <cellStyle name="Normal 11 5 11 2" xfId="7459"/>
    <cellStyle name="Normal 11 5 11 2 2" xfId="7460"/>
    <cellStyle name="Normal 11 5 11 2 2 2" xfId="7461"/>
    <cellStyle name="Normal 11 5 11 2 3" xfId="7462"/>
    <cellStyle name="Normal 11 5 11 3" xfId="7463"/>
    <cellStyle name="Normal 11 5 11 3 2" xfId="7464"/>
    <cellStyle name="Normal 11 5 11 4" xfId="7465"/>
    <cellStyle name="Normal 11 5 12" xfId="7466"/>
    <cellStyle name="Normal 11 5 12 2" xfId="7467"/>
    <cellStyle name="Normal 11 5 12 2 2" xfId="7468"/>
    <cellStyle name="Normal 11 5 12 3" xfId="7469"/>
    <cellStyle name="Normal 11 5 13" xfId="7470"/>
    <cellStyle name="Normal 11 5 13 2" xfId="7471"/>
    <cellStyle name="Normal 11 5 14" xfId="7472"/>
    <cellStyle name="Normal 11 5 14 2" xfId="7473"/>
    <cellStyle name="Normal 11 5 15" xfId="7474"/>
    <cellStyle name="Normal 11 5 2" xfId="7475"/>
    <cellStyle name="Normal 11 5 2 2" xfId="7476"/>
    <cellStyle name="Normal 11 5 2 2 2" xfId="7477"/>
    <cellStyle name="Normal 11 5 2 3" xfId="7478"/>
    <cellStyle name="Normal 11 5 2 4" xfId="7479"/>
    <cellStyle name="Normal 11 5 2 5" xfId="7480"/>
    <cellStyle name="Normal 11 5 3" xfId="7481"/>
    <cellStyle name="Normal 11 5 3 2" xfId="7482"/>
    <cellStyle name="Normal 11 5 4" xfId="7483"/>
    <cellStyle name="Normal 11 5 5" xfId="7484"/>
    <cellStyle name="Normal 11 5 6" xfId="7485"/>
    <cellStyle name="Normal 11 5 7" xfId="7486"/>
    <cellStyle name="Normal 11 5 7 2" xfId="7487"/>
    <cellStyle name="Normal 11 5 7 2 2" xfId="7488"/>
    <cellStyle name="Normal 11 5 7 2 2 2" xfId="7489"/>
    <cellStyle name="Normal 11 5 7 2 2 2 2" xfId="7490"/>
    <cellStyle name="Normal 11 5 7 2 2 3" xfId="7491"/>
    <cellStyle name="Normal 11 5 7 2 2 3 2" xfId="7492"/>
    <cellStyle name="Normal 11 5 7 2 2 4" xfId="7493"/>
    <cellStyle name="Normal 11 5 7 2 3" xfId="7494"/>
    <cellStyle name="Normal 11 5 7 2 3 2" xfId="7495"/>
    <cellStyle name="Normal 11 5 7 2 3 2 2" xfId="7496"/>
    <cellStyle name="Normal 11 5 7 2 3 3" xfId="7497"/>
    <cellStyle name="Normal 11 5 7 2 4" xfId="7498"/>
    <cellStyle name="Normal 11 5 7 2 4 2" xfId="7499"/>
    <cellStyle name="Normal 11 5 7 2 4 2 2" xfId="7500"/>
    <cellStyle name="Normal 11 5 7 2 4 3" xfId="7501"/>
    <cellStyle name="Normal 11 5 7 2 5" xfId="7502"/>
    <cellStyle name="Normal 11 5 7 2 5 2" xfId="7503"/>
    <cellStyle name="Normal 11 5 7 2 6" xfId="7504"/>
    <cellStyle name="Normal 11 5 7 3" xfId="7505"/>
    <cellStyle name="Normal 11 5 7 3 2" xfId="7506"/>
    <cellStyle name="Normal 11 5 7 3 2 2" xfId="7507"/>
    <cellStyle name="Normal 11 5 7 3 2 2 2" xfId="7508"/>
    <cellStyle name="Normal 11 5 7 3 2 3" xfId="7509"/>
    <cellStyle name="Normal 11 5 7 3 2 3 2" xfId="7510"/>
    <cellStyle name="Normal 11 5 7 3 2 4" xfId="7511"/>
    <cellStyle name="Normal 11 5 7 3 3" xfId="7512"/>
    <cellStyle name="Normal 11 5 7 3 3 2" xfId="7513"/>
    <cellStyle name="Normal 11 5 7 3 3 2 2" xfId="7514"/>
    <cellStyle name="Normal 11 5 7 3 3 3" xfId="7515"/>
    <cellStyle name="Normal 11 5 7 3 4" xfId="7516"/>
    <cellStyle name="Normal 11 5 7 3 4 2" xfId="7517"/>
    <cellStyle name="Normal 11 5 7 3 4 2 2" xfId="7518"/>
    <cellStyle name="Normal 11 5 7 3 4 3" xfId="7519"/>
    <cellStyle name="Normal 11 5 7 3 5" xfId="7520"/>
    <cellStyle name="Normal 11 5 7 3 5 2" xfId="7521"/>
    <cellStyle name="Normal 11 5 7 3 6" xfId="7522"/>
    <cellStyle name="Normal 11 5 7 4" xfId="7523"/>
    <cellStyle name="Normal 11 5 7 4 2" xfId="7524"/>
    <cellStyle name="Normal 11 5 7 4 2 2" xfId="7525"/>
    <cellStyle name="Normal 11 5 7 4 3" xfId="7526"/>
    <cellStyle name="Normal 11 5 7 4 3 2" xfId="7527"/>
    <cellStyle name="Normal 11 5 7 4 4" xfId="7528"/>
    <cellStyle name="Normal 11 5 7 5" xfId="7529"/>
    <cellStyle name="Normal 11 5 7 5 2" xfId="7530"/>
    <cellStyle name="Normal 11 5 7 5 2 2" xfId="7531"/>
    <cellStyle name="Normal 11 5 7 5 3" xfId="7532"/>
    <cellStyle name="Normal 11 5 7 6" xfId="7533"/>
    <cellStyle name="Normal 11 5 7 6 2" xfId="7534"/>
    <cellStyle name="Normal 11 5 7 6 2 2" xfId="7535"/>
    <cellStyle name="Normal 11 5 7 6 3" xfId="7536"/>
    <cellStyle name="Normal 11 5 7 7" xfId="7537"/>
    <cellStyle name="Normal 11 5 7 7 2" xfId="7538"/>
    <cellStyle name="Normal 11 5 7 8" xfId="7539"/>
    <cellStyle name="Normal 11 5 8" xfId="7540"/>
    <cellStyle name="Normal 11 5 8 2" xfId="7541"/>
    <cellStyle name="Normal 11 5 8 2 2" xfId="7542"/>
    <cellStyle name="Normal 11 5 8 2 2 2" xfId="7543"/>
    <cellStyle name="Normal 11 5 8 2 2 2 2" xfId="7544"/>
    <cellStyle name="Normal 11 5 8 2 2 3" xfId="7545"/>
    <cellStyle name="Normal 11 5 8 2 2 3 2" xfId="7546"/>
    <cellStyle name="Normal 11 5 8 2 2 4" xfId="7547"/>
    <cellStyle name="Normal 11 5 8 2 3" xfId="7548"/>
    <cellStyle name="Normal 11 5 8 2 3 2" xfId="7549"/>
    <cellStyle name="Normal 11 5 8 2 3 2 2" xfId="7550"/>
    <cellStyle name="Normal 11 5 8 2 3 3" xfId="7551"/>
    <cellStyle name="Normal 11 5 8 2 4" xfId="7552"/>
    <cellStyle name="Normal 11 5 8 2 4 2" xfId="7553"/>
    <cellStyle name="Normal 11 5 8 2 4 2 2" xfId="7554"/>
    <cellStyle name="Normal 11 5 8 2 4 3" xfId="7555"/>
    <cellStyle name="Normal 11 5 8 2 5" xfId="7556"/>
    <cellStyle name="Normal 11 5 8 2 5 2" xfId="7557"/>
    <cellStyle name="Normal 11 5 8 2 6" xfId="7558"/>
    <cellStyle name="Normal 11 5 8 3" xfId="7559"/>
    <cellStyle name="Normal 11 5 8 3 2" xfId="7560"/>
    <cellStyle name="Normal 11 5 8 3 2 2" xfId="7561"/>
    <cellStyle name="Normal 11 5 8 3 2 2 2" xfId="7562"/>
    <cellStyle name="Normal 11 5 8 3 2 3" xfId="7563"/>
    <cellStyle name="Normal 11 5 8 3 2 3 2" xfId="7564"/>
    <cellStyle name="Normal 11 5 8 3 2 4" xfId="7565"/>
    <cellStyle name="Normal 11 5 8 3 3" xfId="7566"/>
    <cellStyle name="Normal 11 5 8 3 3 2" xfId="7567"/>
    <cellStyle name="Normal 11 5 8 3 3 2 2" xfId="7568"/>
    <cellStyle name="Normal 11 5 8 3 3 3" xfId="7569"/>
    <cellStyle name="Normal 11 5 8 3 4" xfId="7570"/>
    <cellStyle name="Normal 11 5 8 3 4 2" xfId="7571"/>
    <cellStyle name="Normal 11 5 8 3 4 2 2" xfId="7572"/>
    <cellStyle name="Normal 11 5 8 3 4 3" xfId="7573"/>
    <cellStyle name="Normal 11 5 8 3 5" xfId="7574"/>
    <cellStyle name="Normal 11 5 8 3 5 2" xfId="7575"/>
    <cellStyle name="Normal 11 5 8 3 6" xfId="7576"/>
    <cellStyle name="Normal 11 5 8 4" xfId="7577"/>
    <cellStyle name="Normal 11 5 8 4 2" xfId="7578"/>
    <cellStyle name="Normal 11 5 8 4 2 2" xfId="7579"/>
    <cellStyle name="Normal 11 5 8 4 3" xfId="7580"/>
    <cellStyle name="Normal 11 5 8 4 3 2" xfId="7581"/>
    <cellStyle name="Normal 11 5 8 4 4" xfId="7582"/>
    <cellStyle name="Normal 11 5 8 5" xfId="7583"/>
    <cellStyle name="Normal 11 5 8 5 2" xfId="7584"/>
    <cellStyle name="Normal 11 5 8 5 2 2" xfId="7585"/>
    <cellStyle name="Normal 11 5 8 5 3" xfId="7586"/>
    <cellStyle name="Normal 11 5 8 6" xfId="7587"/>
    <cellStyle name="Normal 11 5 8 6 2" xfId="7588"/>
    <cellStyle name="Normal 11 5 8 6 2 2" xfId="7589"/>
    <cellStyle name="Normal 11 5 8 6 3" xfId="7590"/>
    <cellStyle name="Normal 11 5 8 7" xfId="7591"/>
    <cellStyle name="Normal 11 5 8 7 2" xfId="7592"/>
    <cellStyle name="Normal 11 5 8 8" xfId="7593"/>
    <cellStyle name="Normal 11 5 9" xfId="7594"/>
    <cellStyle name="Normal 11 5 9 2" xfId="7595"/>
    <cellStyle name="Normal 11 5 9 2 2" xfId="7596"/>
    <cellStyle name="Normal 11 5 9 2 2 2" xfId="7597"/>
    <cellStyle name="Normal 11 5 9 2 3" xfId="7598"/>
    <cellStyle name="Normal 11 5 9 2 3 2" xfId="7599"/>
    <cellStyle name="Normal 11 5 9 2 4" xfId="7600"/>
    <cellStyle name="Normal 11 5 9 3" xfId="7601"/>
    <cellStyle name="Normal 11 5 9 3 2" xfId="7602"/>
    <cellStyle name="Normal 11 5 9 3 2 2" xfId="7603"/>
    <cellStyle name="Normal 11 5 9 3 3" xfId="7604"/>
    <cellStyle name="Normal 11 5 9 4" xfId="7605"/>
    <cellStyle name="Normal 11 5 9 4 2" xfId="7606"/>
    <cellStyle name="Normal 11 5 9 4 2 2" xfId="7607"/>
    <cellStyle name="Normal 11 5 9 4 3" xfId="7608"/>
    <cellStyle name="Normal 11 5 9 5" xfId="7609"/>
    <cellStyle name="Normal 11 5 9 5 2" xfId="7610"/>
    <cellStyle name="Normal 11 5 9 6" xfId="7611"/>
    <cellStyle name="Normal 11 6" xfId="7612"/>
    <cellStyle name="Normal 11 6 10" xfId="7613"/>
    <cellStyle name="Normal 11 6 10 2" xfId="7614"/>
    <cellStyle name="Normal 11 6 10 2 2" xfId="7615"/>
    <cellStyle name="Normal 11 6 10 2 2 2" xfId="7616"/>
    <cellStyle name="Normal 11 6 10 2 3" xfId="7617"/>
    <cellStyle name="Normal 11 6 10 3" xfId="7618"/>
    <cellStyle name="Normal 11 6 10 3 2" xfId="7619"/>
    <cellStyle name="Normal 11 6 10 4" xfId="7620"/>
    <cellStyle name="Normal 11 6 11" xfId="7621"/>
    <cellStyle name="Normal 11 6 11 2" xfId="7622"/>
    <cellStyle name="Normal 11 6 11 2 2" xfId="7623"/>
    <cellStyle name="Normal 11 6 11 3" xfId="7624"/>
    <cellStyle name="Normal 11 6 12" xfId="7625"/>
    <cellStyle name="Normal 11 6 12 2" xfId="7626"/>
    <cellStyle name="Normal 11 6 13" xfId="7627"/>
    <cellStyle name="Normal 11 6 13 2" xfId="7628"/>
    <cellStyle name="Normal 11 6 14" xfId="7629"/>
    <cellStyle name="Normal 11 6 2" xfId="7630"/>
    <cellStyle name="Normal 11 6 2 2" xfId="7631"/>
    <cellStyle name="Normal 11 6 3" xfId="7632"/>
    <cellStyle name="Normal 11 6 4" xfId="7633"/>
    <cellStyle name="Normal 11 6 5" xfId="7634"/>
    <cellStyle name="Normal 11 6 6" xfId="7635"/>
    <cellStyle name="Normal 11 6 6 2" xfId="7636"/>
    <cellStyle name="Normal 11 6 6 2 2" xfId="7637"/>
    <cellStyle name="Normal 11 6 6 2 2 2" xfId="7638"/>
    <cellStyle name="Normal 11 6 6 2 2 2 2" xfId="7639"/>
    <cellStyle name="Normal 11 6 6 2 2 3" xfId="7640"/>
    <cellStyle name="Normal 11 6 6 2 2 3 2" xfId="7641"/>
    <cellStyle name="Normal 11 6 6 2 2 4" xfId="7642"/>
    <cellStyle name="Normal 11 6 6 2 3" xfId="7643"/>
    <cellStyle name="Normal 11 6 6 2 3 2" xfId="7644"/>
    <cellStyle name="Normal 11 6 6 2 3 2 2" xfId="7645"/>
    <cellStyle name="Normal 11 6 6 2 3 3" xfId="7646"/>
    <cellStyle name="Normal 11 6 6 2 4" xfId="7647"/>
    <cellStyle name="Normal 11 6 6 2 4 2" xfId="7648"/>
    <cellStyle name="Normal 11 6 6 2 4 2 2" xfId="7649"/>
    <cellStyle name="Normal 11 6 6 2 4 3" xfId="7650"/>
    <cellStyle name="Normal 11 6 6 2 5" xfId="7651"/>
    <cellStyle name="Normal 11 6 6 2 5 2" xfId="7652"/>
    <cellStyle name="Normal 11 6 6 2 6" xfId="7653"/>
    <cellStyle name="Normal 11 6 6 3" xfId="7654"/>
    <cellStyle name="Normal 11 6 6 3 2" xfId="7655"/>
    <cellStyle name="Normal 11 6 6 3 2 2" xfId="7656"/>
    <cellStyle name="Normal 11 6 6 3 2 2 2" xfId="7657"/>
    <cellStyle name="Normal 11 6 6 3 2 3" xfId="7658"/>
    <cellStyle name="Normal 11 6 6 3 2 3 2" xfId="7659"/>
    <cellStyle name="Normal 11 6 6 3 2 4" xfId="7660"/>
    <cellStyle name="Normal 11 6 6 3 3" xfId="7661"/>
    <cellStyle name="Normal 11 6 6 3 3 2" xfId="7662"/>
    <cellStyle name="Normal 11 6 6 3 3 2 2" xfId="7663"/>
    <cellStyle name="Normal 11 6 6 3 3 3" xfId="7664"/>
    <cellStyle name="Normal 11 6 6 3 4" xfId="7665"/>
    <cellStyle name="Normal 11 6 6 3 4 2" xfId="7666"/>
    <cellStyle name="Normal 11 6 6 3 4 2 2" xfId="7667"/>
    <cellStyle name="Normal 11 6 6 3 4 3" xfId="7668"/>
    <cellStyle name="Normal 11 6 6 3 5" xfId="7669"/>
    <cellStyle name="Normal 11 6 6 3 5 2" xfId="7670"/>
    <cellStyle name="Normal 11 6 6 3 6" xfId="7671"/>
    <cellStyle name="Normal 11 6 6 4" xfId="7672"/>
    <cellStyle name="Normal 11 6 6 4 2" xfId="7673"/>
    <cellStyle name="Normal 11 6 6 4 2 2" xfId="7674"/>
    <cellStyle name="Normal 11 6 6 4 3" xfId="7675"/>
    <cellStyle name="Normal 11 6 6 4 3 2" xfId="7676"/>
    <cellStyle name="Normal 11 6 6 4 4" xfId="7677"/>
    <cellStyle name="Normal 11 6 6 5" xfId="7678"/>
    <cellStyle name="Normal 11 6 6 5 2" xfId="7679"/>
    <cellStyle name="Normal 11 6 6 5 2 2" xfId="7680"/>
    <cellStyle name="Normal 11 6 6 5 3" xfId="7681"/>
    <cellStyle name="Normal 11 6 6 6" xfId="7682"/>
    <cellStyle name="Normal 11 6 6 6 2" xfId="7683"/>
    <cellStyle name="Normal 11 6 6 6 2 2" xfId="7684"/>
    <cellStyle name="Normal 11 6 6 6 3" xfId="7685"/>
    <cellStyle name="Normal 11 6 6 7" xfId="7686"/>
    <cellStyle name="Normal 11 6 6 7 2" xfId="7687"/>
    <cellStyle name="Normal 11 6 6 8" xfId="7688"/>
    <cellStyle name="Normal 11 6 7" xfId="7689"/>
    <cellStyle name="Normal 11 6 7 2" xfId="7690"/>
    <cellStyle name="Normal 11 6 7 2 2" xfId="7691"/>
    <cellStyle name="Normal 11 6 7 2 2 2" xfId="7692"/>
    <cellStyle name="Normal 11 6 7 2 2 2 2" xfId="7693"/>
    <cellStyle name="Normal 11 6 7 2 2 3" xfId="7694"/>
    <cellStyle name="Normal 11 6 7 2 2 3 2" xfId="7695"/>
    <cellStyle name="Normal 11 6 7 2 2 4" xfId="7696"/>
    <cellStyle name="Normal 11 6 7 2 3" xfId="7697"/>
    <cellStyle name="Normal 11 6 7 2 3 2" xfId="7698"/>
    <cellStyle name="Normal 11 6 7 2 3 2 2" xfId="7699"/>
    <cellStyle name="Normal 11 6 7 2 3 3" xfId="7700"/>
    <cellStyle name="Normal 11 6 7 2 4" xfId="7701"/>
    <cellStyle name="Normal 11 6 7 2 4 2" xfId="7702"/>
    <cellStyle name="Normal 11 6 7 2 4 2 2" xfId="7703"/>
    <cellStyle name="Normal 11 6 7 2 4 3" xfId="7704"/>
    <cellStyle name="Normal 11 6 7 2 5" xfId="7705"/>
    <cellStyle name="Normal 11 6 7 2 5 2" xfId="7706"/>
    <cellStyle name="Normal 11 6 7 2 6" xfId="7707"/>
    <cellStyle name="Normal 11 6 7 3" xfId="7708"/>
    <cellStyle name="Normal 11 6 7 3 2" xfId="7709"/>
    <cellStyle name="Normal 11 6 7 3 2 2" xfId="7710"/>
    <cellStyle name="Normal 11 6 7 3 2 2 2" xfId="7711"/>
    <cellStyle name="Normal 11 6 7 3 2 3" xfId="7712"/>
    <cellStyle name="Normal 11 6 7 3 2 3 2" xfId="7713"/>
    <cellStyle name="Normal 11 6 7 3 2 4" xfId="7714"/>
    <cellStyle name="Normal 11 6 7 3 3" xfId="7715"/>
    <cellStyle name="Normal 11 6 7 3 3 2" xfId="7716"/>
    <cellStyle name="Normal 11 6 7 3 3 2 2" xfId="7717"/>
    <cellStyle name="Normal 11 6 7 3 3 3" xfId="7718"/>
    <cellStyle name="Normal 11 6 7 3 4" xfId="7719"/>
    <cellStyle name="Normal 11 6 7 3 4 2" xfId="7720"/>
    <cellStyle name="Normal 11 6 7 3 4 2 2" xfId="7721"/>
    <cellStyle name="Normal 11 6 7 3 4 3" xfId="7722"/>
    <cellStyle name="Normal 11 6 7 3 5" xfId="7723"/>
    <cellStyle name="Normal 11 6 7 3 5 2" xfId="7724"/>
    <cellStyle name="Normal 11 6 7 3 6" xfId="7725"/>
    <cellStyle name="Normal 11 6 7 4" xfId="7726"/>
    <cellStyle name="Normal 11 6 7 4 2" xfId="7727"/>
    <cellStyle name="Normal 11 6 7 4 2 2" xfId="7728"/>
    <cellStyle name="Normal 11 6 7 4 3" xfId="7729"/>
    <cellStyle name="Normal 11 6 7 4 3 2" xfId="7730"/>
    <cellStyle name="Normal 11 6 7 4 4" xfId="7731"/>
    <cellStyle name="Normal 11 6 7 5" xfId="7732"/>
    <cellStyle name="Normal 11 6 7 5 2" xfId="7733"/>
    <cellStyle name="Normal 11 6 7 5 2 2" xfId="7734"/>
    <cellStyle name="Normal 11 6 7 5 3" xfId="7735"/>
    <cellStyle name="Normal 11 6 7 6" xfId="7736"/>
    <cellStyle name="Normal 11 6 7 6 2" xfId="7737"/>
    <cellStyle name="Normal 11 6 7 6 2 2" xfId="7738"/>
    <cellStyle name="Normal 11 6 7 6 3" xfId="7739"/>
    <cellStyle name="Normal 11 6 7 7" xfId="7740"/>
    <cellStyle name="Normal 11 6 7 7 2" xfId="7741"/>
    <cellStyle name="Normal 11 6 7 8" xfId="7742"/>
    <cellStyle name="Normal 11 6 8" xfId="7743"/>
    <cellStyle name="Normal 11 6 8 2" xfId="7744"/>
    <cellStyle name="Normal 11 6 8 2 2" xfId="7745"/>
    <cellStyle name="Normal 11 6 8 2 2 2" xfId="7746"/>
    <cellStyle name="Normal 11 6 8 2 3" xfId="7747"/>
    <cellStyle name="Normal 11 6 8 2 3 2" xfId="7748"/>
    <cellStyle name="Normal 11 6 8 2 4" xfId="7749"/>
    <cellStyle name="Normal 11 6 8 3" xfId="7750"/>
    <cellStyle name="Normal 11 6 8 3 2" xfId="7751"/>
    <cellStyle name="Normal 11 6 8 3 2 2" xfId="7752"/>
    <cellStyle name="Normal 11 6 8 3 3" xfId="7753"/>
    <cellStyle name="Normal 11 6 8 4" xfId="7754"/>
    <cellStyle name="Normal 11 6 8 4 2" xfId="7755"/>
    <cellStyle name="Normal 11 6 8 4 2 2" xfId="7756"/>
    <cellStyle name="Normal 11 6 8 4 3" xfId="7757"/>
    <cellStyle name="Normal 11 6 8 5" xfId="7758"/>
    <cellStyle name="Normal 11 6 8 5 2" xfId="7759"/>
    <cellStyle name="Normal 11 6 8 6" xfId="7760"/>
    <cellStyle name="Normal 11 6 9" xfId="7761"/>
    <cellStyle name="Normal 11 6 9 2" xfId="7762"/>
    <cellStyle name="Normal 11 6 9 2 2" xfId="7763"/>
    <cellStyle name="Normal 11 6 9 2 2 2" xfId="7764"/>
    <cellStyle name="Normal 11 6 9 2 3" xfId="7765"/>
    <cellStyle name="Normal 11 6 9 2 3 2" xfId="7766"/>
    <cellStyle name="Normal 11 6 9 2 4" xfId="7767"/>
    <cellStyle name="Normal 11 6 9 3" xfId="7768"/>
    <cellStyle name="Normal 11 6 9 3 2" xfId="7769"/>
    <cellStyle name="Normal 11 6 9 3 2 2" xfId="7770"/>
    <cellStyle name="Normal 11 6 9 3 3" xfId="7771"/>
    <cellStyle name="Normal 11 6 9 4" xfId="7772"/>
    <cellStyle name="Normal 11 6 9 4 2" xfId="7773"/>
    <cellStyle name="Normal 11 6 9 4 2 2" xfId="7774"/>
    <cellStyle name="Normal 11 6 9 4 3" xfId="7775"/>
    <cellStyle name="Normal 11 6 9 5" xfId="7776"/>
    <cellStyle name="Normal 11 6 9 5 2" xfId="7777"/>
    <cellStyle name="Normal 11 6 9 6" xfId="7778"/>
    <cellStyle name="Normal 11 7" xfId="7779"/>
    <cellStyle name="Normal 11 7 2" xfId="7780"/>
    <cellStyle name="Normal 11 8" xfId="7781"/>
    <cellStyle name="Normal 11 9" xfId="7782"/>
    <cellStyle name="Normal 110" xfId="7783"/>
    <cellStyle name="Normal 111" xfId="7784"/>
    <cellStyle name="Normal 112" xfId="7785"/>
    <cellStyle name="Normal 113" xfId="7786"/>
    <cellStyle name="Normal 12" xfId="7787"/>
    <cellStyle name="Normal 12 10" xfId="7788"/>
    <cellStyle name="Normal 12 10 2" xfId="7789"/>
    <cellStyle name="Normal 12 11" xfId="7790"/>
    <cellStyle name="Normal 12 2" xfId="7791"/>
    <cellStyle name="Normal 12 2 2" xfId="7792"/>
    <cellStyle name="Normal 12 2 2 10" xfId="7793"/>
    <cellStyle name="Normal 12 2 2 10 2" xfId="7794"/>
    <cellStyle name="Normal 12 2 2 10 2 2" xfId="7795"/>
    <cellStyle name="Normal 12 2 2 10 2 2 2" xfId="7796"/>
    <cellStyle name="Normal 12 2 2 10 2 3" xfId="7797"/>
    <cellStyle name="Normal 12 2 2 10 2 3 2" xfId="7798"/>
    <cellStyle name="Normal 12 2 2 10 2 4" xfId="7799"/>
    <cellStyle name="Normal 12 2 2 10 3" xfId="7800"/>
    <cellStyle name="Normal 12 2 2 10 3 2" xfId="7801"/>
    <cellStyle name="Normal 12 2 2 10 3 2 2" xfId="7802"/>
    <cellStyle name="Normal 12 2 2 10 3 3" xfId="7803"/>
    <cellStyle name="Normal 12 2 2 10 4" xfId="7804"/>
    <cellStyle name="Normal 12 2 2 10 4 2" xfId="7805"/>
    <cellStyle name="Normal 12 2 2 10 4 2 2" xfId="7806"/>
    <cellStyle name="Normal 12 2 2 10 4 3" xfId="7807"/>
    <cellStyle name="Normal 12 2 2 10 5" xfId="7808"/>
    <cellStyle name="Normal 12 2 2 10 5 2" xfId="7809"/>
    <cellStyle name="Normal 12 2 2 10 6" xfId="7810"/>
    <cellStyle name="Normal 12 2 2 11" xfId="7811"/>
    <cellStyle name="Normal 12 2 2 11 2" xfId="7812"/>
    <cellStyle name="Normal 12 2 2 11 2 2" xfId="7813"/>
    <cellStyle name="Normal 12 2 2 11 2 2 2" xfId="7814"/>
    <cellStyle name="Normal 12 2 2 11 2 3" xfId="7815"/>
    <cellStyle name="Normal 12 2 2 11 3" xfId="7816"/>
    <cellStyle name="Normal 12 2 2 11 3 2" xfId="7817"/>
    <cellStyle name="Normal 12 2 2 11 4" xfId="7818"/>
    <cellStyle name="Normal 12 2 2 12" xfId="7819"/>
    <cellStyle name="Normal 12 2 2 12 2" xfId="7820"/>
    <cellStyle name="Normal 12 2 2 12 2 2" xfId="7821"/>
    <cellStyle name="Normal 12 2 2 12 3" xfId="7822"/>
    <cellStyle name="Normal 12 2 2 13" xfId="7823"/>
    <cellStyle name="Normal 12 2 2 13 2" xfId="7824"/>
    <cellStyle name="Normal 12 2 2 14" xfId="7825"/>
    <cellStyle name="Normal 12 2 2 14 2" xfId="7826"/>
    <cellStyle name="Normal 12 2 2 15" xfId="7827"/>
    <cellStyle name="Normal 12 2 2 2" xfId="7828"/>
    <cellStyle name="Normal 12 2 2 2 10" xfId="7829"/>
    <cellStyle name="Normal 12 2 2 2 10 2" xfId="7830"/>
    <cellStyle name="Normal 12 2 2 2 10 2 2" xfId="7831"/>
    <cellStyle name="Normal 12 2 2 2 10 2 2 2" xfId="7832"/>
    <cellStyle name="Normal 12 2 2 2 10 2 3" xfId="7833"/>
    <cellStyle name="Normal 12 2 2 2 10 3" xfId="7834"/>
    <cellStyle name="Normal 12 2 2 2 10 3 2" xfId="7835"/>
    <cellStyle name="Normal 12 2 2 2 10 4" xfId="7836"/>
    <cellStyle name="Normal 12 2 2 2 11" xfId="7837"/>
    <cellStyle name="Normal 12 2 2 2 11 2" xfId="7838"/>
    <cellStyle name="Normal 12 2 2 2 11 2 2" xfId="7839"/>
    <cellStyle name="Normal 12 2 2 2 11 3" xfId="7840"/>
    <cellStyle name="Normal 12 2 2 2 12" xfId="7841"/>
    <cellStyle name="Normal 12 2 2 2 12 2" xfId="7842"/>
    <cellStyle name="Normal 12 2 2 2 13" xfId="7843"/>
    <cellStyle name="Normal 12 2 2 2 13 2" xfId="7844"/>
    <cellStyle name="Normal 12 2 2 2 14" xfId="7845"/>
    <cellStyle name="Normal 12 2 2 2 2" xfId="7846"/>
    <cellStyle name="Normal 12 2 2 2 2 2" xfId="7847"/>
    <cellStyle name="Normal 12 2 2 2 3" xfId="7848"/>
    <cellStyle name="Normal 12 2 2 2 4" xfId="7849"/>
    <cellStyle name="Normal 12 2 2 2 5" xfId="7850"/>
    <cellStyle name="Normal 12 2 2 2 6" xfId="7851"/>
    <cellStyle name="Normal 12 2 2 2 6 2" xfId="7852"/>
    <cellStyle name="Normal 12 2 2 2 6 2 2" xfId="7853"/>
    <cellStyle name="Normal 12 2 2 2 6 2 2 2" xfId="7854"/>
    <cellStyle name="Normal 12 2 2 2 6 2 2 2 2" xfId="7855"/>
    <cellStyle name="Normal 12 2 2 2 6 2 2 3" xfId="7856"/>
    <cellStyle name="Normal 12 2 2 2 6 2 2 3 2" xfId="7857"/>
    <cellStyle name="Normal 12 2 2 2 6 2 2 4" xfId="7858"/>
    <cellStyle name="Normal 12 2 2 2 6 2 3" xfId="7859"/>
    <cellStyle name="Normal 12 2 2 2 6 2 3 2" xfId="7860"/>
    <cellStyle name="Normal 12 2 2 2 6 2 3 2 2" xfId="7861"/>
    <cellStyle name="Normal 12 2 2 2 6 2 3 3" xfId="7862"/>
    <cellStyle name="Normal 12 2 2 2 6 2 4" xfId="7863"/>
    <cellStyle name="Normal 12 2 2 2 6 2 4 2" xfId="7864"/>
    <cellStyle name="Normal 12 2 2 2 6 2 4 2 2" xfId="7865"/>
    <cellStyle name="Normal 12 2 2 2 6 2 4 3" xfId="7866"/>
    <cellStyle name="Normal 12 2 2 2 6 2 5" xfId="7867"/>
    <cellStyle name="Normal 12 2 2 2 6 2 5 2" xfId="7868"/>
    <cellStyle name="Normal 12 2 2 2 6 2 6" xfId="7869"/>
    <cellStyle name="Normal 12 2 2 2 6 3" xfId="7870"/>
    <cellStyle name="Normal 12 2 2 2 6 3 2" xfId="7871"/>
    <cellStyle name="Normal 12 2 2 2 6 3 2 2" xfId="7872"/>
    <cellStyle name="Normal 12 2 2 2 6 3 2 2 2" xfId="7873"/>
    <cellStyle name="Normal 12 2 2 2 6 3 2 3" xfId="7874"/>
    <cellStyle name="Normal 12 2 2 2 6 3 2 3 2" xfId="7875"/>
    <cellStyle name="Normal 12 2 2 2 6 3 2 4" xfId="7876"/>
    <cellStyle name="Normal 12 2 2 2 6 3 3" xfId="7877"/>
    <cellStyle name="Normal 12 2 2 2 6 3 3 2" xfId="7878"/>
    <cellStyle name="Normal 12 2 2 2 6 3 3 2 2" xfId="7879"/>
    <cellStyle name="Normal 12 2 2 2 6 3 3 3" xfId="7880"/>
    <cellStyle name="Normal 12 2 2 2 6 3 4" xfId="7881"/>
    <cellStyle name="Normal 12 2 2 2 6 3 4 2" xfId="7882"/>
    <cellStyle name="Normal 12 2 2 2 6 3 4 2 2" xfId="7883"/>
    <cellStyle name="Normal 12 2 2 2 6 3 4 3" xfId="7884"/>
    <cellStyle name="Normal 12 2 2 2 6 3 5" xfId="7885"/>
    <cellStyle name="Normal 12 2 2 2 6 3 5 2" xfId="7886"/>
    <cellStyle name="Normal 12 2 2 2 6 3 6" xfId="7887"/>
    <cellStyle name="Normal 12 2 2 2 6 4" xfId="7888"/>
    <cellStyle name="Normal 12 2 2 2 6 4 2" xfId="7889"/>
    <cellStyle name="Normal 12 2 2 2 6 4 2 2" xfId="7890"/>
    <cellStyle name="Normal 12 2 2 2 6 4 3" xfId="7891"/>
    <cellStyle name="Normal 12 2 2 2 6 4 3 2" xfId="7892"/>
    <cellStyle name="Normal 12 2 2 2 6 4 4" xfId="7893"/>
    <cellStyle name="Normal 12 2 2 2 6 5" xfId="7894"/>
    <cellStyle name="Normal 12 2 2 2 6 5 2" xfId="7895"/>
    <cellStyle name="Normal 12 2 2 2 6 5 2 2" xfId="7896"/>
    <cellStyle name="Normal 12 2 2 2 6 5 3" xfId="7897"/>
    <cellStyle name="Normal 12 2 2 2 6 6" xfId="7898"/>
    <cellStyle name="Normal 12 2 2 2 6 6 2" xfId="7899"/>
    <cellStyle name="Normal 12 2 2 2 6 6 2 2" xfId="7900"/>
    <cellStyle name="Normal 12 2 2 2 6 6 3" xfId="7901"/>
    <cellStyle name="Normal 12 2 2 2 6 7" xfId="7902"/>
    <cellStyle name="Normal 12 2 2 2 6 7 2" xfId="7903"/>
    <cellStyle name="Normal 12 2 2 2 6 8" xfId="7904"/>
    <cellStyle name="Normal 12 2 2 2 7" xfId="7905"/>
    <cellStyle name="Normal 12 2 2 2 7 2" xfId="7906"/>
    <cellStyle name="Normal 12 2 2 2 7 2 2" xfId="7907"/>
    <cellStyle name="Normal 12 2 2 2 7 2 2 2" xfId="7908"/>
    <cellStyle name="Normal 12 2 2 2 7 2 2 2 2" xfId="7909"/>
    <cellStyle name="Normal 12 2 2 2 7 2 2 3" xfId="7910"/>
    <cellStyle name="Normal 12 2 2 2 7 2 2 3 2" xfId="7911"/>
    <cellStyle name="Normal 12 2 2 2 7 2 2 4" xfId="7912"/>
    <cellStyle name="Normal 12 2 2 2 7 2 3" xfId="7913"/>
    <cellStyle name="Normal 12 2 2 2 7 2 3 2" xfId="7914"/>
    <cellStyle name="Normal 12 2 2 2 7 2 3 2 2" xfId="7915"/>
    <cellStyle name="Normal 12 2 2 2 7 2 3 3" xfId="7916"/>
    <cellStyle name="Normal 12 2 2 2 7 2 4" xfId="7917"/>
    <cellStyle name="Normal 12 2 2 2 7 2 4 2" xfId="7918"/>
    <cellStyle name="Normal 12 2 2 2 7 2 4 2 2" xfId="7919"/>
    <cellStyle name="Normal 12 2 2 2 7 2 4 3" xfId="7920"/>
    <cellStyle name="Normal 12 2 2 2 7 2 5" xfId="7921"/>
    <cellStyle name="Normal 12 2 2 2 7 2 5 2" xfId="7922"/>
    <cellStyle name="Normal 12 2 2 2 7 2 6" xfId="7923"/>
    <cellStyle name="Normal 12 2 2 2 7 3" xfId="7924"/>
    <cellStyle name="Normal 12 2 2 2 7 3 2" xfId="7925"/>
    <cellStyle name="Normal 12 2 2 2 7 3 2 2" xfId="7926"/>
    <cellStyle name="Normal 12 2 2 2 7 3 2 2 2" xfId="7927"/>
    <cellStyle name="Normal 12 2 2 2 7 3 2 3" xfId="7928"/>
    <cellStyle name="Normal 12 2 2 2 7 3 2 3 2" xfId="7929"/>
    <cellStyle name="Normal 12 2 2 2 7 3 2 4" xfId="7930"/>
    <cellStyle name="Normal 12 2 2 2 7 3 3" xfId="7931"/>
    <cellStyle name="Normal 12 2 2 2 7 3 3 2" xfId="7932"/>
    <cellStyle name="Normal 12 2 2 2 7 3 3 2 2" xfId="7933"/>
    <cellStyle name="Normal 12 2 2 2 7 3 3 3" xfId="7934"/>
    <cellStyle name="Normal 12 2 2 2 7 3 4" xfId="7935"/>
    <cellStyle name="Normal 12 2 2 2 7 3 4 2" xfId="7936"/>
    <cellStyle name="Normal 12 2 2 2 7 3 4 2 2" xfId="7937"/>
    <cellStyle name="Normal 12 2 2 2 7 3 4 3" xfId="7938"/>
    <cellStyle name="Normal 12 2 2 2 7 3 5" xfId="7939"/>
    <cellStyle name="Normal 12 2 2 2 7 3 5 2" xfId="7940"/>
    <cellStyle name="Normal 12 2 2 2 7 3 6" xfId="7941"/>
    <cellStyle name="Normal 12 2 2 2 7 4" xfId="7942"/>
    <cellStyle name="Normal 12 2 2 2 7 4 2" xfId="7943"/>
    <cellStyle name="Normal 12 2 2 2 7 4 2 2" xfId="7944"/>
    <cellStyle name="Normal 12 2 2 2 7 4 3" xfId="7945"/>
    <cellStyle name="Normal 12 2 2 2 7 4 3 2" xfId="7946"/>
    <cellStyle name="Normal 12 2 2 2 7 4 4" xfId="7947"/>
    <cellStyle name="Normal 12 2 2 2 7 5" xfId="7948"/>
    <cellStyle name="Normal 12 2 2 2 7 5 2" xfId="7949"/>
    <cellStyle name="Normal 12 2 2 2 7 5 2 2" xfId="7950"/>
    <cellStyle name="Normal 12 2 2 2 7 5 3" xfId="7951"/>
    <cellStyle name="Normal 12 2 2 2 7 6" xfId="7952"/>
    <cellStyle name="Normal 12 2 2 2 7 6 2" xfId="7953"/>
    <cellStyle name="Normal 12 2 2 2 7 6 2 2" xfId="7954"/>
    <cellStyle name="Normal 12 2 2 2 7 6 3" xfId="7955"/>
    <cellStyle name="Normal 12 2 2 2 7 7" xfId="7956"/>
    <cellStyle name="Normal 12 2 2 2 7 7 2" xfId="7957"/>
    <cellStyle name="Normal 12 2 2 2 7 8" xfId="7958"/>
    <cellStyle name="Normal 12 2 2 2 8" xfId="7959"/>
    <cellStyle name="Normal 12 2 2 2 8 2" xfId="7960"/>
    <cellStyle name="Normal 12 2 2 2 8 2 2" xfId="7961"/>
    <cellStyle name="Normal 12 2 2 2 8 2 2 2" xfId="7962"/>
    <cellStyle name="Normal 12 2 2 2 8 2 3" xfId="7963"/>
    <cellStyle name="Normal 12 2 2 2 8 2 3 2" xfId="7964"/>
    <cellStyle name="Normal 12 2 2 2 8 2 4" xfId="7965"/>
    <cellStyle name="Normal 12 2 2 2 8 3" xfId="7966"/>
    <cellStyle name="Normal 12 2 2 2 8 3 2" xfId="7967"/>
    <cellStyle name="Normal 12 2 2 2 8 3 2 2" xfId="7968"/>
    <cellStyle name="Normal 12 2 2 2 8 3 3" xfId="7969"/>
    <cellStyle name="Normal 12 2 2 2 8 4" xfId="7970"/>
    <cellStyle name="Normal 12 2 2 2 8 4 2" xfId="7971"/>
    <cellStyle name="Normal 12 2 2 2 8 4 2 2" xfId="7972"/>
    <cellStyle name="Normal 12 2 2 2 8 4 3" xfId="7973"/>
    <cellStyle name="Normal 12 2 2 2 8 5" xfId="7974"/>
    <cellStyle name="Normal 12 2 2 2 8 5 2" xfId="7975"/>
    <cellStyle name="Normal 12 2 2 2 8 6" xfId="7976"/>
    <cellStyle name="Normal 12 2 2 2 9" xfId="7977"/>
    <cellStyle name="Normal 12 2 2 2 9 2" xfId="7978"/>
    <cellStyle name="Normal 12 2 2 2 9 2 2" xfId="7979"/>
    <cellStyle name="Normal 12 2 2 2 9 2 2 2" xfId="7980"/>
    <cellStyle name="Normal 12 2 2 2 9 2 3" xfId="7981"/>
    <cellStyle name="Normal 12 2 2 2 9 2 3 2" xfId="7982"/>
    <cellStyle name="Normal 12 2 2 2 9 2 4" xfId="7983"/>
    <cellStyle name="Normal 12 2 2 2 9 3" xfId="7984"/>
    <cellStyle name="Normal 12 2 2 2 9 3 2" xfId="7985"/>
    <cellStyle name="Normal 12 2 2 2 9 3 2 2" xfId="7986"/>
    <cellStyle name="Normal 12 2 2 2 9 3 3" xfId="7987"/>
    <cellStyle name="Normal 12 2 2 2 9 4" xfId="7988"/>
    <cellStyle name="Normal 12 2 2 2 9 4 2" xfId="7989"/>
    <cellStyle name="Normal 12 2 2 2 9 4 2 2" xfId="7990"/>
    <cellStyle name="Normal 12 2 2 2 9 4 3" xfId="7991"/>
    <cellStyle name="Normal 12 2 2 2 9 5" xfId="7992"/>
    <cellStyle name="Normal 12 2 2 2 9 5 2" xfId="7993"/>
    <cellStyle name="Normal 12 2 2 2 9 6" xfId="7994"/>
    <cellStyle name="Normal 12 2 2 3" xfId="7995"/>
    <cellStyle name="Normal 12 2 2 3 2" xfId="7996"/>
    <cellStyle name="Normal 12 2 2 4" xfId="7997"/>
    <cellStyle name="Normal 12 2 2 5" xfId="7998"/>
    <cellStyle name="Normal 12 2 2 6" xfId="7999"/>
    <cellStyle name="Normal 12 2 2 7" xfId="8000"/>
    <cellStyle name="Normal 12 2 2 7 2" xfId="8001"/>
    <cellStyle name="Normal 12 2 2 7 2 2" xfId="8002"/>
    <cellStyle name="Normal 12 2 2 7 2 2 2" xfId="8003"/>
    <cellStyle name="Normal 12 2 2 7 2 2 2 2" xfId="8004"/>
    <cellStyle name="Normal 12 2 2 7 2 2 3" xfId="8005"/>
    <cellStyle name="Normal 12 2 2 7 2 2 3 2" xfId="8006"/>
    <cellStyle name="Normal 12 2 2 7 2 2 4" xfId="8007"/>
    <cellStyle name="Normal 12 2 2 7 2 3" xfId="8008"/>
    <cellStyle name="Normal 12 2 2 7 2 3 2" xfId="8009"/>
    <cellStyle name="Normal 12 2 2 7 2 3 2 2" xfId="8010"/>
    <cellStyle name="Normal 12 2 2 7 2 3 3" xfId="8011"/>
    <cellStyle name="Normal 12 2 2 7 2 4" xfId="8012"/>
    <cellStyle name="Normal 12 2 2 7 2 4 2" xfId="8013"/>
    <cellStyle name="Normal 12 2 2 7 2 4 2 2" xfId="8014"/>
    <cellStyle name="Normal 12 2 2 7 2 4 3" xfId="8015"/>
    <cellStyle name="Normal 12 2 2 7 2 5" xfId="8016"/>
    <cellStyle name="Normal 12 2 2 7 2 5 2" xfId="8017"/>
    <cellStyle name="Normal 12 2 2 7 2 6" xfId="8018"/>
    <cellStyle name="Normal 12 2 2 7 3" xfId="8019"/>
    <cellStyle name="Normal 12 2 2 7 3 2" xfId="8020"/>
    <cellStyle name="Normal 12 2 2 7 3 2 2" xfId="8021"/>
    <cellStyle name="Normal 12 2 2 7 3 2 2 2" xfId="8022"/>
    <cellStyle name="Normal 12 2 2 7 3 2 3" xfId="8023"/>
    <cellStyle name="Normal 12 2 2 7 3 2 3 2" xfId="8024"/>
    <cellStyle name="Normal 12 2 2 7 3 2 4" xfId="8025"/>
    <cellStyle name="Normal 12 2 2 7 3 3" xfId="8026"/>
    <cellStyle name="Normal 12 2 2 7 3 3 2" xfId="8027"/>
    <cellStyle name="Normal 12 2 2 7 3 3 2 2" xfId="8028"/>
    <cellStyle name="Normal 12 2 2 7 3 3 3" xfId="8029"/>
    <cellStyle name="Normal 12 2 2 7 3 4" xfId="8030"/>
    <cellStyle name="Normal 12 2 2 7 3 4 2" xfId="8031"/>
    <cellStyle name="Normal 12 2 2 7 3 4 2 2" xfId="8032"/>
    <cellStyle name="Normal 12 2 2 7 3 4 3" xfId="8033"/>
    <cellStyle name="Normal 12 2 2 7 3 5" xfId="8034"/>
    <cellStyle name="Normal 12 2 2 7 3 5 2" xfId="8035"/>
    <cellStyle name="Normal 12 2 2 7 3 6" xfId="8036"/>
    <cellStyle name="Normal 12 2 2 7 4" xfId="8037"/>
    <cellStyle name="Normal 12 2 2 7 4 2" xfId="8038"/>
    <cellStyle name="Normal 12 2 2 7 4 2 2" xfId="8039"/>
    <cellStyle name="Normal 12 2 2 7 4 3" xfId="8040"/>
    <cellStyle name="Normal 12 2 2 7 4 3 2" xfId="8041"/>
    <cellStyle name="Normal 12 2 2 7 4 4" xfId="8042"/>
    <cellStyle name="Normal 12 2 2 7 5" xfId="8043"/>
    <cellStyle name="Normal 12 2 2 7 5 2" xfId="8044"/>
    <cellStyle name="Normal 12 2 2 7 5 2 2" xfId="8045"/>
    <cellStyle name="Normal 12 2 2 7 5 3" xfId="8046"/>
    <cellStyle name="Normal 12 2 2 7 6" xfId="8047"/>
    <cellStyle name="Normal 12 2 2 7 6 2" xfId="8048"/>
    <cellStyle name="Normal 12 2 2 7 6 2 2" xfId="8049"/>
    <cellStyle name="Normal 12 2 2 7 6 3" xfId="8050"/>
    <cellStyle name="Normal 12 2 2 7 7" xfId="8051"/>
    <cellStyle name="Normal 12 2 2 7 7 2" xfId="8052"/>
    <cellStyle name="Normal 12 2 2 7 8" xfId="8053"/>
    <cellStyle name="Normal 12 2 2 8" xfId="8054"/>
    <cellStyle name="Normal 12 2 2 8 2" xfId="8055"/>
    <cellStyle name="Normal 12 2 2 8 2 2" xfId="8056"/>
    <cellStyle name="Normal 12 2 2 8 2 2 2" xfId="8057"/>
    <cellStyle name="Normal 12 2 2 8 2 2 2 2" xfId="8058"/>
    <cellStyle name="Normal 12 2 2 8 2 2 3" xfId="8059"/>
    <cellStyle name="Normal 12 2 2 8 2 2 3 2" xfId="8060"/>
    <cellStyle name="Normal 12 2 2 8 2 2 4" xfId="8061"/>
    <cellStyle name="Normal 12 2 2 8 2 3" xfId="8062"/>
    <cellStyle name="Normal 12 2 2 8 2 3 2" xfId="8063"/>
    <cellStyle name="Normal 12 2 2 8 2 3 2 2" xfId="8064"/>
    <cellStyle name="Normal 12 2 2 8 2 3 3" xfId="8065"/>
    <cellStyle name="Normal 12 2 2 8 2 4" xfId="8066"/>
    <cellStyle name="Normal 12 2 2 8 2 4 2" xfId="8067"/>
    <cellStyle name="Normal 12 2 2 8 2 4 2 2" xfId="8068"/>
    <cellStyle name="Normal 12 2 2 8 2 4 3" xfId="8069"/>
    <cellStyle name="Normal 12 2 2 8 2 5" xfId="8070"/>
    <cellStyle name="Normal 12 2 2 8 2 5 2" xfId="8071"/>
    <cellStyle name="Normal 12 2 2 8 2 6" xfId="8072"/>
    <cellStyle name="Normal 12 2 2 8 3" xfId="8073"/>
    <cellStyle name="Normal 12 2 2 8 3 2" xfId="8074"/>
    <cellStyle name="Normal 12 2 2 8 3 2 2" xfId="8075"/>
    <cellStyle name="Normal 12 2 2 8 3 2 2 2" xfId="8076"/>
    <cellStyle name="Normal 12 2 2 8 3 2 3" xfId="8077"/>
    <cellStyle name="Normal 12 2 2 8 3 2 3 2" xfId="8078"/>
    <cellStyle name="Normal 12 2 2 8 3 2 4" xfId="8079"/>
    <cellStyle name="Normal 12 2 2 8 3 3" xfId="8080"/>
    <cellStyle name="Normal 12 2 2 8 3 3 2" xfId="8081"/>
    <cellStyle name="Normal 12 2 2 8 3 3 2 2" xfId="8082"/>
    <cellStyle name="Normal 12 2 2 8 3 3 3" xfId="8083"/>
    <cellStyle name="Normal 12 2 2 8 3 4" xfId="8084"/>
    <cellStyle name="Normal 12 2 2 8 3 4 2" xfId="8085"/>
    <cellStyle name="Normal 12 2 2 8 3 4 2 2" xfId="8086"/>
    <cellStyle name="Normal 12 2 2 8 3 4 3" xfId="8087"/>
    <cellStyle name="Normal 12 2 2 8 3 5" xfId="8088"/>
    <cellStyle name="Normal 12 2 2 8 3 5 2" xfId="8089"/>
    <cellStyle name="Normal 12 2 2 8 3 6" xfId="8090"/>
    <cellStyle name="Normal 12 2 2 8 4" xfId="8091"/>
    <cellStyle name="Normal 12 2 2 8 4 2" xfId="8092"/>
    <cellStyle name="Normal 12 2 2 8 4 2 2" xfId="8093"/>
    <cellStyle name="Normal 12 2 2 8 4 3" xfId="8094"/>
    <cellStyle name="Normal 12 2 2 8 4 3 2" xfId="8095"/>
    <cellStyle name="Normal 12 2 2 8 4 4" xfId="8096"/>
    <cellStyle name="Normal 12 2 2 8 5" xfId="8097"/>
    <cellStyle name="Normal 12 2 2 8 5 2" xfId="8098"/>
    <cellStyle name="Normal 12 2 2 8 5 2 2" xfId="8099"/>
    <cellStyle name="Normal 12 2 2 8 5 3" xfId="8100"/>
    <cellStyle name="Normal 12 2 2 8 6" xfId="8101"/>
    <cellStyle name="Normal 12 2 2 8 6 2" xfId="8102"/>
    <cellStyle name="Normal 12 2 2 8 6 2 2" xfId="8103"/>
    <cellStyle name="Normal 12 2 2 8 6 3" xfId="8104"/>
    <cellStyle name="Normal 12 2 2 8 7" xfId="8105"/>
    <cellStyle name="Normal 12 2 2 8 7 2" xfId="8106"/>
    <cellStyle name="Normal 12 2 2 8 8" xfId="8107"/>
    <cellStyle name="Normal 12 2 2 9" xfId="8108"/>
    <cellStyle name="Normal 12 2 2 9 2" xfId="8109"/>
    <cellStyle name="Normal 12 2 2 9 2 2" xfId="8110"/>
    <cellStyle name="Normal 12 2 2 9 2 2 2" xfId="8111"/>
    <cellStyle name="Normal 12 2 2 9 2 3" xfId="8112"/>
    <cellStyle name="Normal 12 2 2 9 2 3 2" xfId="8113"/>
    <cellStyle name="Normal 12 2 2 9 2 4" xfId="8114"/>
    <cellStyle name="Normal 12 2 2 9 3" xfId="8115"/>
    <cellStyle name="Normal 12 2 2 9 3 2" xfId="8116"/>
    <cellStyle name="Normal 12 2 2 9 3 2 2" xfId="8117"/>
    <cellStyle name="Normal 12 2 2 9 3 3" xfId="8118"/>
    <cellStyle name="Normal 12 2 2 9 4" xfId="8119"/>
    <cellStyle name="Normal 12 2 2 9 4 2" xfId="8120"/>
    <cellStyle name="Normal 12 2 2 9 4 2 2" xfId="8121"/>
    <cellStyle name="Normal 12 2 2 9 4 3" xfId="8122"/>
    <cellStyle name="Normal 12 2 2 9 5" xfId="8123"/>
    <cellStyle name="Normal 12 2 2 9 5 2" xfId="8124"/>
    <cellStyle name="Normal 12 2 2 9 6" xfId="8125"/>
    <cellStyle name="Normal 12 2 3" xfId="8126"/>
    <cellStyle name="Normal 12 2 3 2" xfId="8127"/>
    <cellStyle name="Normal 12 2 3 2 2" xfId="8128"/>
    <cellStyle name="Normal 12 2 3 3" xfId="8129"/>
    <cellStyle name="Normal 12 2 3 4" xfId="8130"/>
    <cellStyle name="Normal 12 2 3 5" xfId="8131"/>
    <cellStyle name="Normal 12 2 3 6" xfId="8132"/>
    <cellStyle name="Normal 12 2 4" xfId="8133"/>
    <cellStyle name="Normal 12 2 4 10" xfId="8134"/>
    <cellStyle name="Normal 12 2 4 10 2" xfId="8135"/>
    <cellStyle name="Normal 12 2 4 11" xfId="8136"/>
    <cellStyle name="Normal 12 2 4 11 2" xfId="8137"/>
    <cellStyle name="Normal 12 2 4 12" xfId="8138"/>
    <cellStyle name="Normal 12 2 4 2" xfId="8139"/>
    <cellStyle name="Normal 12 2 4 3" xfId="8140"/>
    <cellStyle name="Normal 12 2 4 4" xfId="8141"/>
    <cellStyle name="Normal 12 2 4 4 2" xfId="8142"/>
    <cellStyle name="Normal 12 2 4 4 2 2" xfId="8143"/>
    <cellStyle name="Normal 12 2 4 4 2 2 2" xfId="8144"/>
    <cellStyle name="Normal 12 2 4 4 2 2 2 2" xfId="8145"/>
    <cellStyle name="Normal 12 2 4 4 2 2 3" xfId="8146"/>
    <cellStyle name="Normal 12 2 4 4 2 2 3 2" xfId="8147"/>
    <cellStyle name="Normal 12 2 4 4 2 2 4" xfId="8148"/>
    <cellStyle name="Normal 12 2 4 4 2 3" xfId="8149"/>
    <cellStyle name="Normal 12 2 4 4 2 3 2" xfId="8150"/>
    <cellStyle name="Normal 12 2 4 4 2 3 2 2" xfId="8151"/>
    <cellStyle name="Normal 12 2 4 4 2 3 3" xfId="8152"/>
    <cellStyle name="Normal 12 2 4 4 2 4" xfId="8153"/>
    <cellStyle name="Normal 12 2 4 4 2 4 2" xfId="8154"/>
    <cellStyle name="Normal 12 2 4 4 2 4 2 2" xfId="8155"/>
    <cellStyle name="Normal 12 2 4 4 2 4 3" xfId="8156"/>
    <cellStyle name="Normal 12 2 4 4 2 5" xfId="8157"/>
    <cellStyle name="Normal 12 2 4 4 2 5 2" xfId="8158"/>
    <cellStyle name="Normal 12 2 4 4 2 6" xfId="8159"/>
    <cellStyle name="Normal 12 2 4 4 3" xfId="8160"/>
    <cellStyle name="Normal 12 2 4 4 3 2" xfId="8161"/>
    <cellStyle name="Normal 12 2 4 4 3 2 2" xfId="8162"/>
    <cellStyle name="Normal 12 2 4 4 3 2 2 2" xfId="8163"/>
    <cellStyle name="Normal 12 2 4 4 3 2 3" xfId="8164"/>
    <cellStyle name="Normal 12 2 4 4 3 2 3 2" xfId="8165"/>
    <cellStyle name="Normal 12 2 4 4 3 2 4" xfId="8166"/>
    <cellStyle name="Normal 12 2 4 4 3 3" xfId="8167"/>
    <cellStyle name="Normal 12 2 4 4 3 3 2" xfId="8168"/>
    <cellStyle name="Normal 12 2 4 4 3 3 2 2" xfId="8169"/>
    <cellStyle name="Normal 12 2 4 4 3 3 3" xfId="8170"/>
    <cellStyle name="Normal 12 2 4 4 3 4" xfId="8171"/>
    <cellStyle name="Normal 12 2 4 4 3 4 2" xfId="8172"/>
    <cellStyle name="Normal 12 2 4 4 3 4 2 2" xfId="8173"/>
    <cellStyle name="Normal 12 2 4 4 3 4 3" xfId="8174"/>
    <cellStyle name="Normal 12 2 4 4 3 5" xfId="8175"/>
    <cellStyle name="Normal 12 2 4 4 3 5 2" xfId="8176"/>
    <cellStyle name="Normal 12 2 4 4 3 6" xfId="8177"/>
    <cellStyle name="Normal 12 2 4 4 4" xfId="8178"/>
    <cellStyle name="Normal 12 2 4 4 4 2" xfId="8179"/>
    <cellStyle name="Normal 12 2 4 4 4 2 2" xfId="8180"/>
    <cellStyle name="Normal 12 2 4 4 4 3" xfId="8181"/>
    <cellStyle name="Normal 12 2 4 4 4 3 2" xfId="8182"/>
    <cellStyle name="Normal 12 2 4 4 4 4" xfId="8183"/>
    <cellStyle name="Normal 12 2 4 4 5" xfId="8184"/>
    <cellStyle name="Normal 12 2 4 4 5 2" xfId="8185"/>
    <cellStyle name="Normal 12 2 4 4 5 2 2" xfId="8186"/>
    <cellStyle name="Normal 12 2 4 4 5 3" xfId="8187"/>
    <cellStyle name="Normal 12 2 4 4 6" xfId="8188"/>
    <cellStyle name="Normal 12 2 4 4 6 2" xfId="8189"/>
    <cellStyle name="Normal 12 2 4 4 6 2 2" xfId="8190"/>
    <cellStyle name="Normal 12 2 4 4 6 3" xfId="8191"/>
    <cellStyle name="Normal 12 2 4 4 7" xfId="8192"/>
    <cellStyle name="Normal 12 2 4 4 7 2" xfId="8193"/>
    <cellStyle name="Normal 12 2 4 4 8" xfId="8194"/>
    <cellStyle name="Normal 12 2 4 5" xfId="8195"/>
    <cellStyle name="Normal 12 2 4 5 2" xfId="8196"/>
    <cellStyle name="Normal 12 2 4 5 2 2" xfId="8197"/>
    <cellStyle name="Normal 12 2 4 5 2 2 2" xfId="8198"/>
    <cellStyle name="Normal 12 2 4 5 2 2 2 2" xfId="8199"/>
    <cellStyle name="Normal 12 2 4 5 2 2 3" xfId="8200"/>
    <cellStyle name="Normal 12 2 4 5 2 2 3 2" xfId="8201"/>
    <cellStyle name="Normal 12 2 4 5 2 2 4" xfId="8202"/>
    <cellStyle name="Normal 12 2 4 5 2 3" xfId="8203"/>
    <cellStyle name="Normal 12 2 4 5 2 3 2" xfId="8204"/>
    <cellStyle name="Normal 12 2 4 5 2 3 2 2" xfId="8205"/>
    <cellStyle name="Normal 12 2 4 5 2 3 3" xfId="8206"/>
    <cellStyle name="Normal 12 2 4 5 2 4" xfId="8207"/>
    <cellStyle name="Normal 12 2 4 5 2 4 2" xfId="8208"/>
    <cellStyle name="Normal 12 2 4 5 2 4 2 2" xfId="8209"/>
    <cellStyle name="Normal 12 2 4 5 2 4 3" xfId="8210"/>
    <cellStyle name="Normal 12 2 4 5 2 5" xfId="8211"/>
    <cellStyle name="Normal 12 2 4 5 2 5 2" xfId="8212"/>
    <cellStyle name="Normal 12 2 4 5 2 6" xfId="8213"/>
    <cellStyle name="Normal 12 2 4 5 3" xfId="8214"/>
    <cellStyle name="Normal 12 2 4 5 3 2" xfId="8215"/>
    <cellStyle name="Normal 12 2 4 5 3 2 2" xfId="8216"/>
    <cellStyle name="Normal 12 2 4 5 3 2 2 2" xfId="8217"/>
    <cellStyle name="Normal 12 2 4 5 3 2 3" xfId="8218"/>
    <cellStyle name="Normal 12 2 4 5 3 2 3 2" xfId="8219"/>
    <cellStyle name="Normal 12 2 4 5 3 2 4" xfId="8220"/>
    <cellStyle name="Normal 12 2 4 5 3 3" xfId="8221"/>
    <cellStyle name="Normal 12 2 4 5 3 3 2" xfId="8222"/>
    <cellStyle name="Normal 12 2 4 5 3 3 2 2" xfId="8223"/>
    <cellStyle name="Normal 12 2 4 5 3 3 3" xfId="8224"/>
    <cellStyle name="Normal 12 2 4 5 3 4" xfId="8225"/>
    <cellStyle name="Normal 12 2 4 5 3 4 2" xfId="8226"/>
    <cellStyle name="Normal 12 2 4 5 3 4 2 2" xfId="8227"/>
    <cellStyle name="Normal 12 2 4 5 3 4 3" xfId="8228"/>
    <cellStyle name="Normal 12 2 4 5 3 5" xfId="8229"/>
    <cellStyle name="Normal 12 2 4 5 3 5 2" xfId="8230"/>
    <cellStyle name="Normal 12 2 4 5 3 6" xfId="8231"/>
    <cellStyle name="Normal 12 2 4 5 4" xfId="8232"/>
    <cellStyle name="Normal 12 2 4 5 4 2" xfId="8233"/>
    <cellStyle name="Normal 12 2 4 5 4 2 2" xfId="8234"/>
    <cellStyle name="Normal 12 2 4 5 4 3" xfId="8235"/>
    <cellStyle name="Normal 12 2 4 5 4 3 2" xfId="8236"/>
    <cellStyle name="Normal 12 2 4 5 4 4" xfId="8237"/>
    <cellStyle name="Normal 12 2 4 5 5" xfId="8238"/>
    <cellStyle name="Normal 12 2 4 5 5 2" xfId="8239"/>
    <cellStyle name="Normal 12 2 4 5 5 2 2" xfId="8240"/>
    <cellStyle name="Normal 12 2 4 5 5 3" xfId="8241"/>
    <cellStyle name="Normal 12 2 4 5 6" xfId="8242"/>
    <cellStyle name="Normal 12 2 4 5 6 2" xfId="8243"/>
    <cellStyle name="Normal 12 2 4 5 6 2 2" xfId="8244"/>
    <cellStyle name="Normal 12 2 4 5 6 3" xfId="8245"/>
    <cellStyle name="Normal 12 2 4 5 7" xfId="8246"/>
    <cellStyle name="Normal 12 2 4 5 7 2" xfId="8247"/>
    <cellStyle name="Normal 12 2 4 5 8" xfId="8248"/>
    <cellStyle name="Normal 12 2 4 6" xfId="8249"/>
    <cellStyle name="Normal 12 2 4 6 2" xfId="8250"/>
    <cellStyle name="Normal 12 2 4 6 2 2" xfId="8251"/>
    <cellStyle name="Normal 12 2 4 6 2 2 2" xfId="8252"/>
    <cellStyle name="Normal 12 2 4 6 2 3" xfId="8253"/>
    <cellStyle name="Normal 12 2 4 6 2 3 2" xfId="8254"/>
    <cellStyle name="Normal 12 2 4 6 2 4" xfId="8255"/>
    <cellStyle name="Normal 12 2 4 6 3" xfId="8256"/>
    <cellStyle name="Normal 12 2 4 6 3 2" xfId="8257"/>
    <cellStyle name="Normal 12 2 4 6 3 2 2" xfId="8258"/>
    <cellStyle name="Normal 12 2 4 6 3 3" xfId="8259"/>
    <cellStyle name="Normal 12 2 4 6 4" xfId="8260"/>
    <cellStyle name="Normal 12 2 4 6 4 2" xfId="8261"/>
    <cellStyle name="Normal 12 2 4 6 4 2 2" xfId="8262"/>
    <cellStyle name="Normal 12 2 4 6 4 3" xfId="8263"/>
    <cellStyle name="Normal 12 2 4 6 5" xfId="8264"/>
    <cellStyle name="Normal 12 2 4 6 5 2" xfId="8265"/>
    <cellStyle name="Normal 12 2 4 6 6" xfId="8266"/>
    <cellStyle name="Normal 12 2 4 7" xfId="8267"/>
    <cellStyle name="Normal 12 2 4 7 2" xfId="8268"/>
    <cellStyle name="Normal 12 2 4 7 2 2" xfId="8269"/>
    <cellStyle name="Normal 12 2 4 7 2 2 2" xfId="8270"/>
    <cellStyle name="Normal 12 2 4 7 2 3" xfId="8271"/>
    <cellStyle name="Normal 12 2 4 7 2 3 2" xfId="8272"/>
    <cellStyle name="Normal 12 2 4 7 2 4" xfId="8273"/>
    <cellStyle name="Normal 12 2 4 7 3" xfId="8274"/>
    <cellStyle name="Normal 12 2 4 7 3 2" xfId="8275"/>
    <cellStyle name="Normal 12 2 4 7 3 2 2" xfId="8276"/>
    <cellStyle name="Normal 12 2 4 7 3 3" xfId="8277"/>
    <cellStyle name="Normal 12 2 4 7 4" xfId="8278"/>
    <cellStyle name="Normal 12 2 4 7 4 2" xfId="8279"/>
    <cellStyle name="Normal 12 2 4 7 4 2 2" xfId="8280"/>
    <cellStyle name="Normal 12 2 4 7 4 3" xfId="8281"/>
    <cellStyle name="Normal 12 2 4 7 5" xfId="8282"/>
    <cellStyle name="Normal 12 2 4 7 5 2" xfId="8283"/>
    <cellStyle name="Normal 12 2 4 7 6" xfId="8284"/>
    <cellStyle name="Normal 12 2 4 8" xfId="8285"/>
    <cellStyle name="Normal 12 2 4 8 2" xfId="8286"/>
    <cellStyle name="Normal 12 2 4 8 2 2" xfId="8287"/>
    <cellStyle name="Normal 12 2 4 8 2 2 2" xfId="8288"/>
    <cellStyle name="Normal 12 2 4 8 2 3" xfId="8289"/>
    <cellStyle name="Normal 12 2 4 8 3" xfId="8290"/>
    <cellStyle name="Normal 12 2 4 8 3 2" xfId="8291"/>
    <cellStyle name="Normal 12 2 4 8 4" xfId="8292"/>
    <cellStyle name="Normal 12 2 4 9" xfId="8293"/>
    <cellStyle name="Normal 12 2 4 9 2" xfId="8294"/>
    <cellStyle name="Normal 12 2 4 9 2 2" xfId="8295"/>
    <cellStyle name="Normal 12 2 4 9 3" xfId="8296"/>
    <cellStyle name="Normal 12 2 5" xfId="8297"/>
    <cellStyle name="Normal 12 2 5 2" xfId="8298"/>
    <cellStyle name="Normal 12 2 6" xfId="8299"/>
    <cellStyle name="Normal 12 2 7" xfId="8300"/>
    <cellStyle name="Normal 12 2 7 2" xfId="8301"/>
    <cellStyle name="Normal 12 2 8" xfId="8302"/>
    <cellStyle name="Normal 12 2 8 2" xfId="8303"/>
    <cellStyle name="Normal 12 2 9" xfId="8304"/>
    <cellStyle name="Normal 12 3" xfId="8305"/>
    <cellStyle name="Normal 12 3 2" xfId="8306"/>
    <cellStyle name="Normal 12 3 2 10" xfId="8307"/>
    <cellStyle name="Normal 12 3 2 10 2" xfId="8308"/>
    <cellStyle name="Normal 12 3 2 10 2 2" xfId="8309"/>
    <cellStyle name="Normal 12 3 2 10 2 2 2" xfId="8310"/>
    <cellStyle name="Normal 12 3 2 10 2 3" xfId="8311"/>
    <cellStyle name="Normal 12 3 2 10 2 3 2" xfId="8312"/>
    <cellStyle name="Normal 12 3 2 10 2 4" xfId="8313"/>
    <cellStyle name="Normal 12 3 2 10 3" xfId="8314"/>
    <cellStyle name="Normal 12 3 2 10 3 2" xfId="8315"/>
    <cellStyle name="Normal 12 3 2 10 3 2 2" xfId="8316"/>
    <cellStyle name="Normal 12 3 2 10 3 3" xfId="8317"/>
    <cellStyle name="Normal 12 3 2 10 4" xfId="8318"/>
    <cellStyle name="Normal 12 3 2 10 4 2" xfId="8319"/>
    <cellStyle name="Normal 12 3 2 10 4 2 2" xfId="8320"/>
    <cellStyle name="Normal 12 3 2 10 4 3" xfId="8321"/>
    <cellStyle name="Normal 12 3 2 10 5" xfId="8322"/>
    <cellStyle name="Normal 12 3 2 10 5 2" xfId="8323"/>
    <cellStyle name="Normal 12 3 2 10 6" xfId="8324"/>
    <cellStyle name="Normal 12 3 2 11" xfId="8325"/>
    <cellStyle name="Normal 12 3 2 11 2" xfId="8326"/>
    <cellStyle name="Normal 12 3 2 11 2 2" xfId="8327"/>
    <cellStyle name="Normal 12 3 2 11 2 2 2" xfId="8328"/>
    <cellStyle name="Normal 12 3 2 11 2 3" xfId="8329"/>
    <cellStyle name="Normal 12 3 2 11 3" xfId="8330"/>
    <cellStyle name="Normal 12 3 2 11 3 2" xfId="8331"/>
    <cellStyle name="Normal 12 3 2 11 4" xfId="8332"/>
    <cellStyle name="Normal 12 3 2 12" xfId="8333"/>
    <cellStyle name="Normal 12 3 2 12 2" xfId="8334"/>
    <cellStyle name="Normal 12 3 2 12 2 2" xfId="8335"/>
    <cellStyle name="Normal 12 3 2 12 3" xfId="8336"/>
    <cellStyle name="Normal 12 3 2 13" xfId="8337"/>
    <cellStyle name="Normal 12 3 2 13 2" xfId="8338"/>
    <cellStyle name="Normal 12 3 2 14" xfId="8339"/>
    <cellStyle name="Normal 12 3 2 14 2" xfId="8340"/>
    <cellStyle name="Normal 12 3 2 15" xfId="8341"/>
    <cellStyle name="Normal 12 3 2 2" xfId="8342"/>
    <cellStyle name="Normal 12 3 2 2 2" xfId="8343"/>
    <cellStyle name="Normal 12 3 2 2 2 2" xfId="8344"/>
    <cellStyle name="Normal 12 3 2 2 3" xfId="8345"/>
    <cellStyle name="Normal 12 3 2 2 4" xfId="8346"/>
    <cellStyle name="Normal 12 3 2 3" xfId="8347"/>
    <cellStyle name="Normal 12 3 2 3 2" xfId="8348"/>
    <cellStyle name="Normal 12 3 2 4" xfId="8349"/>
    <cellStyle name="Normal 12 3 2 5" xfId="8350"/>
    <cellStyle name="Normal 12 3 2 6" xfId="8351"/>
    <cellStyle name="Normal 12 3 2 7" xfId="8352"/>
    <cellStyle name="Normal 12 3 2 7 2" xfId="8353"/>
    <cellStyle name="Normal 12 3 2 7 2 2" xfId="8354"/>
    <cellStyle name="Normal 12 3 2 7 2 2 2" xfId="8355"/>
    <cellStyle name="Normal 12 3 2 7 2 2 2 2" xfId="8356"/>
    <cellStyle name="Normal 12 3 2 7 2 2 3" xfId="8357"/>
    <cellStyle name="Normal 12 3 2 7 2 2 3 2" xfId="8358"/>
    <cellStyle name="Normal 12 3 2 7 2 2 4" xfId="8359"/>
    <cellStyle name="Normal 12 3 2 7 2 3" xfId="8360"/>
    <cellStyle name="Normal 12 3 2 7 2 3 2" xfId="8361"/>
    <cellStyle name="Normal 12 3 2 7 2 3 2 2" xfId="8362"/>
    <cellStyle name="Normal 12 3 2 7 2 3 3" xfId="8363"/>
    <cellStyle name="Normal 12 3 2 7 2 4" xfId="8364"/>
    <cellStyle name="Normal 12 3 2 7 2 4 2" xfId="8365"/>
    <cellStyle name="Normal 12 3 2 7 2 4 2 2" xfId="8366"/>
    <cellStyle name="Normal 12 3 2 7 2 4 3" xfId="8367"/>
    <cellStyle name="Normal 12 3 2 7 2 5" xfId="8368"/>
    <cellStyle name="Normal 12 3 2 7 2 5 2" xfId="8369"/>
    <cellStyle name="Normal 12 3 2 7 2 6" xfId="8370"/>
    <cellStyle name="Normal 12 3 2 7 3" xfId="8371"/>
    <cellStyle name="Normal 12 3 2 7 3 2" xfId="8372"/>
    <cellStyle name="Normal 12 3 2 7 3 2 2" xfId="8373"/>
    <cellStyle name="Normal 12 3 2 7 3 2 2 2" xfId="8374"/>
    <cellStyle name="Normal 12 3 2 7 3 2 3" xfId="8375"/>
    <cellStyle name="Normal 12 3 2 7 3 2 3 2" xfId="8376"/>
    <cellStyle name="Normal 12 3 2 7 3 2 4" xfId="8377"/>
    <cellStyle name="Normal 12 3 2 7 3 3" xfId="8378"/>
    <cellStyle name="Normal 12 3 2 7 3 3 2" xfId="8379"/>
    <cellStyle name="Normal 12 3 2 7 3 3 2 2" xfId="8380"/>
    <cellStyle name="Normal 12 3 2 7 3 3 3" xfId="8381"/>
    <cellStyle name="Normal 12 3 2 7 3 4" xfId="8382"/>
    <cellStyle name="Normal 12 3 2 7 3 4 2" xfId="8383"/>
    <cellStyle name="Normal 12 3 2 7 3 4 2 2" xfId="8384"/>
    <cellStyle name="Normal 12 3 2 7 3 4 3" xfId="8385"/>
    <cellStyle name="Normal 12 3 2 7 3 5" xfId="8386"/>
    <cellStyle name="Normal 12 3 2 7 3 5 2" xfId="8387"/>
    <cellStyle name="Normal 12 3 2 7 3 6" xfId="8388"/>
    <cellStyle name="Normal 12 3 2 7 4" xfId="8389"/>
    <cellStyle name="Normal 12 3 2 7 4 2" xfId="8390"/>
    <cellStyle name="Normal 12 3 2 7 4 2 2" xfId="8391"/>
    <cellStyle name="Normal 12 3 2 7 4 3" xfId="8392"/>
    <cellStyle name="Normal 12 3 2 7 4 3 2" xfId="8393"/>
    <cellStyle name="Normal 12 3 2 7 4 4" xfId="8394"/>
    <cellStyle name="Normal 12 3 2 7 5" xfId="8395"/>
    <cellStyle name="Normal 12 3 2 7 5 2" xfId="8396"/>
    <cellStyle name="Normal 12 3 2 7 5 2 2" xfId="8397"/>
    <cellStyle name="Normal 12 3 2 7 5 3" xfId="8398"/>
    <cellStyle name="Normal 12 3 2 7 6" xfId="8399"/>
    <cellStyle name="Normal 12 3 2 7 6 2" xfId="8400"/>
    <cellStyle name="Normal 12 3 2 7 6 2 2" xfId="8401"/>
    <cellStyle name="Normal 12 3 2 7 6 3" xfId="8402"/>
    <cellStyle name="Normal 12 3 2 7 7" xfId="8403"/>
    <cellStyle name="Normal 12 3 2 7 7 2" xfId="8404"/>
    <cellStyle name="Normal 12 3 2 7 8" xfId="8405"/>
    <cellStyle name="Normal 12 3 2 8" xfId="8406"/>
    <cellStyle name="Normal 12 3 2 8 2" xfId="8407"/>
    <cellStyle name="Normal 12 3 2 8 2 2" xfId="8408"/>
    <cellStyle name="Normal 12 3 2 8 2 2 2" xfId="8409"/>
    <cellStyle name="Normal 12 3 2 8 2 2 2 2" xfId="8410"/>
    <cellStyle name="Normal 12 3 2 8 2 2 3" xfId="8411"/>
    <cellStyle name="Normal 12 3 2 8 2 2 3 2" xfId="8412"/>
    <cellStyle name="Normal 12 3 2 8 2 2 4" xfId="8413"/>
    <cellStyle name="Normal 12 3 2 8 2 3" xfId="8414"/>
    <cellStyle name="Normal 12 3 2 8 2 3 2" xfId="8415"/>
    <cellStyle name="Normal 12 3 2 8 2 3 2 2" xfId="8416"/>
    <cellStyle name="Normal 12 3 2 8 2 3 3" xfId="8417"/>
    <cellStyle name="Normal 12 3 2 8 2 4" xfId="8418"/>
    <cellStyle name="Normal 12 3 2 8 2 4 2" xfId="8419"/>
    <cellStyle name="Normal 12 3 2 8 2 4 2 2" xfId="8420"/>
    <cellStyle name="Normal 12 3 2 8 2 4 3" xfId="8421"/>
    <cellStyle name="Normal 12 3 2 8 2 5" xfId="8422"/>
    <cellStyle name="Normal 12 3 2 8 2 5 2" xfId="8423"/>
    <cellStyle name="Normal 12 3 2 8 2 6" xfId="8424"/>
    <cellStyle name="Normal 12 3 2 8 3" xfId="8425"/>
    <cellStyle name="Normal 12 3 2 8 3 2" xfId="8426"/>
    <cellStyle name="Normal 12 3 2 8 3 2 2" xfId="8427"/>
    <cellStyle name="Normal 12 3 2 8 3 2 2 2" xfId="8428"/>
    <cellStyle name="Normal 12 3 2 8 3 2 3" xfId="8429"/>
    <cellStyle name="Normal 12 3 2 8 3 2 3 2" xfId="8430"/>
    <cellStyle name="Normal 12 3 2 8 3 2 4" xfId="8431"/>
    <cellStyle name="Normal 12 3 2 8 3 3" xfId="8432"/>
    <cellStyle name="Normal 12 3 2 8 3 3 2" xfId="8433"/>
    <cellStyle name="Normal 12 3 2 8 3 3 2 2" xfId="8434"/>
    <cellStyle name="Normal 12 3 2 8 3 3 3" xfId="8435"/>
    <cellStyle name="Normal 12 3 2 8 3 4" xfId="8436"/>
    <cellStyle name="Normal 12 3 2 8 3 4 2" xfId="8437"/>
    <cellStyle name="Normal 12 3 2 8 3 4 2 2" xfId="8438"/>
    <cellStyle name="Normal 12 3 2 8 3 4 3" xfId="8439"/>
    <cellStyle name="Normal 12 3 2 8 3 5" xfId="8440"/>
    <cellStyle name="Normal 12 3 2 8 3 5 2" xfId="8441"/>
    <cellStyle name="Normal 12 3 2 8 3 6" xfId="8442"/>
    <cellStyle name="Normal 12 3 2 8 4" xfId="8443"/>
    <cellStyle name="Normal 12 3 2 8 4 2" xfId="8444"/>
    <cellStyle name="Normal 12 3 2 8 4 2 2" xfId="8445"/>
    <cellStyle name="Normal 12 3 2 8 4 3" xfId="8446"/>
    <cellStyle name="Normal 12 3 2 8 4 3 2" xfId="8447"/>
    <cellStyle name="Normal 12 3 2 8 4 4" xfId="8448"/>
    <cellStyle name="Normal 12 3 2 8 5" xfId="8449"/>
    <cellStyle name="Normal 12 3 2 8 5 2" xfId="8450"/>
    <cellStyle name="Normal 12 3 2 8 5 2 2" xfId="8451"/>
    <cellStyle name="Normal 12 3 2 8 5 3" xfId="8452"/>
    <cellStyle name="Normal 12 3 2 8 6" xfId="8453"/>
    <cellStyle name="Normal 12 3 2 8 6 2" xfId="8454"/>
    <cellStyle name="Normal 12 3 2 8 6 2 2" xfId="8455"/>
    <cellStyle name="Normal 12 3 2 8 6 3" xfId="8456"/>
    <cellStyle name="Normal 12 3 2 8 7" xfId="8457"/>
    <cellStyle name="Normal 12 3 2 8 7 2" xfId="8458"/>
    <cellStyle name="Normal 12 3 2 8 8" xfId="8459"/>
    <cellStyle name="Normal 12 3 2 9" xfId="8460"/>
    <cellStyle name="Normal 12 3 2 9 2" xfId="8461"/>
    <cellStyle name="Normal 12 3 2 9 2 2" xfId="8462"/>
    <cellStyle name="Normal 12 3 2 9 2 2 2" xfId="8463"/>
    <cellStyle name="Normal 12 3 2 9 2 3" xfId="8464"/>
    <cellStyle name="Normal 12 3 2 9 2 3 2" xfId="8465"/>
    <cellStyle name="Normal 12 3 2 9 2 4" xfId="8466"/>
    <cellStyle name="Normal 12 3 2 9 3" xfId="8467"/>
    <cellStyle name="Normal 12 3 2 9 3 2" xfId="8468"/>
    <cellStyle name="Normal 12 3 2 9 3 2 2" xfId="8469"/>
    <cellStyle name="Normal 12 3 2 9 3 3" xfId="8470"/>
    <cellStyle name="Normal 12 3 2 9 4" xfId="8471"/>
    <cellStyle name="Normal 12 3 2 9 4 2" xfId="8472"/>
    <cellStyle name="Normal 12 3 2 9 4 2 2" xfId="8473"/>
    <cellStyle name="Normal 12 3 2 9 4 3" xfId="8474"/>
    <cellStyle name="Normal 12 3 2 9 5" xfId="8475"/>
    <cellStyle name="Normal 12 3 2 9 5 2" xfId="8476"/>
    <cellStyle name="Normal 12 3 2 9 6" xfId="8477"/>
    <cellStyle name="Normal 12 3 3" xfId="8478"/>
    <cellStyle name="Normal 12 3 3 10" xfId="8479"/>
    <cellStyle name="Normal 12 3 3 10 2" xfId="8480"/>
    <cellStyle name="Normal 12 3 3 10 2 2" xfId="8481"/>
    <cellStyle name="Normal 12 3 3 10 2 2 2" xfId="8482"/>
    <cellStyle name="Normal 12 3 3 10 2 3" xfId="8483"/>
    <cellStyle name="Normal 12 3 3 10 3" xfId="8484"/>
    <cellStyle name="Normal 12 3 3 10 3 2" xfId="8485"/>
    <cellStyle name="Normal 12 3 3 10 4" xfId="8486"/>
    <cellStyle name="Normal 12 3 3 11" xfId="8487"/>
    <cellStyle name="Normal 12 3 3 11 2" xfId="8488"/>
    <cellStyle name="Normal 12 3 3 11 2 2" xfId="8489"/>
    <cellStyle name="Normal 12 3 3 11 3" xfId="8490"/>
    <cellStyle name="Normal 12 3 3 12" xfId="8491"/>
    <cellStyle name="Normal 12 3 3 12 2" xfId="8492"/>
    <cellStyle name="Normal 12 3 3 13" xfId="8493"/>
    <cellStyle name="Normal 12 3 3 13 2" xfId="8494"/>
    <cellStyle name="Normal 12 3 3 14" xfId="8495"/>
    <cellStyle name="Normal 12 3 3 2" xfId="8496"/>
    <cellStyle name="Normal 12 3 3 2 2" xfId="8497"/>
    <cellStyle name="Normal 12 3 3 3" xfId="8498"/>
    <cellStyle name="Normal 12 3 3 4" xfId="8499"/>
    <cellStyle name="Normal 12 3 3 5" xfId="8500"/>
    <cellStyle name="Normal 12 3 3 6" xfId="8501"/>
    <cellStyle name="Normal 12 3 3 6 2" xfId="8502"/>
    <cellStyle name="Normal 12 3 3 6 2 2" xfId="8503"/>
    <cellStyle name="Normal 12 3 3 6 2 2 2" xfId="8504"/>
    <cellStyle name="Normal 12 3 3 6 2 2 2 2" xfId="8505"/>
    <cellStyle name="Normal 12 3 3 6 2 2 3" xfId="8506"/>
    <cellStyle name="Normal 12 3 3 6 2 2 3 2" xfId="8507"/>
    <cellStyle name="Normal 12 3 3 6 2 2 4" xfId="8508"/>
    <cellStyle name="Normal 12 3 3 6 2 3" xfId="8509"/>
    <cellStyle name="Normal 12 3 3 6 2 3 2" xfId="8510"/>
    <cellStyle name="Normal 12 3 3 6 2 3 2 2" xfId="8511"/>
    <cellStyle name="Normal 12 3 3 6 2 3 3" xfId="8512"/>
    <cellStyle name="Normal 12 3 3 6 2 4" xfId="8513"/>
    <cellStyle name="Normal 12 3 3 6 2 4 2" xfId="8514"/>
    <cellStyle name="Normal 12 3 3 6 2 4 2 2" xfId="8515"/>
    <cellStyle name="Normal 12 3 3 6 2 4 3" xfId="8516"/>
    <cellStyle name="Normal 12 3 3 6 2 5" xfId="8517"/>
    <cellStyle name="Normal 12 3 3 6 2 5 2" xfId="8518"/>
    <cellStyle name="Normal 12 3 3 6 2 6" xfId="8519"/>
    <cellStyle name="Normal 12 3 3 6 3" xfId="8520"/>
    <cellStyle name="Normal 12 3 3 6 3 2" xfId="8521"/>
    <cellStyle name="Normal 12 3 3 6 3 2 2" xfId="8522"/>
    <cellStyle name="Normal 12 3 3 6 3 2 2 2" xfId="8523"/>
    <cellStyle name="Normal 12 3 3 6 3 2 3" xfId="8524"/>
    <cellStyle name="Normal 12 3 3 6 3 2 3 2" xfId="8525"/>
    <cellStyle name="Normal 12 3 3 6 3 2 4" xfId="8526"/>
    <cellStyle name="Normal 12 3 3 6 3 3" xfId="8527"/>
    <cellStyle name="Normal 12 3 3 6 3 3 2" xfId="8528"/>
    <cellStyle name="Normal 12 3 3 6 3 3 2 2" xfId="8529"/>
    <cellStyle name="Normal 12 3 3 6 3 3 3" xfId="8530"/>
    <cellStyle name="Normal 12 3 3 6 3 4" xfId="8531"/>
    <cellStyle name="Normal 12 3 3 6 3 4 2" xfId="8532"/>
    <cellStyle name="Normal 12 3 3 6 3 4 2 2" xfId="8533"/>
    <cellStyle name="Normal 12 3 3 6 3 4 3" xfId="8534"/>
    <cellStyle name="Normal 12 3 3 6 3 5" xfId="8535"/>
    <cellStyle name="Normal 12 3 3 6 3 5 2" xfId="8536"/>
    <cellStyle name="Normal 12 3 3 6 3 6" xfId="8537"/>
    <cellStyle name="Normal 12 3 3 6 4" xfId="8538"/>
    <cellStyle name="Normal 12 3 3 6 4 2" xfId="8539"/>
    <cellStyle name="Normal 12 3 3 6 4 2 2" xfId="8540"/>
    <cellStyle name="Normal 12 3 3 6 4 3" xfId="8541"/>
    <cellStyle name="Normal 12 3 3 6 4 3 2" xfId="8542"/>
    <cellStyle name="Normal 12 3 3 6 4 4" xfId="8543"/>
    <cellStyle name="Normal 12 3 3 6 5" xfId="8544"/>
    <cellStyle name="Normal 12 3 3 6 5 2" xfId="8545"/>
    <cellStyle name="Normal 12 3 3 6 5 2 2" xfId="8546"/>
    <cellStyle name="Normal 12 3 3 6 5 3" xfId="8547"/>
    <cellStyle name="Normal 12 3 3 6 6" xfId="8548"/>
    <cellStyle name="Normal 12 3 3 6 6 2" xfId="8549"/>
    <cellStyle name="Normal 12 3 3 6 6 2 2" xfId="8550"/>
    <cellStyle name="Normal 12 3 3 6 6 3" xfId="8551"/>
    <cellStyle name="Normal 12 3 3 6 7" xfId="8552"/>
    <cellStyle name="Normal 12 3 3 6 7 2" xfId="8553"/>
    <cellStyle name="Normal 12 3 3 6 8" xfId="8554"/>
    <cellStyle name="Normal 12 3 3 7" xfId="8555"/>
    <cellStyle name="Normal 12 3 3 7 2" xfId="8556"/>
    <cellStyle name="Normal 12 3 3 7 2 2" xfId="8557"/>
    <cellStyle name="Normal 12 3 3 7 2 2 2" xfId="8558"/>
    <cellStyle name="Normal 12 3 3 7 2 2 2 2" xfId="8559"/>
    <cellStyle name="Normal 12 3 3 7 2 2 3" xfId="8560"/>
    <cellStyle name="Normal 12 3 3 7 2 2 3 2" xfId="8561"/>
    <cellStyle name="Normal 12 3 3 7 2 2 4" xfId="8562"/>
    <cellStyle name="Normal 12 3 3 7 2 3" xfId="8563"/>
    <cellStyle name="Normal 12 3 3 7 2 3 2" xfId="8564"/>
    <cellStyle name="Normal 12 3 3 7 2 3 2 2" xfId="8565"/>
    <cellStyle name="Normal 12 3 3 7 2 3 3" xfId="8566"/>
    <cellStyle name="Normal 12 3 3 7 2 4" xfId="8567"/>
    <cellStyle name="Normal 12 3 3 7 2 4 2" xfId="8568"/>
    <cellStyle name="Normal 12 3 3 7 2 4 2 2" xfId="8569"/>
    <cellStyle name="Normal 12 3 3 7 2 4 3" xfId="8570"/>
    <cellStyle name="Normal 12 3 3 7 2 5" xfId="8571"/>
    <cellStyle name="Normal 12 3 3 7 2 5 2" xfId="8572"/>
    <cellStyle name="Normal 12 3 3 7 2 6" xfId="8573"/>
    <cellStyle name="Normal 12 3 3 7 3" xfId="8574"/>
    <cellStyle name="Normal 12 3 3 7 3 2" xfId="8575"/>
    <cellStyle name="Normal 12 3 3 7 3 2 2" xfId="8576"/>
    <cellStyle name="Normal 12 3 3 7 3 2 2 2" xfId="8577"/>
    <cellStyle name="Normal 12 3 3 7 3 2 3" xfId="8578"/>
    <cellStyle name="Normal 12 3 3 7 3 2 3 2" xfId="8579"/>
    <cellStyle name="Normal 12 3 3 7 3 2 4" xfId="8580"/>
    <cellStyle name="Normal 12 3 3 7 3 3" xfId="8581"/>
    <cellStyle name="Normal 12 3 3 7 3 3 2" xfId="8582"/>
    <cellStyle name="Normal 12 3 3 7 3 3 2 2" xfId="8583"/>
    <cellStyle name="Normal 12 3 3 7 3 3 3" xfId="8584"/>
    <cellStyle name="Normal 12 3 3 7 3 4" xfId="8585"/>
    <cellStyle name="Normal 12 3 3 7 3 4 2" xfId="8586"/>
    <cellStyle name="Normal 12 3 3 7 3 4 2 2" xfId="8587"/>
    <cellStyle name="Normal 12 3 3 7 3 4 3" xfId="8588"/>
    <cellStyle name="Normal 12 3 3 7 3 5" xfId="8589"/>
    <cellStyle name="Normal 12 3 3 7 3 5 2" xfId="8590"/>
    <cellStyle name="Normal 12 3 3 7 3 6" xfId="8591"/>
    <cellStyle name="Normal 12 3 3 7 4" xfId="8592"/>
    <cellStyle name="Normal 12 3 3 7 4 2" xfId="8593"/>
    <cellStyle name="Normal 12 3 3 7 4 2 2" xfId="8594"/>
    <cellStyle name="Normal 12 3 3 7 4 3" xfId="8595"/>
    <cellStyle name="Normal 12 3 3 7 4 3 2" xfId="8596"/>
    <cellStyle name="Normal 12 3 3 7 4 4" xfId="8597"/>
    <cellStyle name="Normal 12 3 3 7 5" xfId="8598"/>
    <cellStyle name="Normal 12 3 3 7 5 2" xfId="8599"/>
    <cellStyle name="Normal 12 3 3 7 5 2 2" xfId="8600"/>
    <cellStyle name="Normal 12 3 3 7 5 3" xfId="8601"/>
    <cellStyle name="Normal 12 3 3 7 6" xfId="8602"/>
    <cellStyle name="Normal 12 3 3 7 6 2" xfId="8603"/>
    <cellStyle name="Normal 12 3 3 7 6 2 2" xfId="8604"/>
    <cellStyle name="Normal 12 3 3 7 6 3" xfId="8605"/>
    <cellStyle name="Normal 12 3 3 7 7" xfId="8606"/>
    <cellStyle name="Normal 12 3 3 7 7 2" xfId="8607"/>
    <cellStyle name="Normal 12 3 3 7 8" xfId="8608"/>
    <cellStyle name="Normal 12 3 3 8" xfId="8609"/>
    <cellStyle name="Normal 12 3 3 8 2" xfId="8610"/>
    <cellStyle name="Normal 12 3 3 8 2 2" xfId="8611"/>
    <cellStyle name="Normal 12 3 3 8 2 2 2" xfId="8612"/>
    <cellStyle name="Normal 12 3 3 8 2 3" xfId="8613"/>
    <cellStyle name="Normal 12 3 3 8 2 3 2" xfId="8614"/>
    <cellStyle name="Normal 12 3 3 8 2 4" xfId="8615"/>
    <cellStyle name="Normal 12 3 3 8 3" xfId="8616"/>
    <cellStyle name="Normal 12 3 3 8 3 2" xfId="8617"/>
    <cellStyle name="Normal 12 3 3 8 3 2 2" xfId="8618"/>
    <cellStyle name="Normal 12 3 3 8 3 3" xfId="8619"/>
    <cellStyle name="Normal 12 3 3 8 4" xfId="8620"/>
    <cellStyle name="Normal 12 3 3 8 4 2" xfId="8621"/>
    <cellStyle name="Normal 12 3 3 8 4 2 2" xfId="8622"/>
    <cellStyle name="Normal 12 3 3 8 4 3" xfId="8623"/>
    <cellStyle name="Normal 12 3 3 8 5" xfId="8624"/>
    <cellStyle name="Normal 12 3 3 8 5 2" xfId="8625"/>
    <cellStyle name="Normal 12 3 3 8 6" xfId="8626"/>
    <cellStyle name="Normal 12 3 3 9" xfId="8627"/>
    <cellStyle name="Normal 12 3 3 9 2" xfId="8628"/>
    <cellStyle name="Normal 12 3 3 9 2 2" xfId="8629"/>
    <cellStyle name="Normal 12 3 3 9 2 2 2" xfId="8630"/>
    <cellStyle name="Normal 12 3 3 9 2 3" xfId="8631"/>
    <cellStyle name="Normal 12 3 3 9 2 3 2" xfId="8632"/>
    <cellStyle name="Normal 12 3 3 9 2 4" xfId="8633"/>
    <cellStyle name="Normal 12 3 3 9 3" xfId="8634"/>
    <cellStyle name="Normal 12 3 3 9 3 2" xfId="8635"/>
    <cellStyle name="Normal 12 3 3 9 3 2 2" xfId="8636"/>
    <cellStyle name="Normal 12 3 3 9 3 3" xfId="8637"/>
    <cellStyle name="Normal 12 3 3 9 4" xfId="8638"/>
    <cellStyle name="Normal 12 3 3 9 4 2" xfId="8639"/>
    <cellStyle name="Normal 12 3 3 9 4 2 2" xfId="8640"/>
    <cellStyle name="Normal 12 3 3 9 4 3" xfId="8641"/>
    <cellStyle name="Normal 12 3 3 9 5" xfId="8642"/>
    <cellStyle name="Normal 12 3 3 9 5 2" xfId="8643"/>
    <cellStyle name="Normal 12 3 3 9 6" xfId="8644"/>
    <cellStyle name="Normal 12 3 4" xfId="8645"/>
    <cellStyle name="Normal 12 3 4 2" xfId="8646"/>
    <cellStyle name="Normal 12 3 5" xfId="8647"/>
    <cellStyle name="Normal 12 3 6" xfId="8648"/>
    <cellStyle name="Normal 12 3 7" xfId="8649"/>
    <cellStyle name="Normal 12 3 8" xfId="8650"/>
    <cellStyle name="Normal 12 4" xfId="8651"/>
    <cellStyle name="Normal 12 4 2" xfId="8652"/>
    <cellStyle name="Normal 12 4 2 10" xfId="8653"/>
    <cellStyle name="Normal 12 4 2 10 2" xfId="8654"/>
    <cellStyle name="Normal 12 4 2 10 2 2" xfId="8655"/>
    <cellStyle name="Normal 12 4 2 10 2 2 2" xfId="8656"/>
    <cellStyle name="Normal 12 4 2 10 2 3" xfId="8657"/>
    <cellStyle name="Normal 12 4 2 10 2 3 2" xfId="8658"/>
    <cellStyle name="Normal 12 4 2 10 2 4" xfId="8659"/>
    <cellStyle name="Normal 12 4 2 10 3" xfId="8660"/>
    <cellStyle name="Normal 12 4 2 10 3 2" xfId="8661"/>
    <cellStyle name="Normal 12 4 2 10 3 2 2" xfId="8662"/>
    <cellStyle name="Normal 12 4 2 10 3 3" xfId="8663"/>
    <cellStyle name="Normal 12 4 2 10 4" xfId="8664"/>
    <cellStyle name="Normal 12 4 2 10 4 2" xfId="8665"/>
    <cellStyle name="Normal 12 4 2 10 4 2 2" xfId="8666"/>
    <cellStyle name="Normal 12 4 2 10 4 3" xfId="8667"/>
    <cellStyle name="Normal 12 4 2 10 5" xfId="8668"/>
    <cellStyle name="Normal 12 4 2 10 5 2" xfId="8669"/>
    <cellStyle name="Normal 12 4 2 10 6" xfId="8670"/>
    <cellStyle name="Normal 12 4 2 11" xfId="8671"/>
    <cellStyle name="Normal 12 4 2 11 2" xfId="8672"/>
    <cellStyle name="Normal 12 4 2 11 2 2" xfId="8673"/>
    <cellStyle name="Normal 12 4 2 11 2 2 2" xfId="8674"/>
    <cellStyle name="Normal 12 4 2 11 2 3" xfId="8675"/>
    <cellStyle name="Normal 12 4 2 11 3" xfId="8676"/>
    <cellStyle name="Normal 12 4 2 11 3 2" xfId="8677"/>
    <cellStyle name="Normal 12 4 2 11 4" xfId="8678"/>
    <cellStyle name="Normal 12 4 2 12" xfId="8679"/>
    <cellStyle name="Normal 12 4 2 12 2" xfId="8680"/>
    <cellStyle name="Normal 12 4 2 12 2 2" xfId="8681"/>
    <cellStyle name="Normal 12 4 2 12 3" xfId="8682"/>
    <cellStyle name="Normal 12 4 2 13" xfId="8683"/>
    <cellStyle name="Normal 12 4 2 13 2" xfId="8684"/>
    <cellStyle name="Normal 12 4 2 14" xfId="8685"/>
    <cellStyle name="Normal 12 4 2 14 2" xfId="8686"/>
    <cellStyle name="Normal 12 4 2 15" xfId="8687"/>
    <cellStyle name="Normal 12 4 2 2" xfId="8688"/>
    <cellStyle name="Normal 12 4 2 2 2" xfId="8689"/>
    <cellStyle name="Normal 12 4 2 2 2 2" xfId="8690"/>
    <cellStyle name="Normal 12 4 2 2 3" xfId="8691"/>
    <cellStyle name="Normal 12 4 2 2 4" xfId="8692"/>
    <cellStyle name="Normal 12 4 2 3" xfId="8693"/>
    <cellStyle name="Normal 12 4 2 3 2" xfId="8694"/>
    <cellStyle name="Normal 12 4 2 4" xfId="8695"/>
    <cellStyle name="Normal 12 4 2 5" xfId="8696"/>
    <cellStyle name="Normal 12 4 2 6" xfId="8697"/>
    <cellStyle name="Normal 12 4 2 7" xfId="8698"/>
    <cellStyle name="Normal 12 4 2 7 2" xfId="8699"/>
    <cellStyle name="Normal 12 4 2 7 2 2" xfId="8700"/>
    <cellStyle name="Normal 12 4 2 7 2 2 2" xfId="8701"/>
    <cellStyle name="Normal 12 4 2 7 2 2 2 2" xfId="8702"/>
    <cellStyle name="Normal 12 4 2 7 2 2 3" xfId="8703"/>
    <cellStyle name="Normal 12 4 2 7 2 2 3 2" xfId="8704"/>
    <cellStyle name="Normal 12 4 2 7 2 2 4" xfId="8705"/>
    <cellStyle name="Normal 12 4 2 7 2 3" xfId="8706"/>
    <cellStyle name="Normal 12 4 2 7 2 3 2" xfId="8707"/>
    <cellStyle name="Normal 12 4 2 7 2 3 2 2" xfId="8708"/>
    <cellStyle name="Normal 12 4 2 7 2 3 3" xfId="8709"/>
    <cellStyle name="Normal 12 4 2 7 2 4" xfId="8710"/>
    <cellStyle name="Normal 12 4 2 7 2 4 2" xfId="8711"/>
    <cellStyle name="Normal 12 4 2 7 2 4 2 2" xfId="8712"/>
    <cellStyle name="Normal 12 4 2 7 2 4 3" xfId="8713"/>
    <cellStyle name="Normal 12 4 2 7 2 5" xfId="8714"/>
    <cellStyle name="Normal 12 4 2 7 2 5 2" xfId="8715"/>
    <cellStyle name="Normal 12 4 2 7 2 6" xfId="8716"/>
    <cellStyle name="Normal 12 4 2 7 3" xfId="8717"/>
    <cellStyle name="Normal 12 4 2 7 3 2" xfId="8718"/>
    <cellStyle name="Normal 12 4 2 7 3 2 2" xfId="8719"/>
    <cellStyle name="Normal 12 4 2 7 3 2 2 2" xfId="8720"/>
    <cellStyle name="Normal 12 4 2 7 3 2 3" xfId="8721"/>
    <cellStyle name="Normal 12 4 2 7 3 2 3 2" xfId="8722"/>
    <cellStyle name="Normal 12 4 2 7 3 2 4" xfId="8723"/>
    <cellStyle name="Normal 12 4 2 7 3 3" xfId="8724"/>
    <cellStyle name="Normal 12 4 2 7 3 3 2" xfId="8725"/>
    <cellStyle name="Normal 12 4 2 7 3 3 2 2" xfId="8726"/>
    <cellStyle name="Normal 12 4 2 7 3 3 3" xfId="8727"/>
    <cellStyle name="Normal 12 4 2 7 3 4" xfId="8728"/>
    <cellStyle name="Normal 12 4 2 7 3 4 2" xfId="8729"/>
    <cellStyle name="Normal 12 4 2 7 3 4 2 2" xfId="8730"/>
    <cellStyle name="Normal 12 4 2 7 3 4 3" xfId="8731"/>
    <cellStyle name="Normal 12 4 2 7 3 5" xfId="8732"/>
    <cellStyle name="Normal 12 4 2 7 3 5 2" xfId="8733"/>
    <cellStyle name="Normal 12 4 2 7 3 6" xfId="8734"/>
    <cellStyle name="Normal 12 4 2 7 4" xfId="8735"/>
    <cellStyle name="Normal 12 4 2 7 4 2" xfId="8736"/>
    <cellStyle name="Normal 12 4 2 7 4 2 2" xfId="8737"/>
    <cellStyle name="Normal 12 4 2 7 4 3" xfId="8738"/>
    <cellStyle name="Normal 12 4 2 7 4 3 2" xfId="8739"/>
    <cellStyle name="Normal 12 4 2 7 4 4" xfId="8740"/>
    <cellStyle name="Normal 12 4 2 7 5" xfId="8741"/>
    <cellStyle name="Normal 12 4 2 7 5 2" xfId="8742"/>
    <cellStyle name="Normal 12 4 2 7 5 2 2" xfId="8743"/>
    <cellStyle name="Normal 12 4 2 7 5 3" xfId="8744"/>
    <cellStyle name="Normal 12 4 2 7 6" xfId="8745"/>
    <cellStyle name="Normal 12 4 2 7 6 2" xfId="8746"/>
    <cellStyle name="Normal 12 4 2 7 6 2 2" xfId="8747"/>
    <cellStyle name="Normal 12 4 2 7 6 3" xfId="8748"/>
    <cellStyle name="Normal 12 4 2 7 7" xfId="8749"/>
    <cellStyle name="Normal 12 4 2 7 7 2" xfId="8750"/>
    <cellStyle name="Normal 12 4 2 7 8" xfId="8751"/>
    <cellStyle name="Normal 12 4 2 8" xfId="8752"/>
    <cellStyle name="Normal 12 4 2 8 2" xfId="8753"/>
    <cellStyle name="Normal 12 4 2 8 2 2" xfId="8754"/>
    <cellStyle name="Normal 12 4 2 8 2 2 2" xfId="8755"/>
    <cellStyle name="Normal 12 4 2 8 2 2 2 2" xfId="8756"/>
    <cellStyle name="Normal 12 4 2 8 2 2 3" xfId="8757"/>
    <cellStyle name="Normal 12 4 2 8 2 2 3 2" xfId="8758"/>
    <cellStyle name="Normal 12 4 2 8 2 2 4" xfId="8759"/>
    <cellStyle name="Normal 12 4 2 8 2 3" xfId="8760"/>
    <cellStyle name="Normal 12 4 2 8 2 3 2" xfId="8761"/>
    <cellStyle name="Normal 12 4 2 8 2 3 2 2" xfId="8762"/>
    <cellStyle name="Normal 12 4 2 8 2 3 3" xfId="8763"/>
    <cellStyle name="Normal 12 4 2 8 2 4" xfId="8764"/>
    <cellStyle name="Normal 12 4 2 8 2 4 2" xfId="8765"/>
    <cellStyle name="Normal 12 4 2 8 2 4 2 2" xfId="8766"/>
    <cellStyle name="Normal 12 4 2 8 2 4 3" xfId="8767"/>
    <cellStyle name="Normal 12 4 2 8 2 5" xfId="8768"/>
    <cellStyle name="Normal 12 4 2 8 2 5 2" xfId="8769"/>
    <cellStyle name="Normal 12 4 2 8 2 6" xfId="8770"/>
    <cellStyle name="Normal 12 4 2 8 3" xfId="8771"/>
    <cellStyle name="Normal 12 4 2 8 3 2" xfId="8772"/>
    <cellStyle name="Normal 12 4 2 8 3 2 2" xfId="8773"/>
    <cellStyle name="Normal 12 4 2 8 3 2 2 2" xfId="8774"/>
    <cellStyle name="Normal 12 4 2 8 3 2 3" xfId="8775"/>
    <cellStyle name="Normal 12 4 2 8 3 2 3 2" xfId="8776"/>
    <cellStyle name="Normal 12 4 2 8 3 2 4" xfId="8777"/>
    <cellStyle name="Normal 12 4 2 8 3 3" xfId="8778"/>
    <cellStyle name="Normal 12 4 2 8 3 3 2" xfId="8779"/>
    <cellStyle name="Normal 12 4 2 8 3 3 2 2" xfId="8780"/>
    <cellStyle name="Normal 12 4 2 8 3 3 3" xfId="8781"/>
    <cellStyle name="Normal 12 4 2 8 3 4" xfId="8782"/>
    <cellStyle name="Normal 12 4 2 8 3 4 2" xfId="8783"/>
    <cellStyle name="Normal 12 4 2 8 3 4 2 2" xfId="8784"/>
    <cellStyle name="Normal 12 4 2 8 3 4 3" xfId="8785"/>
    <cellStyle name="Normal 12 4 2 8 3 5" xfId="8786"/>
    <cellStyle name="Normal 12 4 2 8 3 5 2" xfId="8787"/>
    <cellStyle name="Normal 12 4 2 8 3 6" xfId="8788"/>
    <cellStyle name="Normal 12 4 2 8 4" xfId="8789"/>
    <cellStyle name="Normal 12 4 2 8 4 2" xfId="8790"/>
    <cellStyle name="Normal 12 4 2 8 4 2 2" xfId="8791"/>
    <cellStyle name="Normal 12 4 2 8 4 3" xfId="8792"/>
    <cellStyle name="Normal 12 4 2 8 4 3 2" xfId="8793"/>
    <cellStyle name="Normal 12 4 2 8 4 4" xfId="8794"/>
    <cellStyle name="Normal 12 4 2 8 5" xfId="8795"/>
    <cellStyle name="Normal 12 4 2 8 5 2" xfId="8796"/>
    <cellStyle name="Normal 12 4 2 8 5 2 2" xfId="8797"/>
    <cellStyle name="Normal 12 4 2 8 5 3" xfId="8798"/>
    <cellStyle name="Normal 12 4 2 8 6" xfId="8799"/>
    <cellStyle name="Normal 12 4 2 8 6 2" xfId="8800"/>
    <cellStyle name="Normal 12 4 2 8 6 2 2" xfId="8801"/>
    <cellStyle name="Normal 12 4 2 8 6 3" xfId="8802"/>
    <cellStyle name="Normal 12 4 2 8 7" xfId="8803"/>
    <cellStyle name="Normal 12 4 2 8 7 2" xfId="8804"/>
    <cellStyle name="Normal 12 4 2 8 8" xfId="8805"/>
    <cellStyle name="Normal 12 4 2 9" xfId="8806"/>
    <cellStyle name="Normal 12 4 2 9 2" xfId="8807"/>
    <cellStyle name="Normal 12 4 2 9 2 2" xfId="8808"/>
    <cellStyle name="Normal 12 4 2 9 2 2 2" xfId="8809"/>
    <cellStyle name="Normal 12 4 2 9 2 3" xfId="8810"/>
    <cellStyle name="Normal 12 4 2 9 2 3 2" xfId="8811"/>
    <cellStyle name="Normal 12 4 2 9 2 4" xfId="8812"/>
    <cellStyle name="Normal 12 4 2 9 3" xfId="8813"/>
    <cellStyle name="Normal 12 4 2 9 3 2" xfId="8814"/>
    <cellStyle name="Normal 12 4 2 9 3 2 2" xfId="8815"/>
    <cellStyle name="Normal 12 4 2 9 3 3" xfId="8816"/>
    <cellStyle name="Normal 12 4 2 9 4" xfId="8817"/>
    <cellStyle name="Normal 12 4 2 9 4 2" xfId="8818"/>
    <cellStyle name="Normal 12 4 2 9 4 2 2" xfId="8819"/>
    <cellStyle name="Normal 12 4 2 9 4 3" xfId="8820"/>
    <cellStyle name="Normal 12 4 2 9 5" xfId="8821"/>
    <cellStyle name="Normal 12 4 2 9 5 2" xfId="8822"/>
    <cellStyle name="Normal 12 4 2 9 6" xfId="8823"/>
    <cellStyle name="Normal 12 4 3" xfId="8824"/>
    <cellStyle name="Normal 12 4 3 2" xfId="8825"/>
    <cellStyle name="Normal 12 4 3 2 2" xfId="8826"/>
    <cellStyle name="Normal 12 4 3 3" xfId="8827"/>
    <cellStyle name="Normal 12 4 3 4" xfId="8828"/>
    <cellStyle name="Normal 12 4 4" xfId="8829"/>
    <cellStyle name="Normal 12 4 4 2" xfId="8830"/>
    <cellStyle name="Normal 12 4 5" xfId="8831"/>
    <cellStyle name="Normal 12 4 6" xfId="8832"/>
    <cellStyle name="Normal 12 4 7" xfId="8833"/>
    <cellStyle name="Normal 12 5" xfId="8834"/>
    <cellStyle name="Normal 12 5 2" xfId="8835"/>
    <cellStyle name="Normal 12 5 2 2" xfId="8836"/>
    <cellStyle name="Normal 12 5 2 2 2" xfId="8837"/>
    <cellStyle name="Normal 12 5 2 3" xfId="8838"/>
    <cellStyle name="Normal 12 5 2 4" xfId="8839"/>
    <cellStyle name="Normal 12 5 2 5" xfId="8840"/>
    <cellStyle name="Normal 12 5 2 6" xfId="8841"/>
    <cellStyle name="Normal 12 5 3" xfId="8842"/>
    <cellStyle name="Normal 12 5 3 2" xfId="8843"/>
    <cellStyle name="Normal 12 5 4" xfId="8844"/>
    <cellStyle name="Normal 12 5 5" xfId="8845"/>
    <cellStyle name="Normal 12 5 6" xfId="8846"/>
    <cellStyle name="Normal 12 6" xfId="8847"/>
    <cellStyle name="Normal 12 6 10" xfId="8848"/>
    <cellStyle name="Normal 12 6 10 2" xfId="8849"/>
    <cellStyle name="Normal 12 6 10 2 2" xfId="8850"/>
    <cellStyle name="Normal 12 6 10 2 2 2" xfId="8851"/>
    <cellStyle name="Normal 12 6 10 2 3" xfId="8852"/>
    <cellStyle name="Normal 12 6 10 3" xfId="8853"/>
    <cellStyle name="Normal 12 6 10 3 2" xfId="8854"/>
    <cellStyle name="Normal 12 6 10 4" xfId="8855"/>
    <cellStyle name="Normal 12 6 11" xfId="8856"/>
    <cellStyle name="Normal 12 6 11 2" xfId="8857"/>
    <cellStyle name="Normal 12 6 11 2 2" xfId="8858"/>
    <cellStyle name="Normal 12 6 11 3" xfId="8859"/>
    <cellStyle name="Normal 12 6 12" xfId="8860"/>
    <cellStyle name="Normal 12 6 12 2" xfId="8861"/>
    <cellStyle name="Normal 12 6 13" xfId="8862"/>
    <cellStyle name="Normal 12 6 13 2" xfId="8863"/>
    <cellStyle name="Normal 12 6 14" xfId="8864"/>
    <cellStyle name="Normal 12 6 2" xfId="8865"/>
    <cellStyle name="Normal 12 6 2 2" xfId="8866"/>
    <cellStyle name="Normal 12 6 3" xfId="8867"/>
    <cellStyle name="Normal 12 6 4" xfId="8868"/>
    <cellStyle name="Normal 12 6 5" xfId="8869"/>
    <cellStyle name="Normal 12 6 6" xfId="8870"/>
    <cellStyle name="Normal 12 6 6 2" xfId="8871"/>
    <cellStyle name="Normal 12 6 6 2 2" xfId="8872"/>
    <cellStyle name="Normal 12 6 6 2 2 2" xfId="8873"/>
    <cellStyle name="Normal 12 6 6 2 2 2 2" xfId="8874"/>
    <cellStyle name="Normal 12 6 6 2 2 3" xfId="8875"/>
    <cellStyle name="Normal 12 6 6 2 2 3 2" xfId="8876"/>
    <cellStyle name="Normal 12 6 6 2 2 4" xfId="8877"/>
    <cellStyle name="Normal 12 6 6 2 3" xfId="8878"/>
    <cellStyle name="Normal 12 6 6 2 3 2" xfId="8879"/>
    <cellStyle name="Normal 12 6 6 2 3 2 2" xfId="8880"/>
    <cellStyle name="Normal 12 6 6 2 3 3" xfId="8881"/>
    <cellStyle name="Normal 12 6 6 2 4" xfId="8882"/>
    <cellStyle name="Normal 12 6 6 2 4 2" xfId="8883"/>
    <cellStyle name="Normal 12 6 6 2 4 2 2" xfId="8884"/>
    <cellStyle name="Normal 12 6 6 2 4 3" xfId="8885"/>
    <cellStyle name="Normal 12 6 6 2 5" xfId="8886"/>
    <cellStyle name="Normal 12 6 6 2 5 2" xfId="8887"/>
    <cellStyle name="Normal 12 6 6 2 6" xfId="8888"/>
    <cellStyle name="Normal 12 6 6 3" xfId="8889"/>
    <cellStyle name="Normal 12 6 6 3 2" xfId="8890"/>
    <cellStyle name="Normal 12 6 6 3 2 2" xfId="8891"/>
    <cellStyle name="Normal 12 6 6 3 2 2 2" xfId="8892"/>
    <cellStyle name="Normal 12 6 6 3 2 3" xfId="8893"/>
    <cellStyle name="Normal 12 6 6 3 2 3 2" xfId="8894"/>
    <cellStyle name="Normal 12 6 6 3 2 4" xfId="8895"/>
    <cellStyle name="Normal 12 6 6 3 3" xfId="8896"/>
    <cellStyle name="Normal 12 6 6 3 3 2" xfId="8897"/>
    <cellStyle name="Normal 12 6 6 3 3 2 2" xfId="8898"/>
    <cellStyle name="Normal 12 6 6 3 3 3" xfId="8899"/>
    <cellStyle name="Normal 12 6 6 3 4" xfId="8900"/>
    <cellStyle name="Normal 12 6 6 3 4 2" xfId="8901"/>
    <cellStyle name="Normal 12 6 6 3 4 2 2" xfId="8902"/>
    <cellStyle name="Normal 12 6 6 3 4 3" xfId="8903"/>
    <cellStyle name="Normal 12 6 6 3 5" xfId="8904"/>
    <cellStyle name="Normal 12 6 6 3 5 2" xfId="8905"/>
    <cellStyle name="Normal 12 6 6 3 6" xfId="8906"/>
    <cellStyle name="Normal 12 6 6 4" xfId="8907"/>
    <cellStyle name="Normal 12 6 6 4 2" xfId="8908"/>
    <cellStyle name="Normal 12 6 6 4 2 2" xfId="8909"/>
    <cellStyle name="Normal 12 6 6 4 3" xfId="8910"/>
    <cellStyle name="Normal 12 6 6 4 3 2" xfId="8911"/>
    <cellStyle name="Normal 12 6 6 4 4" xfId="8912"/>
    <cellStyle name="Normal 12 6 6 5" xfId="8913"/>
    <cellStyle name="Normal 12 6 6 5 2" xfId="8914"/>
    <cellStyle name="Normal 12 6 6 5 2 2" xfId="8915"/>
    <cellStyle name="Normal 12 6 6 5 3" xfId="8916"/>
    <cellStyle name="Normal 12 6 6 6" xfId="8917"/>
    <cellStyle name="Normal 12 6 6 6 2" xfId="8918"/>
    <cellStyle name="Normal 12 6 6 6 2 2" xfId="8919"/>
    <cellStyle name="Normal 12 6 6 6 3" xfId="8920"/>
    <cellStyle name="Normal 12 6 6 7" xfId="8921"/>
    <cellStyle name="Normal 12 6 6 7 2" xfId="8922"/>
    <cellStyle name="Normal 12 6 6 8" xfId="8923"/>
    <cellStyle name="Normal 12 6 7" xfId="8924"/>
    <cellStyle name="Normal 12 6 7 2" xfId="8925"/>
    <cellStyle name="Normal 12 6 7 2 2" xfId="8926"/>
    <cellStyle name="Normal 12 6 7 2 2 2" xfId="8927"/>
    <cellStyle name="Normal 12 6 7 2 2 2 2" xfId="8928"/>
    <cellStyle name="Normal 12 6 7 2 2 3" xfId="8929"/>
    <cellStyle name="Normal 12 6 7 2 2 3 2" xfId="8930"/>
    <cellStyle name="Normal 12 6 7 2 2 4" xfId="8931"/>
    <cellStyle name="Normal 12 6 7 2 3" xfId="8932"/>
    <cellStyle name="Normal 12 6 7 2 3 2" xfId="8933"/>
    <cellStyle name="Normal 12 6 7 2 3 2 2" xfId="8934"/>
    <cellStyle name="Normal 12 6 7 2 3 3" xfId="8935"/>
    <cellStyle name="Normal 12 6 7 2 4" xfId="8936"/>
    <cellStyle name="Normal 12 6 7 2 4 2" xfId="8937"/>
    <cellStyle name="Normal 12 6 7 2 4 2 2" xfId="8938"/>
    <cellStyle name="Normal 12 6 7 2 4 3" xfId="8939"/>
    <cellStyle name="Normal 12 6 7 2 5" xfId="8940"/>
    <cellStyle name="Normal 12 6 7 2 5 2" xfId="8941"/>
    <cellStyle name="Normal 12 6 7 2 6" xfId="8942"/>
    <cellStyle name="Normal 12 6 7 3" xfId="8943"/>
    <cellStyle name="Normal 12 6 7 3 2" xfId="8944"/>
    <cellStyle name="Normal 12 6 7 3 2 2" xfId="8945"/>
    <cellStyle name="Normal 12 6 7 3 2 2 2" xfId="8946"/>
    <cellStyle name="Normal 12 6 7 3 2 3" xfId="8947"/>
    <cellStyle name="Normal 12 6 7 3 2 3 2" xfId="8948"/>
    <cellStyle name="Normal 12 6 7 3 2 4" xfId="8949"/>
    <cellStyle name="Normal 12 6 7 3 3" xfId="8950"/>
    <cellStyle name="Normal 12 6 7 3 3 2" xfId="8951"/>
    <cellStyle name="Normal 12 6 7 3 3 2 2" xfId="8952"/>
    <cellStyle name="Normal 12 6 7 3 3 3" xfId="8953"/>
    <cellStyle name="Normal 12 6 7 3 4" xfId="8954"/>
    <cellStyle name="Normal 12 6 7 3 4 2" xfId="8955"/>
    <cellStyle name="Normal 12 6 7 3 4 2 2" xfId="8956"/>
    <cellStyle name="Normal 12 6 7 3 4 3" xfId="8957"/>
    <cellStyle name="Normal 12 6 7 3 5" xfId="8958"/>
    <cellStyle name="Normal 12 6 7 3 5 2" xfId="8959"/>
    <cellStyle name="Normal 12 6 7 3 6" xfId="8960"/>
    <cellStyle name="Normal 12 6 7 4" xfId="8961"/>
    <cellStyle name="Normal 12 6 7 4 2" xfId="8962"/>
    <cellStyle name="Normal 12 6 7 4 2 2" xfId="8963"/>
    <cellStyle name="Normal 12 6 7 4 3" xfId="8964"/>
    <cellStyle name="Normal 12 6 7 4 3 2" xfId="8965"/>
    <cellStyle name="Normal 12 6 7 4 4" xfId="8966"/>
    <cellStyle name="Normal 12 6 7 5" xfId="8967"/>
    <cellStyle name="Normal 12 6 7 5 2" xfId="8968"/>
    <cellStyle name="Normal 12 6 7 5 2 2" xfId="8969"/>
    <cellStyle name="Normal 12 6 7 5 3" xfId="8970"/>
    <cellStyle name="Normal 12 6 7 6" xfId="8971"/>
    <cellStyle name="Normal 12 6 7 6 2" xfId="8972"/>
    <cellStyle name="Normal 12 6 7 6 2 2" xfId="8973"/>
    <cellStyle name="Normal 12 6 7 6 3" xfId="8974"/>
    <cellStyle name="Normal 12 6 7 7" xfId="8975"/>
    <cellStyle name="Normal 12 6 7 7 2" xfId="8976"/>
    <cellStyle name="Normal 12 6 7 8" xfId="8977"/>
    <cellStyle name="Normal 12 6 8" xfId="8978"/>
    <cellStyle name="Normal 12 6 8 2" xfId="8979"/>
    <cellStyle name="Normal 12 6 8 2 2" xfId="8980"/>
    <cellStyle name="Normal 12 6 8 2 2 2" xfId="8981"/>
    <cellStyle name="Normal 12 6 8 2 3" xfId="8982"/>
    <cellStyle name="Normal 12 6 8 2 3 2" xfId="8983"/>
    <cellStyle name="Normal 12 6 8 2 4" xfId="8984"/>
    <cellStyle name="Normal 12 6 8 3" xfId="8985"/>
    <cellStyle name="Normal 12 6 8 3 2" xfId="8986"/>
    <cellStyle name="Normal 12 6 8 3 2 2" xfId="8987"/>
    <cellStyle name="Normal 12 6 8 3 3" xfId="8988"/>
    <cellStyle name="Normal 12 6 8 4" xfId="8989"/>
    <cellStyle name="Normal 12 6 8 4 2" xfId="8990"/>
    <cellStyle name="Normal 12 6 8 4 2 2" xfId="8991"/>
    <cellStyle name="Normal 12 6 8 4 3" xfId="8992"/>
    <cellStyle name="Normal 12 6 8 5" xfId="8993"/>
    <cellStyle name="Normal 12 6 8 5 2" xfId="8994"/>
    <cellStyle name="Normal 12 6 8 6" xfId="8995"/>
    <cellStyle name="Normal 12 6 9" xfId="8996"/>
    <cellStyle name="Normal 12 6 9 2" xfId="8997"/>
    <cellStyle name="Normal 12 6 9 2 2" xfId="8998"/>
    <cellStyle name="Normal 12 6 9 2 2 2" xfId="8999"/>
    <cellStyle name="Normal 12 6 9 2 3" xfId="9000"/>
    <cellStyle name="Normal 12 6 9 2 3 2" xfId="9001"/>
    <cellStyle name="Normal 12 6 9 2 4" xfId="9002"/>
    <cellStyle name="Normal 12 6 9 3" xfId="9003"/>
    <cellStyle name="Normal 12 6 9 3 2" xfId="9004"/>
    <cellStyle name="Normal 12 6 9 3 2 2" xfId="9005"/>
    <cellStyle name="Normal 12 6 9 3 3" xfId="9006"/>
    <cellStyle name="Normal 12 6 9 4" xfId="9007"/>
    <cellStyle name="Normal 12 6 9 4 2" xfId="9008"/>
    <cellStyle name="Normal 12 6 9 4 2 2" xfId="9009"/>
    <cellStyle name="Normal 12 6 9 4 3" xfId="9010"/>
    <cellStyle name="Normal 12 6 9 5" xfId="9011"/>
    <cellStyle name="Normal 12 6 9 5 2" xfId="9012"/>
    <cellStyle name="Normal 12 6 9 6" xfId="9013"/>
    <cellStyle name="Normal 12 7" xfId="9014"/>
    <cellStyle name="Normal 12 7 2" xfId="9015"/>
    <cellStyle name="Normal 12 7 3" xfId="9016"/>
    <cellStyle name="Normal 12 8" xfId="9017"/>
    <cellStyle name="Normal 12 8 10" xfId="9018"/>
    <cellStyle name="Normal 12 8 10 2" xfId="9019"/>
    <cellStyle name="Normal 12 8 11" xfId="9020"/>
    <cellStyle name="Normal 12 8 2" xfId="9021"/>
    <cellStyle name="Normal 12 8 3" xfId="9022"/>
    <cellStyle name="Normal 12 8 3 2" xfId="9023"/>
    <cellStyle name="Normal 12 8 3 2 2" xfId="9024"/>
    <cellStyle name="Normal 12 8 3 2 2 2" xfId="9025"/>
    <cellStyle name="Normal 12 8 3 2 2 2 2" xfId="9026"/>
    <cellStyle name="Normal 12 8 3 2 2 3" xfId="9027"/>
    <cellStyle name="Normal 12 8 3 2 2 3 2" xfId="9028"/>
    <cellStyle name="Normal 12 8 3 2 2 4" xfId="9029"/>
    <cellStyle name="Normal 12 8 3 2 3" xfId="9030"/>
    <cellStyle name="Normal 12 8 3 2 3 2" xfId="9031"/>
    <cellStyle name="Normal 12 8 3 2 3 2 2" xfId="9032"/>
    <cellStyle name="Normal 12 8 3 2 3 3" xfId="9033"/>
    <cellStyle name="Normal 12 8 3 2 4" xfId="9034"/>
    <cellStyle name="Normal 12 8 3 2 4 2" xfId="9035"/>
    <cellStyle name="Normal 12 8 3 2 4 2 2" xfId="9036"/>
    <cellStyle name="Normal 12 8 3 2 4 3" xfId="9037"/>
    <cellStyle name="Normal 12 8 3 2 5" xfId="9038"/>
    <cellStyle name="Normal 12 8 3 2 5 2" xfId="9039"/>
    <cellStyle name="Normal 12 8 3 2 6" xfId="9040"/>
    <cellStyle name="Normal 12 8 3 3" xfId="9041"/>
    <cellStyle name="Normal 12 8 3 3 2" xfId="9042"/>
    <cellStyle name="Normal 12 8 3 3 2 2" xfId="9043"/>
    <cellStyle name="Normal 12 8 3 3 2 2 2" xfId="9044"/>
    <cellStyle name="Normal 12 8 3 3 2 3" xfId="9045"/>
    <cellStyle name="Normal 12 8 3 3 2 3 2" xfId="9046"/>
    <cellStyle name="Normal 12 8 3 3 2 4" xfId="9047"/>
    <cellStyle name="Normal 12 8 3 3 3" xfId="9048"/>
    <cellStyle name="Normal 12 8 3 3 3 2" xfId="9049"/>
    <cellStyle name="Normal 12 8 3 3 3 2 2" xfId="9050"/>
    <cellStyle name="Normal 12 8 3 3 3 3" xfId="9051"/>
    <cellStyle name="Normal 12 8 3 3 4" xfId="9052"/>
    <cellStyle name="Normal 12 8 3 3 4 2" xfId="9053"/>
    <cellStyle name="Normal 12 8 3 3 4 2 2" xfId="9054"/>
    <cellStyle name="Normal 12 8 3 3 4 3" xfId="9055"/>
    <cellStyle name="Normal 12 8 3 3 5" xfId="9056"/>
    <cellStyle name="Normal 12 8 3 3 5 2" xfId="9057"/>
    <cellStyle name="Normal 12 8 3 3 6" xfId="9058"/>
    <cellStyle name="Normal 12 8 3 4" xfId="9059"/>
    <cellStyle name="Normal 12 8 3 4 2" xfId="9060"/>
    <cellStyle name="Normal 12 8 3 4 2 2" xfId="9061"/>
    <cellStyle name="Normal 12 8 3 4 3" xfId="9062"/>
    <cellStyle name="Normal 12 8 3 4 3 2" xfId="9063"/>
    <cellStyle name="Normal 12 8 3 4 4" xfId="9064"/>
    <cellStyle name="Normal 12 8 3 5" xfId="9065"/>
    <cellStyle name="Normal 12 8 3 5 2" xfId="9066"/>
    <cellStyle name="Normal 12 8 3 5 2 2" xfId="9067"/>
    <cellStyle name="Normal 12 8 3 5 3" xfId="9068"/>
    <cellStyle name="Normal 12 8 3 6" xfId="9069"/>
    <cellStyle name="Normal 12 8 3 6 2" xfId="9070"/>
    <cellStyle name="Normal 12 8 3 6 2 2" xfId="9071"/>
    <cellStyle name="Normal 12 8 3 6 3" xfId="9072"/>
    <cellStyle name="Normal 12 8 3 7" xfId="9073"/>
    <cellStyle name="Normal 12 8 3 7 2" xfId="9074"/>
    <cellStyle name="Normal 12 8 3 8" xfId="9075"/>
    <cellStyle name="Normal 12 8 4" xfId="9076"/>
    <cellStyle name="Normal 12 8 4 2" xfId="9077"/>
    <cellStyle name="Normal 12 8 4 2 2" xfId="9078"/>
    <cellStyle name="Normal 12 8 4 2 2 2" xfId="9079"/>
    <cellStyle name="Normal 12 8 4 2 2 2 2" xfId="9080"/>
    <cellStyle name="Normal 12 8 4 2 2 3" xfId="9081"/>
    <cellStyle name="Normal 12 8 4 2 2 3 2" xfId="9082"/>
    <cellStyle name="Normal 12 8 4 2 2 4" xfId="9083"/>
    <cellStyle name="Normal 12 8 4 2 3" xfId="9084"/>
    <cellStyle name="Normal 12 8 4 2 3 2" xfId="9085"/>
    <cellStyle name="Normal 12 8 4 2 3 2 2" xfId="9086"/>
    <cellStyle name="Normal 12 8 4 2 3 3" xfId="9087"/>
    <cellStyle name="Normal 12 8 4 2 4" xfId="9088"/>
    <cellStyle name="Normal 12 8 4 2 4 2" xfId="9089"/>
    <cellStyle name="Normal 12 8 4 2 4 2 2" xfId="9090"/>
    <cellStyle name="Normal 12 8 4 2 4 3" xfId="9091"/>
    <cellStyle name="Normal 12 8 4 2 5" xfId="9092"/>
    <cellStyle name="Normal 12 8 4 2 5 2" xfId="9093"/>
    <cellStyle name="Normal 12 8 4 2 6" xfId="9094"/>
    <cellStyle name="Normal 12 8 4 3" xfId="9095"/>
    <cellStyle name="Normal 12 8 4 3 2" xfId="9096"/>
    <cellStyle name="Normal 12 8 4 3 2 2" xfId="9097"/>
    <cellStyle name="Normal 12 8 4 3 2 2 2" xfId="9098"/>
    <cellStyle name="Normal 12 8 4 3 2 3" xfId="9099"/>
    <cellStyle name="Normal 12 8 4 3 2 3 2" xfId="9100"/>
    <cellStyle name="Normal 12 8 4 3 2 4" xfId="9101"/>
    <cellStyle name="Normal 12 8 4 3 3" xfId="9102"/>
    <cellStyle name="Normal 12 8 4 3 3 2" xfId="9103"/>
    <cellStyle name="Normal 12 8 4 3 3 2 2" xfId="9104"/>
    <cellStyle name="Normal 12 8 4 3 3 3" xfId="9105"/>
    <cellStyle name="Normal 12 8 4 3 4" xfId="9106"/>
    <cellStyle name="Normal 12 8 4 3 4 2" xfId="9107"/>
    <cellStyle name="Normal 12 8 4 3 4 2 2" xfId="9108"/>
    <cellStyle name="Normal 12 8 4 3 4 3" xfId="9109"/>
    <cellStyle name="Normal 12 8 4 3 5" xfId="9110"/>
    <cellStyle name="Normal 12 8 4 3 5 2" xfId="9111"/>
    <cellStyle name="Normal 12 8 4 3 6" xfId="9112"/>
    <cellStyle name="Normal 12 8 4 4" xfId="9113"/>
    <cellStyle name="Normal 12 8 4 4 2" xfId="9114"/>
    <cellStyle name="Normal 12 8 4 4 2 2" xfId="9115"/>
    <cellStyle name="Normal 12 8 4 4 3" xfId="9116"/>
    <cellStyle name="Normal 12 8 4 4 3 2" xfId="9117"/>
    <cellStyle name="Normal 12 8 4 4 4" xfId="9118"/>
    <cellStyle name="Normal 12 8 4 5" xfId="9119"/>
    <cellStyle name="Normal 12 8 4 5 2" xfId="9120"/>
    <cellStyle name="Normal 12 8 4 5 2 2" xfId="9121"/>
    <cellStyle name="Normal 12 8 4 5 3" xfId="9122"/>
    <cellStyle name="Normal 12 8 4 6" xfId="9123"/>
    <cellStyle name="Normal 12 8 4 6 2" xfId="9124"/>
    <cellStyle name="Normal 12 8 4 6 2 2" xfId="9125"/>
    <cellStyle name="Normal 12 8 4 6 3" xfId="9126"/>
    <cellStyle name="Normal 12 8 4 7" xfId="9127"/>
    <cellStyle name="Normal 12 8 4 7 2" xfId="9128"/>
    <cellStyle name="Normal 12 8 4 8" xfId="9129"/>
    <cellStyle name="Normal 12 8 5" xfId="9130"/>
    <cellStyle name="Normal 12 8 5 2" xfId="9131"/>
    <cellStyle name="Normal 12 8 5 2 2" xfId="9132"/>
    <cellStyle name="Normal 12 8 5 2 2 2" xfId="9133"/>
    <cellStyle name="Normal 12 8 5 2 3" xfId="9134"/>
    <cellStyle name="Normal 12 8 5 2 3 2" xfId="9135"/>
    <cellStyle name="Normal 12 8 5 2 4" xfId="9136"/>
    <cellStyle name="Normal 12 8 5 3" xfId="9137"/>
    <cellStyle name="Normal 12 8 5 3 2" xfId="9138"/>
    <cellStyle name="Normal 12 8 5 3 2 2" xfId="9139"/>
    <cellStyle name="Normal 12 8 5 3 3" xfId="9140"/>
    <cellStyle name="Normal 12 8 5 4" xfId="9141"/>
    <cellStyle name="Normal 12 8 5 4 2" xfId="9142"/>
    <cellStyle name="Normal 12 8 5 4 2 2" xfId="9143"/>
    <cellStyle name="Normal 12 8 5 4 3" xfId="9144"/>
    <cellStyle name="Normal 12 8 5 5" xfId="9145"/>
    <cellStyle name="Normal 12 8 5 5 2" xfId="9146"/>
    <cellStyle name="Normal 12 8 5 6" xfId="9147"/>
    <cellStyle name="Normal 12 8 6" xfId="9148"/>
    <cellStyle name="Normal 12 8 6 2" xfId="9149"/>
    <cellStyle name="Normal 12 8 6 2 2" xfId="9150"/>
    <cellStyle name="Normal 12 8 6 2 2 2" xfId="9151"/>
    <cellStyle name="Normal 12 8 6 2 3" xfId="9152"/>
    <cellStyle name="Normal 12 8 6 2 3 2" xfId="9153"/>
    <cellStyle name="Normal 12 8 6 2 4" xfId="9154"/>
    <cellStyle name="Normal 12 8 6 3" xfId="9155"/>
    <cellStyle name="Normal 12 8 6 3 2" xfId="9156"/>
    <cellStyle name="Normal 12 8 6 3 2 2" xfId="9157"/>
    <cellStyle name="Normal 12 8 6 3 3" xfId="9158"/>
    <cellStyle name="Normal 12 8 6 4" xfId="9159"/>
    <cellStyle name="Normal 12 8 6 4 2" xfId="9160"/>
    <cellStyle name="Normal 12 8 6 4 2 2" xfId="9161"/>
    <cellStyle name="Normal 12 8 6 4 3" xfId="9162"/>
    <cellStyle name="Normal 12 8 6 5" xfId="9163"/>
    <cellStyle name="Normal 12 8 6 5 2" xfId="9164"/>
    <cellStyle name="Normal 12 8 6 6" xfId="9165"/>
    <cellStyle name="Normal 12 8 7" xfId="9166"/>
    <cellStyle name="Normal 12 8 7 2" xfId="9167"/>
    <cellStyle name="Normal 12 8 7 2 2" xfId="9168"/>
    <cellStyle name="Normal 12 8 7 2 2 2" xfId="9169"/>
    <cellStyle name="Normal 12 8 7 2 3" xfId="9170"/>
    <cellStyle name="Normal 12 8 7 3" xfId="9171"/>
    <cellStyle name="Normal 12 8 7 3 2" xfId="9172"/>
    <cellStyle name="Normal 12 8 7 4" xfId="9173"/>
    <cellStyle name="Normal 12 8 8" xfId="9174"/>
    <cellStyle name="Normal 12 8 8 2" xfId="9175"/>
    <cellStyle name="Normal 12 8 8 2 2" xfId="9176"/>
    <cellStyle name="Normal 12 8 8 3" xfId="9177"/>
    <cellStyle name="Normal 12 8 9" xfId="9178"/>
    <cellStyle name="Normal 12 8 9 2" xfId="9179"/>
    <cellStyle name="Normal 12 9" xfId="9180"/>
    <cellStyle name="Normal 13" xfId="9181"/>
    <cellStyle name="Normal 13 10" xfId="9182"/>
    <cellStyle name="Normal 13 11" xfId="9183"/>
    <cellStyle name="Normal 13 11 2" xfId="9184"/>
    <cellStyle name="Normal 13 12" xfId="9185"/>
    <cellStyle name="Normal 13 12 2" xfId="9186"/>
    <cellStyle name="Normal 13 12 2 2" xfId="9187"/>
    <cellStyle name="Normal 13 12 2 2 2" xfId="9188"/>
    <cellStyle name="Normal 13 12 2 2 2 2" xfId="9189"/>
    <cellStyle name="Normal 13 12 2 2 3" xfId="9190"/>
    <cellStyle name="Normal 13 12 2 2 3 2" xfId="9191"/>
    <cellStyle name="Normal 13 12 2 2 4" xfId="9192"/>
    <cellStyle name="Normal 13 12 2 3" xfId="9193"/>
    <cellStyle name="Normal 13 12 2 3 2" xfId="9194"/>
    <cellStyle name="Normal 13 12 2 3 2 2" xfId="9195"/>
    <cellStyle name="Normal 13 12 2 3 3" xfId="9196"/>
    <cellStyle name="Normal 13 12 2 4" xfId="9197"/>
    <cellStyle name="Normal 13 12 2 4 2" xfId="9198"/>
    <cellStyle name="Normal 13 12 2 4 2 2" xfId="9199"/>
    <cellStyle name="Normal 13 12 2 4 3" xfId="9200"/>
    <cellStyle name="Normal 13 12 2 5" xfId="9201"/>
    <cellStyle name="Normal 13 12 2 5 2" xfId="9202"/>
    <cellStyle name="Normal 13 12 2 6" xfId="9203"/>
    <cellStyle name="Normal 13 12 3" xfId="9204"/>
    <cellStyle name="Normal 13 12 3 2" xfId="9205"/>
    <cellStyle name="Normal 13 12 3 2 2" xfId="9206"/>
    <cellStyle name="Normal 13 12 3 2 2 2" xfId="9207"/>
    <cellStyle name="Normal 13 12 3 2 3" xfId="9208"/>
    <cellStyle name="Normal 13 12 3 2 3 2" xfId="9209"/>
    <cellStyle name="Normal 13 12 3 2 4" xfId="9210"/>
    <cellStyle name="Normal 13 12 3 3" xfId="9211"/>
    <cellStyle name="Normal 13 12 3 3 2" xfId="9212"/>
    <cellStyle name="Normal 13 12 3 3 2 2" xfId="9213"/>
    <cellStyle name="Normal 13 12 3 3 3" xfId="9214"/>
    <cellStyle name="Normal 13 12 3 4" xfId="9215"/>
    <cellStyle name="Normal 13 12 3 4 2" xfId="9216"/>
    <cellStyle name="Normal 13 12 3 4 2 2" xfId="9217"/>
    <cellStyle name="Normal 13 12 3 4 3" xfId="9218"/>
    <cellStyle name="Normal 13 12 3 5" xfId="9219"/>
    <cellStyle name="Normal 13 12 3 5 2" xfId="9220"/>
    <cellStyle name="Normal 13 12 3 6" xfId="9221"/>
    <cellStyle name="Normal 13 12 4" xfId="9222"/>
    <cellStyle name="Normal 13 12 4 2" xfId="9223"/>
    <cellStyle name="Normal 13 12 4 2 2" xfId="9224"/>
    <cellStyle name="Normal 13 12 4 3" xfId="9225"/>
    <cellStyle name="Normal 13 12 4 3 2" xfId="9226"/>
    <cellStyle name="Normal 13 12 4 4" xfId="9227"/>
    <cellStyle name="Normal 13 12 5" xfId="9228"/>
    <cellStyle name="Normal 13 12 5 2" xfId="9229"/>
    <cellStyle name="Normal 13 12 5 2 2" xfId="9230"/>
    <cellStyle name="Normal 13 12 5 3" xfId="9231"/>
    <cellStyle name="Normal 13 12 6" xfId="9232"/>
    <cellStyle name="Normal 13 12 6 2" xfId="9233"/>
    <cellStyle name="Normal 13 12 6 2 2" xfId="9234"/>
    <cellStyle name="Normal 13 12 6 3" xfId="9235"/>
    <cellStyle name="Normal 13 12 7" xfId="9236"/>
    <cellStyle name="Normal 13 12 7 2" xfId="9237"/>
    <cellStyle name="Normal 13 12 8" xfId="9238"/>
    <cellStyle name="Normal 13 2" xfId="9239"/>
    <cellStyle name="Normal 13 2 10" xfId="9240"/>
    <cellStyle name="Normal 13 2 10 2" xfId="9241"/>
    <cellStyle name="Normal 13 2 10 2 2" xfId="9242"/>
    <cellStyle name="Normal 13 2 10 2 2 2" xfId="9243"/>
    <cellStyle name="Normal 13 2 10 2 3" xfId="9244"/>
    <cellStyle name="Normal 13 2 10 2 3 2" xfId="9245"/>
    <cellStyle name="Normal 13 2 10 2 4" xfId="9246"/>
    <cellStyle name="Normal 13 2 10 3" xfId="9247"/>
    <cellStyle name="Normal 13 2 10 3 2" xfId="9248"/>
    <cellStyle name="Normal 13 2 10 3 2 2" xfId="9249"/>
    <cellStyle name="Normal 13 2 10 3 3" xfId="9250"/>
    <cellStyle name="Normal 13 2 10 4" xfId="9251"/>
    <cellStyle name="Normal 13 2 10 4 2" xfId="9252"/>
    <cellStyle name="Normal 13 2 10 4 2 2" xfId="9253"/>
    <cellStyle name="Normal 13 2 10 4 3" xfId="9254"/>
    <cellStyle name="Normal 13 2 10 5" xfId="9255"/>
    <cellStyle name="Normal 13 2 10 5 2" xfId="9256"/>
    <cellStyle name="Normal 13 2 10 6" xfId="9257"/>
    <cellStyle name="Normal 13 2 11" xfId="9258"/>
    <cellStyle name="Normal 13 2 11 2" xfId="9259"/>
    <cellStyle name="Normal 13 2 11 2 2" xfId="9260"/>
    <cellStyle name="Normal 13 2 11 2 2 2" xfId="9261"/>
    <cellStyle name="Normal 13 2 11 2 3" xfId="9262"/>
    <cellStyle name="Normal 13 2 11 2 3 2" xfId="9263"/>
    <cellStyle name="Normal 13 2 11 2 4" xfId="9264"/>
    <cellStyle name="Normal 13 2 11 3" xfId="9265"/>
    <cellStyle name="Normal 13 2 11 3 2" xfId="9266"/>
    <cellStyle name="Normal 13 2 11 3 2 2" xfId="9267"/>
    <cellStyle name="Normal 13 2 11 3 3" xfId="9268"/>
    <cellStyle name="Normal 13 2 11 4" xfId="9269"/>
    <cellStyle name="Normal 13 2 11 4 2" xfId="9270"/>
    <cellStyle name="Normal 13 2 11 4 2 2" xfId="9271"/>
    <cellStyle name="Normal 13 2 11 4 3" xfId="9272"/>
    <cellStyle name="Normal 13 2 11 5" xfId="9273"/>
    <cellStyle name="Normal 13 2 11 5 2" xfId="9274"/>
    <cellStyle name="Normal 13 2 11 6" xfId="9275"/>
    <cellStyle name="Normal 13 2 12" xfId="9276"/>
    <cellStyle name="Normal 13 2 12 2" xfId="9277"/>
    <cellStyle name="Normal 13 2 12 2 2" xfId="9278"/>
    <cellStyle name="Normal 13 2 12 2 2 2" xfId="9279"/>
    <cellStyle name="Normal 13 2 12 2 3" xfId="9280"/>
    <cellStyle name="Normal 13 2 12 3" xfId="9281"/>
    <cellStyle name="Normal 13 2 12 3 2" xfId="9282"/>
    <cellStyle name="Normal 13 2 12 4" xfId="9283"/>
    <cellStyle name="Normal 13 2 13" xfId="9284"/>
    <cellStyle name="Normal 13 2 13 2" xfId="9285"/>
    <cellStyle name="Normal 13 2 13 2 2" xfId="9286"/>
    <cellStyle name="Normal 13 2 13 3" xfId="9287"/>
    <cellStyle name="Normal 13 2 14" xfId="9288"/>
    <cellStyle name="Normal 13 2 14 2" xfId="9289"/>
    <cellStyle name="Normal 13 2 15" xfId="9290"/>
    <cellStyle name="Normal 13 2 15 2" xfId="9291"/>
    <cellStyle name="Normal 13 2 16" xfId="9292"/>
    <cellStyle name="Normal 13 2 2" xfId="9293"/>
    <cellStyle name="Normal 13 2 2 10" xfId="9294"/>
    <cellStyle name="Normal 13 2 2 10 2" xfId="9295"/>
    <cellStyle name="Normal 13 2 2 10 2 2" xfId="9296"/>
    <cellStyle name="Normal 13 2 2 10 2 2 2" xfId="9297"/>
    <cellStyle name="Normal 13 2 2 10 2 3" xfId="9298"/>
    <cellStyle name="Normal 13 2 2 10 2 3 2" xfId="9299"/>
    <cellStyle name="Normal 13 2 2 10 2 4" xfId="9300"/>
    <cellStyle name="Normal 13 2 2 10 3" xfId="9301"/>
    <cellStyle name="Normal 13 2 2 10 3 2" xfId="9302"/>
    <cellStyle name="Normal 13 2 2 10 3 2 2" xfId="9303"/>
    <cellStyle name="Normal 13 2 2 10 3 3" xfId="9304"/>
    <cellStyle name="Normal 13 2 2 10 4" xfId="9305"/>
    <cellStyle name="Normal 13 2 2 10 4 2" xfId="9306"/>
    <cellStyle name="Normal 13 2 2 10 4 2 2" xfId="9307"/>
    <cellStyle name="Normal 13 2 2 10 4 3" xfId="9308"/>
    <cellStyle name="Normal 13 2 2 10 5" xfId="9309"/>
    <cellStyle name="Normal 13 2 2 10 5 2" xfId="9310"/>
    <cellStyle name="Normal 13 2 2 10 6" xfId="9311"/>
    <cellStyle name="Normal 13 2 2 11" xfId="9312"/>
    <cellStyle name="Normal 13 2 2 11 2" xfId="9313"/>
    <cellStyle name="Normal 13 2 2 11 2 2" xfId="9314"/>
    <cellStyle name="Normal 13 2 2 11 2 2 2" xfId="9315"/>
    <cellStyle name="Normal 13 2 2 11 2 3" xfId="9316"/>
    <cellStyle name="Normal 13 2 2 11 3" xfId="9317"/>
    <cellStyle name="Normal 13 2 2 11 3 2" xfId="9318"/>
    <cellStyle name="Normal 13 2 2 11 4" xfId="9319"/>
    <cellStyle name="Normal 13 2 2 12" xfId="9320"/>
    <cellStyle name="Normal 13 2 2 12 2" xfId="9321"/>
    <cellStyle name="Normal 13 2 2 12 2 2" xfId="9322"/>
    <cellStyle name="Normal 13 2 2 12 3" xfId="9323"/>
    <cellStyle name="Normal 13 2 2 13" xfId="9324"/>
    <cellStyle name="Normal 13 2 2 13 2" xfId="9325"/>
    <cellStyle name="Normal 13 2 2 14" xfId="9326"/>
    <cellStyle name="Normal 13 2 2 14 2" xfId="9327"/>
    <cellStyle name="Normal 13 2 2 15" xfId="9328"/>
    <cellStyle name="Normal 13 2 2 2" xfId="9329"/>
    <cellStyle name="Normal 13 2 2 2 2" xfId="9330"/>
    <cellStyle name="Normal 13 2 2 2 2 2" xfId="9331"/>
    <cellStyle name="Normal 13 2 2 2 3" xfId="9332"/>
    <cellStyle name="Normal 13 2 2 2 4" xfId="9333"/>
    <cellStyle name="Normal 13 2 2 3" xfId="9334"/>
    <cellStyle name="Normal 13 2 2 3 2" xfId="9335"/>
    <cellStyle name="Normal 13 2 2 4" xfId="9336"/>
    <cellStyle name="Normal 13 2 2 5" xfId="9337"/>
    <cellStyle name="Normal 13 2 2 6" xfId="9338"/>
    <cellStyle name="Normal 13 2 2 7" xfId="9339"/>
    <cellStyle name="Normal 13 2 2 7 2" xfId="9340"/>
    <cellStyle name="Normal 13 2 2 7 2 2" xfId="9341"/>
    <cellStyle name="Normal 13 2 2 7 2 2 2" xfId="9342"/>
    <cellStyle name="Normal 13 2 2 7 2 2 2 2" xfId="9343"/>
    <cellStyle name="Normal 13 2 2 7 2 2 3" xfId="9344"/>
    <cellStyle name="Normal 13 2 2 7 2 2 3 2" xfId="9345"/>
    <cellStyle name="Normal 13 2 2 7 2 2 4" xfId="9346"/>
    <cellStyle name="Normal 13 2 2 7 2 3" xfId="9347"/>
    <cellStyle name="Normal 13 2 2 7 2 3 2" xfId="9348"/>
    <cellStyle name="Normal 13 2 2 7 2 3 2 2" xfId="9349"/>
    <cellStyle name="Normal 13 2 2 7 2 3 3" xfId="9350"/>
    <cellStyle name="Normal 13 2 2 7 2 4" xfId="9351"/>
    <cellStyle name="Normal 13 2 2 7 2 4 2" xfId="9352"/>
    <cellStyle name="Normal 13 2 2 7 2 4 2 2" xfId="9353"/>
    <cellStyle name="Normal 13 2 2 7 2 4 3" xfId="9354"/>
    <cellStyle name="Normal 13 2 2 7 2 5" xfId="9355"/>
    <cellStyle name="Normal 13 2 2 7 2 5 2" xfId="9356"/>
    <cellStyle name="Normal 13 2 2 7 2 6" xfId="9357"/>
    <cellStyle name="Normal 13 2 2 7 3" xfId="9358"/>
    <cellStyle name="Normal 13 2 2 7 3 2" xfId="9359"/>
    <cellStyle name="Normal 13 2 2 7 3 2 2" xfId="9360"/>
    <cellStyle name="Normal 13 2 2 7 3 2 2 2" xfId="9361"/>
    <cellStyle name="Normal 13 2 2 7 3 2 3" xfId="9362"/>
    <cellStyle name="Normal 13 2 2 7 3 2 3 2" xfId="9363"/>
    <cellStyle name="Normal 13 2 2 7 3 2 4" xfId="9364"/>
    <cellStyle name="Normal 13 2 2 7 3 3" xfId="9365"/>
    <cellStyle name="Normal 13 2 2 7 3 3 2" xfId="9366"/>
    <cellStyle name="Normal 13 2 2 7 3 3 2 2" xfId="9367"/>
    <cellStyle name="Normal 13 2 2 7 3 3 3" xfId="9368"/>
    <cellStyle name="Normal 13 2 2 7 3 4" xfId="9369"/>
    <cellStyle name="Normal 13 2 2 7 3 4 2" xfId="9370"/>
    <cellStyle name="Normal 13 2 2 7 3 4 2 2" xfId="9371"/>
    <cellStyle name="Normal 13 2 2 7 3 4 3" xfId="9372"/>
    <cellStyle name="Normal 13 2 2 7 3 5" xfId="9373"/>
    <cellStyle name="Normal 13 2 2 7 3 5 2" xfId="9374"/>
    <cellStyle name="Normal 13 2 2 7 3 6" xfId="9375"/>
    <cellStyle name="Normal 13 2 2 7 4" xfId="9376"/>
    <cellStyle name="Normal 13 2 2 7 4 2" xfId="9377"/>
    <cellStyle name="Normal 13 2 2 7 4 2 2" xfId="9378"/>
    <cellStyle name="Normal 13 2 2 7 4 3" xfId="9379"/>
    <cellStyle name="Normal 13 2 2 7 4 3 2" xfId="9380"/>
    <cellStyle name="Normal 13 2 2 7 4 4" xfId="9381"/>
    <cellStyle name="Normal 13 2 2 7 5" xfId="9382"/>
    <cellStyle name="Normal 13 2 2 7 5 2" xfId="9383"/>
    <cellStyle name="Normal 13 2 2 7 5 2 2" xfId="9384"/>
    <cellStyle name="Normal 13 2 2 7 5 3" xfId="9385"/>
    <cellStyle name="Normal 13 2 2 7 6" xfId="9386"/>
    <cellStyle name="Normal 13 2 2 7 6 2" xfId="9387"/>
    <cellStyle name="Normal 13 2 2 7 6 2 2" xfId="9388"/>
    <cellStyle name="Normal 13 2 2 7 6 3" xfId="9389"/>
    <cellStyle name="Normal 13 2 2 7 7" xfId="9390"/>
    <cellStyle name="Normal 13 2 2 7 7 2" xfId="9391"/>
    <cellStyle name="Normal 13 2 2 7 8" xfId="9392"/>
    <cellStyle name="Normal 13 2 2 8" xfId="9393"/>
    <cellStyle name="Normal 13 2 2 8 2" xfId="9394"/>
    <cellStyle name="Normal 13 2 2 8 2 2" xfId="9395"/>
    <cellStyle name="Normal 13 2 2 8 2 2 2" xfId="9396"/>
    <cellStyle name="Normal 13 2 2 8 2 2 2 2" xfId="9397"/>
    <cellStyle name="Normal 13 2 2 8 2 2 3" xfId="9398"/>
    <cellStyle name="Normal 13 2 2 8 2 2 3 2" xfId="9399"/>
    <cellStyle name="Normal 13 2 2 8 2 2 4" xfId="9400"/>
    <cellStyle name="Normal 13 2 2 8 2 3" xfId="9401"/>
    <cellStyle name="Normal 13 2 2 8 2 3 2" xfId="9402"/>
    <cellStyle name="Normal 13 2 2 8 2 3 2 2" xfId="9403"/>
    <cellStyle name="Normal 13 2 2 8 2 3 3" xfId="9404"/>
    <cellStyle name="Normal 13 2 2 8 2 4" xfId="9405"/>
    <cellStyle name="Normal 13 2 2 8 2 4 2" xfId="9406"/>
    <cellStyle name="Normal 13 2 2 8 2 4 2 2" xfId="9407"/>
    <cellStyle name="Normal 13 2 2 8 2 4 3" xfId="9408"/>
    <cellStyle name="Normal 13 2 2 8 2 5" xfId="9409"/>
    <cellStyle name="Normal 13 2 2 8 2 5 2" xfId="9410"/>
    <cellStyle name="Normal 13 2 2 8 2 6" xfId="9411"/>
    <cellStyle name="Normal 13 2 2 8 3" xfId="9412"/>
    <cellStyle name="Normal 13 2 2 8 3 2" xfId="9413"/>
    <cellStyle name="Normal 13 2 2 8 3 2 2" xfId="9414"/>
    <cellStyle name="Normal 13 2 2 8 3 2 2 2" xfId="9415"/>
    <cellStyle name="Normal 13 2 2 8 3 2 3" xfId="9416"/>
    <cellStyle name="Normal 13 2 2 8 3 2 3 2" xfId="9417"/>
    <cellStyle name="Normal 13 2 2 8 3 2 4" xfId="9418"/>
    <cellStyle name="Normal 13 2 2 8 3 3" xfId="9419"/>
    <cellStyle name="Normal 13 2 2 8 3 3 2" xfId="9420"/>
    <cellStyle name="Normal 13 2 2 8 3 3 2 2" xfId="9421"/>
    <cellStyle name="Normal 13 2 2 8 3 3 3" xfId="9422"/>
    <cellStyle name="Normal 13 2 2 8 3 4" xfId="9423"/>
    <cellStyle name="Normal 13 2 2 8 3 4 2" xfId="9424"/>
    <cellStyle name="Normal 13 2 2 8 3 4 2 2" xfId="9425"/>
    <cellStyle name="Normal 13 2 2 8 3 4 3" xfId="9426"/>
    <cellStyle name="Normal 13 2 2 8 3 5" xfId="9427"/>
    <cellStyle name="Normal 13 2 2 8 3 5 2" xfId="9428"/>
    <cellStyle name="Normal 13 2 2 8 3 6" xfId="9429"/>
    <cellStyle name="Normal 13 2 2 8 4" xfId="9430"/>
    <cellStyle name="Normal 13 2 2 8 4 2" xfId="9431"/>
    <cellStyle name="Normal 13 2 2 8 4 2 2" xfId="9432"/>
    <cellStyle name="Normal 13 2 2 8 4 3" xfId="9433"/>
    <cellStyle name="Normal 13 2 2 8 4 3 2" xfId="9434"/>
    <cellStyle name="Normal 13 2 2 8 4 4" xfId="9435"/>
    <cellStyle name="Normal 13 2 2 8 5" xfId="9436"/>
    <cellStyle name="Normal 13 2 2 8 5 2" xfId="9437"/>
    <cellStyle name="Normal 13 2 2 8 5 2 2" xfId="9438"/>
    <cellStyle name="Normal 13 2 2 8 5 3" xfId="9439"/>
    <cellStyle name="Normal 13 2 2 8 6" xfId="9440"/>
    <cellStyle name="Normal 13 2 2 8 6 2" xfId="9441"/>
    <cellStyle name="Normal 13 2 2 8 6 2 2" xfId="9442"/>
    <cellStyle name="Normal 13 2 2 8 6 3" xfId="9443"/>
    <cellStyle name="Normal 13 2 2 8 7" xfId="9444"/>
    <cellStyle name="Normal 13 2 2 8 7 2" xfId="9445"/>
    <cellStyle name="Normal 13 2 2 8 8" xfId="9446"/>
    <cellStyle name="Normal 13 2 2 9" xfId="9447"/>
    <cellStyle name="Normal 13 2 2 9 2" xfId="9448"/>
    <cellStyle name="Normal 13 2 2 9 2 2" xfId="9449"/>
    <cellStyle name="Normal 13 2 2 9 2 2 2" xfId="9450"/>
    <cellStyle name="Normal 13 2 2 9 2 3" xfId="9451"/>
    <cellStyle name="Normal 13 2 2 9 2 3 2" xfId="9452"/>
    <cellStyle name="Normal 13 2 2 9 2 4" xfId="9453"/>
    <cellStyle name="Normal 13 2 2 9 3" xfId="9454"/>
    <cellStyle name="Normal 13 2 2 9 3 2" xfId="9455"/>
    <cellStyle name="Normal 13 2 2 9 3 2 2" xfId="9456"/>
    <cellStyle name="Normal 13 2 2 9 3 3" xfId="9457"/>
    <cellStyle name="Normal 13 2 2 9 4" xfId="9458"/>
    <cellStyle name="Normal 13 2 2 9 4 2" xfId="9459"/>
    <cellStyle name="Normal 13 2 2 9 4 2 2" xfId="9460"/>
    <cellStyle name="Normal 13 2 2 9 4 3" xfId="9461"/>
    <cellStyle name="Normal 13 2 2 9 5" xfId="9462"/>
    <cellStyle name="Normal 13 2 2 9 5 2" xfId="9463"/>
    <cellStyle name="Normal 13 2 2 9 6" xfId="9464"/>
    <cellStyle name="Normal 13 2 3" xfId="9465"/>
    <cellStyle name="Normal 13 2 3 10" xfId="9466"/>
    <cellStyle name="Normal 13 2 3 10 2" xfId="9467"/>
    <cellStyle name="Normal 13 2 3 10 2 2" xfId="9468"/>
    <cellStyle name="Normal 13 2 3 10 2 2 2" xfId="9469"/>
    <cellStyle name="Normal 13 2 3 10 2 3" xfId="9470"/>
    <cellStyle name="Normal 13 2 3 10 3" xfId="9471"/>
    <cellStyle name="Normal 13 2 3 10 3 2" xfId="9472"/>
    <cellStyle name="Normal 13 2 3 10 4" xfId="9473"/>
    <cellStyle name="Normal 13 2 3 11" xfId="9474"/>
    <cellStyle name="Normal 13 2 3 11 2" xfId="9475"/>
    <cellStyle name="Normal 13 2 3 11 2 2" xfId="9476"/>
    <cellStyle name="Normal 13 2 3 11 3" xfId="9477"/>
    <cellStyle name="Normal 13 2 3 12" xfId="9478"/>
    <cellStyle name="Normal 13 2 3 12 2" xfId="9479"/>
    <cellStyle name="Normal 13 2 3 13" xfId="9480"/>
    <cellStyle name="Normal 13 2 3 13 2" xfId="9481"/>
    <cellStyle name="Normal 13 2 3 14" xfId="9482"/>
    <cellStyle name="Normal 13 2 3 2" xfId="9483"/>
    <cellStyle name="Normal 13 2 3 2 2" xfId="9484"/>
    <cellStyle name="Normal 13 2 3 3" xfId="9485"/>
    <cellStyle name="Normal 13 2 3 4" xfId="9486"/>
    <cellStyle name="Normal 13 2 3 5" xfId="9487"/>
    <cellStyle name="Normal 13 2 3 6" xfId="9488"/>
    <cellStyle name="Normal 13 2 3 6 2" xfId="9489"/>
    <cellStyle name="Normal 13 2 3 6 2 2" xfId="9490"/>
    <cellStyle name="Normal 13 2 3 6 2 2 2" xfId="9491"/>
    <cellStyle name="Normal 13 2 3 6 2 2 2 2" xfId="9492"/>
    <cellStyle name="Normal 13 2 3 6 2 2 3" xfId="9493"/>
    <cellStyle name="Normal 13 2 3 6 2 2 3 2" xfId="9494"/>
    <cellStyle name="Normal 13 2 3 6 2 2 4" xfId="9495"/>
    <cellStyle name="Normal 13 2 3 6 2 3" xfId="9496"/>
    <cellStyle name="Normal 13 2 3 6 2 3 2" xfId="9497"/>
    <cellStyle name="Normal 13 2 3 6 2 3 2 2" xfId="9498"/>
    <cellStyle name="Normal 13 2 3 6 2 3 3" xfId="9499"/>
    <cellStyle name="Normal 13 2 3 6 2 4" xfId="9500"/>
    <cellStyle name="Normal 13 2 3 6 2 4 2" xfId="9501"/>
    <cellStyle name="Normal 13 2 3 6 2 4 2 2" xfId="9502"/>
    <cellStyle name="Normal 13 2 3 6 2 4 3" xfId="9503"/>
    <cellStyle name="Normal 13 2 3 6 2 5" xfId="9504"/>
    <cellStyle name="Normal 13 2 3 6 2 5 2" xfId="9505"/>
    <cellStyle name="Normal 13 2 3 6 2 6" xfId="9506"/>
    <cellStyle name="Normal 13 2 3 6 3" xfId="9507"/>
    <cellStyle name="Normal 13 2 3 6 3 2" xfId="9508"/>
    <cellStyle name="Normal 13 2 3 6 3 2 2" xfId="9509"/>
    <cellStyle name="Normal 13 2 3 6 3 2 2 2" xfId="9510"/>
    <cellStyle name="Normal 13 2 3 6 3 2 3" xfId="9511"/>
    <cellStyle name="Normal 13 2 3 6 3 2 3 2" xfId="9512"/>
    <cellStyle name="Normal 13 2 3 6 3 2 4" xfId="9513"/>
    <cellStyle name="Normal 13 2 3 6 3 3" xfId="9514"/>
    <cellStyle name="Normal 13 2 3 6 3 3 2" xfId="9515"/>
    <cellStyle name="Normal 13 2 3 6 3 3 2 2" xfId="9516"/>
    <cellStyle name="Normal 13 2 3 6 3 3 3" xfId="9517"/>
    <cellStyle name="Normal 13 2 3 6 3 4" xfId="9518"/>
    <cellStyle name="Normal 13 2 3 6 3 4 2" xfId="9519"/>
    <cellStyle name="Normal 13 2 3 6 3 4 2 2" xfId="9520"/>
    <cellStyle name="Normal 13 2 3 6 3 4 3" xfId="9521"/>
    <cellStyle name="Normal 13 2 3 6 3 5" xfId="9522"/>
    <cellStyle name="Normal 13 2 3 6 3 5 2" xfId="9523"/>
    <cellStyle name="Normal 13 2 3 6 3 6" xfId="9524"/>
    <cellStyle name="Normal 13 2 3 6 4" xfId="9525"/>
    <cellStyle name="Normal 13 2 3 6 4 2" xfId="9526"/>
    <cellStyle name="Normal 13 2 3 6 4 2 2" xfId="9527"/>
    <cellStyle name="Normal 13 2 3 6 4 3" xfId="9528"/>
    <cellStyle name="Normal 13 2 3 6 4 3 2" xfId="9529"/>
    <cellStyle name="Normal 13 2 3 6 4 4" xfId="9530"/>
    <cellStyle name="Normal 13 2 3 6 5" xfId="9531"/>
    <cellStyle name="Normal 13 2 3 6 5 2" xfId="9532"/>
    <cellStyle name="Normal 13 2 3 6 5 2 2" xfId="9533"/>
    <cellStyle name="Normal 13 2 3 6 5 3" xfId="9534"/>
    <cellStyle name="Normal 13 2 3 6 6" xfId="9535"/>
    <cellStyle name="Normal 13 2 3 6 6 2" xfId="9536"/>
    <cellStyle name="Normal 13 2 3 6 6 2 2" xfId="9537"/>
    <cellStyle name="Normal 13 2 3 6 6 3" xfId="9538"/>
    <cellStyle name="Normal 13 2 3 6 7" xfId="9539"/>
    <cellStyle name="Normal 13 2 3 6 7 2" xfId="9540"/>
    <cellStyle name="Normal 13 2 3 6 8" xfId="9541"/>
    <cellStyle name="Normal 13 2 3 7" xfId="9542"/>
    <cellStyle name="Normal 13 2 3 7 2" xfId="9543"/>
    <cellStyle name="Normal 13 2 3 7 2 2" xfId="9544"/>
    <cellStyle name="Normal 13 2 3 7 2 2 2" xfId="9545"/>
    <cellStyle name="Normal 13 2 3 7 2 2 2 2" xfId="9546"/>
    <cellStyle name="Normal 13 2 3 7 2 2 3" xfId="9547"/>
    <cellStyle name="Normal 13 2 3 7 2 2 3 2" xfId="9548"/>
    <cellStyle name="Normal 13 2 3 7 2 2 4" xfId="9549"/>
    <cellStyle name="Normal 13 2 3 7 2 3" xfId="9550"/>
    <cellStyle name="Normal 13 2 3 7 2 3 2" xfId="9551"/>
    <cellStyle name="Normal 13 2 3 7 2 3 2 2" xfId="9552"/>
    <cellStyle name="Normal 13 2 3 7 2 3 3" xfId="9553"/>
    <cellStyle name="Normal 13 2 3 7 2 4" xfId="9554"/>
    <cellStyle name="Normal 13 2 3 7 2 4 2" xfId="9555"/>
    <cellStyle name="Normal 13 2 3 7 2 4 2 2" xfId="9556"/>
    <cellStyle name="Normal 13 2 3 7 2 4 3" xfId="9557"/>
    <cellStyle name="Normal 13 2 3 7 2 5" xfId="9558"/>
    <cellStyle name="Normal 13 2 3 7 2 5 2" xfId="9559"/>
    <cellStyle name="Normal 13 2 3 7 2 6" xfId="9560"/>
    <cellStyle name="Normal 13 2 3 7 3" xfId="9561"/>
    <cellStyle name="Normal 13 2 3 7 3 2" xfId="9562"/>
    <cellStyle name="Normal 13 2 3 7 3 2 2" xfId="9563"/>
    <cellStyle name="Normal 13 2 3 7 3 2 2 2" xfId="9564"/>
    <cellStyle name="Normal 13 2 3 7 3 2 3" xfId="9565"/>
    <cellStyle name="Normal 13 2 3 7 3 2 3 2" xfId="9566"/>
    <cellStyle name="Normal 13 2 3 7 3 2 4" xfId="9567"/>
    <cellStyle name="Normal 13 2 3 7 3 3" xfId="9568"/>
    <cellStyle name="Normal 13 2 3 7 3 3 2" xfId="9569"/>
    <cellStyle name="Normal 13 2 3 7 3 3 2 2" xfId="9570"/>
    <cellStyle name="Normal 13 2 3 7 3 3 3" xfId="9571"/>
    <cellStyle name="Normal 13 2 3 7 3 4" xfId="9572"/>
    <cellStyle name="Normal 13 2 3 7 3 4 2" xfId="9573"/>
    <cellStyle name="Normal 13 2 3 7 3 4 2 2" xfId="9574"/>
    <cellStyle name="Normal 13 2 3 7 3 4 3" xfId="9575"/>
    <cellStyle name="Normal 13 2 3 7 3 5" xfId="9576"/>
    <cellStyle name="Normal 13 2 3 7 3 5 2" xfId="9577"/>
    <cellStyle name="Normal 13 2 3 7 3 6" xfId="9578"/>
    <cellStyle name="Normal 13 2 3 7 4" xfId="9579"/>
    <cellStyle name="Normal 13 2 3 7 4 2" xfId="9580"/>
    <cellStyle name="Normal 13 2 3 7 4 2 2" xfId="9581"/>
    <cellStyle name="Normal 13 2 3 7 4 3" xfId="9582"/>
    <cellStyle name="Normal 13 2 3 7 4 3 2" xfId="9583"/>
    <cellStyle name="Normal 13 2 3 7 4 4" xfId="9584"/>
    <cellStyle name="Normal 13 2 3 7 5" xfId="9585"/>
    <cellStyle name="Normal 13 2 3 7 5 2" xfId="9586"/>
    <cellStyle name="Normal 13 2 3 7 5 2 2" xfId="9587"/>
    <cellStyle name="Normal 13 2 3 7 5 3" xfId="9588"/>
    <cellStyle name="Normal 13 2 3 7 6" xfId="9589"/>
    <cellStyle name="Normal 13 2 3 7 6 2" xfId="9590"/>
    <cellStyle name="Normal 13 2 3 7 6 2 2" xfId="9591"/>
    <cellStyle name="Normal 13 2 3 7 6 3" xfId="9592"/>
    <cellStyle name="Normal 13 2 3 7 7" xfId="9593"/>
    <cellStyle name="Normal 13 2 3 7 7 2" xfId="9594"/>
    <cellStyle name="Normal 13 2 3 7 8" xfId="9595"/>
    <cellStyle name="Normal 13 2 3 8" xfId="9596"/>
    <cellStyle name="Normal 13 2 3 8 2" xfId="9597"/>
    <cellStyle name="Normal 13 2 3 8 2 2" xfId="9598"/>
    <cellStyle name="Normal 13 2 3 8 2 2 2" xfId="9599"/>
    <cellStyle name="Normal 13 2 3 8 2 3" xfId="9600"/>
    <cellStyle name="Normal 13 2 3 8 2 3 2" xfId="9601"/>
    <cellStyle name="Normal 13 2 3 8 2 4" xfId="9602"/>
    <cellStyle name="Normal 13 2 3 8 3" xfId="9603"/>
    <cellStyle name="Normal 13 2 3 8 3 2" xfId="9604"/>
    <cellStyle name="Normal 13 2 3 8 3 2 2" xfId="9605"/>
    <cellStyle name="Normal 13 2 3 8 3 3" xfId="9606"/>
    <cellStyle name="Normal 13 2 3 8 4" xfId="9607"/>
    <cellStyle name="Normal 13 2 3 8 4 2" xfId="9608"/>
    <cellStyle name="Normal 13 2 3 8 4 2 2" xfId="9609"/>
    <cellStyle name="Normal 13 2 3 8 4 3" xfId="9610"/>
    <cellStyle name="Normal 13 2 3 8 5" xfId="9611"/>
    <cellStyle name="Normal 13 2 3 8 5 2" xfId="9612"/>
    <cellStyle name="Normal 13 2 3 8 6" xfId="9613"/>
    <cellStyle name="Normal 13 2 3 9" xfId="9614"/>
    <cellStyle name="Normal 13 2 3 9 2" xfId="9615"/>
    <cellStyle name="Normal 13 2 3 9 2 2" xfId="9616"/>
    <cellStyle name="Normal 13 2 3 9 2 2 2" xfId="9617"/>
    <cellStyle name="Normal 13 2 3 9 2 3" xfId="9618"/>
    <cellStyle name="Normal 13 2 3 9 2 3 2" xfId="9619"/>
    <cellStyle name="Normal 13 2 3 9 2 4" xfId="9620"/>
    <cellStyle name="Normal 13 2 3 9 3" xfId="9621"/>
    <cellStyle name="Normal 13 2 3 9 3 2" xfId="9622"/>
    <cellStyle name="Normal 13 2 3 9 3 2 2" xfId="9623"/>
    <cellStyle name="Normal 13 2 3 9 3 3" xfId="9624"/>
    <cellStyle name="Normal 13 2 3 9 4" xfId="9625"/>
    <cellStyle name="Normal 13 2 3 9 4 2" xfId="9626"/>
    <cellStyle name="Normal 13 2 3 9 4 2 2" xfId="9627"/>
    <cellStyle name="Normal 13 2 3 9 4 3" xfId="9628"/>
    <cellStyle name="Normal 13 2 3 9 5" xfId="9629"/>
    <cellStyle name="Normal 13 2 3 9 5 2" xfId="9630"/>
    <cellStyle name="Normal 13 2 3 9 6" xfId="9631"/>
    <cellStyle name="Normal 13 2 4" xfId="9632"/>
    <cellStyle name="Normal 13 2 4 2" xfId="9633"/>
    <cellStyle name="Normal 13 2 4 3" xfId="9634"/>
    <cellStyle name="Normal 13 2 5" xfId="9635"/>
    <cellStyle name="Normal 13 2 6" xfId="9636"/>
    <cellStyle name="Normal 13 2 7" xfId="9637"/>
    <cellStyle name="Normal 13 2 8" xfId="9638"/>
    <cellStyle name="Normal 13 2 8 2" xfId="9639"/>
    <cellStyle name="Normal 13 2 8 2 2" xfId="9640"/>
    <cellStyle name="Normal 13 2 8 2 2 2" xfId="9641"/>
    <cellStyle name="Normal 13 2 8 2 2 2 2" xfId="9642"/>
    <cellStyle name="Normal 13 2 8 2 2 3" xfId="9643"/>
    <cellStyle name="Normal 13 2 8 2 2 3 2" xfId="9644"/>
    <cellStyle name="Normal 13 2 8 2 2 4" xfId="9645"/>
    <cellStyle name="Normal 13 2 8 2 3" xfId="9646"/>
    <cellStyle name="Normal 13 2 8 2 3 2" xfId="9647"/>
    <cellStyle name="Normal 13 2 8 2 3 2 2" xfId="9648"/>
    <cellStyle name="Normal 13 2 8 2 3 3" xfId="9649"/>
    <cellStyle name="Normal 13 2 8 2 4" xfId="9650"/>
    <cellStyle name="Normal 13 2 8 2 4 2" xfId="9651"/>
    <cellStyle name="Normal 13 2 8 2 4 2 2" xfId="9652"/>
    <cellStyle name="Normal 13 2 8 2 4 3" xfId="9653"/>
    <cellStyle name="Normal 13 2 8 2 5" xfId="9654"/>
    <cellStyle name="Normal 13 2 8 2 5 2" xfId="9655"/>
    <cellStyle name="Normal 13 2 8 2 6" xfId="9656"/>
    <cellStyle name="Normal 13 2 8 3" xfId="9657"/>
    <cellStyle name="Normal 13 2 8 3 2" xfId="9658"/>
    <cellStyle name="Normal 13 2 8 3 2 2" xfId="9659"/>
    <cellStyle name="Normal 13 2 8 3 2 2 2" xfId="9660"/>
    <cellStyle name="Normal 13 2 8 3 2 3" xfId="9661"/>
    <cellStyle name="Normal 13 2 8 3 2 3 2" xfId="9662"/>
    <cellStyle name="Normal 13 2 8 3 2 4" xfId="9663"/>
    <cellStyle name="Normal 13 2 8 3 3" xfId="9664"/>
    <cellStyle name="Normal 13 2 8 3 3 2" xfId="9665"/>
    <cellStyle name="Normal 13 2 8 3 3 2 2" xfId="9666"/>
    <cellStyle name="Normal 13 2 8 3 3 3" xfId="9667"/>
    <cellStyle name="Normal 13 2 8 3 4" xfId="9668"/>
    <cellStyle name="Normal 13 2 8 3 4 2" xfId="9669"/>
    <cellStyle name="Normal 13 2 8 3 4 2 2" xfId="9670"/>
    <cellStyle name="Normal 13 2 8 3 4 3" xfId="9671"/>
    <cellStyle name="Normal 13 2 8 3 5" xfId="9672"/>
    <cellStyle name="Normal 13 2 8 3 5 2" xfId="9673"/>
    <cellStyle name="Normal 13 2 8 3 6" xfId="9674"/>
    <cellStyle name="Normal 13 2 8 4" xfId="9675"/>
    <cellStyle name="Normal 13 2 8 4 2" xfId="9676"/>
    <cellStyle name="Normal 13 2 8 4 2 2" xfId="9677"/>
    <cellStyle name="Normal 13 2 8 4 3" xfId="9678"/>
    <cellStyle name="Normal 13 2 8 4 3 2" xfId="9679"/>
    <cellStyle name="Normal 13 2 8 4 4" xfId="9680"/>
    <cellStyle name="Normal 13 2 8 5" xfId="9681"/>
    <cellStyle name="Normal 13 2 8 5 2" xfId="9682"/>
    <cellStyle name="Normal 13 2 8 5 2 2" xfId="9683"/>
    <cellStyle name="Normal 13 2 8 5 3" xfId="9684"/>
    <cellStyle name="Normal 13 2 8 6" xfId="9685"/>
    <cellStyle name="Normal 13 2 8 6 2" xfId="9686"/>
    <cellStyle name="Normal 13 2 8 6 2 2" xfId="9687"/>
    <cellStyle name="Normal 13 2 8 6 3" xfId="9688"/>
    <cellStyle name="Normal 13 2 8 7" xfId="9689"/>
    <cellStyle name="Normal 13 2 8 7 2" xfId="9690"/>
    <cellStyle name="Normal 13 2 8 8" xfId="9691"/>
    <cellStyle name="Normal 13 2 9" xfId="9692"/>
    <cellStyle name="Normal 13 2 9 2" xfId="9693"/>
    <cellStyle name="Normal 13 2 9 2 2" xfId="9694"/>
    <cellStyle name="Normal 13 2 9 2 2 2" xfId="9695"/>
    <cellStyle name="Normal 13 2 9 2 2 2 2" xfId="9696"/>
    <cellStyle name="Normal 13 2 9 2 2 3" xfId="9697"/>
    <cellStyle name="Normal 13 2 9 2 2 3 2" xfId="9698"/>
    <cellStyle name="Normal 13 2 9 2 2 4" xfId="9699"/>
    <cellStyle name="Normal 13 2 9 2 3" xfId="9700"/>
    <cellStyle name="Normal 13 2 9 2 3 2" xfId="9701"/>
    <cellStyle name="Normal 13 2 9 2 3 2 2" xfId="9702"/>
    <cellStyle name="Normal 13 2 9 2 3 3" xfId="9703"/>
    <cellStyle name="Normal 13 2 9 2 4" xfId="9704"/>
    <cellStyle name="Normal 13 2 9 2 4 2" xfId="9705"/>
    <cellStyle name="Normal 13 2 9 2 4 2 2" xfId="9706"/>
    <cellStyle name="Normal 13 2 9 2 4 3" xfId="9707"/>
    <cellStyle name="Normal 13 2 9 2 5" xfId="9708"/>
    <cellStyle name="Normal 13 2 9 2 5 2" xfId="9709"/>
    <cellStyle name="Normal 13 2 9 2 6" xfId="9710"/>
    <cellStyle name="Normal 13 2 9 3" xfId="9711"/>
    <cellStyle name="Normal 13 2 9 3 2" xfId="9712"/>
    <cellStyle name="Normal 13 2 9 3 2 2" xfId="9713"/>
    <cellStyle name="Normal 13 2 9 3 2 2 2" xfId="9714"/>
    <cellStyle name="Normal 13 2 9 3 2 3" xfId="9715"/>
    <cellStyle name="Normal 13 2 9 3 2 3 2" xfId="9716"/>
    <cellStyle name="Normal 13 2 9 3 2 4" xfId="9717"/>
    <cellStyle name="Normal 13 2 9 3 3" xfId="9718"/>
    <cellStyle name="Normal 13 2 9 3 3 2" xfId="9719"/>
    <cellStyle name="Normal 13 2 9 3 3 2 2" xfId="9720"/>
    <cellStyle name="Normal 13 2 9 3 3 3" xfId="9721"/>
    <cellStyle name="Normal 13 2 9 3 4" xfId="9722"/>
    <cellStyle name="Normal 13 2 9 3 4 2" xfId="9723"/>
    <cellStyle name="Normal 13 2 9 3 4 2 2" xfId="9724"/>
    <cellStyle name="Normal 13 2 9 3 4 3" xfId="9725"/>
    <cellStyle name="Normal 13 2 9 3 5" xfId="9726"/>
    <cellStyle name="Normal 13 2 9 3 5 2" xfId="9727"/>
    <cellStyle name="Normal 13 2 9 3 6" xfId="9728"/>
    <cellStyle name="Normal 13 2 9 4" xfId="9729"/>
    <cellStyle name="Normal 13 2 9 4 2" xfId="9730"/>
    <cellStyle name="Normal 13 2 9 4 2 2" xfId="9731"/>
    <cellStyle name="Normal 13 2 9 4 3" xfId="9732"/>
    <cellStyle name="Normal 13 2 9 4 3 2" xfId="9733"/>
    <cellStyle name="Normal 13 2 9 4 4" xfId="9734"/>
    <cellStyle name="Normal 13 2 9 5" xfId="9735"/>
    <cellStyle name="Normal 13 2 9 5 2" xfId="9736"/>
    <cellStyle name="Normal 13 2 9 5 2 2" xfId="9737"/>
    <cellStyle name="Normal 13 2 9 5 3" xfId="9738"/>
    <cellStyle name="Normal 13 2 9 6" xfId="9739"/>
    <cellStyle name="Normal 13 2 9 6 2" xfId="9740"/>
    <cellStyle name="Normal 13 2 9 6 2 2" xfId="9741"/>
    <cellStyle name="Normal 13 2 9 6 3" xfId="9742"/>
    <cellStyle name="Normal 13 2 9 7" xfId="9743"/>
    <cellStyle name="Normal 13 2 9 7 2" xfId="9744"/>
    <cellStyle name="Normal 13 2 9 8" xfId="9745"/>
    <cellStyle name="Normal 13 3" xfId="9746"/>
    <cellStyle name="Normal 13 3 2" xfId="9747"/>
    <cellStyle name="Normal 13 3 2 10" xfId="9748"/>
    <cellStyle name="Normal 13 3 2 10 2" xfId="9749"/>
    <cellStyle name="Normal 13 3 2 10 2 2" xfId="9750"/>
    <cellStyle name="Normal 13 3 2 10 2 2 2" xfId="9751"/>
    <cellStyle name="Normal 13 3 2 10 2 3" xfId="9752"/>
    <cellStyle name="Normal 13 3 2 10 2 3 2" xfId="9753"/>
    <cellStyle name="Normal 13 3 2 10 2 4" xfId="9754"/>
    <cellStyle name="Normal 13 3 2 10 3" xfId="9755"/>
    <cellStyle name="Normal 13 3 2 10 3 2" xfId="9756"/>
    <cellStyle name="Normal 13 3 2 10 3 2 2" xfId="9757"/>
    <cellStyle name="Normal 13 3 2 10 3 3" xfId="9758"/>
    <cellStyle name="Normal 13 3 2 10 4" xfId="9759"/>
    <cellStyle name="Normal 13 3 2 10 4 2" xfId="9760"/>
    <cellStyle name="Normal 13 3 2 10 4 2 2" xfId="9761"/>
    <cellStyle name="Normal 13 3 2 10 4 3" xfId="9762"/>
    <cellStyle name="Normal 13 3 2 10 5" xfId="9763"/>
    <cellStyle name="Normal 13 3 2 10 5 2" xfId="9764"/>
    <cellStyle name="Normal 13 3 2 10 6" xfId="9765"/>
    <cellStyle name="Normal 13 3 2 11" xfId="9766"/>
    <cellStyle name="Normal 13 3 2 11 2" xfId="9767"/>
    <cellStyle name="Normal 13 3 2 11 2 2" xfId="9768"/>
    <cellStyle name="Normal 13 3 2 11 2 2 2" xfId="9769"/>
    <cellStyle name="Normal 13 3 2 11 2 3" xfId="9770"/>
    <cellStyle name="Normal 13 3 2 11 3" xfId="9771"/>
    <cellStyle name="Normal 13 3 2 11 3 2" xfId="9772"/>
    <cellStyle name="Normal 13 3 2 11 4" xfId="9773"/>
    <cellStyle name="Normal 13 3 2 12" xfId="9774"/>
    <cellStyle name="Normal 13 3 2 12 2" xfId="9775"/>
    <cellStyle name="Normal 13 3 2 12 2 2" xfId="9776"/>
    <cellStyle name="Normal 13 3 2 12 3" xfId="9777"/>
    <cellStyle name="Normal 13 3 2 13" xfId="9778"/>
    <cellStyle name="Normal 13 3 2 13 2" xfId="9779"/>
    <cellStyle name="Normal 13 3 2 14" xfId="9780"/>
    <cellStyle name="Normal 13 3 2 14 2" xfId="9781"/>
    <cellStyle name="Normal 13 3 2 15" xfId="9782"/>
    <cellStyle name="Normal 13 3 2 2" xfId="9783"/>
    <cellStyle name="Normal 13 3 2 2 2" xfId="9784"/>
    <cellStyle name="Normal 13 3 2 2 2 2" xfId="9785"/>
    <cellStyle name="Normal 13 3 2 2 3" xfId="9786"/>
    <cellStyle name="Normal 13 3 2 2 4" xfId="9787"/>
    <cellStyle name="Normal 13 3 2 3" xfId="9788"/>
    <cellStyle name="Normal 13 3 2 3 2" xfId="9789"/>
    <cellStyle name="Normal 13 3 2 4" xfId="9790"/>
    <cellStyle name="Normal 13 3 2 5" xfId="9791"/>
    <cellStyle name="Normal 13 3 2 6" xfId="9792"/>
    <cellStyle name="Normal 13 3 2 7" xfId="9793"/>
    <cellStyle name="Normal 13 3 2 7 2" xfId="9794"/>
    <cellStyle name="Normal 13 3 2 7 2 2" xfId="9795"/>
    <cellStyle name="Normal 13 3 2 7 2 2 2" xfId="9796"/>
    <cellStyle name="Normal 13 3 2 7 2 2 2 2" xfId="9797"/>
    <cellStyle name="Normal 13 3 2 7 2 2 3" xfId="9798"/>
    <cellStyle name="Normal 13 3 2 7 2 2 3 2" xfId="9799"/>
    <cellStyle name="Normal 13 3 2 7 2 2 4" xfId="9800"/>
    <cellStyle name="Normal 13 3 2 7 2 3" xfId="9801"/>
    <cellStyle name="Normal 13 3 2 7 2 3 2" xfId="9802"/>
    <cellStyle name="Normal 13 3 2 7 2 3 2 2" xfId="9803"/>
    <cellStyle name="Normal 13 3 2 7 2 3 3" xfId="9804"/>
    <cellStyle name="Normal 13 3 2 7 2 4" xfId="9805"/>
    <cellStyle name="Normal 13 3 2 7 2 4 2" xfId="9806"/>
    <cellStyle name="Normal 13 3 2 7 2 4 2 2" xfId="9807"/>
    <cellStyle name="Normal 13 3 2 7 2 4 3" xfId="9808"/>
    <cellStyle name="Normal 13 3 2 7 2 5" xfId="9809"/>
    <cellStyle name="Normal 13 3 2 7 2 5 2" xfId="9810"/>
    <cellStyle name="Normal 13 3 2 7 2 6" xfId="9811"/>
    <cellStyle name="Normal 13 3 2 7 3" xfId="9812"/>
    <cellStyle name="Normal 13 3 2 7 3 2" xfId="9813"/>
    <cellStyle name="Normal 13 3 2 7 3 2 2" xfId="9814"/>
    <cellStyle name="Normal 13 3 2 7 3 2 2 2" xfId="9815"/>
    <cellStyle name="Normal 13 3 2 7 3 2 3" xfId="9816"/>
    <cellStyle name="Normal 13 3 2 7 3 2 3 2" xfId="9817"/>
    <cellStyle name="Normal 13 3 2 7 3 2 4" xfId="9818"/>
    <cellStyle name="Normal 13 3 2 7 3 3" xfId="9819"/>
    <cellStyle name="Normal 13 3 2 7 3 3 2" xfId="9820"/>
    <cellStyle name="Normal 13 3 2 7 3 3 2 2" xfId="9821"/>
    <cellStyle name="Normal 13 3 2 7 3 3 3" xfId="9822"/>
    <cellStyle name="Normal 13 3 2 7 3 4" xfId="9823"/>
    <cellStyle name="Normal 13 3 2 7 3 4 2" xfId="9824"/>
    <cellStyle name="Normal 13 3 2 7 3 4 2 2" xfId="9825"/>
    <cellStyle name="Normal 13 3 2 7 3 4 3" xfId="9826"/>
    <cellStyle name="Normal 13 3 2 7 3 5" xfId="9827"/>
    <cellStyle name="Normal 13 3 2 7 3 5 2" xfId="9828"/>
    <cellStyle name="Normal 13 3 2 7 3 6" xfId="9829"/>
    <cellStyle name="Normal 13 3 2 7 4" xfId="9830"/>
    <cellStyle name="Normal 13 3 2 7 4 2" xfId="9831"/>
    <cellStyle name="Normal 13 3 2 7 4 2 2" xfId="9832"/>
    <cellStyle name="Normal 13 3 2 7 4 3" xfId="9833"/>
    <cellStyle name="Normal 13 3 2 7 4 3 2" xfId="9834"/>
    <cellStyle name="Normal 13 3 2 7 4 4" xfId="9835"/>
    <cellStyle name="Normal 13 3 2 7 5" xfId="9836"/>
    <cellStyle name="Normal 13 3 2 7 5 2" xfId="9837"/>
    <cellStyle name="Normal 13 3 2 7 5 2 2" xfId="9838"/>
    <cellStyle name="Normal 13 3 2 7 5 3" xfId="9839"/>
    <cellStyle name="Normal 13 3 2 7 6" xfId="9840"/>
    <cellStyle name="Normal 13 3 2 7 6 2" xfId="9841"/>
    <cellStyle name="Normal 13 3 2 7 6 2 2" xfId="9842"/>
    <cellStyle name="Normal 13 3 2 7 6 3" xfId="9843"/>
    <cellStyle name="Normal 13 3 2 7 7" xfId="9844"/>
    <cellStyle name="Normal 13 3 2 7 7 2" xfId="9845"/>
    <cellStyle name="Normal 13 3 2 7 8" xfId="9846"/>
    <cellStyle name="Normal 13 3 2 8" xfId="9847"/>
    <cellStyle name="Normal 13 3 2 8 2" xfId="9848"/>
    <cellStyle name="Normal 13 3 2 8 2 2" xfId="9849"/>
    <cellStyle name="Normal 13 3 2 8 2 2 2" xfId="9850"/>
    <cellStyle name="Normal 13 3 2 8 2 2 2 2" xfId="9851"/>
    <cellStyle name="Normal 13 3 2 8 2 2 3" xfId="9852"/>
    <cellStyle name="Normal 13 3 2 8 2 2 3 2" xfId="9853"/>
    <cellStyle name="Normal 13 3 2 8 2 2 4" xfId="9854"/>
    <cellStyle name="Normal 13 3 2 8 2 3" xfId="9855"/>
    <cellStyle name="Normal 13 3 2 8 2 3 2" xfId="9856"/>
    <cellStyle name="Normal 13 3 2 8 2 3 2 2" xfId="9857"/>
    <cellStyle name="Normal 13 3 2 8 2 3 3" xfId="9858"/>
    <cellStyle name="Normal 13 3 2 8 2 4" xfId="9859"/>
    <cellStyle name="Normal 13 3 2 8 2 4 2" xfId="9860"/>
    <cellStyle name="Normal 13 3 2 8 2 4 2 2" xfId="9861"/>
    <cellStyle name="Normal 13 3 2 8 2 4 3" xfId="9862"/>
    <cellStyle name="Normal 13 3 2 8 2 5" xfId="9863"/>
    <cellStyle name="Normal 13 3 2 8 2 5 2" xfId="9864"/>
    <cellStyle name="Normal 13 3 2 8 2 6" xfId="9865"/>
    <cellStyle name="Normal 13 3 2 8 3" xfId="9866"/>
    <cellStyle name="Normal 13 3 2 8 3 2" xfId="9867"/>
    <cellStyle name="Normal 13 3 2 8 3 2 2" xfId="9868"/>
    <cellStyle name="Normal 13 3 2 8 3 2 2 2" xfId="9869"/>
    <cellStyle name="Normal 13 3 2 8 3 2 3" xfId="9870"/>
    <cellStyle name="Normal 13 3 2 8 3 2 3 2" xfId="9871"/>
    <cellStyle name="Normal 13 3 2 8 3 2 4" xfId="9872"/>
    <cellStyle name="Normal 13 3 2 8 3 3" xfId="9873"/>
    <cellStyle name="Normal 13 3 2 8 3 3 2" xfId="9874"/>
    <cellStyle name="Normal 13 3 2 8 3 3 2 2" xfId="9875"/>
    <cellStyle name="Normal 13 3 2 8 3 3 3" xfId="9876"/>
    <cellStyle name="Normal 13 3 2 8 3 4" xfId="9877"/>
    <cellStyle name="Normal 13 3 2 8 3 4 2" xfId="9878"/>
    <cellStyle name="Normal 13 3 2 8 3 4 2 2" xfId="9879"/>
    <cellStyle name="Normal 13 3 2 8 3 4 3" xfId="9880"/>
    <cellStyle name="Normal 13 3 2 8 3 5" xfId="9881"/>
    <cellStyle name="Normal 13 3 2 8 3 5 2" xfId="9882"/>
    <cellStyle name="Normal 13 3 2 8 3 6" xfId="9883"/>
    <cellStyle name="Normal 13 3 2 8 4" xfId="9884"/>
    <cellStyle name="Normal 13 3 2 8 4 2" xfId="9885"/>
    <cellStyle name="Normal 13 3 2 8 4 2 2" xfId="9886"/>
    <cellStyle name="Normal 13 3 2 8 4 3" xfId="9887"/>
    <cellStyle name="Normal 13 3 2 8 4 3 2" xfId="9888"/>
    <cellStyle name="Normal 13 3 2 8 4 4" xfId="9889"/>
    <cellStyle name="Normal 13 3 2 8 5" xfId="9890"/>
    <cellStyle name="Normal 13 3 2 8 5 2" xfId="9891"/>
    <cellStyle name="Normal 13 3 2 8 5 2 2" xfId="9892"/>
    <cellStyle name="Normal 13 3 2 8 5 3" xfId="9893"/>
    <cellStyle name="Normal 13 3 2 8 6" xfId="9894"/>
    <cellStyle name="Normal 13 3 2 8 6 2" xfId="9895"/>
    <cellStyle name="Normal 13 3 2 8 6 2 2" xfId="9896"/>
    <cellStyle name="Normal 13 3 2 8 6 3" xfId="9897"/>
    <cellStyle name="Normal 13 3 2 8 7" xfId="9898"/>
    <cellStyle name="Normal 13 3 2 8 7 2" xfId="9899"/>
    <cellStyle name="Normal 13 3 2 8 8" xfId="9900"/>
    <cellStyle name="Normal 13 3 2 9" xfId="9901"/>
    <cellStyle name="Normal 13 3 2 9 2" xfId="9902"/>
    <cellStyle name="Normal 13 3 2 9 2 2" xfId="9903"/>
    <cellStyle name="Normal 13 3 2 9 2 2 2" xfId="9904"/>
    <cellStyle name="Normal 13 3 2 9 2 3" xfId="9905"/>
    <cellStyle name="Normal 13 3 2 9 2 3 2" xfId="9906"/>
    <cellStyle name="Normal 13 3 2 9 2 4" xfId="9907"/>
    <cellStyle name="Normal 13 3 2 9 3" xfId="9908"/>
    <cellStyle name="Normal 13 3 2 9 3 2" xfId="9909"/>
    <cellStyle name="Normal 13 3 2 9 3 2 2" xfId="9910"/>
    <cellStyle name="Normal 13 3 2 9 3 3" xfId="9911"/>
    <cellStyle name="Normal 13 3 2 9 4" xfId="9912"/>
    <cellStyle name="Normal 13 3 2 9 4 2" xfId="9913"/>
    <cellStyle name="Normal 13 3 2 9 4 2 2" xfId="9914"/>
    <cellStyle name="Normal 13 3 2 9 4 3" xfId="9915"/>
    <cellStyle name="Normal 13 3 2 9 5" xfId="9916"/>
    <cellStyle name="Normal 13 3 2 9 5 2" xfId="9917"/>
    <cellStyle name="Normal 13 3 2 9 6" xfId="9918"/>
    <cellStyle name="Normal 13 3 3" xfId="9919"/>
    <cellStyle name="Normal 13 3 3 10" xfId="9920"/>
    <cellStyle name="Normal 13 3 3 10 2" xfId="9921"/>
    <cellStyle name="Normal 13 3 3 10 2 2" xfId="9922"/>
    <cellStyle name="Normal 13 3 3 10 2 2 2" xfId="9923"/>
    <cellStyle name="Normal 13 3 3 10 2 3" xfId="9924"/>
    <cellStyle name="Normal 13 3 3 10 3" xfId="9925"/>
    <cellStyle name="Normal 13 3 3 10 3 2" xfId="9926"/>
    <cellStyle name="Normal 13 3 3 10 4" xfId="9927"/>
    <cellStyle name="Normal 13 3 3 11" xfId="9928"/>
    <cellStyle name="Normal 13 3 3 11 2" xfId="9929"/>
    <cellStyle name="Normal 13 3 3 11 2 2" xfId="9930"/>
    <cellStyle name="Normal 13 3 3 11 3" xfId="9931"/>
    <cellStyle name="Normal 13 3 3 12" xfId="9932"/>
    <cellStyle name="Normal 13 3 3 12 2" xfId="9933"/>
    <cellStyle name="Normal 13 3 3 13" xfId="9934"/>
    <cellStyle name="Normal 13 3 3 13 2" xfId="9935"/>
    <cellStyle name="Normal 13 3 3 14" xfId="9936"/>
    <cellStyle name="Normal 13 3 3 2" xfId="9937"/>
    <cellStyle name="Normal 13 3 3 2 2" xfId="9938"/>
    <cellStyle name="Normal 13 3 3 3" xfId="9939"/>
    <cellStyle name="Normal 13 3 3 4" xfId="9940"/>
    <cellStyle name="Normal 13 3 3 5" xfId="9941"/>
    <cellStyle name="Normal 13 3 3 6" xfId="9942"/>
    <cellStyle name="Normal 13 3 3 6 2" xfId="9943"/>
    <cellStyle name="Normal 13 3 3 6 2 2" xfId="9944"/>
    <cellStyle name="Normal 13 3 3 6 2 2 2" xfId="9945"/>
    <cellStyle name="Normal 13 3 3 6 2 2 2 2" xfId="9946"/>
    <cellStyle name="Normal 13 3 3 6 2 2 3" xfId="9947"/>
    <cellStyle name="Normal 13 3 3 6 2 2 3 2" xfId="9948"/>
    <cellStyle name="Normal 13 3 3 6 2 2 4" xfId="9949"/>
    <cellStyle name="Normal 13 3 3 6 2 3" xfId="9950"/>
    <cellStyle name="Normal 13 3 3 6 2 3 2" xfId="9951"/>
    <cellStyle name="Normal 13 3 3 6 2 3 2 2" xfId="9952"/>
    <cellStyle name="Normal 13 3 3 6 2 3 3" xfId="9953"/>
    <cellStyle name="Normal 13 3 3 6 2 4" xfId="9954"/>
    <cellStyle name="Normal 13 3 3 6 2 4 2" xfId="9955"/>
    <cellStyle name="Normal 13 3 3 6 2 4 2 2" xfId="9956"/>
    <cellStyle name="Normal 13 3 3 6 2 4 3" xfId="9957"/>
    <cellStyle name="Normal 13 3 3 6 2 5" xfId="9958"/>
    <cellStyle name="Normal 13 3 3 6 2 5 2" xfId="9959"/>
    <cellStyle name="Normal 13 3 3 6 2 6" xfId="9960"/>
    <cellStyle name="Normal 13 3 3 6 3" xfId="9961"/>
    <cellStyle name="Normal 13 3 3 6 3 2" xfId="9962"/>
    <cellStyle name="Normal 13 3 3 6 3 2 2" xfId="9963"/>
    <cellStyle name="Normal 13 3 3 6 3 2 2 2" xfId="9964"/>
    <cellStyle name="Normal 13 3 3 6 3 2 3" xfId="9965"/>
    <cellStyle name="Normal 13 3 3 6 3 2 3 2" xfId="9966"/>
    <cellStyle name="Normal 13 3 3 6 3 2 4" xfId="9967"/>
    <cellStyle name="Normal 13 3 3 6 3 3" xfId="9968"/>
    <cellStyle name="Normal 13 3 3 6 3 3 2" xfId="9969"/>
    <cellStyle name="Normal 13 3 3 6 3 3 2 2" xfId="9970"/>
    <cellStyle name="Normal 13 3 3 6 3 3 3" xfId="9971"/>
    <cellStyle name="Normal 13 3 3 6 3 4" xfId="9972"/>
    <cellStyle name="Normal 13 3 3 6 3 4 2" xfId="9973"/>
    <cellStyle name="Normal 13 3 3 6 3 4 2 2" xfId="9974"/>
    <cellStyle name="Normal 13 3 3 6 3 4 3" xfId="9975"/>
    <cellStyle name="Normal 13 3 3 6 3 5" xfId="9976"/>
    <cellStyle name="Normal 13 3 3 6 3 5 2" xfId="9977"/>
    <cellStyle name="Normal 13 3 3 6 3 6" xfId="9978"/>
    <cellStyle name="Normal 13 3 3 6 4" xfId="9979"/>
    <cellStyle name="Normal 13 3 3 6 4 2" xfId="9980"/>
    <cellStyle name="Normal 13 3 3 6 4 2 2" xfId="9981"/>
    <cellStyle name="Normal 13 3 3 6 4 3" xfId="9982"/>
    <cellStyle name="Normal 13 3 3 6 4 3 2" xfId="9983"/>
    <cellStyle name="Normal 13 3 3 6 4 4" xfId="9984"/>
    <cellStyle name="Normal 13 3 3 6 5" xfId="9985"/>
    <cellStyle name="Normal 13 3 3 6 5 2" xfId="9986"/>
    <cellStyle name="Normal 13 3 3 6 5 2 2" xfId="9987"/>
    <cellStyle name="Normal 13 3 3 6 5 3" xfId="9988"/>
    <cellStyle name="Normal 13 3 3 6 6" xfId="9989"/>
    <cellStyle name="Normal 13 3 3 6 6 2" xfId="9990"/>
    <cellStyle name="Normal 13 3 3 6 6 2 2" xfId="9991"/>
    <cellStyle name="Normal 13 3 3 6 6 3" xfId="9992"/>
    <cellStyle name="Normal 13 3 3 6 7" xfId="9993"/>
    <cellStyle name="Normal 13 3 3 6 7 2" xfId="9994"/>
    <cellStyle name="Normal 13 3 3 6 8" xfId="9995"/>
    <cellStyle name="Normal 13 3 3 7" xfId="9996"/>
    <cellStyle name="Normal 13 3 3 7 2" xfId="9997"/>
    <cellStyle name="Normal 13 3 3 7 2 2" xfId="9998"/>
    <cellStyle name="Normal 13 3 3 7 2 2 2" xfId="9999"/>
    <cellStyle name="Normal 13 3 3 7 2 2 2 2" xfId="10000"/>
    <cellStyle name="Normal 13 3 3 7 2 2 3" xfId="10001"/>
    <cellStyle name="Normal 13 3 3 7 2 2 3 2" xfId="10002"/>
    <cellStyle name="Normal 13 3 3 7 2 2 4" xfId="10003"/>
    <cellStyle name="Normal 13 3 3 7 2 3" xfId="10004"/>
    <cellStyle name="Normal 13 3 3 7 2 3 2" xfId="10005"/>
    <cellStyle name="Normal 13 3 3 7 2 3 2 2" xfId="10006"/>
    <cellStyle name="Normal 13 3 3 7 2 3 3" xfId="10007"/>
    <cellStyle name="Normal 13 3 3 7 2 4" xfId="10008"/>
    <cellStyle name="Normal 13 3 3 7 2 4 2" xfId="10009"/>
    <cellStyle name="Normal 13 3 3 7 2 4 2 2" xfId="10010"/>
    <cellStyle name="Normal 13 3 3 7 2 4 3" xfId="10011"/>
    <cellStyle name="Normal 13 3 3 7 2 5" xfId="10012"/>
    <cellStyle name="Normal 13 3 3 7 2 5 2" xfId="10013"/>
    <cellStyle name="Normal 13 3 3 7 2 6" xfId="10014"/>
    <cellStyle name="Normal 13 3 3 7 3" xfId="10015"/>
    <cellStyle name="Normal 13 3 3 7 3 2" xfId="10016"/>
    <cellStyle name="Normal 13 3 3 7 3 2 2" xfId="10017"/>
    <cellStyle name="Normal 13 3 3 7 3 2 2 2" xfId="10018"/>
    <cellStyle name="Normal 13 3 3 7 3 2 3" xfId="10019"/>
    <cellStyle name="Normal 13 3 3 7 3 2 3 2" xfId="10020"/>
    <cellStyle name="Normal 13 3 3 7 3 2 4" xfId="10021"/>
    <cellStyle name="Normal 13 3 3 7 3 3" xfId="10022"/>
    <cellStyle name="Normal 13 3 3 7 3 3 2" xfId="10023"/>
    <cellStyle name="Normal 13 3 3 7 3 3 2 2" xfId="10024"/>
    <cellStyle name="Normal 13 3 3 7 3 3 3" xfId="10025"/>
    <cellStyle name="Normal 13 3 3 7 3 4" xfId="10026"/>
    <cellStyle name="Normal 13 3 3 7 3 4 2" xfId="10027"/>
    <cellStyle name="Normal 13 3 3 7 3 4 2 2" xfId="10028"/>
    <cellStyle name="Normal 13 3 3 7 3 4 3" xfId="10029"/>
    <cellStyle name="Normal 13 3 3 7 3 5" xfId="10030"/>
    <cellStyle name="Normal 13 3 3 7 3 5 2" xfId="10031"/>
    <cellStyle name="Normal 13 3 3 7 3 6" xfId="10032"/>
    <cellStyle name="Normal 13 3 3 7 4" xfId="10033"/>
    <cellStyle name="Normal 13 3 3 7 4 2" xfId="10034"/>
    <cellStyle name="Normal 13 3 3 7 4 2 2" xfId="10035"/>
    <cellStyle name="Normal 13 3 3 7 4 3" xfId="10036"/>
    <cellStyle name="Normal 13 3 3 7 4 3 2" xfId="10037"/>
    <cellStyle name="Normal 13 3 3 7 4 4" xfId="10038"/>
    <cellStyle name="Normal 13 3 3 7 5" xfId="10039"/>
    <cellStyle name="Normal 13 3 3 7 5 2" xfId="10040"/>
    <cellStyle name="Normal 13 3 3 7 5 2 2" xfId="10041"/>
    <cellStyle name="Normal 13 3 3 7 5 3" xfId="10042"/>
    <cellStyle name="Normal 13 3 3 7 6" xfId="10043"/>
    <cellStyle name="Normal 13 3 3 7 6 2" xfId="10044"/>
    <cellStyle name="Normal 13 3 3 7 6 2 2" xfId="10045"/>
    <cellStyle name="Normal 13 3 3 7 6 3" xfId="10046"/>
    <cellStyle name="Normal 13 3 3 7 7" xfId="10047"/>
    <cellStyle name="Normal 13 3 3 7 7 2" xfId="10048"/>
    <cellStyle name="Normal 13 3 3 7 8" xfId="10049"/>
    <cellStyle name="Normal 13 3 3 8" xfId="10050"/>
    <cellStyle name="Normal 13 3 3 8 2" xfId="10051"/>
    <cellStyle name="Normal 13 3 3 8 2 2" xfId="10052"/>
    <cellStyle name="Normal 13 3 3 8 2 2 2" xfId="10053"/>
    <cellStyle name="Normal 13 3 3 8 2 3" xfId="10054"/>
    <cellStyle name="Normal 13 3 3 8 2 3 2" xfId="10055"/>
    <cellStyle name="Normal 13 3 3 8 2 4" xfId="10056"/>
    <cellStyle name="Normal 13 3 3 8 3" xfId="10057"/>
    <cellStyle name="Normal 13 3 3 8 3 2" xfId="10058"/>
    <cellStyle name="Normal 13 3 3 8 3 2 2" xfId="10059"/>
    <cellStyle name="Normal 13 3 3 8 3 3" xfId="10060"/>
    <cellStyle name="Normal 13 3 3 8 4" xfId="10061"/>
    <cellStyle name="Normal 13 3 3 8 4 2" xfId="10062"/>
    <cellStyle name="Normal 13 3 3 8 4 2 2" xfId="10063"/>
    <cellStyle name="Normal 13 3 3 8 4 3" xfId="10064"/>
    <cellStyle name="Normal 13 3 3 8 5" xfId="10065"/>
    <cellStyle name="Normal 13 3 3 8 5 2" xfId="10066"/>
    <cellStyle name="Normal 13 3 3 8 6" xfId="10067"/>
    <cellStyle name="Normal 13 3 3 9" xfId="10068"/>
    <cellStyle name="Normal 13 3 3 9 2" xfId="10069"/>
    <cellStyle name="Normal 13 3 3 9 2 2" xfId="10070"/>
    <cellStyle name="Normal 13 3 3 9 2 2 2" xfId="10071"/>
    <cellStyle name="Normal 13 3 3 9 2 3" xfId="10072"/>
    <cellStyle name="Normal 13 3 3 9 2 3 2" xfId="10073"/>
    <cellStyle name="Normal 13 3 3 9 2 4" xfId="10074"/>
    <cellStyle name="Normal 13 3 3 9 3" xfId="10075"/>
    <cellStyle name="Normal 13 3 3 9 3 2" xfId="10076"/>
    <cellStyle name="Normal 13 3 3 9 3 2 2" xfId="10077"/>
    <cellStyle name="Normal 13 3 3 9 3 3" xfId="10078"/>
    <cellStyle name="Normal 13 3 3 9 4" xfId="10079"/>
    <cellStyle name="Normal 13 3 3 9 4 2" xfId="10080"/>
    <cellStyle name="Normal 13 3 3 9 4 2 2" xfId="10081"/>
    <cellStyle name="Normal 13 3 3 9 4 3" xfId="10082"/>
    <cellStyle name="Normal 13 3 3 9 5" xfId="10083"/>
    <cellStyle name="Normal 13 3 3 9 5 2" xfId="10084"/>
    <cellStyle name="Normal 13 3 3 9 6" xfId="10085"/>
    <cellStyle name="Normal 13 3 4" xfId="10086"/>
    <cellStyle name="Normal 13 3 4 2" xfId="10087"/>
    <cellStyle name="Normal 13 3 5" xfId="10088"/>
    <cellStyle name="Normal 13 3 6" xfId="10089"/>
    <cellStyle name="Normal 13 4" xfId="10090"/>
    <cellStyle name="Normal 13 4 10" xfId="10091"/>
    <cellStyle name="Normal 13 4 10 2" xfId="10092"/>
    <cellStyle name="Normal 13 4 10 2 2" xfId="10093"/>
    <cellStyle name="Normal 13 4 10 2 2 2" xfId="10094"/>
    <cellStyle name="Normal 13 4 10 2 3" xfId="10095"/>
    <cellStyle name="Normal 13 4 10 2 3 2" xfId="10096"/>
    <cellStyle name="Normal 13 4 10 2 4" xfId="10097"/>
    <cellStyle name="Normal 13 4 10 3" xfId="10098"/>
    <cellStyle name="Normal 13 4 10 3 2" xfId="10099"/>
    <cellStyle name="Normal 13 4 10 3 2 2" xfId="10100"/>
    <cellStyle name="Normal 13 4 10 3 3" xfId="10101"/>
    <cellStyle name="Normal 13 4 10 4" xfId="10102"/>
    <cellStyle name="Normal 13 4 10 4 2" xfId="10103"/>
    <cellStyle name="Normal 13 4 10 4 2 2" xfId="10104"/>
    <cellStyle name="Normal 13 4 10 4 3" xfId="10105"/>
    <cellStyle name="Normal 13 4 10 5" xfId="10106"/>
    <cellStyle name="Normal 13 4 10 5 2" xfId="10107"/>
    <cellStyle name="Normal 13 4 10 6" xfId="10108"/>
    <cellStyle name="Normal 13 4 11" xfId="10109"/>
    <cellStyle name="Normal 13 4 11 2" xfId="10110"/>
    <cellStyle name="Normal 13 4 11 2 2" xfId="10111"/>
    <cellStyle name="Normal 13 4 11 2 2 2" xfId="10112"/>
    <cellStyle name="Normal 13 4 11 2 3" xfId="10113"/>
    <cellStyle name="Normal 13 4 11 2 3 2" xfId="10114"/>
    <cellStyle name="Normal 13 4 11 2 4" xfId="10115"/>
    <cellStyle name="Normal 13 4 11 3" xfId="10116"/>
    <cellStyle name="Normal 13 4 11 3 2" xfId="10117"/>
    <cellStyle name="Normal 13 4 11 3 2 2" xfId="10118"/>
    <cellStyle name="Normal 13 4 11 3 3" xfId="10119"/>
    <cellStyle name="Normal 13 4 11 4" xfId="10120"/>
    <cellStyle name="Normal 13 4 11 4 2" xfId="10121"/>
    <cellStyle name="Normal 13 4 11 4 2 2" xfId="10122"/>
    <cellStyle name="Normal 13 4 11 4 3" xfId="10123"/>
    <cellStyle name="Normal 13 4 11 5" xfId="10124"/>
    <cellStyle name="Normal 13 4 11 5 2" xfId="10125"/>
    <cellStyle name="Normal 13 4 11 6" xfId="10126"/>
    <cellStyle name="Normal 13 4 12" xfId="10127"/>
    <cellStyle name="Normal 13 4 12 2" xfId="10128"/>
    <cellStyle name="Normal 13 4 12 2 2" xfId="10129"/>
    <cellStyle name="Normal 13 4 12 2 2 2" xfId="10130"/>
    <cellStyle name="Normal 13 4 12 2 3" xfId="10131"/>
    <cellStyle name="Normal 13 4 12 3" xfId="10132"/>
    <cellStyle name="Normal 13 4 12 3 2" xfId="10133"/>
    <cellStyle name="Normal 13 4 12 4" xfId="10134"/>
    <cellStyle name="Normal 13 4 13" xfId="10135"/>
    <cellStyle name="Normal 13 4 13 2" xfId="10136"/>
    <cellStyle name="Normal 13 4 13 2 2" xfId="10137"/>
    <cellStyle name="Normal 13 4 13 3" xfId="10138"/>
    <cellStyle name="Normal 13 4 14" xfId="10139"/>
    <cellStyle name="Normal 13 4 14 2" xfId="10140"/>
    <cellStyle name="Normal 13 4 15" xfId="10141"/>
    <cellStyle name="Normal 13 4 15 2" xfId="10142"/>
    <cellStyle name="Normal 13 4 16" xfId="10143"/>
    <cellStyle name="Normal 13 4 2" xfId="10144"/>
    <cellStyle name="Normal 13 4 2 2" xfId="10145"/>
    <cellStyle name="Normal 13 4 2 2 2" xfId="10146"/>
    <cellStyle name="Normal 13 4 2 2 2 2" xfId="10147"/>
    <cellStyle name="Normal 13 4 2 2 3" xfId="10148"/>
    <cellStyle name="Normal 13 4 2 2 4" xfId="10149"/>
    <cellStyle name="Normal 13 4 2 3" xfId="10150"/>
    <cellStyle name="Normal 13 4 2 3 2" xfId="10151"/>
    <cellStyle name="Normal 13 4 2 4" xfId="10152"/>
    <cellStyle name="Normal 13 4 2 5" xfId="10153"/>
    <cellStyle name="Normal 13 4 3" xfId="10154"/>
    <cellStyle name="Normal 13 4 3 2" xfId="10155"/>
    <cellStyle name="Normal 13 4 3 2 2" xfId="10156"/>
    <cellStyle name="Normal 13 4 3 3" xfId="10157"/>
    <cellStyle name="Normal 13 4 3 4" xfId="10158"/>
    <cellStyle name="Normal 13 4 4" xfId="10159"/>
    <cellStyle name="Normal 13 4 4 2" xfId="10160"/>
    <cellStyle name="Normal 13 4 5" xfId="10161"/>
    <cellStyle name="Normal 13 4 6" xfId="10162"/>
    <cellStyle name="Normal 13 4 7" xfId="10163"/>
    <cellStyle name="Normal 13 4 8" xfId="10164"/>
    <cellStyle name="Normal 13 4 8 2" xfId="10165"/>
    <cellStyle name="Normal 13 4 8 2 2" xfId="10166"/>
    <cellStyle name="Normal 13 4 8 2 2 2" xfId="10167"/>
    <cellStyle name="Normal 13 4 8 2 2 2 2" xfId="10168"/>
    <cellStyle name="Normal 13 4 8 2 2 3" xfId="10169"/>
    <cellStyle name="Normal 13 4 8 2 2 3 2" xfId="10170"/>
    <cellStyle name="Normal 13 4 8 2 2 4" xfId="10171"/>
    <cellStyle name="Normal 13 4 8 2 3" xfId="10172"/>
    <cellStyle name="Normal 13 4 8 2 3 2" xfId="10173"/>
    <cellStyle name="Normal 13 4 8 2 3 2 2" xfId="10174"/>
    <cellStyle name="Normal 13 4 8 2 3 3" xfId="10175"/>
    <cellStyle name="Normal 13 4 8 2 4" xfId="10176"/>
    <cellStyle name="Normal 13 4 8 2 4 2" xfId="10177"/>
    <cellStyle name="Normal 13 4 8 2 4 2 2" xfId="10178"/>
    <cellStyle name="Normal 13 4 8 2 4 3" xfId="10179"/>
    <cellStyle name="Normal 13 4 8 2 5" xfId="10180"/>
    <cellStyle name="Normal 13 4 8 2 5 2" xfId="10181"/>
    <cellStyle name="Normal 13 4 8 2 6" xfId="10182"/>
    <cellStyle name="Normal 13 4 8 3" xfId="10183"/>
    <cellStyle name="Normal 13 4 8 3 2" xfId="10184"/>
    <cellStyle name="Normal 13 4 8 3 2 2" xfId="10185"/>
    <cellStyle name="Normal 13 4 8 3 2 2 2" xfId="10186"/>
    <cellStyle name="Normal 13 4 8 3 2 3" xfId="10187"/>
    <cellStyle name="Normal 13 4 8 3 2 3 2" xfId="10188"/>
    <cellStyle name="Normal 13 4 8 3 2 4" xfId="10189"/>
    <cellStyle name="Normal 13 4 8 3 3" xfId="10190"/>
    <cellStyle name="Normal 13 4 8 3 3 2" xfId="10191"/>
    <cellStyle name="Normal 13 4 8 3 3 2 2" xfId="10192"/>
    <cellStyle name="Normal 13 4 8 3 3 3" xfId="10193"/>
    <cellStyle name="Normal 13 4 8 3 4" xfId="10194"/>
    <cellStyle name="Normal 13 4 8 3 4 2" xfId="10195"/>
    <cellStyle name="Normal 13 4 8 3 4 2 2" xfId="10196"/>
    <cellStyle name="Normal 13 4 8 3 4 3" xfId="10197"/>
    <cellStyle name="Normal 13 4 8 3 5" xfId="10198"/>
    <cellStyle name="Normal 13 4 8 3 5 2" xfId="10199"/>
    <cellStyle name="Normal 13 4 8 3 6" xfId="10200"/>
    <cellStyle name="Normal 13 4 8 4" xfId="10201"/>
    <cellStyle name="Normal 13 4 8 4 2" xfId="10202"/>
    <cellStyle name="Normal 13 4 8 4 2 2" xfId="10203"/>
    <cellStyle name="Normal 13 4 8 4 3" xfId="10204"/>
    <cellStyle name="Normal 13 4 8 4 3 2" xfId="10205"/>
    <cellStyle name="Normal 13 4 8 4 4" xfId="10206"/>
    <cellStyle name="Normal 13 4 8 5" xfId="10207"/>
    <cellStyle name="Normal 13 4 8 5 2" xfId="10208"/>
    <cellStyle name="Normal 13 4 8 5 2 2" xfId="10209"/>
    <cellStyle name="Normal 13 4 8 5 3" xfId="10210"/>
    <cellStyle name="Normal 13 4 8 6" xfId="10211"/>
    <cellStyle name="Normal 13 4 8 6 2" xfId="10212"/>
    <cellStyle name="Normal 13 4 8 6 2 2" xfId="10213"/>
    <cellStyle name="Normal 13 4 8 6 3" xfId="10214"/>
    <cellStyle name="Normal 13 4 8 7" xfId="10215"/>
    <cellStyle name="Normal 13 4 8 7 2" xfId="10216"/>
    <cellStyle name="Normal 13 4 8 8" xfId="10217"/>
    <cellStyle name="Normal 13 4 9" xfId="10218"/>
    <cellStyle name="Normal 13 4 9 2" xfId="10219"/>
    <cellStyle name="Normal 13 4 9 2 2" xfId="10220"/>
    <cellStyle name="Normal 13 4 9 2 2 2" xfId="10221"/>
    <cellStyle name="Normal 13 4 9 2 2 2 2" xfId="10222"/>
    <cellStyle name="Normal 13 4 9 2 2 3" xfId="10223"/>
    <cellStyle name="Normal 13 4 9 2 2 3 2" xfId="10224"/>
    <cellStyle name="Normal 13 4 9 2 2 4" xfId="10225"/>
    <cellStyle name="Normal 13 4 9 2 3" xfId="10226"/>
    <cellStyle name="Normal 13 4 9 2 3 2" xfId="10227"/>
    <cellStyle name="Normal 13 4 9 2 3 2 2" xfId="10228"/>
    <cellStyle name="Normal 13 4 9 2 3 3" xfId="10229"/>
    <cellStyle name="Normal 13 4 9 2 4" xfId="10230"/>
    <cellStyle name="Normal 13 4 9 2 4 2" xfId="10231"/>
    <cellStyle name="Normal 13 4 9 2 4 2 2" xfId="10232"/>
    <cellStyle name="Normal 13 4 9 2 4 3" xfId="10233"/>
    <cellStyle name="Normal 13 4 9 2 5" xfId="10234"/>
    <cellStyle name="Normal 13 4 9 2 5 2" xfId="10235"/>
    <cellStyle name="Normal 13 4 9 2 6" xfId="10236"/>
    <cellStyle name="Normal 13 4 9 3" xfId="10237"/>
    <cellStyle name="Normal 13 4 9 3 2" xfId="10238"/>
    <cellStyle name="Normal 13 4 9 3 2 2" xfId="10239"/>
    <cellStyle name="Normal 13 4 9 3 2 2 2" xfId="10240"/>
    <cellStyle name="Normal 13 4 9 3 2 3" xfId="10241"/>
    <cellStyle name="Normal 13 4 9 3 2 3 2" xfId="10242"/>
    <cellStyle name="Normal 13 4 9 3 2 4" xfId="10243"/>
    <cellStyle name="Normal 13 4 9 3 3" xfId="10244"/>
    <cellStyle name="Normal 13 4 9 3 3 2" xfId="10245"/>
    <cellStyle name="Normal 13 4 9 3 3 2 2" xfId="10246"/>
    <cellStyle name="Normal 13 4 9 3 3 3" xfId="10247"/>
    <cellStyle name="Normal 13 4 9 3 4" xfId="10248"/>
    <cellStyle name="Normal 13 4 9 3 4 2" xfId="10249"/>
    <cellStyle name="Normal 13 4 9 3 4 2 2" xfId="10250"/>
    <cellStyle name="Normal 13 4 9 3 4 3" xfId="10251"/>
    <cellStyle name="Normal 13 4 9 3 5" xfId="10252"/>
    <cellStyle name="Normal 13 4 9 3 5 2" xfId="10253"/>
    <cellStyle name="Normal 13 4 9 3 6" xfId="10254"/>
    <cellStyle name="Normal 13 4 9 4" xfId="10255"/>
    <cellStyle name="Normal 13 4 9 4 2" xfId="10256"/>
    <cellStyle name="Normal 13 4 9 4 2 2" xfId="10257"/>
    <cellStyle name="Normal 13 4 9 4 3" xfId="10258"/>
    <cellStyle name="Normal 13 4 9 4 3 2" xfId="10259"/>
    <cellStyle name="Normal 13 4 9 4 4" xfId="10260"/>
    <cellStyle name="Normal 13 4 9 5" xfId="10261"/>
    <cellStyle name="Normal 13 4 9 5 2" xfId="10262"/>
    <cellStyle name="Normal 13 4 9 5 2 2" xfId="10263"/>
    <cellStyle name="Normal 13 4 9 5 3" xfId="10264"/>
    <cellStyle name="Normal 13 4 9 6" xfId="10265"/>
    <cellStyle name="Normal 13 4 9 6 2" xfId="10266"/>
    <cellStyle name="Normal 13 4 9 6 2 2" xfId="10267"/>
    <cellStyle name="Normal 13 4 9 6 3" xfId="10268"/>
    <cellStyle name="Normal 13 4 9 7" xfId="10269"/>
    <cellStyle name="Normal 13 4 9 7 2" xfId="10270"/>
    <cellStyle name="Normal 13 4 9 8" xfId="10271"/>
    <cellStyle name="Normal 13 5" xfId="10272"/>
    <cellStyle name="Normal 13 5 10" xfId="10273"/>
    <cellStyle name="Normal 13 5 10 2" xfId="10274"/>
    <cellStyle name="Normal 13 5 10 2 2" xfId="10275"/>
    <cellStyle name="Normal 13 5 10 2 2 2" xfId="10276"/>
    <cellStyle name="Normal 13 5 10 2 3" xfId="10277"/>
    <cellStyle name="Normal 13 5 10 3" xfId="10278"/>
    <cellStyle name="Normal 13 5 10 3 2" xfId="10279"/>
    <cellStyle name="Normal 13 5 10 4" xfId="10280"/>
    <cellStyle name="Normal 13 5 11" xfId="10281"/>
    <cellStyle name="Normal 13 5 11 2" xfId="10282"/>
    <cellStyle name="Normal 13 5 11 2 2" xfId="10283"/>
    <cellStyle name="Normal 13 5 11 3" xfId="10284"/>
    <cellStyle name="Normal 13 5 12" xfId="10285"/>
    <cellStyle name="Normal 13 5 12 2" xfId="10286"/>
    <cellStyle name="Normal 13 5 13" xfId="10287"/>
    <cellStyle name="Normal 13 5 13 2" xfId="10288"/>
    <cellStyle name="Normal 13 5 14" xfId="10289"/>
    <cellStyle name="Normal 13 5 2" xfId="10290"/>
    <cellStyle name="Normal 13 5 2 2" xfId="10291"/>
    <cellStyle name="Normal 13 5 2 2 2" xfId="10292"/>
    <cellStyle name="Normal 13 5 2 3" xfId="10293"/>
    <cellStyle name="Normal 13 5 2 4" xfId="10294"/>
    <cellStyle name="Normal 13 5 3" xfId="10295"/>
    <cellStyle name="Normal 13 5 3 2" xfId="10296"/>
    <cellStyle name="Normal 13 5 4" xfId="10297"/>
    <cellStyle name="Normal 13 5 5" xfId="10298"/>
    <cellStyle name="Normal 13 5 6" xfId="10299"/>
    <cellStyle name="Normal 13 5 6 2" xfId="10300"/>
    <cellStyle name="Normal 13 5 6 2 2" xfId="10301"/>
    <cellStyle name="Normal 13 5 6 2 2 2" xfId="10302"/>
    <cellStyle name="Normal 13 5 6 2 2 2 2" xfId="10303"/>
    <cellStyle name="Normal 13 5 6 2 2 3" xfId="10304"/>
    <cellStyle name="Normal 13 5 6 2 2 3 2" xfId="10305"/>
    <cellStyle name="Normal 13 5 6 2 2 4" xfId="10306"/>
    <cellStyle name="Normal 13 5 6 2 3" xfId="10307"/>
    <cellStyle name="Normal 13 5 6 2 3 2" xfId="10308"/>
    <cellStyle name="Normal 13 5 6 2 3 2 2" xfId="10309"/>
    <cellStyle name="Normal 13 5 6 2 3 3" xfId="10310"/>
    <cellStyle name="Normal 13 5 6 2 4" xfId="10311"/>
    <cellStyle name="Normal 13 5 6 2 4 2" xfId="10312"/>
    <cellStyle name="Normal 13 5 6 2 4 2 2" xfId="10313"/>
    <cellStyle name="Normal 13 5 6 2 4 3" xfId="10314"/>
    <cellStyle name="Normal 13 5 6 2 5" xfId="10315"/>
    <cellStyle name="Normal 13 5 6 2 5 2" xfId="10316"/>
    <cellStyle name="Normal 13 5 6 2 6" xfId="10317"/>
    <cellStyle name="Normal 13 5 6 3" xfId="10318"/>
    <cellStyle name="Normal 13 5 6 3 2" xfId="10319"/>
    <cellStyle name="Normal 13 5 6 3 2 2" xfId="10320"/>
    <cellStyle name="Normal 13 5 6 3 2 2 2" xfId="10321"/>
    <cellStyle name="Normal 13 5 6 3 2 3" xfId="10322"/>
    <cellStyle name="Normal 13 5 6 3 2 3 2" xfId="10323"/>
    <cellStyle name="Normal 13 5 6 3 2 4" xfId="10324"/>
    <cellStyle name="Normal 13 5 6 3 3" xfId="10325"/>
    <cellStyle name="Normal 13 5 6 3 3 2" xfId="10326"/>
    <cellStyle name="Normal 13 5 6 3 3 2 2" xfId="10327"/>
    <cellStyle name="Normal 13 5 6 3 3 3" xfId="10328"/>
    <cellStyle name="Normal 13 5 6 3 4" xfId="10329"/>
    <cellStyle name="Normal 13 5 6 3 4 2" xfId="10330"/>
    <cellStyle name="Normal 13 5 6 3 4 2 2" xfId="10331"/>
    <cellStyle name="Normal 13 5 6 3 4 3" xfId="10332"/>
    <cellStyle name="Normal 13 5 6 3 5" xfId="10333"/>
    <cellStyle name="Normal 13 5 6 3 5 2" xfId="10334"/>
    <cellStyle name="Normal 13 5 6 3 6" xfId="10335"/>
    <cellStyle name="Normal 13 5 6 4" xfId="10336"/>
    <cellStyle name="Normal 13 5 6 4 2" xfId="10337"/>
    <cellStyle name="Normal 13 5 6 4 2 2" xfId="10338"/>
    <cellStyle name="Normal 13 5 6 4 3" xfId="10339"/>
    <cellStyle name="Normal 13 5 6 4 3 2" xfId="10340"/>
    <cellStyle name="Normal 13 5 6 4 4" xfId="10341"/>
    <cellStyle name="Normal 13 5 6 5" xfId="10342"/>
    <cellStyle name="Normal 13 5 6 5 2" xfId="10343"/>
    <cellStyle name="Normal 13 5 6 5 2 2" xfId="10344"/>
    <cellStyle name="Normal 13 5 6 5 3" xfId="10345"/>
    <cellStyle name="Normal 13 5 6 6" xfId="10346"/>
    <cellStyle name="Normal 13 5 6 6 2" xfId="10347"/>
    <cellStyle name="Normal 13 5 6 6 2 2" xfId="10348"/>
    <cellStyle name="Normal 13 5 6 6 3" xfId="10349"/>
    <cellStyle name="Normal 13 5 6 7" xfId="10350"/>
    <cellStyle name="Normal 13 5 6 7 2" xfId="10351"/>
    <cellStyle name="Normal 13 5 6 8" xfId="10352"/>
    <cellStyle name="Normal 13 5 7" xfId="10353"/>
    <cellStyle name="Normal 13 5 7 2" xfId="10354"/>
    <cellStyle name="Normal 13 5 7 2 2" xfId="10355"/>
    <cellStyle name="Normal 13 5 7 2 2 2" xfId="10356"/>
    <cellStyle name="Normal 13 5 7 2 2 2 2" xfId="10357"/>
    <cellStyle name="Normal 13 5 7 2 2 3" xfId="10358"/>
    <cellStyle name="Normal 13 5 7 2 2 3 2" xfId="10359"/>
    <cellStyle name="Normal 13 5 7 2 2 4" xfId="10360"/>
    <cellStyle name="Normal 13 5 7 2 3" xfId="10361"/>
    <cellStyle name="Normal 13 5 7 2 3 2" xfId="10362"/>
    <cellStyle name="Normal 13 5 7 2 3 2 2" xfId="10363"/>
    <cellStyle name="Normal 13 5 7 2 3 3" xfId="10364"/>
    <cellStyle name="Normal 13 5 7 2 4" xfId="10365"/>
    <cellStyle name="Normal 13 5 7 2 4 2" xfId="10366"/>
    <cellStyle name="Normal 13 5 7 2 4 2 2" xfId="10367"/>
    <cellStyle name="Normal 13 5 7 2 4 3" xfId="10368"/>
    <cellStyle name="Normal 13 5 7 2 5" xfId="10369"/>
    <cellStyle name="Normal 13 5 7 2 5 2" xfId="10370"/>
    <cellStyle name="Normal 13 5 7 2 6" xfId="10371"/>
    <cellStyle name="Normal 13 5 7 3" xfId="10372"/>
    <cellStyle name="Normal 13 5 7 3 2" xfId="10373"/>
    <cellStyle name="Normal 13 5 7 3 2 2" xfId="10374"/>
    <cellStyle name="Normal 13 5 7 3 2 2 2" xfId="10375"/>
    <cellStyle name="Normal 13 5 7 3 2 3" xfId="10376"/>
    <cellStyle name="Normal 13 5 7 3 2 3 2" xfId="10377"/>
    <cellStyle name="Normal 13 5 7 3 2 4" xfId="10378"/>
    <cellStyle name="Normal 13 5 7 3 3" xfId="10379"/>
    <cellStyle name="Normal 13 5 7 3 3 2" xfId="10380"/>
    <cellStyle name="Normal 13 5 7 3 3 2 2" xfId="10381"/>
    <cellStyle name="Normal 13 5 7 3 3 3" xfId="10382"/>
    <cellStyle name="Normal 13 5 7 3 4" xfId="10383"/>
    <cellStyle name="Normal 13 5 7 3 4 2" xfId="10384"/>
    <cellStyle name="Normal 13 5 7 3 4 2 2" xfId="10385"/>
    <cellStyle name="Normal 13 5 7 3 4 3" xfId="10386"/>
    <cellStyle name="Normal 13 5 7 3 5" xfId="10387"/>
    <cellStyle name="Normal 13 5 7 3 5 2" xfId="10388"/>
    <cellStyle name="Normal 13 5 7 3 6" xfId="10389"/>
    <cellStyle name="Normal 13 5 7 4" xfId="10390"/>
    <cellStyle name="Normal 13 5 7 4 2" xfId="10391"/>
    <cellStyle name="Normal 13 5 7 4 2 2" xfId="10392"/>
    <cellStyle name="Normal 13 5 7 4 3" xfId="10393"/>
    <cellStyle name="Normal 13 5 7 4 3 2" xfId="10394"/>
    <cellStyle name="Normal 13 5 7 4 4" xfId="10395"/>
    <cellStyle name="Normal 13 5 7 5" xfId="10396"/>
    <cellStyle name="Normal 13 5 7 5 2" xfId="10397"/>
    <cellStyle name="Normal 13 5 7 5 2 2" xfId="10398"/>
    <cellStyle name="Normal 13 5 7 5 3" xfId="10399"/>
    <cellStyle name="Normal 13 5 7 6" xfId="10400"/>
    <cellStyle name="Normal 13 5 7 6 2" xfId="10401"/>
    <cellStyle name="Normal 13 5 7 6 2 2" xfId="10402"/>
    <cellStyle name="Normal 13 5 7 6 3" xfId="10403"/>
    <cellStyle name="Normal 13 5 7 7" xfId="10404"/>
    <cellStyle name="Normal 13 5 7 7 2" xfId="10405"/>
    <cellStyle name="Normal 13 5 7 8" xfId="10406"/>
    <cellStyle name="Normal 13 5 8" xfId="10407"/>
    <cellStyle name="Normal 13 5 8 2" xfId="10408"/>
    <cellStyle name="Normal 13 5 8 2 2" xfId="10409"/>
    <cellStyle name="Normal 13 5 8 2 2 2" xfId="10410"/>
    <cellStyle name="Normal 13 5 8 2 3" xfId="10411"/>
    <cellStyle name="Normal 13 5 8 2 3 2" xfId="10412"/>
    <cellStyle name="Normal 13 5 8 2 4" xfId="10413"/>
    <cellStyle name="Normal 13 5 8 3" xfId="10414"/>
    <cellStyle name="Normal 13 5 8 3 2" xfId="10415"/>
    <cellStyle name="Normal 13 5 8 3 2 2" xfId="10416"/>
    <cellStyle name="Normal 13 5 8 3 3" xfId="10417"/>
    <cellStyle name="Normal 13 5 8 4" xfId="10418"/>
    <cellStyle name="Normal 13 5 8 4 2" xfId="10419"/>
    <cellStyle name="Normal 13 5 8 4 2 2" xfId="10420"/>
    <cellStyle name="Normal 13 5 8 4 3" xfId="10421"/>
    <cellStyle name="Normal 13 5 8 5" xfId="10422"/>
    <cellStyle name="Normal 13 5 8 5 2" xfId="10423"/>
    <cellStyle name="Normal 13 5 8 6" xfId="10424"/>
    <cellStyle name="Normal 13 5 9" xfId="10425"/>
    <cellStyle name="Normal 13 5 9 2" xfId="10426"/>
    <cellStyle name="Normal 13 5 9 2 2" xfId="10427"/>
    <cellStyle name="Normal 13 5 9 2 2 2" xfId="10428"/>
    <cellStyle name="Normal 13 5 9 2 3" xfId="10429"/>
    <cellStyle name="Normal 13 5 9 2 3 2" xfId="10430"/>
    <cellStyle name="Normal 13 5 9 2 4" xfId="10431"/>
    <cellStyle name="Normal 13 5 9 3" xfId="10432"/>
    <cellStyle name="Normal 13 5 9 3 2" xfId="10433"/>
    <cellStyle name="Normal 13 5 9 3 2 2" xfId="10434"/>
    <cellStyle name="Normal 13 5 9 3 3" xfId="10435"/>
    <cellStyle name="Normal 13 5 9 4" xfId="10436"/>
    <cellStyle name="Normal 13 5 9 4 2" xfId="10437"/>
    <cellStyle name="Normal 13 5 9 4 2 2" xfId="10438"/>
    <cellStyle name="Normal 13 5 9 4 3" xfId="10439"/>
    <cellStyle name="Normal 13 5 9 5" xfId="10440"/>
    <cellStyle name="Normal 13 5 9 5 2" xfId="10441"/>
    <cellStyle name="Normal 13 5 9 6" xfId="10442"/>
    <cellStyle name="Normal 13 6" xfId="10443"/>
    <cellStyle name="Normal 13 6 10" xfId="10444"/>
    <cellStyle name="Normal 13 6 10 2" xfId="10445"/>
    <cellStyle name="Normal 13 6 10 2 2" xfId="10446"/>
    <cellStyle name="Normal 13 6 10 2 2 2" xfId="10447"/>
    <cellStyle name="Normal 13 6 10 2 3" xfId="10448"/>
    <cellStyle name="Normal 13 6 10 3" xfId="10449"/>
    <cellStyle name="Normal 13 6 10 3 2" xfId="10450"/>
    <cellStyle name="Normal 13 6 10 4" xfId="10451"/>
    <cellStyle name="Normal 13 6 11" xfId="10452"/>
    <cellStyle name="Normal 13 6 11 2" xfId="10453"/>
    <cellStyle name="Normal 13 6 11 2 2" xfId="10454"/>
    <cellStyle name="Normal 13 6 11 3" xfId="10455"/>
    <cellStyle name="Normal 13 6 12" xfId="10456"/>
    <cellStyle name="Normal 13 6 12 2" xfId="10457"/>
    <cellStyle name="Normal 13 6 13" xfId="10458"/>
    <cellStyle name="Normal 13 6 13 2" xfId="10459"/>
    <cellStyle name="Normal 13 6 14" xfId="10460"/>
    <cellStyle name="Normal 13 6 2" xfId="10461"/>
    <cellStyle name="Normal 13 6 2 2" xfId="10462"/>
    <cellStyle name="Normal 13 6 3" xfId="10463"/>
    <cellStyle name="Normal 13 6 4" xfId="10464"/>
    <cellStyle name="Normal 13 6 5" xfId="10465"/>
    <cellStyle name="Normal 13 6 6" xfId="10466"/>
    <cellStyle name="Normal 13 6 6 2" xfId="10467"/>
    <cellStyle name="Normal 13 6 6 2 2" xfId="10468"/>
    <cellStyle name="Normal 13 6 6 2 2 2" xfId="10469"/>
    <cellStyle name="Normal 13 6 6 2 2 2 2" xfId="10470"/>
    <cellStyle name="Normal 13 6 6 2 2 3" xfId="10471"/>
    <cellStyle name="Normal 13 6 6 2 2 3 2" xfId="10472"/>
    <cellStyle name="Normal 13 6 6 2 2 4" xfId="10473"/>
    <cellStyle name="Normal 13 6 6 2 3" xfId="10474"/>
    <cellStyle name="Normal 13 6 6 2 3 2" xfId="10475"/>
    <cellStyle name="Normal 13 6 6 2 3 2 2" xfId="10476"/>
    <cellStyle name="Normal 13 6 6 2 3 3" xfId="10477"/>
    <cellStyle name="Normal 13 6 6 2 4" xfId="10478"/>
    <cellStyle name="Normal 13 6 6 2 4 2" xfId="10479"/>
    <cellStyle name="Normal 13 6 6 2 4 2 2" xfId="10480"/>
    <cellStyle name="Normal 13 6 6 2 4 3" xfId="10481"/>
    <cellStyle name="Normal 13 6 6 2 5" xfId="10482"/>
    <cellStyle name="Normal 13 6 6 2 5 2" xfId="10483"/>
    <cellStyle name="Normal 13 6 6 2 6" xfId="10484"/>
    <cellStyle name="Normal 13 6 6 3" xfId="10485"/>
    <cellStyle name="Normal 13 6 6 3 2" xfId="10486"/>
    <cellStyle name="Normal 13 6 6 3 2 2" xfId="10487"/>
    <cellStyle name="Normal 13 6 6 3 2 2 2" xfId="10488"/>
    <cellStyle name="Normal 13 6 6 3 2 3" xfId="10489"/>
    <cellStyle name="Normal 13 6 6 3 2 3 2" xfId="10490"/>
    <cellStyle name="Normal 13 6 6 3 2 4" xfId="10491"/>
    <cellStyle name="Normal 13 6 6 3 3" xfId="10492"/>
    <cellStyle name="Normal 13 6 6 3 3 2" xfId="10493"/>
    <cellStyle name="Normal 13 6 6 3 3 2 2" xfId="10494"/>
    <cellStyle name="Normal 13 6 6 3 3 3" xfId="10495"/>
    <cellStyle name="Normal 13 6 6 3 4" xfId="10496"/>
    <cellStyle name="Normal 13 6 6 3 4 2" xfId="10497"/>
    <cellStyle name="Normal 13 6 6 3 4 2 2" xfId="10498"/>
    <cellStyle name="Normal 13 6 6 3 4 3" xfId="10499"/>
    <cellStyle name="Normal 13 6 6 3 5" xfId="10500"/>
    <cellStyle name="Normal 13 6 6 3 5 2" xfId="10501"/>
    <cellStyle name="Normal 13 6 6 3 6" xfId="10502"/>
    <cellStyle name="Normal 13 6 6 4" xfId="10503"/>
    <cellStyle name="Normal 13 6 6 4 2" xfId="10504"/>
    <cellStyle name="Normal 13 6 6 4 2 2" xfId="10505"/>
    <cellStyle name="Normal 13 6 6 4 3" xfId="10506"/>
    <cellStyle name="Normal 13 6 6 4 3 2" xfId="10507"/>
    <cellStyle name="Normal 13 6 6 4 4" xfId="10508"/>
    <cellStyle name="Normal 13 6 6 5" xfId="10509"/>
    <cellStyle name="Normal 13 6 6 5 2" xfId="10510"/>
    <cellStyle name="Normal 13 6 6 5 2 2" xfId="10511"/>
    <cellStyle name="Normal 13 6 6 5 3" xfId="10512"/>
    <cellStyle name="Normal 13 6 6 6" xfId="10513"/>
    <cellStyle name="Normal 13 6 6 6 2" xfId="10514"/>
    <cellStyle name="Normal 13 6 6 6 2 2" xfId="10515"/>
    <cellStyle name="Normal 13 6 6 6 3" xfId="10516"/>
    <cellStyle name="Normal 13 6 6 7" xfId="10517"/>
    <cellStyle name="Normal 13 6 6 7 2" xfId="10518"/>
    <cellStyle name="Normal 13 6 6 8" xfId="10519"/>
    <cellStyle name="Normal 13 6 7" xfId="10520"/>
    <cellStyle name="Normal 13 6 7 2" xfId="10521"/>
    <cellStyle name="Normal 13 6 7 2 2" xfId="10522"/>
    <cellStyle name="Normal 13 6 7 2 2 2" xfId="10523"/>
    <cellStyle name="Normal 13 6 7 2 2 2 2" xfId="10524"/>
    <cellStyle name="Normal 13 6 7 2 2 3" xfId="10525"/>
    <cellStyle name="Normal 13 6 7 2 2 3 2" xfId="10526"/>
    <cellStyle name="Normal 13 6 7 2 2 4" xfId="10527"/>
    <cellStyle name="Normal 13 6 7 2 3" xfId="10528"/>
    <cellStyle name="Normal 13 6 7 2 3 2" xfId="10529"/>
    <cellStyle name="Normal 13 6 7 2 3 2 2" xfId="10530"/>
    <cellStyle name="Normal 13 6 7 2 3 3" xfId="10531"/>
    <cellStyle name="Normal 13 6 7 2 4" xfId="10532"/>
    <cellStyle name="Normal 13 6 7 2 4 2" xfId="10533"/>
    <cellStyle name="Normal 13 6 7 2 4 2 2" xfId="10534"/>
    <cellStyle name="Normal 13 6 7 2 4 3" xfId="10535"/>
    <cellStyle name="Normal 13 6 7 2 5" xfId="10536"/>
    <cellStyle name="Normal 13 6 7 2 5 2" xfId="10537"/>
    <cellStyle name="Normal 13 6 7 2 6" xfId="10538"/>
    <cellStyle name="Normal 13 6 7 3" xfId="10539"/>
    <cellStyle name="Normal 13 6 7 3 2" xfId="10540"/>
    <cellStyle name="Normal 13 6 7 3 2 2" xfId="10541"/>
    <cellStyle name="Normal 13 6 7 3 2 2 2" xfId="10542"/>
    <cellStyle name="Normal 13 6 7 3 2 3" xfId="10543"/>
    <cellStyle name="Normal 13 6 7 3 2 3 2" xfId="10544"/>
    <cellStyle name="Normal 13 6 7 3 2 4" xfId="10545"/>
    <cellStyle name="Normal 13 6 7 3 3" xfId="10546"/>
    <cellStyle name="Normal 13 6 7 3 3 2" xfId="10547"/>
    <cellStyle name="Normal 13 6 7 3 3 2 2" xfId="10548"/>
    <cellStyle name="Normal 13 6 7 3 3 3" xfId="10549"/>
    <cellStyle name="Normal 13 6 7 3 4" xfId="10550"/>
    <cellStyle name="Normal 13 6 7 3 4 2" xfId="10551"/>
    <cellStyle name="Normal 13 6 7 3 4 2 2" xfId="10552"/>
    <cellStyle name="Normal 13 6 7 3 4 3" xfId="10553"/>
    <cellStyle name="Normal 13 6 7 3 5" xfId="10554"/>
    <cellStyle name="Normal 13 6 7 3 5 2" xfId="10555"/>
    <cellStyle name="Normal 13 6 7 3 6" xfId="10556"/>
    <cellStyle name="Normal 13 6 7 4" xfId="10557"/>
    <cellStyle name="Normal 13 6 7 4 2" xfId="10558"/>
    <cellStyle name="Normal 13 6 7 4 2 2" xfId="10559"/>
    <cellStyle name="Normal 13 6 7 4 3" xfId="10560"/>
    <cellStyle name="Normal 13 6 7 4 3 2" xfId="10561"/>
    <cellStyle name="Normal 13 6 7 4 4" xfId="10562"/>
    <cellStyle name="Normal 13 6 7 5" xfId="10563"/>
    <cellStyle name="Normal 13 6 7 5 2" xfId="10564"/>
    <cellStyle name="Normal 13 6 7 5 2 2" xfId="10565"/>
    <cellStyle name="Normal 13 6 7 5 3" xfId="10566"/>
    <cellStyle name="Normal 13 6 7 6" xfId="10567"/>
    <cellStyle name="Normal 13 6 7 6 2" xfId="10568"/>
    <cellStyle name="Normal 13 6 7 6 2 2" xfId="10569"/>
    <cellStyle name="Normal 13 6 7 6 3" xfId="10570"/>
    <cellStyle name="Normal 13 6 7 7" xfId="10571"/>
    <cellStyle name="Normal 13 6 7 7 2" xfId="10572"/>
    <cellStyle name="Normal 13 6 7 8" xfId="10573"/>
    <cellStyle name="Normal 13 6 8" xfId="10574"/>
    <cellStyle name="Normal 13 6 8 2" xfId="10575"/>
    <cellStyle name="Normal 13 6 8 2 2" xfId="10576"/>
    <cellStyle name="Normal 13 6 8 2 2 2" xfId="10577"/>
    <cellStyle name="Normal 13 6 8 2 3" xfId="10578"/>
    <cellStyle name="Normal 13 6 8 2 3 2" xfId="10579"/>
    <cellStyle name="Normal 13 6 8 2 4" xfId="10580"/>
    <cellStyle name="Normal 13 6 8 3" xfId="10581"/>
    <cellStyle name="Normal 13 6 8 3 2" xfId="10582"/>
    <cellStyle name="Normal 13 6 8 3 2 2" xfId="10583"/>
    <cellStyle name="Normal 13 6 8 3 3" xfId="10584"/>
    <cellStyle name="Normal 13 6 8 4" xfId="10585"/>
    <cellStyle name="Normal 13 6 8 4 2" xfId="10586"/>
    <cellStyle name="Normal 13 6 8 4 2 2" xfId="10587"/>
    <cellStyle name="Normal 13 6 8 4 3" xfId="10588"/>
    <cellStyle name="Normal 13 6 8 5" xfId="10589"/>
    <cellStyle name="Normal 13 6 8 5 2" xfId="10590"/>
    <cellStyle name="Normal 13 6 8 6" xfId="10591"/>
    <cellStyle name="Normal 13 6 9" xfId="10592"/>
    <cellStyle name="Normal 13 6 9 2" xfId="10593"/>
    <cellStyle name="Normal 13 6 9 2 2" xfId="10594"/>
    <cellStyle name="Normal 13 6 9 2 2 2" xfId="10595"/>
    <cellStyle name="Normal 13 6 9 2 3" xfId="10596"/>
    <cellStyle name="Normal 13 6 9 2 3 2" xfId="10597"/>
    <cellStyle name="Normal 13 6 9 2 4" xfId="10598"/>
    <cellStyle name="Normal 13 6 9 3" xfId="10599"/>
    <cellStyle name="Normal 13 6 9 3 2" xfId="10600"/>
    <cellStyle name="Normal 13 6 9 3 2 2" xfId="10601"/>
    <cellStyle name="Normal 13 6 9 3 3" xfId="10602"/>
    <cellStyle name="Normal 13 6 9 4" xfId="10603"/>
    <cellStyle name="Normal 13 6 9 4 2" xfId="10604"/>
    <cellStyle name="Normal 13 6 9 4 2 2" xfId="10605"/>
    <cellStyle name="Normal 13 6 9 4 3" xfId="10606"/>
    <cellStyle name="Normal 13 6 9 5" xfId="10607"/>
    <cellStyle name="Normal 13 6 9 5 2" xfId="10608"/>
    <cellStyle name="Normal 13 6 9 6" xfId="10609"/>
    <cellStyle name="Normal 13 7" xfId="10610"/>
    <cellStyle name="Normal 13 7 2" xfId="10611"/>
    <cellStyle name="Normal 13 8" xfId="10612"/>
    <cellStyle name="Normal 13 9" xfId="10613"/>
    <cellStyle name="Normal 14" xfId="10614"/>
    <cellStyle name="Normal 14 10" xfId="10615"/>
    <cellStyle name="Normal 14 11" xfId="10616"/>
    <cellStyle name="Normal 14 11 2" xfId="10617"/>
    <cellStyle name="Normal 14 11 2 2" xfId="10618"/>
    <cellStyle name="Normal 14 11 2 2 2" xfId="10619"/>
    <cellStyle name="Normal 14 11 2 2 2 2" xfId="10620"/>
    <cellStyle name="Normal 14 11 2 2 3" xfId="10621"/>
    <cellStyle name="Normal 14 11 2 2 3 2" xfId="10622"/>
    <cellStyle name="Normal 14 11 2 2 4" xfId="10623"/>
    <cellStyle name="Normal 14 11 2 3" xfId="10624"/>
    <cellStyle name="Normal 14 11 2 3 2" xfId="10625"/>
    <cellStyle name="Normal 14 11 2 3 2 2" xfId="10626"/>
    <cellStyle name="Normal 14 11 2 3 3" xfId="10627"/>
    <cellStyle name="Normal 14 11 2 4" xfId="10628"/>
    <cellStyle name="Normal 14 11 2 4 2" xfId="10629"/>
    <cellStyle name="Normal 14 11 2 4 2 2" xfId="10630"/>
    <cellStyle name="Normal 14 11 2 4 3" xfId="10631"/>
    <cellStyle name="Normal 14 11 2 5" xfId="10632"/>
    <cellStyle name="Normal 14 11 2 5 2" xfId="10633"/>
    <cellStyle name="Normal 14 11 2 6" xfId="10634"/>
    <cellStyle name="Normal 14 11 3" xfId="10635"/>
    <cellStyle name="Normal 14 11 3 2" xfId="10636"/>
    <cellStyle name="Normal 14 11 3 2 2" xfId="10637"/>
    <cellStyle name="Normal 14 11 3 2 2 2" xfId="10638"/>
    <cellStyle name="Normal 14 11 3 2 3" xfId="10639"/>
    <cellStyle name="Normal 14 11 3 2 3 2" xfId="10640"/>
    <cellStyle name="Normal 14 11 3 2 4" xfId="10641"/>
    <cellStyle name="Normal 14 11 3 3" xfId="10642"/>
    <cellStyle name="Normal 14 11 3 3 2" xfId="10643"/>
    <cellStyle name="Normal 14 11 3 3 2 2" xfId="10644"/>
    <cellStyle name="Normal 14 11 3 3 3" xfId="10645"/>
    <cellStyle name="Normal 14 11 3 4" xfId="10646"/>
    <cellStyle name="Normal 14 11 3 4 2" xfId="10647"/>
    <cellStyle name="Normal 14 11 3 4 2 2" xfId="10648"/>
    <cellStyle name="Normal 14 11 3 4 3" xfId="10649"/>
    <cellStyle name="Normal 14 11 3 5" xfId="10650"/>
    <cellStyle name="Normal 14 11 3 5 2" xfId="10651"/>
    <cellStyle name="Normal 14 11 3 6" xfId="10652"/>
    <cellStyle name="Normal 14 11 4" xfId="10653"/>
    <cellStyle name="Normal 14 11 4 2" xfId="10654"/>
    <cellStyle name="Normal 14 11 4 2 2" xfId="10655"/>
    <cellStyle name="Normal 14 11 4 3" xfId="10656"/>
    <cellStyle name="Normal 14 11 4 3 2" xfId="10657"/>
    <cellStyle name="Normal 14 11 4 4" xfId="10658"/>
    <cellStyle name="Normal 14 11 5" xfId="10659"/>
    <cellStyle name="Normal 14 11 5 2" xfId="10660"/>
    <cellStyle name="Normal 14 11 5 2 2" xfId="10661"/>
    <cellStyle name="Normal 14 11 5 3" xfId="10662"/>
    <cellStyle name="Normal 14 11 6" xfId="10663"/>
    <cellStyle name="Normal 14 11 6 2" xfId="10664"/>
    <cellStyle name="Normal 14 11 6 2 2" xfId="10665"/>
    <cellStyle name="Normal 14 11 6 3" xfId="10666"/>
    <cellStyle name="Normal 14 11 7" xfId="10667"/>
    <cellStyle name="Normal 14 11 7 2" xfId="10668"/>
    <cellStyle name="Normal 14 11 8" xfId="10669"/>
    <cellStyle name="Normal 14 12" xfId="10670"/>
    <cellStyle name="Normal 14 12 2" xfId="10671"/>
    <cellStyle name="Normal 14 12 2 2" xfId="10672"/>
    <cellStyle name="Normal 14 12 2 2 2" xfId="10673"/>
    <cellStyle name="Normal 14 12 2 2 2 2" xfId="10674"/>
    <cellStyle name="Normal 14 12 2 2 3" xfId="10675"/>
    <cellStyle name="Normal 14 12 2 2 3 2" xfId="10676"/>
    <cellStyle name="Normal 14 12 2 2 4" xfId="10677"/>
    <cellStyle name="Normal 14 12 2 3" xfId="10678"/>
    <cellStyle name="Normal 14 12 2 3 2" xfId="10679"/>
    <cellStyle name="Normal 14 12 2 3 2 2" xfId="10680"/>
    <cellStyle name="Normal 14 12 2 3 3" xfId="10681"/>
    <cellStyle name="Normal 14 12 2 4" xfId="10682"/>
    <cellStyle name="Normal 14 12 2 4 2" xfId="10683"/>
    <cellStyle name="Normal 14 12 2 4 2 2" xfId="10684"/>
    <cellStyle name="Normal 14 12 2 4 3" xfId="10685"/>
    <cellStyle name="Normal 14 12 2 5" xfId="10686"/>
    <cellStyle name="Normal 14 12 2 5 2" xfId="10687"/>
    <cellStyle name="Normal 14 12 2 6" xfId="10688"/>
    <cellStyle name="Normal 14 12 3" xfId="10689"/>
    <cellStyle name="Normal 14 12 3 2" xfId="10690"/>
    <cellStyle name="Normal 14 12 3 2 2" xfId="10691"/>
    <cellStyle name="Normal 14 12 3 2 2 2" xfId="10692"/>
    <cellStyle name="Normal 14 12 3 2 3" xfId="10693"/>
    <cellStyle name="Normal 14 12 3 2 3 2" xfId="10694"/>
    <cellStyle name="Normal 14 12 3 2 4" xfId="10695"/>
    <cellStyle name="Normal 14 12 3 3" xfId="10696"/>
    <cellStyle name="Normal 14 12 3 3 2" xfId="10697"/>
    <cellStyle name="Normal 14 12 3 3 2 2" xfId="10698"/>
    <cellStyle name="Normal 14 12 3 3 3" xfId="10699"/>
    <cellStyle name="Normal 14 12 3 4" xfId="10700"/>
    <cellStyle name="Normal 14 12 3 4 2" xfId="10701"/>
    <cellStyle name="Normal 14 12 3 4 2 2" xfId="10702"/>
    <cellStyle name="Normal 14 12 3 4 3" xfId="10703"/>
    <cellStyle name="Normal 14 12 3 5" xfId="10704"/>
    <cellStyle name="Normal 14 12 3 5 2" xfId="10705"/>
    <cellStyle name="Normal 14 12 3 6" xfId="10706"/>
    <cellStyle name="Normal 14 12 4" xfId="10707"/>
    <cellStyle name="Normal 14 12 4 2" xfId="10708"/>
    <cellStyle name="Normal 14 12 4 2 2" xfId="10709"/>
    <cellStyle name="Normal 14 12 4 3" xfId="10710"/>
    <cellStyle name="Normal 14 12 4 3 2" xfId="10711"/>
    <cellStyle name="Normal 14 12 4 4" xfId="10712"/>
    <cellStyle name="Normal 14 12 5" xfId="10713"/>
    <cellStyle name="Normal 14 12 5 2" xfId="10714"/>
    <cellStyle name="Normal 14 12 5 2 2" xfId="10715"/>
    <cellStyle name="Normal 14 12 5 3" xfId="10716"/>
    <cellStyle name="Normal 14 12 6" xfId="10717"/>
    <cellStyle name="Normal 14 12 6 2" xfId="10718"/>
    <cellStyle name="Normal 14 12 6 2 2" xfId="10719"/>
    <cellStyle name="Normal 14 12 6 3" xfId="10720"/>
    <cellStyle name="Normal 14 12 7" xfId="10721"/>
    <cellStyle name="Normal 14 12 7 2" xfId="10722"/>
    <cellStyle name="Normal 14 12 8" xfId="10723"/>
    <cellStyle name="Normal 14 13" xfId="10724"/>
    <cellStyle name="Normal 14 13 2" xfId="10725"/>
    <cellStyle name="Normal 14 13 2 2" xfId="10726"/>
    <cellStyle name="Normal 14 13 2 2 2" xfId="10727"/>
    <cellStyle name="Normal 14 13 2 3" xfId="10728"/>
    <cellStyle name="Normal 14 13 2 3 2" xfId="10729"/>
    <cellStyle name="Normal 14 13 2 4" xfId="10730"/>
    <cellStyle name="Normal 14 13 3" xfId="10731"/>
    <cellStyle name="Normal 14 13 3 2" xfId="10732"/>
    <cellStyle name="Normal 14 13 3 2 2" xfId="10733"/>
    <cellStyle name="Normal 14 13 3 3" xfId="10734"/>
    <cellStyle name="Normal 14 13 4" xfId="10735"/>
    <cellStyle name="Normal 14 13 4 2" xfId="10736"/>
    <cellStyle name="Normal 14 13 4 2 2" xfId="10737"/>
    <cellStyle name="Normal 14 13 4 3" xfId="10738"/>
    <cellStyle name="Normal 14 13 5" xfId="10739"/>
    <cellStyle name="Normal 14 13 5 2" xfId="10740"/>
    <cellStyle name="Normal 14 13 6" xfId="10741"/>
    <cellStyle name="Normal 14 14" xfId="10742"/>
    <cellStyle name="Normal 14 14 2" xfId="10743"/>
    <cellStyle name="Normal 14 14 2 2" xfId="10744"/>
    <cellStyle name="Normal 14 14 2 2 2" xfId="10745"/>
    <cellStyle name="Normal 14 14 2 3" xfId="10746"/>
    <cellStyle name="Normal 14 14 2 3 2" xfId="10747"/>
    <cellStyle name="Normal 14 14 2 4" xfId="10748"/>
    <cellStyle name="Normal 14 14 3" xfId="10749"/>
    <cellStyle name="Normal 14 14 3 2" xfId="10750"/>
    <cellStyle name="Normal 14 14 3 2 2" xfId="10751"/>
    <cellStyle name="Normal 14 14 3 3" xfId="10752"/>
    <cellStyle name="Normal 14 14 4" xfId="10753"/>
    <cellStyle name="Normal 14 14 4 2" xfId="10754"/>
    <cellStyle name="Normal 14 14 4 2 2" xfId="10755"/>
    <cellStyle name="Normal 14 14 4 3" xfId="10756"/>
    <cellStyle name="Normal 14 14 5" xfId="10757"/>
    <cellStyle name="Normal 14 14 5 2" xfId="10758"/>
    <cellStyle name="Normal 14 14 6" xfId="10759"/>
    <cellStyle name="Normal 14 15" xfId="10760"/>
    <cellStyle name="Normal 14 15 2" xfId="10761"/>
    <cellStyle name="Normal 14 15 2 2" xfId="10762"/>
    <cellStyle name="Normal 14 15 2 2 2" xfId="10763"/>
    <cellStyle name="Normal 14 15 2 3" xfId="10764"/>
    <cellStyle name="Normal 14 15 3" xfId="10765"/>
    <cellStyle name="Normal 14 15 3 2" xfId="10766"/>
    <cellStyle name="Normal 14 15 4" xfId="10767"/>
    <cellStyle name="Normal 14 16" xfId="10768"/>
    <cellStyle name="Normal 14 16 2" xfId="10769"/>
    <cellStyle name="Normal 14 16 2 2" xfId="10770"/>
    <cellStyle name="Normal 14 16 3" xfId="10771"/>
    <cellStyle name="Normal 14 17" xfId="10772"/>
    <cellStyle name="Normal 14 17 2" xfId="10773"/>
    <cellStyle name="Normal 14 18" xfId="10774"/>
    <cellStyle name="Normal 14 18 2" xfId="10775"/>
    <cellStyle name="Normal 14 19" xfId="10776"/>
    <cellStyle name="Normal 14 2" xfId="10777"/>
    <cellStyle name="Normal 14 2 10" xfId="10778"/>
    <cellStyle name="Normal 14 2 10 2" xfId="10779"/>
    <cellStyle name="Normal 14 2 10 2 2" xfId="10780"/>
    <cellStyle name="Normal 14 2 10 2 2 2" xfId="10781"/>
    <cellStyle name="Normal 14 2 10 2 3" xfId="10782"/>
    <cellStyle name="Normal 14 2 10 2 3 2" xfId="10783"/>
    <cellStyle name="Normal 14 2 10 2 4" xfId="10784"/>
    <cellStyle name="Normal 14 2 10 3" xfId="10785"/>
    <cellStyle name="Normal 14 2 10 3 2" xfId="10786"/>
    <cellStyle name="Normal 14 2 10 3 2 2" xfId="10787"/>
    <cellStyle name="Normal 14 2 10 3 3" xfId="10788"/>
    <cellStyle name="Normal 14 2 10 4" xfId="10789"/>
    <cellStyle name="Normal 14 2 10 4 2" xfId="10790"/>
    <cellStyle name="Normal 14 2 10 4 2 2" xfId="10791"/>
    <cellStyle name="Normal 14 2 10 4 3" xfId="10792"/>
    <cellStyle name="Normal 14 2 10 5" xfId="10793"/>
    <cellStyle name="Normal 14 2 10 5 2" xfId="10794"/>
    <cellStyle name="Normal 14 2 10 6" xfId="10795"/>
    <cellStyle name="Normal 14 2 11" xfId="10796"/>
    <cellStyle name="Normal 14 2 11 2" xfId="10797"/>
    <cellStyle name="Normal 14 2 11 2 2" xfId="10798"/>
    <cellStyle name="Normal 14 2 11 2 2 2" xfId="10799"/>
    <cellStyle name="Normal 14 2 11 2 3" xfId="10800"/>
    <cellStyle name="Normal 14 2 11 3" xfId="10801"/>
    <cellStyle name="Normal 14 2 11 3 2" xfId="10802"/>
    <cellStyle name="Normal 14 2 11 4" xfId="10803"/>
    <cellStyle name="Normal 14 2 12" xfId="10804"/>
    <cellStyle name="Normal 14 2 12 2" xfId="10805"/>
    <cellStyle name="Normal 14 2 12 2 2" xfId="10806"/>
    <cellStyle name="Normal 14 2 12 3" xfId="10807"/>
    <cellStyle name="Normal 14 2 13" xfId="10808"/>
    <cellStyle name="Normal 14 2 13 2" xfId="10809"/>
    <cellStyle name="Normal 14 2 14" xfId="10810"/>
    <cellStyle name="Normal 14 2 14 2" xfId="10811"/>
    <cellStyle name="Normal 14 2 15" xfId="10812"/>
    <cellStyle name="Normal 14 2 2" xfId="10813"/>
    <cellStyle name="Normal 14 2 2 10" xfId="10814"/>
    <cellStyle name="Normal 14 2 2 10 2" xfId="10815"/>
    <cellStyle name="Normal 14 2 2 10 2 2" xfId="10816"/>
    <cellStyle name="Normal 14 2 2 10 2 2 2" xfId="10817"/>
    <cellStyle name="Normal 14 2 2 10 2 3" xfId="10818"/>
    <cellStyle name="Normal 14 2 2 10 2 3 2" xfId="10819"/>
    <cellStyle name="Normal 14 2 2 10 2 4" xfId="10820"/>
    <cellStyle name="Normal 14 2 2 10 3" xfId="10821"/>
    <cellStyle name="Normal 14 2 2 10 3 2" xfId="10822"/>
    <cellStyle name="Normal 14 2 2 10 3 2 2" xfId="10823"/>
    <cellStyle name="Normal 14 2 2 10 3 3" xfId="10824"/>
    <cellStyle name="Normal 14 2 2 10 4" xfId="10825"/>
    <cellStyle name="Normal 14 2 2 10 4 2" xfId="10826"/>
    <cellStyle name="Normal 14 2 2 10 4 2 2" xfId="10827"/>
    <cellStyle name="Normal 14 2 2 10 4 3" xfId="10828"/>
    <cellStyle name="Normal 14 2 2 10 5" xfId="10829"/>
    <cellStyle name="Normal 14 2 2 10 5 2" xfId="10830"/>
    <cellStyle name="Normal 14 2 2 10 6" xfId="10831"/>
    <cellStyle name="Normal 14 2 2 11" xfId="10832"/>
    <cellStyle name="Normal 14 2 2 11 2" xfId="10833"/>
    <cellStyle name="Normal 14 2 2 11 2 2" xfId="10834"/>
    <cellStyle name="Normal 14 2 2 11 2 2 2" xfId="10835"/>
    <cellStyle name="Normal 14 2 2 11 2 3" xfId="10836"/>
    <cellStyle name="Normal 14 2 2 11 3" xfId="10837"/>
    <cellStyle name="Normal 14 2 2 11 3 2" xfId="10838"/>
    <cellStyle name="Normal 14 2 2 11 4" xfId="10839"/>
    <cellStyle name="Normal 14 2 2 12" xfId="10840"/>
    <cellStyle name="Normal 14 2 2 12 2" xfId="10841"/>
    <cellStyle name="Normal 14 2 2 12 2 2" xfId="10842"/>
    <cellStyle name="Normal 14 2 2 12 3" xfId="10843"/>
    <cellStyle name="Normal 14 2 2 13" xfId="10844"/>
    <cellStyle name="Normal 14 2 2 13 2" xfId="10845"/>
    <cellStyle name="Normal 14 2 2 14" xfId="10846"/>
    <cellStyle name="Normal 14 2 2 14 2" xfId="10847"/>
    <cellStyle name="Normal 14 2 2 15" xfId="10848"/>
    <cellStyle name="Normal 14 2 2 2" xfId="10849"/>
    <cellStyle name="Normal 14 2 2 2 2" xfId="10850"/>
    <cellStyle name="Normal 14 2 2 2 2 2" xfId="10851"/>
    <cellStyle name="Normal 14 2 2 2 3" xfId="10852"/>
    <cellStyle name="Normal 14 2 2 2 4" xfId="10853"/>
    <cellStyle name="Normal 14 2 2 3" xfId="10854"/>
    <cellStyle name="Normal 14 2 2 3 2" xfId="10855"/>
    <cellStyle name="Normal 14 2 2 4" xfId="10856"/>
    <cellStyle name="Normal 14 2 2 5" xfId="10857"/>
    <cellStyle name="Normal 14 2 2 6" xfId="10858"/>
    <cellStyle name="Normal 14 2 2 7" xfId="10859"/>
    <cellStyle name="Normal 14 2 2 7 2" xfId="10860"/>
    <cellStyle name="Normal 14 2 2 7 2 2" xfId="10861"/>
    <cellStyle name="Normal 14 2 2 7 2 2 2" xfId="10862"/>
    <cellStyle name="Normal 14 2 2 7 2 2 2 2" xfId="10863"/>
    <cellStyle name="Normal 14 2 2 7 2 2 3" xfId="10864"/>
    <cellStyle name="Normal 14 2 2 7 2 2 3 2" xfId="10865"/>
    <cellStyle name="Normal 14 2 2 7 2 2 4" xfId="10866"/>
    <cellStyle name="Normal 14 2 2 7 2 3" xfId="10867"/>
    <cellStyle name="Normal 14 2 2 7 2 3 2" xfId="10868"/>
    <cellStyle name="Normal 14 2 2 7 2 3 2 2" xfId="10869"/>
    <cellStyle name="Normal 14 2 2 7 2 3 3" xfId="10870"/>
    <cellStyle name="Normal 14 2 2 7 2 4" xfId="10871"/>
    <cellStyle name="Normal 14 2 2 7 2 4 2" xfId="10872"/>
    <cellStyle name="Normal 14 2 2 7 2 4 2 2" xfId="10873"/>
    <cellStyle name="Normal 14 2 2 7 2 4 3" xfId="10874"/>
    <cellStyle name="Normal 14 2 2 7 2 5" xfId="10875"/>
    <cellStyle name="Normal 14 2 2 7 2 5 2" xfId="10876"/>
    <cellStyle name="Normal 14 2 2 7 2 6" xfId="10877"/>
    <cellStyle name="Normal 14 2 2 7 3" xfId="10878"/>
    <cellStyle name="Normal 14 2 2 7 3 2" xfId="10879"/>
    <cellStyle name="Normal 14 2 2 7 3 2 2" xfId="10880"/>
    <cellStyle name="Normal 14 2 2 7 3 2 2 2" xfId="10881"/>
    <cellStyle name="Normal 14 2 2 7 3 2 3" xfId="10882"/>
    <cellStyle name="Normal 14 2 2 7 3 2 3 2" xfId="10883"/>
    <cellStyle name="Normal 14 2 2 7 3 2 4" xfId="10884"/>
    <cellStyle name="Normal 14 2 2 7 3 3" xfId="10885"/>
    <cellStyle name="Normal 14 2 2 7 3 3 2" xfId="10886"/>
    <cellStyle name="Normal 14 2 2 7 3 3 2 2" xfId="10887"/>
    <cellStyle name="Normal 14 2 2 7 3 3 3" xfId="10888"/>
    <cellStyle name="Normal 14 2 2 7 3 4" xfId="10889"/>
    <cellStyle name="Normal 14 2 2 7 3 4 2" xfId="10890"/>
    <cellStyle name="Normal 14 2 2 7 3 4 2 2" xfId="10891"/>
    <cellStyle name="Normal 14 2 2 7 3 4 3" xfId="10892"/>
    <cellStyle name="Normal 14 2 2 7 3 5" xfId="10893"/>
    <cellStyle name="Normal 14 2 2 7 3 5 2" xfId="10894"/>
    <cellStyle name="Normal 14 2 2 7 3 6" xfId="10895"/>
    <cellStyle name="Normal 14 2 2 7 4" xfId="10896"/>
    <cellStyle name="Normal 14 2 2 7 4 2" xfId="10897"/>
    <cellStyle name="Normal 14 2 2 7 4 2 2" xfId="10898"/>
    <cellStyle name="Normal 14 2 2 7 4 3" xfId="10899"/>
    <cellStyle name="Normal 14 2 2 7 4 3 2" xfId="10900"/>
    <cellStyle name="Normal 14 2 2 7 4 4" xfId="10901"/>
    <cellStyle name="Normal 14 2 2 7 5" xfId="10902"/>
    <cellStyle name="Normal 14 2 2 7 5 2" xfId="10903"/>
    <cellStyle name="Normal 14 2 2 7 5 2 2" xfId="10904"/>
    <cellStyle name="Normal 14 2 2 7 5 3" xfId="10905"/>
    <cellStyle name="Normal 14 2 2 7 6" xfId="10906"/>
    <cellStyle name="Normal 14 2 2 7 6 2" xfId="10907"/>
    <cellStyle name="Normal 14 2 2 7 6 2 2" xfId="10908"/>
    <cellStyle name="Normal 14 2 2 7 6 3" xfId="10909"/>
    <cellStyle name="Normal 14 2 2 7 7" xfId="10910"/>
    <cellStyle name="Normal 14 2 2 7 7 2" xfId="10911"/>
    <cellStyle name="Normal 14 2 2 7 8" xfId="10912"/>
    <cellStyle name="Normal 14 2 2 8" xfId="10913"/>
    <cellStyle name="Normal 14 2 2 8 2" xfId="10914"/>
    <cellStyle name="Normal 14 2 2 8 2 2" xfId="10915"/>
    <cellStyle name="Normal 14 2 2 8 2 2 2" xfId="10916"/>
    <cellStyle name="Normal 14 2 2 8 2 2 2 2" xfId="10917"/>
    <cellStyle name="Normal 14 2 2 8 2 2 3" xfId="10918"/>
    <cellStyle name="Normal 14 2 2 8 2 2 3 2" xfId="10919"/>
    <cellStyle name="Normal 14 2 2 8 2 2 4" xfId="10920"/>
    <cellStyle name="Normal 14 2 2 8 2 3" xfId="10921"/>
    <cellStyle name="Normal 14 2 2 8 2 3 2" xfId="10922"/>
    <cellStyle name="Normal 14 2 2 8 2 3 2 2" xfId="10923"/>
    <cellStyle name="Normal 14 2 2 8 2 3 3" xfId="10924"/>
    <cellStyle name="Normal 14 2 2 8 2 4" xfId="10925"/>
    <cellStyle name="Normal 14 2 2 8 2 4 2" xfId="10926"/>
    <cellStyle name="Normal 14 2 2 8 2 4 2 2" xfId="10927"/>
    <cellStyle name="Normal 14 2 2 8 2 4 3" xfId="10928"/>
    <cellStyle name="Normal 14 2 2 8 2 5" xfId="10929"/>
    <cellStyle name="Normal 14 2 2 8 2 5 2" xfId="10930"/>
    <cellStyle name="Normal 14 2 2 8 2 6" xfId="10931"/>
    <cellStyle name="Normal 14 2 2 8 3" xfId="10932"/>
    <cellStyle name="Normal 14 2 2 8 3 2" xfId="10933"/>
    <cellStyle name="Normal 14 2 2 8 3 2 2" xfId="10934"/>
    <cellStyle name="Normal 14 2 2 8 3 2 2 2" xfId="10935"/>
    <cellStyle name="Normal 14 2 2 8 3 2 3" xfId="10936"/>
    <cellStyle name="Normal 14 2 2 8 3 2 3 2" xfId="10937"/>
    <cellStyle name="Normal 14 2 2 8 3 2 4" xfId="10938"/>
    <cellStyle name="Normal 14 2 2 8 3 3" xfId="10939"/>
    <cellStyle name="Normal 14 2 2 8 3 3 2" xfId="10940"/>
    <cellStyle name="Normal 14 2 2 8 3 3 2 2" xfId="10941"/>
    <cellStyle name="Normal 14 2 2 8 3 3 3" xfId="10942"/>
    <cellStyle name="Normal 14 2 2 8 3 4" xfId="10943"/>
    <cellStyle name="Normal 14 2 2 8 3 4 2" xfId="10944"/>
    <cellStyle name="Normal 14 2 2 8 3 4 2 2" xfId="10945"/>
    <cellStyle name="Normal 14 2 2 8 3 4 3" xfId="10946"/>
    <cellStyle name="Normal 14 2 2 8 3 5" xfId="10947"/>
    <cellStyle name="Normal 14 2 2 8 3 5 2" xfId="10948"/>
    <cellStyle name="Normal 14 2 2 8 3 6" xfId="10949"/>
    <cellStyle name="Normal 14 2 2 8 4" xfId="10950"/>
    <cellStyle name="Normal 14 2 2 8 4 2" xfId="10951"/>
    <cellStyle name="Normal 14 2 2 8 4 2 2" xfId="10952"/>
    <cellStyle name="Normal 14 2 2 8 4 3" xfId="10953"/>
    <cellStyle name="Normal 14 2 2 8 4 3 2" xfId="10954"/>
    <cellStyle name="Normal 14 2 2 8 4 4" xfId="10955"/>
    <cellStyle name="Normal 14 2 2 8 5" xfId="10956"/>
    <cellStyle name="Normal 14 2 2 8 5 2" xfId="10957"/>
    <cellStyle name="Normal 14 2 2 8 5 2 2" xfId="10958"/>
    <cellStyle name="Normal 14 2 2 8 5 3" xfId="10959"/>
    <cellStyle name="Normal 14 2 2 8 6" xfId="10960"/>
    <cellStyle name="Normal 14 2 2 8 6 2" xfId="10961"/>
    <cellStyle name="Normal 14 2 2 8 6 2 2" xfId="10962"/>
    <cellStyle name="Normal 14 2 2 8 6 3" xfId="10963"/>
    <cellStyle name="Normal 14 2 2 8 7" xfId="10964"/>
    <cellStyle name="Normal 14 2 2 8 7 2" xfId="10965"/>
    <cellStyle name="Normal 14 2 2 8 8" xfId="10966"/>
    <cellStyle name="Normal 14 2 2 9" xfId="10967"/>
    <cellStyle name="Normal 14 2 2 9 2" xfId="10968"/>
    <cellStyle name="Normal 14 2 2 9 2 2" xfId="10969"/>
    <cellStyle name="Normal 14 2 2 9 2 2 2" xfId="10970"/>
    <cellStyle name="Normal 14 2 2 9 2 3" xfId="10971"/>
    <cellStyle name="Normal 14 2 2 9 2 3 2" xfId="10972"/>
    <cellStyle name="Normal 14 2 2 9 2 4" xfId="10973"/>
    <cellStyle name="Normal 14 2 2 9 3" xfId="10974"/>
    <cellStyle name="Normal 14 2 2 9 3 2" xfId="10975"/>
    <cellStyle name="Normal 14 2 2 9 3 2 2" xfId="10976"/>
    <cellStyle name="Normal 14 2 2 9 3 3" xfId="10977"/>
    <cellStyle name="Normal 14 2 2 9 4" xfId="10978"/>
    <cellStyle name="Normal 14 2 2 9 4 2" xfId="10979"/>
    <cellStyle name="Normal 14 2 2 9 4 2 2" xfId="10980"/>
    <cellStyle name="Normal 14 2 2 9 4 3" xfId="10981"/>
    <cellStyle name="Normal 14 2 2 9 5" xfId="10982"/>
    <cellStyle name="Normal 14 2 2 9 5 2" xfId="10983"/>
    <cellStyle name="Normal 14 2 2 9 6" xfId="10984"/>
    <cellStyle name="Normal 14 2 3" xfId="10985"/>
    <cellStyle name="Normal 14 2 3 2" xfId="10986"/>
    <cellStyle name="Normal 14 2 3 2 2" xfId="10987"/>
    <cellStyle name="Normal 14 2 3 3" xfId="10988"/>
    <cellStyle name="Normal 14 2 3 4" xfId="10989"/>
    <cellStyle name="Normal 14 2 4" xfId="10990"/>
    <cellStyle name="Normal 14 2 4 2" xfId="10991"/>
    <cellStyle name="Normal 14 2 5" xfId="10992"/>
    <cellStyle name="Normal 14 2 6" xfId="10993"/>
    <cellStyle name="Normal 14 2 7" xfId="10994"/>
    <cellStyle name="Normal 14 2 7 2" xfId="10995"/>
    <cellStyle name="Normal 14 2 7 2 2" xfId="10996"/>
    <cellStyle name="Normal 14 2 7 2 2 2" xfId="10997"/>
    <cellStyle name="Normal 14 2 7 2 2 2 2" xfId="10998"/>
    <cellStyle name="Normal 14 2 7 2 2 3" xfId="10999"/>
    <cellStyle name="Normal 14 2 7 2 2 3 2" xfId="11000"/>
    <cellStyle name="Normal 14 2 7 2 2 4" xfId="11001"/>
    <cellStyle name="Normal 14 2 7 2 3" xfId="11002"/>
    <cellStyle name="Normal 14 2 7 2 3 2" xfId="11003"/>
    <cellStyle name="Normal 14 2 7 2 3 2 2" xfId="11004"/>
    <cellStyle name="Normal 14 2 7 2 3 3" xfId="11005"/>
    <cellStyle name="Normal 14 2 7 2 4" xfId="11006"/>
    <cellStyle name="Normal 14 2 7 2 4 2" xfId="11007"/>
    <cellStyle name="Normal 14 2 7 2 4 2 2" xfId="11008"/>
    <cellStyle name="Normal 14 2 7 2 4 3" xfId="11009"/>
    <cellStyle name="Normal 14 2 7 2 5" xfId="11010"/>
    <cellStyle name="Normal 14 2 7 2 5 2" xfId="11011"/>
    <cellStyle name="Normal 14 2 7 2 6" xfId="11012"/>
    <cellStyle name="Normal 14 2 7 3" xfId="11013"/>
    <cellStyle name="Normal 14 2 7 3 2" xfId="11014"/>
    <cellStyle name="Normal 14 2 7 3 2 2" xfId="11015"/>
    <cellStyle name="Normal 14 2 7 3 2 2 2" xfId="11016"/>
    <cellStyle name="Normal 14 2 7 3 2 3" xfId="11017"/>
    <cellStyle name="Normal 14 2 7 3 2 3 2" xfId="11018"/>
    <cellStyle name="Normal 14 2 7 3 2 4" xfId="11019"/>
    <cellStyle name="Normal 14 2 7 3 3" xfId="11020"/>
    <cellStyle name="Normal 14 2 7 3 3 2" xfId="11021"/>
    <cellStyle name="Normal 14 2 7 3 3 2 2" xfId="11022"/>
    <cellStyle name="Normal 14 2 7 3 3 3" xfId="11023"/>
    <cellStyle name="Normal 14 2 7 3 4" xfId="11024"/>
    <cellStyle name="Normal 14 2 7 3 4 2" xfId="11025"/>
    <cellStyle name="Normal 14 2 7 3 4 2 2" xfId="11026"/>
    <cellStyle name="Normal 14 2 7 3 4 3" xfId="11027"/>
    <cellStyle name="Normal 14 2 7 3 5" xfId="11028"/>
    <cellStyle name="Normal 14 2 7 3 5 2" xfId="11029"/>
    <cellStyle name="Normal 14 2 7 3 6" xfId="11030"/>
    <cellStyle name="Normal 14 2 7 4" xfId="11031"/>
    <cellStyle name="Normal 14 2 7 4 2" xfId="11032"/>
    <cellStyle name="Normal 14 2 7 4 2 2" xfId="11033"/>
    <cellStyle name="Normal 14 2 7 4 3" xfId="11034"/>
    <cellStyle name="Normal 14 2 7 4 3 2" xfId="11035"/>
    <cellStyle name="Normal 14 2 7 4 4" xfId="11036"/>
    <cellStyle name="Normal 14 2 7 5" xfId="11037"/>
    <cellStyle name="Normal 14 2 7 5 2" xfId="11038"/>
    <cellStyle name="Normal 14 2 7 5 2 2" xfId="11039"/>
    <cellStyle name="Normal 14 2 7 5 3" xfId="11040"/>
    <cellStyle name="Normal 14 2 7 6" xfId="11041"/>
    <cellStyle name="Normal 14 2 7 6 2" xfId="11042"/>
    <cellStyle name="Normal 14 2 7 6 2 2" xfId="11043"/>
    <cellStyle name="Normal 14 2 7 6 3" xfId="11044"/>
    <cellStyle name="Normal 14 2 7 7" xfId="11045"/>
    <cellStyle name="Normal 14 2 7 7 2" xfId="11046"/>
    <cellStyle name="Normal 14 2 7 8" xfId="11047"/>
    <cellStyle name="Normal 14 2 8" xfId="11048"/>
    <cellStyle name="Normal 14 2 8 2" xfId="11049"/>
    <cellStyle name="Normal 14 2 8 2 2" xfId="11050"/>
    <cellStyle name="Normal 14 2 8 2 2 2" xfId="11051"/>
    <cellStyle name="Normal 14 2 8 2 2 2 2" xfId="11052"/>
    <cellStyle name="Normal 14 2 8 2 2 3" xfId="11053"/>
    <cellStyle name="Normal 14 2 8 2 2 3 2" xfId="11054"/>
    <cellStyle name="Normal 14 2 8 2 2 4" xfId="11055"/>
    <cellStyle name="Normal 14 2 8 2 3" xfId="11056"/>
    <cellStyle name="Normal 14 2 8 2 3 2" xfId="11057"/>
    <cellStyle name="Normal 14 2 8 2 3 2 2" xfId="11058"/>
    <cellStyle name="Normal 14 2 8 2 3 3" xfId="11059"/>
    <cellStyle name="Normal 14 2 8 2 4" xfId="11060"/>
    <cellStyle name="Normal 14 2 8 2 4 2" xfId="11061"/>
    <cellStyle name="Normal 14 2 8 2 4 2 2" xfId="11062"/>
    <cellStyle name="Normal 14 2 8 2 4 3" xfId="11063"/>
    <cellStyle name="Normal 14 2 8 2 5" xfId="11064"/>
    <cellStyle name="Normal 14 2 8 2 5 2" xfId="11065"/>
    <cellStyle name="Normal 14 2 8 2 6" xfId="11066"/>
    <cellStyle name="Normal 14 2 8 3" xfId="11067"/>
    <cellStyle name="Normal 14 2 8 3 2" xfId="11068"/>
    <cellStyle name="Normal 14 2 8 3 2 2" xfId="11069"/>
    <cellStyle name="Normal 14 2 8 3 2 2 2" xfId="11070"/>
    <cellStyle name="Normal 14 2 8 3 2 3" xfId="11071"/>
    <cellStyle name="Normal 14 2 8 3 2 3 2" xfId="11072"/>
    <cellStyle name="Normal 14 2 8 3 2 4" xfId="11073"/>
    <cellStyle name="Normal 14 2 8 3 3" xfId="11074"/>
    <cellStyle name="Normal 14 2 8 3 3 2" xfId="11075"/>
    <cellStyle name="Normal 14 2 8 3 3 2 2" xfId="11076"/>
    <cellStyle name="Normal 14 2 8 3 3 3" xfId="11077"/>
    <cellStyle name="Normal 14 2 8 3 4" xfId="11078"/>
    <cellStyle name="Normal 14 2 8 3 4 2" xfId="11079"/>
    <cellStyle name="Normal 14 2 8 3 4 2 2" xfId="11080"/>
    <cellStyle name="Normal 14 2 8 3 4 3" xfId="11081"/>
    <cellStyle name="Normal 14 2 8 3 5" xfId="11082"/>
    <cellStyle name="Normal 14 2 8 3 5 2" xfId="11083"/>
    <cellStyle name="Normal 14 2 8 3 6" xfId="11084"/>
    <cellStyle name="Normal 14 2 8 4" xfId="11085"/>
    <cellStyle name="Normal 14 2 8 4 2" xfId="11086"/>
    <cellStyle name="Normal 14 2 8 4 2 2" xfId="11087"/>
    <cellStyle name="Normal 14 2 8 4 3" xfId="11088"/>
    <cellStyle name="Normal 14 2 8 4 3 2" xfId="11089"/>
    <cellStyle name="Normal 14 2 8 4 4" xfId="11090"/>
    <cellStyle name="Normal 14 2 8 5" xfId="11091"/>
    <cellStyle name="Normal 14 2 8 5 2" xfId="11092"/>
    <cellStyle name="Normal 14 2 8 5 2 2" xfId="11093"/>
    <cellStyle name="Normal 14 2 8 5 3" xfId="11094"/>
    <cellStyle name="Normal 14 2 8 6" xfId="11095"/>
    <cellStyle name="Normal 14 2 8 6 2" xfId="11096"/>
    <cellStyle name="Normal 14 2 8 6 2 2" xfId="11097"/>
    <cellStyle name="Normal 14 2 8 6 3" xfId="11098"/>
    <cellStyle name="Normal 14 2 8 7" xfId="11099"/>
    <cellStyle name="Normal 14 2 8 7 2" xfId="11100"/>
    <cellStyle name="Normal 14 2 8 8" xfId="11101"/>
    <cellStyle name="Normal 14 2 9" xfId="11102"/>
    <cellStyle name="Normal 14 2 9 2" xfId="11103"/>
    <cellStyle name="Normal 14 2 9 2 2" xfId="11104"/>
    <cellStyle name="Normal 14 2 9 2 2 2" xfId="11105"/>
    <cellStyle name="Normal 14 2 9 2 3" xfId="11106"/>
    <cellStyle name="Normal 14 2 9 2 3 2" xfId="11107"/>
    <cellStyle name="Normal 14 2 9 2 4" xfId="11108"/>
    <cellStyle name="Normal 14 2 9 3" xfId="11109"/>
    <cellStyle name="Normal 14 2 9 3 2" xfId="11110"/>
    <cellStyle name="Normal 14 2 9 3 2 2" xfId="11111"/>
    <cellStyle name="Normal 14 2 9 3 3" xfId="11112"/>
    <cellStyle name="Normal 14 2 9 4" xfId="11113"/>
    <cellStyle name="Normal 14 2 9 4 2" xfId="11114"/>
    <cellStyle name="Normal 14 2 9 4 2 2" xfId="11115"/>
    <cellStyle name="Normal 14 2 9 4 3" xfId="11116"/>
    <cellStyle name="Normal 14 2 9 5" xfId="11117"/>
    <cellStyle name="Normal 14 2 9 5 2" xfId="11118"/>
    <cellStyle name="Normal 14 2 9 6" xfId="11119"/>
    <cellStyle name="Normal 14 3" xfId="11120"/>
    <cellStyle name="Normal 14 3 2" xfId="11121"/>
    <cellStyle name="Normal 14 3 2 2" xfId="11122"/>
    <cellStyle name="Normal 14 3 2 2 2" xfId="11123"/>
    <cellStyle name="Normal 14 3 2 2 2 2" xfId="11124"/>
    <cellStyle name="Normal 14 3 2 2 3" xfId="11125"/>
    <cellStyle name="Normal 14 3 2 2 4" xfId="11126"/>
    <cellStyle name="Normal 14 3 2 3" xfId="11127"/>
    <cellStyle name="Normal 14 3 2 3 2" xfId="11128"/>
    <cellStyle name="Normal 14 3 2 4" xfId="11129"/>
    <cellStyle name="Normal 14 3 2 5" xfId="11130"/>
    <cellStyle name="Normal 14 3 3" xfId="11131"/>
    <cellStyle name="Normal 14 3 3 2" xfId="11132"/>
    <cellStyle name="Normal 14 3 3 2 2" xfId="11133"/>
    <cellStyle name="Normal 14 3 3 3" xfId="11134"/>
    <cellStyle name="Normal 14 3 3 4" xfId="11135"/>
    <cellStyle name="Normal 14 3 4" xfId="11136"/>
    <cellStyle name="Normal 14 3 4 2" xfId="11137"/>
    <cellStyle name="Normal 14 3 5" xfId="11138"/>
    <cellStyle name="Normal 14 3 6" xfId="11139"/>
    <cellStyle name="Normal 14 3 7" xfId="11140"/>
    <cellStyle name="Normal 14 3 8" xfId="11141"/>
    <cellStyle name="Normal 14 4" xfId="11142"/>
    <cellStyle name="Normal 14 4 10" xfId="11143"/>
    <cellStyle name="Normal 14 4 10 2" xfId="11144"/>
    <cellStyle name="Normal 14 4 10 2 2" xfId="11145"/>
    <cellStyle name="Normal 14 4 10 2 2 2" xfId="11146"/>
    <cellStyle name="Normal 14 4 10 2 3" xfId="11147"/>
    <cellStyle name="Normal 14 4 10 2 3 2" xfId="11148"/>
    <cellStyle name="Normal 14 4 10 2 4" xfId="11149"/>
    <cellStyle name="Normal 14 4 10 3" xfId="11150"/>
    <cellStyle name="Normal 14 4 10 3 2" xfId="11151"/>
    <cellStyle name="Normal 14 4 10 3 2 2" xfId="11152"/>
    <cellStyle name="Normal 14 4 10 3 3" xfId="11153"/>
    <cellStyle name="Normal 14 4 10 4" xfId="11154"/>
    <cellStyle name="Normal 14 4 10 4 2" xfId="11155"/>
    <cellStyle name="Normal 14 4 10 4 2 2" xfId="11156"/>
    <cellStyle name="Normal 14 4 10 4 3" xfId="11157"/>
    <cellStyle name="Normal 14 4 10 5" xfId="11158"/>
    <cellStyle name="Normal 14 4 10 5 2" xfId="11159"/>
    <cellStyle name="Normal 14 4 10 6" xfId="11160"/>
    <cellStyle name="Normal 14 4 11" xfId="11161"/>
    <cellStyle name="Normal 14 4 11 2" xfId="11162"/>
    <cellStyle name="Normal 14 4 11 2 2" xfId="11163"/>
    <cellStyle name="Normal 14 4 11 2 2 2" xfId="11164"/>
    <cellStyle name="Normal 14 4 11 2 3" xfId="11165"/>
    <cellStyle name="Normal 14 4 11 2 3 2" xfId="11166"/>
    <cellStyle name="Normal 14 4 11 2 4" xfId="11167"/>
    <cellStyle name="Normal 14 4 11 3" xfId="11168"/>
    <cellStyle name="Normal 14 4 11 3 2" xfId="11169"/>
    <cellStyle name="Normal 14 4 11 3 2 2" xfId="11170"/>
    <cellStyle name="Normal 14 4 11 3 3" xfId="11171"/>
    <cellStyle name="Normal 14 4 11 4" xfId="11172"/>
    <cellStyle name="Normal 14 4 11 4 2" xfId="11173"/>
    <cellStyle name="Normal 14 4 11 4 2 2" xfId="11174"/>
    <cellStyle name="Normal 14 4 11 4 3" xfId="11175"/>
    <cellStyle name="Normal 14 4 11 5" xfId="11176"/>
    <cellStyle name="Normal 14 4 11 5 2" xfId="11177"/>
    <cellStyle name="Normal 14 4 11 6" xfId="11178"/>
    <cellStyle name="Normal 14 4 12" xfId="11179"/>
    <cellStyle name="Normal 14 4 12 2" xfId="11180"/>
    <cellStyle name="Normal 14 4 12 2 2" xfId="11181"/>
    <cellStyle name="Normal 14 4 12 2 2 2" xfId="11182"/>
    <cellStyle name="Normal 14 4 12 2 3" xfId="11183"/>
    <cellStyle name="Normal 14 4 12 3" xfId="11184"/>
    <cellStyle name="Normal 14 4 12 3 2" xfId="11185"/>
    <cellStyle name="Normal 14 4 12 4" xfId="11186"/>
    <cellStyle name="Normal 14 4 13" xfId="11187"/>
    <cellStyle name="Normal 14 4 13 2" xfId="11188"/>
    <cellStyle name="Normal 14 4 13 2 2" xfId="11189"/>
    <cellStyle name="Normal 14 4 13 3" xfId="11190"/>
    <cellStyle name="Normal 14 4 14" xfId="11191"/>
    <cellStyle name="Normal 14 4 14 2" xfId="11192"/>
    <cellStyle name="Normal 14 4 15" xfId="11193"/>
    <cellStyle name="Normal 14 4 15 2" xfId="11194"/>
    <cellStyle name="Normal 14 4 16" xfId="11195"/>
    <cellStyle name="Normal 14 4 2" xfId="11196"/>
    <cellStyle name="Normal 14 4 2 2" xfId="11197"/>
    <cellStyle name="Normal 14 4 2 2 2" xfId="11198"/>
    <cellStyle name="Normal 14 4 2 2 2 2" xfId="11199"/>
    <cellStyle name="Normal 14 4 2 2 3" xfId="11200"/>
    <cellStyle name="Normal 14 4 2 2 4" xfId="11201"/>
    <cellStyle name="Normal 14 4 2 3" xfId="11202"/>
    <cellStyle name="Normal 14 4 2 3 2" xfId="11203"/>
    <cellStyle name="Normal 14 4 2 4" xfId="11204"/>
    <cellStyle name="Normal 14 4 2 5" xfId="11205"/>
    <cellStyle name="Normal 14 4 3" xfId="11206"/>
    <cellStyle name="Normal 14 4 3 2" xfId="11207"/>
    <cellStyle name="Normal 14 4 3 2 2" xfId="11208"/>
    <cellStyle name="Normal 14 4 3 3" xfId="11209"/>
    <cellStyle name="Normal 14 4 3 4" xfId="11210"/>
    <cellStyle name="Normal 14 4 4" xfId="11211"/>
    <cellStyle name="Normal 14 4 4 2" xfId="11212"/>
    <cellStyle name="Normal 14 4 5" xfId="11213"/>
    <cellStyle name="Normal 14 4 6" xfId="11214"/>
    <cellStyle name="Normal 14 4 7" xfId="11215"/>
    <cellStyle name="Normal 14 4 8" xfId="11216"/>
    <cellStyle name="Normal 14 4 8 2" xfId="11217"/>
    <cellStyle name="Normal 14 4 8 2 2" xfId="11218"/>
    <cellStyle name="Normal 14 4 8 2 2 2" xfId="11219"/>
    <cellStyle name="Normal 14 4 8 2 2 2 2" xfId="11220"/>
    <cellStyle name="Normal 14 4 8 2 2 3" xfId="11221"/>
    <cellStyle name="Normal 14 4 8 2 2 3 2" xfId="11222"/>
    <cellStyle name="Normal 14 4 8 2 2 4" xfId="11223"/>
    <cellStyle name="Normal 14 4 8 2 3" xfId="11224"/>
    <cellStyle name="Normal 14 4 8 2 3 2" xfId="11225"/>
    <cellStyle name="Normal 14 4 8 2 3 2 2" xfId="11226"/>
    <cellStyle name="Normal 14 4 8 2 3 3" xfId="11227"/>
    <cellStyle name="Normal 14 4 8 2 4" xfId="11228"/>
    <cellStyle name="Normal 14 4 8 2 4 2" xfId="11229"/>
    <cellStyle name="Normal 14 4 8 2 4 2 2" xfId="11230"/>
    <cellStyle name="Normal 14 4 8 2 4 3" xfId="11231"/>
    <cellStyle name="Normal 14 4 8 2 5" xfId="11232"/>
    <cellStyle name="Normal 14 4 8 2 5 2" xfId="11233"/>
    <cellStyle name="Normal 14 4 8 2 6" xfId="11234"/>
    <cellStyle name="Normal 14 4 8 3" xfId="11235"/>
    <cellStyle name="Normal 14 4 8 3 2" xfId="11236"/>
    <cellStyle name="Normal 14 4 8 3 2 2" xfId="11237"/>
    <cellStyle name="Normal 14 4 8 3 2 2 2" xfId="11238"/>
    <cellStyle name="Normal 14 4 8 3 2 3" xfId="11239"/>
    <cellStyle name="Normal 14 4 8 3 2 3 2" xfId="11240"/>
    <cellStyle name="Normal 14 4 8 3 2 4" xfId="11241"/>
    <cellStyle name="Normal 14 4 8 3 3" xfId="11242"/>
    <cellStyle name="Normal 14 4 8 3 3 2" xfId="11243"/>
    <cellStyle name="Normal 14 4 8 3 3 2 2" xfId="11244"/>
    <cellStyle name="Normal 14 4 8 3 3 3" xfId="11245"/>
    <cellStyle name="Normal 14 4 8 3 4" xfId="11246"/>
    <cellStyle name="Normal 14 4 8 3 4 2" xfId="11247"/>
    <cellStyle name="Normal 14 4 8 3 4 2 2" xfId="11248"/>
    <cellStyle name="Normal 14 4 8 3 4 3" xfId="11249"/>
    <cellStyle name="Normal 14 4 8 3 5" xfId="11250"/>
    <cellStyle name="Normal 14 4 8 3 5 2" xfId="11251"/>
    <cellStyle name="Normal 14 4 8 3 6" xfId="11252"/>
    <cellStyle name="Normal 14 4 8 4" xfId="11253"/>
    <cellStyle name="Normal 14 4 8 4 2" xfId="11254"/>
    <cellStyle name="Normal 14 4 8 4 2 2" xfId="11255"/>
    <cellStyle name="Normal 14 4 8 4 3" xfId="11256"/>
    <cellStyle name="Normal 14 4 8 4 3 2" xfId="11257"/>
    <cellStyle name="Normal 14 4 8 4 4" xfId="11258"/>
    <cellStyle name="Normal 14 4 8 5" xfId="11259"/>
    <cellStyle name="Normal 14 4 8 5 2" xfId="11260"/>
    <cellStyle name="Normal 14 4 8 5 2 2" xfId="11261"/>
    <cellStyle name="Normal 14 4 8 5 3" xfId="11262"/>
    <cellStyle name="Normal 14 4 8 6" xfId="11263"/>
    <cellStyle name="Normal 14 4 8 6 2" xfId="11264"/>
    <cellStyle name="Normal 14 4 8 6 2 2" xfId="11265"/>
    <cellStyle name="Normal 14 4 8 6 3" xfId="11266"/>
    <cellStyle name="Normal 14 4 8 7" xfId="11267"/>
    <cellStyle name="Normal 14 4 8 7 2" xfId="11268"/>
    <cellStyle name="Normal 14 4 8 8" xfId="11269"/>
    <cellStyle name="Normal 14 4 9" xfId="11270"/>
    <cellStyle name="Normal 14 4 9 2" xfId="11271"/>
    <cellStyle name="Normal 14 4 9 2 2" xfId="11272"/>
    <cellStyle name="Normal 14 4 9 2 2 2" xfId="11273"/>
    <cellStyle name="Normal 14 4 9 2 2 2 2" xfId="11274"/>
    <cellStyle name="Normal 14 4 9 2 2 3" xfId="11275"/>
    <cellStyle name="Normal 14 4 9 2 2 3 2" xfId="11276"/>
    <cellStyle name="Normal 14 4 9 2 2 4" xfId="11277"/>
    <cellStyle name="Normal 14 4 9 2 3" xfId="11278"/>
    <cellStyle name="Normal 14 4 9 2 3 2" xfId="11279"/>
    <cellStyle name="Normal 14 4 9 2 3 2 2" xfId="11280"/>
    <cellStyle name="Normal 14 4 9 2 3 3" xfId="11281"/>
    <cellStyle name="Normal 14 4 9 2 4" xfId="11282"/>
    <cellStyle name="Normal 14 4 9 2 4 2" xfId="11283"/>
    <cellStyle name="Normal 14 4 9 2 4 2 2" xfId="11284"/>
    <cellStyle name="Normal 14 4 9 2 4 3" xfId="11285"/>
    <cellStyle name="Normal 14 4 9 2 5" xfId="11286"/>
    <cellStyle name="Normal 14 4 9 2 5 2" xfId="11287"/>
    <cellStyle name="Normal 14 4 9 2 6" xfId="11288"/>
    <cellStyle name="Normal 14 4 9 3" xfId="11289"/>
    <cellStyle name="Normal 14 4 9 3 2" xfId="11290"/>
    <cellStyle name="Normal 14 4 9 3 2 2" xfId="11291"/>
    <cellStyle name="Normal 14 4 9 3 2 2 2" xfId="11292"/>
    <cellStyle name="Normal 14 4 9 3 2 3" xfId="11293"/>
    <cellStyle name="Normal 14 4 9 3 2 3 2" xfId="11294"/>
    <cellStyle name="Normal 14 4 9 3 2 4" xfId="11295"/>
    <cellStyle name="Normal 14 4 9 3 3" xfId="11296"/>
    <cellStyle name="Normal 14 4 9 3 3 2" xfId="11297"/>
    <cellStyle name="Normal 14 4 9 3 3 2 2" xfId="11298"/>
    <cellStyle name="Normal 14 4 9 3 3 3" xfId="11299"/>
    <cellStyle name="Normal 14 4 9 3 4" xfId="11300"/>
    <cellStyle name="Normal 14 4 9 3 4 2" xfId="11301"/>
    <cellStyle name="Normal 14 4 9 3 4 2 2" xfId="11302"/>
    <cellStyle name="Normal 14 4 9 3 4 3" xfId="11303"/>
    <cellStyle name="Normal 14 4 9 3 5" xfId="11304"/>
    <cellStyle name="Normal 14 4 9 3 5 2" xfId="11305"/>
    <cellStyle name="Normal 14 4 9 3 6" xfId="11306"/>
    <cellStyle name="Normal 14 4 9 4" xfId="11307"/>
    <cellStyle name="Normal 14 4 9 4 2" xfId="11308"/>
    <cellStyle name="Normal 14 4 9 4 2 2" xfId="11309"/>
    <cellStyle name="Normal 14 4 9 4 3" xfId="11310"/>
    <cellStyle name="Normal 14 4 9 4 3 2" xfId="11311"/>
    <cellStyle name="Normal 14 4 9 4 4" xfId="11312"/>
    <cellStyle name="Normal 14 4 9 5" xfId="11313"/>
    <cellStyle name="Normal 14 4 9 5 2" xfId="11314"/>
    <cellStyle name="Normal 14 4 9 5 2 2" xfId="11315"/>
    <cellStyle name="Normal 14 4 9 5 3" xfId="11316"/>
    <cellStyle name="Normal 14 4 9 6" xfId="11317"/>
    <cellStyle name="Normal 14 4 9 6 2" xfId="11318"/>
    <cellStyle name="Normal 14 4 9 6 2 2" xfId="11319"/>
    <cellStyle name="Normal 14 4 9 6 3" xfId="11320"/>
    <cellStyle name="Normal 14 4 9 7" xfId="11321"/>
    <cellStyle name="Normal 14 4 9 7 2" xfId="11322"/>
    <cellStyle name="Normal 14 4 9 8" xfId="11323"/>
    <cellStyle name="Normal 14 5" xfId="11324"/>
    <cellStyle name="Normal 14 5 2" xfId="11325"/>
    <cellStyle name="Normal 14 5 2 2" xfId="11326"/>
    <cellStyle name="Normal 14 5 2 2 2" xfId="11327"/>
    <cellStyle name="Normal 14 5 2 3" xfId="11328"/>
    <cellStyle name="Normal 14 5 2 4" xfId="11329"/>
    <cellStyle name="Normal 14 5 3" xfId="11330"/>
    <cellStyle name="Normal 14 5 3 2" xfId="11331"/>
    <cellStyle name="Normal 14 5 4" xfId="11332"/>
    <cellStyle name="Normal 14 5 5" xfId="11333"/>
    <cellStyle name="Normal 14 6" xfId="11334"/>
    <cellStyle name="Normal 14 6 2" xfId="11335"/>
    <cellStyle name="Normal 14 6 2 2" xfId="11336"/>
    <cellStyle name="Normal 14 6 3" xfId="11337"/>
    <cellStyle name="Normal 14 6 4" xfId="11338"/>
    <cellStyle name="Normal 14 7" xfId="11339"/>
    <cellStyle name="Normal 14 7 2" xfId="11340"/>
    <cellStyle name="Normal 14 8" xfId="11341"/>
    <cellStyle name="Normal 14 9" xfId="11342"/>
    <cellStyle name="Normal 15" xfId="11343"/>
    <cellStyle name="Normal 15 10" xfId="11344"/>
    <cellStyle name="Normal 15 11" xfId="11345"/>
    <cellStyle name="Normal 15 11 2" xfId="11346"/>
    <cellStyle name="Normal 15 11 2 2" xfId="11347"/>
    <cellStyle name="Normal 15 11 2 2 2" xfId="11348"/>
    <cellStyle name="Normal 15 11 2 2 2 2" xfId="11349"/>
    <cellStyle name="Normal 15 11 2 2 3" xfId="11350"/>
    <cellStyle name="Normal 15 11 2 2 3 2" xfId="11351"/>
    <cellStyle name="Normal 15 11 2 2 4" xfId="11352"/>
    <cellStyle name="Normal 15 11 2 3" xfId="11353"/>
    <cellStyle name="Normal 15 11 2 3 2" xfId="11354"/>
    <cellStyle name="Normal 15 11 2 3 2 2" xfId="11355"/>
    <cellStyle name="Normal 15 11 2 3 3" xfId="11356"/>
    <cellStyle name="Normal 15 11 2 4" xfId="11357"/>
    <cellStyle name="Normal 15 11 2 4 2" xfId="11358"/>
    <cellStyle name="Normal 15 11 2 4 2 2" xfId="11359"/>
    <cellStyle name="Normal 15 11 2 4 3" xfId="11360"/>
    <cellStyle name="Normal 15 11 2 5" xfId="11361"/>
    <cellStyle name="Normal 15 11 2 5 2" xfId="11362"/>
    <cellStyle name="Normal 15 11 2 6" xfId="11363"/>
    <cellStyle name="Normal 15 11 3" xfId="11364"/>
    <cellStyle name="Normal 15 11 3 2" xfId="11365"/>
    <cellStyle name="Normal 15 11 3 2 2" xfId="11366"/>
    <cellStyle name="Normal 15 11 3 2 2 2" xfId="11367"/>
    <cellStyle name="Normal 15 11 3 2 3" xfId="11368"/>
    <cellStyle name="Normal 15 11 3 2 3 2" xfId="11369"/>
    <cellStyle name="Normal 15 11 3 2 4" xfId="11370"/>
    <cellStyle name="Normal 15 11 3 3" xfId="11371"/>
    <cellStyle name="Normal 15 11 3 3 2" xfId="11372"/>
    <cellStyle name="Normal 15 11 3 3 2 2" xfId="11373"/>
    <cellStyle name="Normal 15 11 3 3 3" xfId="11374"/>
    <cellStyle name="Normal 15 11 3 4" xfId="11375"/>
    <cellStyle name="Normal 15 11 3 4 2" xfId="11376"/>
    <cellStyle name="Normal 15 11 3 4 2 2" xfId="11377"/>
    <cellStyle name="Normal 15 11 3 4 3" xfId="11378"/>
    <cellStyle name="Normal 15 11 3 5" xfId="11379"/>
    <cellStyle name="Normal 15 11 3 5 2" xfId="11380"/>
    <cellStyle name="Normal 15 11 3 6" xfId="11381"/>
    <cellStyle name="Normal 15 11 4" xfId="11382"/>
    <cellStyle name="Normal 15 11 4 2" xfId="11383"/>
    <cellStyle name="Normal 15 11 4 2 2" xfId="11384"/>
    <cellStyle name="Normal 15 11 4 3" xfId="11385"/>
    <cellStyle name="Normal 15 11 4 3 2" xfId="11386"/>
    <cellStyle name="Normal 15 11 4 4" xfId="11387"/>
    <cellStyle name="Normal 15 11 5" xfId="11388"/>
    <cellStyle name="Normal 15 11 5 2" xfId="11389"/>
    <cellStyle name="Normal 15 11 5 2 2" xfId="11390"/>
    <cellStyle name="Normal 15 11 5 3" xfId="11391"/>
    <cellStyle name="Normal 15 11 6" xfId="11392"/>
    <cellStyle name="Normal 15 11 6 2" xfId="11393"/>
    <cellStyle name="Normal 15 11 6 2 2" xfId="11394"/>
    <cellStyle name="Normal 15 11 6 3" xfId="11395"/>
    <cellStyle name="Normal 15 11 7" xfId="11396"/>
    <cellStyle name="Normal 15 11 7 2" xfId="11397"/>
    <cellStyle name="Normal 15 11 8" xfId="11398"/>
    <cellStyle name="Normal 15 12" xfId="11399"/>
    <cellStyle name="Normal 15 12 2" xfId="11400"/>
    <cellStyle name="Normal 15 12 2 2" xfId="11401"/>
    <cellStyle name="Normal 15 12 2 2 2" xfId="11402"/>
    <cellStyle name="Normal 15 12 2 2 2 2" xfId="11403"/>
    <cellStyle name="Normal 15 12 2 2 3" xfId="11404"/>
    <cellStyle name="Normal 15 12 2 2 3 2" xfId="11405"/>
    <cellStyle name="Normal 15 12 2 2 4" xfId="11406"/>
    <cellStyle name="Normal 15 12 2 3" xfId="11407"/>
    <cellStyle name="Normal 15 12 2 3 2" xfId="11408"/>
    <cellStyle name="Normal 15 12 2 3 2 2" xfId="11409"/>
    <cellStyle name="Normal 15 12 2 3 3" xfId="11410"/>
    <cellStyle name="Normal 15 12 2 4" xfId="11411"/>
    <cellStyle name="Normal 15 12 2 4 2" xfId="11412"/>
    <cellStyle name="Normal 15 12 2 4 2 2" xfId="11413"/>
    <cellStyle name="Normal 15 12 2 4 3" xfId="11414"/>
    <cellStyle name="Normal 15 12 2 5" xfId="11415"/>
    <cellStyle name="Normal 15 12 2 5 2" xfId="11416"/>
    <cellStyle name="Normal 15 12 2 6" xfId="11417"/>
    <cellStyle name="Normal 15 12 3" xfId="11418"/>
    <cellStyle name="Normal 15 12 3 2" xfId="11419"/>
    <cellStyle name="Normal 15 12 3 2 2" xfId="11420"/>
    <cellStyle name="Normal 15 12 3 2 2 2" xfId="11421"/>
    <cellStyle name="Normal 15 12 3 2 3" xfId="11422"/>
    <cellStyle name="Normal 15 12 3 2 3 2" xfId="11423"/>
    <cellStyle name="Normal 15 12 3 2 4" xfId="11424"/>
    <cellStyle name="Normal 15 12 3 3" xfId="11425"/>
    <cellStyle name="Normal 15 12 3 3 2" xfId="11426"/>
    <cellStyle name="Normal 15 12 3 3 2 2" xfId="11427"/>
    <cellStyle name="Normal 15 12 3 3 3" xfId="11428"/>
    <cellStyle name="Normal 15 12 3 4" xfId="11429"/>
    <cellStyle name="Normal 15 12 3 4 2" xfId="11430"/>
    <cellStyle name="Normal 15 12 3 4 2 2" xfId="11431"/>
    <cellStyle name="Normal 15 12 3 4 3" xfId="11432"/>
    <cellStyle name="Normal 15 12 3 5" xfId="11433"/>
    <cellStyle name="Normal 15 12 3 5 2" xfId="11434"/>
    <cellStyle name="Normal 15 12 3 6" xfId="11435"/>
    <cellStyle name="Normal 15 12 4" xfId="11436"/>
    <cellStyle name="Normal 15 12 4 2" xfId="11437"/>
    <cellStyle name="Normal 15 12 4 2 2" xfId="11438"/>
    <cellStyle name="Normal 15 12 4 3" xfId="11439"/>
    <cellStyle name="Normal 15 12 4 3 2" xfId="11440"/>
    <cellStyle name="Normal 15 12 4 4" xfId="11441"/>
    <cellStyle name="Normal 15 12 5" xfId="11442"/>
    <cellStyle name="Normal 15 12 5 2" xfId="11443"/>
    <cellStyle name="Normal 15 12 5 2 2" xfId="11444"/>
    <cellStyle name="Normal 15 12 5 3" xfId="11445"/>
    <cellStyle name="Normal 15 12 6" xfId="11446"/>
    <cellStyle name="Normal 15 12 6 2" xfId="11447"/>
    <cellStyle name="Normal 15 12 6 2 2" xfId="11448"/>
    <cellStyle name="Normal 15 12 6 3" xfId="11449"/>
    <cellStyle name="Normal 15 12 7" xfId="11450"/>
    <cellStyle name="Normal 15 12 7 2" xfId="11451"/>
    <cellStyle name="Normal 15 12 8" xfId="11452"/>
    <cellStyle name="Normal 15 13" xfId="11453"/>
    <cellStyle name="Normal 15 13 2" xfId="11454"/>
    <cellStyle name="Normal 15 13 2 2" xfId="11455"/>
    <cellStyle name="Normal 15 13 2 2 2" xfId="11456"/>
    <cellStyle name="Normal 15 13 2 3" xfId="11457"/>
    <cellStyle name="Normal 15 13 2 3 2" xfId="11458"/>
    <cellStyle name="Normal 15 13 2 4" xfId="11459"/>
    <cellStyle name="Normal 15 13 3" xfId="11460"/>
    <cellStyle name="Normal 15 13 3 2" xfId="11461"/>
    <cellStyle name="Normal 15 13 3 2 2" xfId="11462"/>
    <cellStyle name="Normal 15 13 3 3" xfId="11463"/>
    <cellStyle name="Normal 15 13 4" xfId="11464"/>
    <cellStyle name="Normal 15 13 4 2" xfId="11465"/>
    <cellStyle name="Normal 15 13 4 2 2" xfId="11466"/>
    <cellStyle name="Normal 15 13 4 3" xfId="11467"/>
    <cellStyle name="Normal 15 13 5" xfId="11468"/>
    <cellStyle name="Normal 15 13 5 2" xfId="11469"/>
    <cellStyle name="Normal 15 13 6" xfId="11470"/>
    <cellStyle name="Normal 15 14" xfId="11471"/>
    <cellStyle name="Normal 15 14 2" xfId="11472"/>
    <cellStyle name="Normal 15 14 2 2" xfId="11473"/>
    <cellStyle name="Normal 15 14 2 2 2" xfId="11474"/>
    <cellStyle name="Normal 15 14 2 3" xfId="11475"/>
    <cellStyle name="Normal 15 14 2 3 2" xfId="11476"/>
    <cellStyle name="Normal 15 14 2 4" xfId="11477"/>
    <cellStyle name="Normal 15 14 3" xfId="11478"/>
    <cellStyle name="Normal 15 14 3 2" xfId="11479"/>
    <cellStyle name="Normal 15 14 3 2 2" xfId="11480"/>
    <cellStyle name="Normal 15 14 3 3" xfId="11481"/>
    <cellStyle name="Normal 15 14 4" xfId="11482"/>
    <cellStyle name="Normal 15 14 4 2" xfId="11483"/>
    <cellStyle name="Normal 15 14 4 2 2" xfId="11484"/>
    <cellStyle name="Normal 15 14 4 3" xfId="11485"/>
    <cellStyle name="Normal 15 14 5" xfId="11486"/>
    <cellStyle name="Normal 15 14 5 2" xfId="11487"/>
    <cellStyle name="Normal 15 14 6" xfId="11488"/>
    <cellStyle name="Normal 15 15" xfId="11489"/>
    <cellStyle name="Normal 15 15 2" xfId="11490"/>
    <cellStyle name="Normal 15 15 2 2" xfId="11491"/>
    <cellStyle name="Normal 15 15 2 2 2" xfId="11492"/>
    <cellStyle name="Normal 15 15 2 3" xfId="11493"/>
    <cellStyle name="Normal 15 15 3" xfId="11494"/>
    <cellStyle name="Normal 15 15 3 2" xfId="11495"/>
    <cellStyle name="Normal 15 15 4" xfId="11496"/>
    <cellStyle name="Normal 15 16" xfId="11497"/>
    <cellStyle name="Normal 15 16 2" xfId="11498"/>
    <cellStyle name="Normal 15 16 2 2" xfId="11499"/>
    <cellStyle name="Normal 15 16 3" xfId="11500"/>
    <cellStyle name="Normal 15 17" xfId="11501"/>
    <cellStyle name="Normal 15 17 2" xfId="11502"/>
    <cellStyle name="Normal 15 18" xfId="11503"/>
    <cellStyle name="Normal 15 18 2" xfId="11504"/>
    <cellStyle name="Normal 15 19" xfId="11505"/>
    <cellStyle name="Normal 15 2" xfId="11506"/>
    <cellStyle name="Normal 15 2 2" xfId="11507"/>
    <cellStyle name="Normal 15 2 2 2" xfId="11508"/>
    <cellStyle name="Normal 15 2 2 2 2" xfId="11509"/>
    <cellStyle name="Normal 15 2 2 2 2 2" xfId="11510"/>
    <cellStyle name="Normal 15 2 2 2 3" xfId="11511"/>
    <cellStyle name="Normal 15 2 2 2 4" xfId="11512"/>
    <cellStyle name="Normal 15 2 2 3" xfId="11513"/>
    <cellStyle name="Normal 15 2 2 3 2" xfId="11514"/>
    <cellStyle name="Normal 15 2 2 4" xfId="11515"/>
    <cellStyle name="Normal 15 2 2 5" xfId="11516"/>
    <cellStyle name="Normal 15 2 2 6" xfId="11517"/>
    <cellStyle name="Normal 15 2 3" xfId="11518"/>
    <cellStyle name="Normal 15 2 3 2" xfId="11519"/>
    <cellStyle name="Normal 15 2 3 2 2" xfId="11520"/>
    <cellStyle name="Normal 15 2 3 3" xfId="11521"/>
    <cellStyle name="Normal 15 2 3 4" xfId="11522"/>
    <cellStyle name="Normal 15 2 3 5" xfId="11523"/>
    <cellStyle name="Normal 15 2 4" xfId="11524"/>
    <cellStyle name="Normal 15 2 4 2" xfId="11525"/>
    <cellStyle name="Normal 15 2 4 3" xfId="11526"/>
    <cellStyle name="Normal 15 2 5" xfId="11527"/>
    <cellStyle name="Normal 15 2 6" xfId="11528"/>
    <cellStyle name="Normal 15 2 7" xfId="11529"/>
    <cellStyle name="Normal 15 3" xfId="11530"/>
    <cellStyle name="Normal 15 3 2" xfId="11531"/>
    <cellStyle name="Normal 15 3 2 2" xfId="11532"/>
    <cellStyle name="Normal 15 3 2 2 2" xfId="11533"/>
    <cellStyle name="Normal 15 3 2 2 2 2" xfId="11534"/>
    <cellStyle name="Normal 15 3 2 2 3" xfId="11535"/>
    <cellStyle name="Normal 15 3 2 2 4" xfId="11536"/>
    <cellStyle name="Normal 15 3 2 3" xfId="11537"/>
    <cellStyle name="Normal 15 3 2 3 2" xfId="11538"/>
    <cellStyle name="Normal 15 3 2 4" xfId="11539"/>
    <cellStyle name="Normal 15 3 2 5" xfId="11540"/>
    <cellStyle name="Normal 15 3 3" xfId="11541"/>
    <cellStyle name="Normal 15 3 3 2" xfId="11542"/>
    <cellStyle name="Normal 15 3 3 2 2" xfId="11543"/>
    <cellStyle name="Normal 15 3 3 3" xfId="11544"/>
    <cellStyle name="Normal 15 3 3 4" xfId="11545"/>
    <cellStyle name="Normal 15 3 4" xfId="11546"/>
    <cellStyle name="Normal 15 3 4 2" xfId="11547"/>
    <cellStyle name="Normal 15 3 5" xfId="11548"/>
    <cellStyle name="Normal 15 3 6" xfId="11549"/>
    <cellStyle name="Normal 15 3 7" xfId="11550"/>
    <cellStyle name="Normal 15 4" xfId="11551"/>
    <cellStyle name="Normal 15 4 10" xfId="11552"/>
    <cellStyle name="Normal 15 4 10 2" xfId="11553"/>
    <cellStyle name="Normal 15 4 10 2 2" xfId="11554"/>
    <cellStyle name="Normal 15 4 10 2 2 2" xfId="11555"/>
    <cellStyle name="Normal 15 4 10 2 3" xfId="11556"/>
    <cellStyle name="Normal 15 4 10 2 3 2" xfId="11557"/>
    <cellStyle name="Normal 15 4 10 2 4" xfId="11558"/>
    <cellStyle name="Normal 15 4 10 3" xfId="11559"/>
    <cellStyle name="Normal 15 4 10 3 2" xfId="11560"/>
    <cellStyle name="Normal 15 4 10 3 2 2" xfId="11561"/>
    <cellStyle name="Normal 15 4 10 3 3" xfId="11562"/>
    <cellStyle name="Normal 15 4 10 4" xfId="11563"/>
    <cellStyle name="Normal 15 4 10 4 2" xfId="11564"/>
    <cellStyle name="Normal 15 4 10 4 2 2" xfId="11565"/>
    <cellStyle name="Normal 15 4 10 4 3" xfId="11566"/>
    <cellStyle name="Normal 15 4 10 5" xfId="11567"/>
    <cellStyle name="Normal 15 4 10 5 2" xfId="11568"/>
    <cellStyle name="Normal 15 4 10 6" xfId="11569"/>
    <cellStyle name="Normal 15 4 11" xfId="11570"/>
    <cellStyle name="Normal 15 4 11 2" xfId="11571"/>
    <cellStyle name="Normal 15 4 11 2 2" xfId="11572"/>
    <cellStyle name="Normal 15 4 11 2 2 2" xfId="11573"/>
    <cellStyle name="Normal 15 4 11 2 3" xfId="11574"/>
    <cellStyle name="Normal 15 4 11 2 3 2" xfId="11575"/>
    <cellStyle name="Normal 15 4 11 2 4" xfId="11576"/>
    <cellStyle name="Normal 15 4 11 3" xfId="11577"/>
    <cellStyle name="Normal 15 4 11 3 2" xfId="11578"/>
    <cellStyle name="Normal 15 4 11 3 2 2" xfId="11579"/>
    <cellStyle name="Normal 15 4 11 3 3" xfId="11580"/>
    <cellStyle name="Normal 15 4 11 4" xfId="11581"/>
    <cellStyle name="Normal 15 4 11 4 2" xfId="11582"/>
    <cellStyle name="Normal 15 4 11 4 2 2" xfId="11583"/>
    <cellStyle name="Normal 15 4 11 4 3" xfId="11584"/>
    <cellStyle name="Normal 15 4 11 5" xfId="11585"/>
    <cellStyle name="Normal 15 4 11 5 2" xfId="11586"/>
    <cellStyle name="Normal 15 4 11 6" xfId="11587"/>
    <cellStyle name="Normal 15 4 12" xfId="11588"/>
    <cellStyle name="Normal 15 4 12 2" xfId="11589"/>
    <cellStyle name="Normal 15 4 12 2 2" xfId="11590"/>
    <cellStyle name="Normal 15 4 12 2 2 2" xfId="11591"/>
    <cellStyle name="Normal 15 4 12 2 3" xfId="11592"/>
    <cellStyle name="Normal 15 4 12 3" xfId="11593"/>
    <cellStyle name="Normal 15 4 12 3 2" xfId="11594"/>
    <cellStyle name="Normal 15 4 12 4" xfId="11595"/>
    <cellStyle name="Normal 15 4 13" xfId="11596"/>
    <cellStyle name="Normal 15 4 13 2" xfId="11597"/>
    <cellStyle name="Normal 15 4 13 2 2" xfId="11598"/>
    <cellStyle name="Normal 15 4 13 3" xfId="11599"/>
    <cellStyle name="Normal 15 4 14" xfId="11600"/>
    <cellStyle name="Normal 15 4 14 2" xfId="11601"/>
    <cellStyle name="Normal 15 4 15" xfId="11602"/>
    <cellStyle name="Normal 15 4 15 2" xfId="11603"/>
    <cellStyle name="Normal 15 4 16" xfId="11604"/>
    <cellStyle name="Normal 15 4 2" xfId="11605"/>
    <cellStyle name="Normal 15 4 2 2" xfId="11606"/>
    <cellStyle name="Normal 15 4 2 2 2" xfId="11607"/>
    <cellStyle name="Normal 15 4 2 2 2 2" xfId="11608"/>
    <cellStyle name="Normal 15 4 2 2 3" xfId="11609"/>
    <cellStyle name="Normal 15 4 2 2 4" xfId="11610"/>
    <cellStyle name="Normal 15 4 2 3" xfId="11611"/>
    <cellStyle name="Normal 15 4 2 3 2" xfId="11612"/>
    <cellStyle name="Normal 15 4 2 4" xfId="11613"/>
    <cellStyle name="Normal 15 4 2 5" xfId="11614"/>
    <cellStyle name="Normal 15 4 3" xfId="11615"/>
    <cellStyle name="Normal 15 4 3 2" xfId="11616"/>
    <cellStyle name="Normal 15 4 3 2 2" xfId="11617"/>
    <cellStyle name="Normal 15 4 3 3" xfId="11618"/>
    <cellStyle name="Normal 15 4 3 4" xfId="11619"/>
    <cellStyle name="Normal 15 4 4" xfId="11620"/>
    <cellStyle name="Normal 15 4 4 2" xfId="11621"/>
    <cellStyle name="Normal 15 4 5" xfId="11622"/>
    <cellStyle name="Normal 15 4 6" xfId="11623"/>
    <cellStyle name="Normal 15 4 7" xfId="11624"/>
    <cellStyle name="Normal 15 4 8" xfId="11625"/>
    <cellStyle name="Normal 15 4 8 2" xfId="11626"/>
    <cellStyle name="Normal 15 4 8 2 2" xfId="11627"/>
    <cellStyle name="Normal 15 4 8 2 2 2" xfId="11628"/>
    <cellStyle name="Normal 15 4 8 2 2 2 2" xfId="11629"/>
    <cellStyle name="Normal 15 4 8 2 2 3" xfId="11630"/>
    <cellStyle name="Normal 15 4 8 2 2 3 2" xfId="11631"/>
    <cellStyle name="Normal 15 4 8 2 2 4" xfId="11632"/>
    <cellStyle name="Normal 15 4 8 2 3" xfId="11633"/>
    <cellStyle name="Normal 15 4 8 2 3 2" xfId="11634"/>
    <cellStyle name="Normal 15 4 8 2 3 2 2" xfId="11635"/>
    <cellStyle name="Normal 15 4 8 2 3 3" xfId="11636"/>
    <cellStyle name="Normal 15 4 8 2 4" xfId="11637"/>
    <cellStyle name="Normal 15 4 8 2 4 2" xfId="11638"/>
    <cellStyle name="Normal 15 4 8 2 4 2 2" xfId="11639"/>
    <cellStyle name="Normal 15 4 8 2 4 3" xfId="11640"/>
    <cellStyle name="Normal 15 4 8 2 5" xfId="11641"/>
    <cellStyle name="Normal 15 4 8 2 5 2" xfId="11642"/>
    <cellStyle name="Normal 15 4 8 2 6" xfId="11643"/>
    <cellStyle name="Normal 15 4 8 3" xfId="11644"/>
    <cellStyle name="Normal 15 4 8 3 2" xfId="11645"/>
    <cellStyle name="Normal 15 4 8 3 2 2" xfId="11646"/>
    <cellStyle name="Normal 15 4 8 3 2 2 2" xfId="11647"/>
    <cellStyle name="Normal 15 4 8 3 2 3" xfId="11648"/>
    <cellStyle name="Normal 15 4 8 3 2 3 2" xfId="11649"/>
    <cellStyle name="Normal 15 4 8 3 2 4" xfId="11650"/>
    <cellStyle name="Normal 15 4 8 3 3" xfId="11651"/>
    <cellStyle name="Normal 15 4 8 3 3 2" xfId="11652"/>
    <cellStyle name="Normal 15 4 8 3 3 2 2" xfId="11653"/>
    <cellStyle name="Normal 15 4 8 3 3 3" xfId="11654"/>
    <cellStyle name="Normal 15 4 8 3 4" xfId="11655"/>
    <cellStyle name="Normal 15 4 8 3 4 2" xfId="11656"/>
    <cellStyle name="Normal 15 4 8 3 4 2 2" xfId="11657"/>
    <cellStyle name="Normal 15 4 8 3 4 3" xfId="11658"/>
    <cellStyle name="Normal 15 4 8 3 5" xfId="11659"/>
    <cellStyle name="Normal 15 4 8 3 5 2" xfId="11660"/>
    <cellStyle name="Normal 15 4 8 3 6" xfId="11661"/>
    <cellStyle name="Normal 15 4 8 4" xfId="11662"/>
    <cellStyle name="Normal 15 4 8 4 2" xfId="11663"/>
    <cellStyle name="Normal 15 4 8 4 2 2" xfId="11664"/>
    <cellStyle name="Normal 15 4 8 4 3" xfId="11665"/>
    <cellStyle name="Normal 15 4 8 4 3 2" xfId="11666"/>
    <cellStyle name="Normal 15 4 8 4 4" xfId="11667"/>
    <cellStyle name="Normal 15 4 8 5" xfId="11668"/>
    <cellStyle name="Normal 15 4 8 5 2" xfId="11669"/>
    <cellStyle name="Normal 15 4 8 5 2 2" xfId="11670"/>
    <cellStyle name="Normal 15 4 8 5 3" xfId="11671"/>
    <cellStyle name="Normal 15 4 8 6" xfId="11672"/>
    <cellStyle name="Normal 15 4 8 6 2" xfId="11673"/>
    <cellStyle name="Normal 15 4 8 6 2 2" xfId="11674"/>
    <cellStyle name="Normal 15 4 8 6 3" xfId="11675"/>
    <cellStyle name="Normal 15 4 8 7" xfId="11676"/>
    <cellStyle name="Normal 15 4 8 7 2" xfId="11677"/>
    <cellStyle name="Normal 15 4 8 8" xfId="11678"/>
    <cellStyle name="Normal 15 4 9" xfId="11679"/>
    <cellStyle name="Normal 15 4 9 2" xfId="11680"/>
    <cellStyle name="Normal 15 4 9 2 2" xfId="11681"/>
    <cellStyle name="Normal 15 4 9 2 2 2" xfId="11682"/>
    <cellStyle name="Normal 15 4 9 2 2 2 2" xfId="11683"/>
    <cellStyle name="Normal 15 4 9 2 2 3" xfId="11684"/>
    <cellStyle name="Normal 15 4 9 2 2 3 2" xfId="11685"/>
    <cellStyle name="Normal 15 4 9 2 2 4" xfId="11686"/>
    <cellStyle name="Normal 15 4 9 2 3" xfId="11687"/>
    <cellStyle name="Normal 15 4 9 2 3 2" xfId="11688"/>
    <cellStyle name="Normal 15 4 9 2 3 2 2" xfId="11689"/>
    <cellStyle name="Normal 15 4 9 2 3 3" xfId="11690"/>
    <cellStyle name="Normal 15 4 9 2 4" xfId="11691"/>
    <cellStyle name="Normal 15 4 9 2 4 2" xfId="11692"/>
    <cellStyle name="Normal 15 4 9 2 4 2 2" xfId="11693"/>
    <cellStyle name="Normal 15 4 9 2 4 3" xfId="11694"/>
    <cellStyle name="Normal 15 4 9 2 5" xfId="11695"/>
    <cellStyle name="Normal 15 4 9 2 5 2" xfId="11696"/>
    <cellStyle name="Normal 15 4 9 2 6" xfId="11697"/>
    <cellStyle name="Normal 15 4 9 3" xfId="11698"/>
    <cellStyle name="Normal 15 4 9 3 2" xfId="11699"/>
    <cellStyle name="Normal 15 4 9 3 2 2" xfId="11700"/>
    <cellStyle name="Normal 15 4 9 3 2 2 2" xfId="11701"/>
    <cellStyle name="Normal 15 4 9 3 2 3" xfId="11702"/>
    <cellStyle name="Normal 15 4 9 3 2 3 2" xfId="11703"/>
    <cellStyle name="Normal 15 4 9 3 2 4" xfId="11704"/>
    <cellStyle name="Normal 15 4 9 3 3" xfId="11705"/>
    <cellStyle name="Normal 15 4 9 3 3 2" xfId="11706"/>
    <cellStyle name="Normal 15 4 9 3 3 2 2" xfId="11707"/>
    <cellStyle name="Normal 15 4 9 3 3 3" xfId="11708"/>
    <cellStyle name="Normal 15 4 9 3 4" xfId="11709"/>
    <cellStyle name="Normal 15 4 9 3 4 2" xfId="11710"/>
    <cellStyle name="Normal 15 4 9 3 4 2 2" xfId="11711"/>
    <cellStyle name="Normal 15 4 9 3 4 3" xfId="11712"/>
    <cellStyle name="Normal 15 4 9 3 5" xfId="11713"/>
    <cellStyle name="Normal 15 4 9 3 5 2" xfId="11714"/>
    <cellStyle name="Normal 15 4 9 3 6" xfId="11715"/>
    <cellStyle name="Normal 15 4 9 4" xfId="11716"/>
    <cellStyle name="Normal 15 4 9 4 2" xfId="11717"/>
    <cellStyle name="Normal 15 4 9 4 2 2" xfId="11718"/>
    <cellStyle name="Normal 15 4 9 4 3" xfId="11719"/>
    <cellStyle name="Normal 15 4 9 4 3 2" xfId="11720"/>
    <cellStyle name="Normal 15 4 9 4 4" xfId="11721"/>
    <cellStyle name="Normal 15 4 9 5" xfId="11722"/>
    <cellStyle name="Normal 15 4 9 5 2" xfId="11723"/>
    <cellStyle name="Normal 15 4 9 5 2 2" xfId="11724"/>
    <cellStyle name="Normal 15 4 9 5 3" xfId="11725"/>
    <cellStyle name="Normal 15 4 9 6" xfId="11726"/>
    <cellStyle name="Normal 15 4 9 6 2" xfId="11727"/>
    <cellStyle name="Normal 15 4 9 6 2 2" xfId="11728"/>
    <cellStyle name="Normal 15 4 9 6 3" xfId="11729"/>
    <cellStyle name="Normal 15 4 9 7" xfId="11730"/>
    <cellStyle name="Normal 15 4 9 7 2" xfId="11731"/>
    <cellStyle name="Normal 15 4 9 8" xfId="11732"/>
    <cellStyle name="Normal 15 5" xfId="11733"/>
    <cellStyle name="Normal 15 5 2" xfId="11734"/>
    <cellStyle name="Normal 15 5 2 2" xfId="11735"/>
    <cellStyle name="Normal 15 5 2 2 2" xfId="11736"/>
    <cellStyle name="Normal 15 5 2 3" xfId="11737"/>
    <cellStyle name="Normal 15 5 2 4" xfId="11738"/>
    <cellStyle name="Normal 15 5 3" xfId="11739"/>
    <cellStyle name="Normal 15 5 3 2" xfId="11740"/>
    <cellStyle name="Normal 15 5 4" xfId="11741"/>
    <cellStyle name="Normal 15 5 5" xfId="11742"/>
    <cellStyle name="Normal 15 5 6" xfId="11743"/>
    <cellStyle name="Normal 15 6" xfId="11744"/>
    <cellStyle name="Normal 15 6 2" xfId="11745"/>
    <cellStyle name="Normal 15 6 2 2" xfId="11746"/>
    <cellStyle name="Normal 15 6 3" xfId="11747"/>
    <cellStyle name="Normal 15 6 4" xfId="11748"/>
    <cellStyle name="Normal 15 6 5" xfId="11749"/>
    <cellStyle name="Normal 15 7" xfId="11750"/>
    <cellStyle name="Normal 15 7 2" xfId="11751"/>
    <cellStyle name="Normal 15 7 3" xfId="11752"/>
    <cellStyle name="Normal 15 8" xfId="11753"/>
    <cellStyle name="Normal 15 9" xfId="11754"/>
    <cellStyle name="Normal 16" xfId="11755"/>
    <cellStyle name="Normal 16 2" xfId="11756"/>
    <cellStyle name="Normal 16 2 2" xfId="11757"/>
    <cellStyle name="Normal 16 2 2 2" xfId="11758"/>
    <cellStyle name="Normal 16 2 2 2 2" xfId="11759"/>
    <cellStyle name="Normal 16 2 2 2 2 2" xfId="11760"/>
    <cellStyle name="Normal 16 2 2 2 2 3" xfId="11761"/>
    <cellStyle name="Normal 16 2 2 2 3" xfId="11762"/>
    <cellStyle name="Normal 16 2 2 2 4" xfId="11763"/>
    <cellStyle name="Normal 16 2 2 2 5" xfId="11764"/>
    <cellStyle name="Normal 16 2 2 3" xfId="11765"/>
    <cellStyle name="Normal 16 2 2 3 2" xfId="11766"/>
    <cellStyle name="Normal 16 2 2 3 3" xfId="11767"/>
    <cellStyle name="Normal 16 2 2 4" xfId="11768"/>
    <cellStyle name="Normal 16 2 2 5" xfId="11769"/>
    <cellStyle name="Normal 16 2 2 6" xfId="11770"/>
    <cellStyle name="Normal 16 2 3" xfId="11771"/>
    <cellStyle name="Normal 16 2 3 2" xfId="11772"/>
    <cellStyle name="Normal 16 2 3 2 2" xfId="11773"/>
    <cellStyle name="Normal 16 2 3 2 3" xfId="11774"/>
    <cellStyle name="Normal 16 2 3 3" xfId="11775"/>
    <cellStyle name="Normal 16 2 3 4" xfId="11776"/>
    <cellStyle name="Normal 16 2 3 5" xfId="11777"/>
    <cellStyle name="Normal 16 2 4" xfId="11778"/>
    <cellStyle name="Normal 16 2 4 2" xfId="11779"/>
    <cellStyle name="Normal 16 2 4 3" xfId="11780"/>
    <cellStyle name="Normal 16 2 5" xfId="11781"/>
    <cellStyle name="Normal 16 2 5 2" xfId="11782"/>
    <cellStyle name="Normal 16 2 6" xfId="11783"/>
    <cellStyle name="Normal 16 2 7" xfId="11784"/>
    <cellStyle name="Normal 16 3" xfId="11785"/>
    <cellStyle name="Normal 16 3 2" xfId="11786"/>
    <cellStyle name="Normal 16 3 2 2" xfId="11787"/>
    <cellStyle name="Normal 16 3 2 2 2" xfId="11788"/>
    <cellStyle name="Normal 16 3 2 2 2 2" xfId="11789"/>
    <cellStyle name="Normal 16 3 2 2 3" xfId="11790"/>
    <cellStyle name="Normal 16 3 2 2 4" xfId="11791"/>
    <cellStyle name="Normal 16 3 2 2 5" xfId="11792"/>
    <cellStyle name="Normal 16 3 2 3" xfId="11793"/>
    <cellStyle name="Normal 16 3 2 3 2" xfId="11794"/>
    <cellStyle name="Normal 16 3 2 4" xfId="11795"/>
    <cellStyle name="Normal 16 3 2 5" xfId="11796"/>
    <cellStyle name="Normal 16 3 2 6" xfId="11797"/>
    <cellStyle name="Normal 16 3 3" xfId="11798"/>
    <cellStyle name="Normal 16 3 3 2" xfId="11799"/>
    <cellStyle name="Normal 16 3 3 2 2" xfId="11800"/>
    <cellStyle name="Normal 16 3 3 3" xfId="11801"/>
    <cellStyle name="Normal 16 3 3 4" xfId="11802"/>
    <cellStyle name="Normal 16 3 3 5" xfId="11803"/>
    <cellStyle name="Normal 16 3 4" xfId="11804"/>
    <cellStyle name="Normal 16 3 4 2" xfId="11805"/>
    <cellStyle name="Normal 16 3 5" xfId="11806"/>
    <cellStyle name="Normal 16 3 6" xfId="11807"/>
    <cellStyle name="Normal 16 3 7" xfId="11808"/>
    <cellStyle name="Normal 16 4" xfId="11809"/>
    <cellStyle name="Normal 16 4 2" xfId="11810"/>
    <cellStyle name="Normal 16 4 2 2" xfId="11811"/>
    <cellStyle name="Normal 16 4 2 2 2" xfId="11812"/>
    <cellStyle name="Normal 16 4 2 3" xfId="11813"/>
    <cellStyle name="Normal 16 4 2 4" xfId="11814"/>
    <cellStyle name="Normal 16 4 2 5" xfId="11815"/>
    <cellStyle name="Normal 16 4 3" xfId="11816"/>
    <cellStyle name="Normal 16 4 3 2" xfId="11817"/>
    <cellStyle name="Normal 16 4 4" xfId="11818"/>
    <cellStyle name="Normal 16 4 5" xfId="11819"/>
    <cellStyle name="Normal 16 4 6" xfId="11820"/>
    <cellStyle name="Normal 16 5" xfId="11821"/>
    <cellStyle name="Normal 16 5 2" xfId="11822"/>
    <cellStyle name="Normal 16 5 2 2" xfId="11823"/>
    <cellStyle name="Normal 16 5 3" xfId="11824"/>
    <cellStyle name="Normal 16 5 4" xfId="11825"/>
    <cellStyle name="Normal 16 5 5" xfId="11826"/>
    <cellStyle name="Normal 16 6" xfId="11827"/>
    <cellStyle name="Normal 16 6 2" xfId="11828"/>
    <cellStyle name="Normal 16 6 3" xfId="11829"/>
    <cellStyle name="Normal 16 7" xfId="11830"/>
    <cellStyle name="Normal 16 7 2" xfId="11831"/>
    <cellStyle name="Normal 16 8" xfId="11832"/>
    <cellStyle name="Normal 16 8 2" xfId="11833"/>
    <cellStyle name="Normal 16 9" xfId="11834"/>
    <cellStyle name="Normal 17" xfId="11835"/>
    <cellStyle name="Normal 17 10" xfId="11836"/>
    <cellStyle name="Normal 17 10 10" xfId="11837"/>
    <cellStyle name="Normal 17 10 2" xfId="11838"/>
    <cellStyle name="Normal 17 10 2 2" xfId="11839"/>
    <cellStyle name="Normal 17 10 2 2 2" xfId="11840"/>
    <cellStyle name="Normal 17 10 2 2 2 2" xfId="11841"/>
    <cellStyle name="Normal 17 10 2 2 2 2 2" xfId="11842"/>
    <cellStyle name="Normal 17 10 2 2 2 3" xfId="11843"/>
    <cellStyle name="Normal 17 10 2 2 2 3 2" xfId="11844"/>
    <cellStyle name="Normal 17 10 2 2 2 4" xfId="11845"/>
    <cellStyle name="Normal 17 10 2 2 3" xfId="11846"/>
    <cellStyle name="Normal 17 10 2 2 3 2" xfId="11847"/>
    <cellStyle name="Normal 17 10 2 2 3 2 2" xfId="11848"/>
    <cellStyle name="Normal 17 10 2 2 3 3" xfId="11849"/>
    <cellStyle name="Normal 17 10 2 2 4" xfId="11850"/>
    <cellStyle name="Normal 17 10 2 2 4 2" xfId="11851"/>
    <cellStyle name="Normal 17 10 2 2 4 2 2" xfId="11852"/>
    <cellStyle name="Normal 17 10 2 2 4 3" xfId="11853"/>
    <cellStyle name="Normal 17 10 2 2 5" xfId="11854"/>
    <cellStyle name="Normal 17 10 2 2 5 2" xfId="11855"/>
    <cellStyle name="Normal 17 10 2 2 6" xfId="11856"/>
    <cellStyle name="Normal 17 10 2 3" xfId="11857"/>
    <cellStyle name="Normal 17 10 2 3 2" xfId="11858"/>
    <cellStyle name="Normal 17 10 2 3 2 2" xfId="11859"/>
    <cellStyle name="Normal 17 10 2 3 2 2 2" xfId="11860"/>
    <cellStyle name="Normal 17 10 2 3 2 3" xfId="11861"/>
    <cellStyle name="Normal 17 10 2 3 2 3 2" xfId="11862"/>
    <cellStyle name="Normal 17 10 2 3 2 4" xfId="11863"/>
    <cellStyle name="Normal 17 10 2 3 3" xfId="11864"/>
    <cellStyle name="Normal 17 10 2 3 3 2" xfId="11865"/>
    <cellStyle name="Normal 17 10 2 3 3 2 2" xfId="11866"/>
    <cellStyle name="Normal 17 10 2 3 3 3" xfId="11867"/>
    <cellStyle name="Normal 17 10 2 3 4" xfId="11868"/>
    <cellStyle name="Normal 17 10 2 3 4 2" xfId="11869"/>
    <cellStyle name="Normal 17 10 2 3 4 2 2" xfId="11870"/>
    <cellStyle name="Normal 17 10 2 3 4 3" xfId="11871"/>
    <cellStyle name="Normal 17 10 2 3 5" xfId="11872"/>
    <cellStyle name="Normal 17 10 2 3 5 2" xfId="11873"/>
    <cellStyle name="Normal 17 10 2 3 6" xfId="11874"/>
    <cellStyle name="Normal 17 10 2 4" xfId="11875"/>
    <cellStyle name="Normal 17 10 2 4 2" xfId="11876"/>
    <cellStyle name="Normal 17 10 2 4 2 2" xfId="11877"/>
    <cellStyle name="Normal 17 10 2 4 3" xfId="11878"/>
    <cellStyle name="Normal 17 10 2 4 3 2" xfId="11879"/>
    <cellStyle name="Normal 17 10 2 4 4" xfId="11880"/>
    <cellStyle name="Normal 17 10 2 5" xfId="11881"/>
    <cellStyle name="Normal 17 10 2 5 2" xfId="11882"/>
    <cellStyle name="Normal 17 10 2 5 2 2" xfId="11883"/>
    <cellStyle name="Normal 17 10 2 5 3" xfId="11884"/>
    <cellStyle name="Normal 17 10 2 6" xfId="11885"/>
    <cellStyle name="Normal 17 10 2 6 2" xfId="11886"/>
    <cellStyle name="Normal 17 10 2 6 2 2" xfId="11887"/>
    <cellStyle name="Normal 17 10 2 6 3" xfId="11888"/>
    <cellStyle name="Normal 17 10 2 7" xfId="11889"/>
    <cellStyle name="Normal 17 10 2 7 2" xfId="11890"/>
    <cellStyle name="Normal 17 10 2 8" xfId="11891"/>
    <cellStyle name="Normal 17 10 3" xfId="11892"/>
    <cellStyle name="Normal 17 10 3 2" xfId="11893"/>
    <cellStyle name="Normal 17 10 3 2 2" xfId="11894"/>
    <cellStyle name="Normal 17 10 3 2 2 2" xfId="11895"/>
    <cellStyle name="Normal 17 10 3 2 2 2 2" xfId="11896"/>
    <cellStyle name="Normal 17 10 3 2 2 3" xfId="11897"/>
    <cellStyle name="Normal 17 10 3 2 2 3 2" xfId="11898"/>
    <cellStyle name="Normal 17 10 3 2 2 4" xfId="11899"/>
    <cellStyle name="Normal 17 10 3 2 3" xfId="11900"/>
    <cellStyle name="Normal 17 10 3 2 3 2" xfId="11901"/>
    <cellStyle name="Normal 17 10 3 2 3 2 2" xfId="11902"/>
    <cellStyle name="Normal 17 10 3 2 3 3" xfId="11903"/>
    <cellStyle name="Normal 17 10 3 2 4" xfId="11904"/>
    <cellStyle name="Normal 17 10 3 2 4 2" xfId="11905"/>
    <cellStyle name="Normal 17 10 3 2 4 2 2" xfId="11906"/>
    <cellStyle name="Normal 17 10 3 2 4 3" xfId="11907"/>
    <cellStyle name="Normal 17 10 3 2 5" xfId="11908"/>
    <cellStyle name="Normal 17 10 3 2 5 2" xfId="11909"/>
    <cellStyle name="Normal 17 10 3 2 6" xfId="11910"/>
    <cellStyle name="Normal 17 10 3 3" xfId="11911"/>
    <cellStyle name="Normal 17 10 3 3 2" xfId="11912"/>
    <cellStyle name="Normal 17 10 3 3 2 2" xfId="11913"/>
    <cellStyle name="Normal 17 10 3 3 2 2 2" xfId="11914"/>
    <cellStyle name="Normal 17 10 3 3 2 3" xfId="11915"/>
    <cellStyle name="Normal 17 10 3 3 2 3 2" xfId="11916"/>
    <cellStyle name="Normal 17 10 3 3 2 4" xfId="11917"/>
    <cellStyle name="Normal 17 10 3 3 3" xfId="11918"/>
    <cellStyle name="Normal 17 10 3 3 3 2" xfId="11919"/>
    <cellStyle name="Normal 17 10 3 3 3 2 2" xfId="11920"/>
    <cellStyle name="Normal 17 10 3 3 3 3" xfId="11921"/>
    <cellStyle name="Normal 17 10 3 3 4" xfId="11922"/>
    <cellStyle name="Normal 17 10 3 3 4 2" xfId="11923"/>
    <cellStyle name="Normal 17 10 3 3 4 2 2" xfId="11924"/>
    <cellStyle name="Normal 17 10 3 3 4 3" xfId="11925"/>
    <cellStyle name="Normal 17 10 3 3 5" xfId="11926"/>
    <cellStyle name="Normal 17 10 3 3 5 2" xfId="11927"/>
    <cellStyle name="Normal 17 10 3 3 6" xfId="11928"/>
    <cellStyle name="Normal 17 10 3 4" xfId="11929"/>
    <cellStyle name="Normal 17 10 3 4 2" xfId="11930"/>
    <cellStyle name="Normal 17 10 3 4 2 2" xfId="11931"/>
    <cellStyle name="Normal 17 10 3 4 3" xfId="11932"/>
    <cellStyle name="Normal 17 10 3 4 3 2" xfId="11933"/>
    <cellStyle name="Normal 17 10 3 4 4" xfId="11934"/>
    <cellStyle name="Normal 17 10 3 5" xfId="11935"/>
    <cellStyle name="Normal 17 10 3 5 2" xfId="11936"/>
    <cellStyle name="Normal 17 10 3 5 2 2" xfId="11937"/>
    <cellStyle name="Normal 17 10 3 5 3" xfId="11938"/>
    <cellStyle name="Normal 17 10 3 6" xfId="11939"/>
    <cellStyle name="Normal 17 10 3 6 2" xfId="11940"/>
    <cellStyle name="Normal 17 10 3 6 2 2" xfId="11941"/>
    <cellStyle name="Normal 17 10 3 6 3" xfId="11942"/>
    <cellStyle name="Normal 17 10 3 7" xfId="11943"/>
    <cellStyle name="Normal 17 10 3 7 2" xfId="11944"/>
    <cellStyle name="Normal 17 10 3 8" xfId="11945"/>
    <cellStyle name="Normal 17 10 4" xfId="11946"/>
    <cellStyle name="Normal 17 10 4 2" xfId="11947"/>
    <cellStyle name="Normal 17 10 4 2 2" xfId="11948"/>
    <cellStyle name="Normal 17 10 4 2 2 2" xfId="11949"/>
    <cellStyle name="Normal 17 10 4 2 3" xfId="11950"/>
    <cellStyle name="Normal 17 10 4 2 3 2" xfId="11951"/>
    <cellStyle name="Normal 17 10 4 2 4" xfId="11952"/>
    <cellStyle name="Normal 17 10 4 3" xfId="11953"/>
    <cellStyle name="Normal 17 10 4 3 2" xfId="11954"/>
    <cellStyle name="Normal 17 10 4 3 2 2" xfId="11955"/>
    <cellStyle name="Normal 17 10 4 3 3" xfId="11956"/>
    <cellStyle name="Normal 17 10 4 4" xfId="11957"/>
    <cellStyle name="Normal 17 10 4 4 2" xfId="11958"/>
    <cellStyle name="Normal 17 10 4 4 2 2" xfId="11959"/>
    <cellStyle name="Normal 17 10 4 4 3" xfId="11960"/>
    <cellStyle name="Normal 17 10 4 5" xfId="11961"/>
    <cellStyle name="Normal 17 10 4 5 2" xfId="11962"/>
    <cellStyle name="Normal 17 10 4 6" xfId="11963"/>
    <cellStyle name="Normal 17 10 5" xfId="11964"/>
    <cellStyle name="Normal 17 10 5 2" xfId="11965"/>
    <cellStyle name="Normal 17 10 5 2 2" xfId="11966"/>
    <cellStyle name="Normal 17 10 5 2 2 2" xfId="11967"/>
    <cellStyle name="Normal 17 10 5 2 3" xfId="11968"/>
    <cellStyle name="Normal 17 10 5 2 3 2" xfId="11969"/>
    <cellStyle name="Normal 17 10 5 2 4" xfId="11970"/>
    <cellStyle name="Normal 17 10 5 3" xfId="11971"/>
    <cellStyle name="Normal 17 10 5 3 2" xfId="11972"/>
    <cellStyle name="Normal 17 10 5 3 2 2" xfId="11973"/>
    <cellStyle name="Normal 17 10 5 3 3" xfId="11974"/>
    <cellStyle name="Normal 17 10 5 4" xfId="11975"/>
    <cellStyle name="Normal 17 10 5 4 2" xfId="11976"/>
    <cellStyle name="Normal 17 10 5 4 2 2" xfId="11977"/>
    <cellStyle name="Normal 17 10 5 4 3" xfId="11978"/>
    <cellStyle name="Normal 17 10 5 5" xfId="11979"/>
    <cellStyle name="Normal 17 10 5 5 2" xfId="11980"/>
    <cellStyle name="Normal 17 10 5 6" xfId="11981"/>
    <cellStyle name="Normal 17 10 6" xfId="11982"/>
    <cellStyle name="Normal 17 10 6 2" xfId="11983"/>
    <cellStyle name="Normal 17 10 6 2 2" xfId="11984"/>
    <cellStyle name="Normal 17 10 6 2 2 2" xfId="11985"/>
    <cellStyle name="Normal 17 10 6 2 3" xfId="11986"/>
    <cellStyle name="Normal 17 10 6 3" xfId="11987"/>
    <cellStyle name="Normal 17 10 6 3 2" xfId="11988"/>
    <cellStyle name="Normal 17 10 6 4" xfId="11989"/>
    <cellStyle name="Normal 17 10 7" xfId="11990"/>
    <cellStyle name="Normal 17 10 7 2" xfId="11991"/>
    <cellStyle name="Normal 17 10 7 2 2" xfId="11992"/>
    <cellStyle name="Normal 17 10 7 3" xfId="11993"/>
    <cellStyle name="Normal 17 10 8" xfId="11994"/>
    <cellStyle name="Normal 17 10 8 2" xfId="11995"/>
    <cellStyle name="Normal 17 10 9" xfId="11996"/>
    <cellStyle name="Normal 17 10 9 2" xfId="11997"/>
    <cellStyle name="Normal 17 2" xfId="11998"/>
    <cellStyle name="Normal 17 2 2" xfId="11999"/>
    <cellStyle name="Normal 17 2 2 2" xfId="12000"/>
    <cellStyle name="Normal 17 2 2 2 2" xfId="12001"/>
    <cellStyle name="Normal 17 2 2 2 2 2" xfId="12002"/>
    <cellStyle name="Normal 17 2 2 2 2 2 10" xfId="12003"/>
    <cellStyle name="Normal 17 2 2 2 2 2 2" xfId="12004"/>
    <cellStyle name="Normal 17 2 2 2 2 2 2 2" xfId="12005"/>
    <cellStyle name="Normal 17 2 2 2 2 2 2 2 2" xfId="12006"/>
    <cellStyle name="Normal 17 2 2 2 2 2 2 2 2 2" xfId="12007"/>
    <cellStyle name="Normal 17 2 2 2 2 2 2 2 2 2 2" xfId="12008"/>
    <cellStyle name="Normal 17 2 2 2 2 2 2 2 2 3" xfId="12009"/>
    <cellStyle name="Normal 17 2 2 2 2 2 2 2 2 3 2" xfId="12010"/>
    <cellStyle name="Normal 17 2 2 2 2 2 2 2 2 4" xfId="12011"/>
    <cellStyle name="Normal 17 2 2 2 2 2 2 2 3" xfId="12012"/>
    <cellStyle name="Normal 17 2 2 2 2 2 2 2 3 2" xfId="12013"/>
    <cellStyle name="Normal 17 2 2 2 2 2 2 2 3 2 2" xfId="12014"/>
    <cellStyle name="Normal 17 2 2 2 2 2 2 2 3 3" xfId="12015"/>
    <cellStyle name="Normal 17 2 2 2 2 2 2 2 4" xfId="12016"/>
    <cellStyle name="Normal 17 2 2 2 2 2 2 2 4 2" xfId="12017"/>
    <cellStyle name="Normal 17 2 2 2 2 2 2 2 4 2 2" xfId="12018"/>
    <cellStyle name="Normal 17 2 2 2 2 2 2 2 4 3" xfId="12019"/>
    <cellStyle name="Normal 17 2 2 2 2 2 2 2 5" xfId="12020"/>
    <cellStyle name="Normal 17 2 2 2 2 2 2 2 5 2" xfId="12021"/>
    <cellStyle name="Normal 17 2 2 2 2 2 2 2 6" xfId="12022"/>
    <cellStyle name="Normal 17 2 2 2 2 2 2 3" xfId="12023"/>
    <cellStyle name="Normal 17 2 2 2 2 2 2 3 2" xfId="12024"/>
    <cellStyle name="Normal 17 2 2 2 2 2 2 3 2 2" xfId="12025"/>
    <cellStyle name="Normal 17 2 2 2 2 2 2 3 2 2 2" xfId="12026"/>
    <cellStyle name="Normal 17 2 2 2 2 2 2 3 2 3" xfId="12027"/>
    <cellStyle name="Normal 17 2 2 2 2 2 2 3 2 3 2" xfId="12028"/>
    <cellStyle name="Normal 17 2 2 2 2 2 2 3 2 4" xfId="12029"/>
    <cellStyle name="Normal 17 2 2 2 2 2 2 3 3" xfId="12030"/>
    <cellStyle name="Normal 17 2 2 2 2 2 2 3 3 2" xfId="12031"/>
    <cellStyle name="Normal 17 2 2 2 2 2 2 3 3 2 2" xfId="12032"/>
    <cellStyle name="Normal 17 2 2 2 2 2 2 3 3 3" xfId="12033"/>
    <cellStyle name="Normal 17 2 2 2 2 2 2 3 4" xfId="12034"/>
    <cellStyle name="Normal 17 2 2 2 2 2 2 3 4 2" xfId="12035"/>
    <cellStyle name="Normal 17 2 2 2 2 2 2 3 4 2 2" xfId="12036"/>
    <cellStyle name="Normal 17 2 2 2 2 2 2 3 4 3" xfId="12037"/>
    <cellStyle name="Normal 17 2 2 2 2 2 2 3 5" xfId="12038"/>
    <cellStyle name="Normal 17 2 2 2 2 2 2 3 5 2" xfId="12039"/>
    <cellStyle name="Normal 17 2 2 2 2 2 2 3 6" xfId="12040"/>
    <cellStyle name="Normal 17 2 2 2 2 2 2 4" xfId="12041"/>
    <cellStyle name="Normal 17 2 2 2 2 2 2 4 2" xfId="12042"/>
    <cellStyle name="Normal 17 2 2 2 2 2 2 4 2 2" xfId="12043"/>
    <cellStyle name="Normal 17 2 2 2 2 2 2 4 3" xfId="12044"/>
    <cellStyle name="Normal 17 2 2 2 2 2 2 4 3 2" xfId="12045"/>
    <cellStyle name="Normal 17 2 2 2 2 2 2 4 4" xfId="12046"/>
    <cellStyle name="Normal 17 2 2 2 2 2 2 5" xfId="12047"/>
    <cellStyle name="Normal 17 2 2 2 2 2 2 5 2" xfId="12048"/>
    <cellStyle name="Normal 17 2 2 2 2 2 2 5 2 2" xfId="12049"/>
    <cellStyle name="Normal 17 2 2 2 2 2 2 5 3" xfId="12050"/>
    <cellStyle name="Normal 17 2 2 2 2 2 2 6" xfId="12051"/>
    <cellStyle name="Normal 17 2 2 2 2 2 2 6 2" xfId="12052"/>
    <cellStyle name="Normal 17 2 2 2 2 2 2 6 2 2" xfId="12053"/>
    <cellStyle name="Normal 17 2 2 2 2 2 2 6 3" xfId="12054"/>
    <cellStyle name="Normal 17 2 2 2 2 2 2 7" xfId="12055"/>
    <cellStyle name="Normal 17 2 2 2 2 2 2 7 2" xfId="12056"/>
    <cellStyle name="Normal 17 2 2 2 2 2 2 8" xfId="12057"/>
    <cellStyle name="Normal 17 2 2 2 2 2 3" xfId="12058"/>
    <cellStyle name="Normal 17 2 2 2 2 2 3 2" xfId="12059"/>
    <cellStyle name="Normal 17 2 2 2 2 2 3 2 2" xfId="12060"/>
    <cellStyle name="Normal 17 2 2 2 2 2 3 2 2 2" xfId="12061"/>
    <cellStyle name="Normal 17 2 2 2 2 2 3 2 2 2 2" xfId="12062"/>
    <cellStyle name="Normal 17 2 2 2 2 2 3 2 2 3" xfId="12063"/>
    <cellStyle name="Normal 17 2 2 2 2 2 3 2 2 3 2" xfId="12064"/>
    <cellStyle name="Normal 17 2 2 2 2 2 3 2 2 4" xfId="12065"/>
    <cellStyle name="Normal 17 2 2 2 2 2 3 2 3" xfId="12066"/>
    <cellStyle name="Normal 17 2 2 2 2 2 3 2 3 2" xfId="12067"/>
    <cellStyle name="Normal 17 2 2 2 2 2 3 2 3 2 2" xfId="12068"/>
    <cellStyle name="Normal 17 2 2 2 2 2 3 2 3 3" xfId="12069"/>
    <cellStyle name="Normal 17 2 2 2 2 2 3 2 4" xfId="12070"/>
    <cellStyle name="Normal 17 2 2 2 2 2 3 2 4 2" xfId="12071"/>
    <cellStyle name="Normal 17 2 2 2 2 2 3 2 4 2 2" xfId="12072"/>
    <cellStyle name="Normal 17 2 2 2 2 2 3 2 4 3" xfId="12073"/>
    <cellStyle name="Normal 17 2 2 2 2 2 3 2 5" xfId="12074"/>
    <cellStyle name="Normal 17 2 2 2 2 2 3 2 5 2" xfId="12075"/>
    <cellStyle name="Normal 17 2 2 2 2 2 3 2 6" xfId="12076"/>
    <cellStyle name="Normal 17 2 2 2 2 2 3 3" xfId="12077"/>
    <cellStyle name="Normal 17 2 2 2 2 2 3 3 2" xfId="12078"/>
    <cellStyle name="Normal 17 2 2 2 2 2 3 3 2 2" xfId="12079"/>
    <cellStyle name="Normal 17 2 2 2 2 2 3 3 2 2 2" xfId="12080"/>
    <cellStyle name="Normal 17 2 2 2 2 2 3 3 2 3" xfId="12081"/>
    <cellStyle name="Normal 17 2 2 2 2 2 3 3 2 3 2" xfId="12082"/>
    <cellStyle name="Normal 17 2 2 2 2 2 3 3 2 4" xfId="12083"/>
    <cellStyle name="Normal 17 2 2 2 2 2 3 3 3" xfId="12084"/>
    <cellStyle name="Normal 17 2 2 2 2 2 3 3 3 2" xfId="12085"/>
    <cellStyle name="Normal 17 2 2 2 2 2 3 3 3 2 2" xfId="12086"/>
    <cellStyle name="Normal 17 2 2 2 2 2 3 3 3 3" xfId="12087"/>
    <cellStyle name="Normal 17 2 2 2 2 2 3 3 4" xfId="12088"/>
    <cellStyle name="Normal 17 2 2 2 2 2 3 3 4 2" xfId="12089"/>
    <cellStyle name="Normal 17 2 2 2 2 2 3 3 4 2 2" xfId="12090"/>
    <cellStyle name="Normal 17 2 2 2 2 2 3 3 4 3" xfId="12091"/>
    <cellStyle name="Normal 17 2 2 2 2 2 3 3 5" xfId="12092"/>
    <cellStyle name="Normal 17 2 2 2 2 2 3 3 5 2" xfId="12093"/>
    <cellStyle name="Normal 17 2 2 2 2 2 3 3 6" xfId="12094"/>
    <cellStyle name="Normal 17 2 2 2 2 2 3 4" xfId="12095"/>
    <cellStyle name="Normal 17 2 2 2 2 2 3 4 2" xfId="12096"/>
    <cellStyle name="Normal 17 2 2 2 2 2 3 4 2 2" xfId="12097"/>
    <cellStyle name="Normal 17 2 2 2 2 2 3 4 3" xfId="12098"/>
    <cellStyle name="Normal 17 2 2 2 2 2 3 4 3 2" xfId="12099"/>
    <cellStyle name="Normal 17 2 2 2 2 2 3 4 4" xfId="12100"/>
    <cellStyle name="Normal 17 2 2 2 2 2 3 5" xfId="12101"/>
    <cellStyle name="Normal 17 2 2 2 2 2 3 5 2" xfId="12102"/>
    <cellStyle name="Normal 17 2 2 2 2 2 3 5 2 2" xfId="12103"/>
    <cellStyle name="Normal 17 2 2 2 2 2 3 5 3" xfId="12104"/>
    <cellStyle name="Normal 17 2 2 2 2 2 3 6" xfId="12105"/>
    <cellStyle name="Normal 17 2 2 2 2 2 3 6 2" xfId="12106"/>
    <cellStyle name="Normal 17 2 2 2 2 2 3 6 2 2" xfId="12107"/>
    <cellStyle name="Normal 17 2 2 2 2 2 3 6 3" xfId="12108"/>
    <cellStyle name="Normal 17 2 2 2 2 2 3 7" xfId="12109"/>
    <cellStyle name="Normal 17 2 2 2 2 2 3 7 2" xfId="12110"/>
    <cellStyle name="Normal 17 2 2 2 2 2 3 8" xfId="12111"/>
    <cellStyle name="Normal 17 2 2 2 2 2 4" xfId="12112"/>
    <cellStyle name="Normal 17 2 2 2 2 2 4 2" xfId="12113"/>
    <cellStyle name="Normal 17 2 2 2 2 2 4 2 2" xfId="12114"/>
    <cellStyle name="Normal 17 2 2 2 2 2 4 2 2 2" xfId="12115"/>
    <cellStyle name="Normal 17 2 2 2 2 2 4 2 3" xfId="12116"/>
    <cellStyle name="Normal 17 2 2 2 2 2 4 2 3 2" xfId="12117"/>
    <cellStyle name="Normal 17 2 2 2 2 2 4 2 4" xfId="12118"/>
    <cellStyle name="Normal 17 2 2 2 2 2 4 3" xfId="12119"/>
    <cellStyle name="Normal 17 2 2 2 2 2 4 3 2" xfId="12120"/>
    <cellStyle name="Normal 17 2 2 2 2 2 4 3 2 2" xfId="12121"/>
    <cellStyle name="Normal 17 2 2 2 2 2 4 3 3" xfId="12122"/>
    <cellStyle name="Normal 17 2 2 2 2 2 4 4" xfId="12123"/>
    <cellStyle name="Normal 17 2 2 2 2 2 4 4 2" xfId="12124"/>
    <cellStyle name="Normal 17 2 2 2 2 2 4 4 2 2" xfId="12125"/>
    <cellStyle name="Normal 17 2 2 2 2 2 4 4 3" xfId="12126"/>
    <cellStyle name="Normal 17 2 2 2 2 2 4 5" xfId="12127"/>
    <cellStyle name="Normal 17 2 2 2 2 2 4 5 2" xfId="12128"/>
    <cellStyle name="Normal 17 2 2 2 2 2 4 6" xfId="12129"/>
    <cellStyle name="Normal 17 2 2 2 2 2 5" xfId="12130"/>
    <cellStyle name="Normal 17 2 2 2 2 2 5 2" xfId="12131"/>
    <cellStyle name="Normal 17 2 2 2 2 2 5 2 2" xfId="12132"/>
    <cellStyle name="Normal 17 2 2 2 2 2 5 2 2 2" xfId="12133"/>
    <cellStyle name="Normal 17 2 2 2 2 2 5 2 3" xfId="12134"/>
    <cellStyle name="Normal 17 2 2 2 2 2 5 2 3 2" xfId="12135"/>
    <cellStyle name="Normal 17 2 2 2 2 2 5 2 4" xfId="12136"/>
    <cellStyle name="Normal 17 2 2 2 2 2 5 3" xfId="12137"/>
    <cellStyle name="Normal 17 2 2 2 2 2 5 3 2" xfId="12138"/>
    <cellStyle name="Normal 17 2 2 2 2 2 5 3 2 2" xfId="12139"/>
    <cellStyle name="Normal 17 2 2 2 2 2 5 3 3" xfId="12140"/>
    <cellStyle name="Normal 17 2 2 2 2 2 5 4" xfId="12141"/>
    <cellStyle name="Normal 17 2 2 2 2 2 5 4 2" xfId="12142"/>
    <cellStyle name="Normal 17 2 2 2 2 2 5 4 2 2" xfId="12143"/>
    <cellStyle name="Normal 17 2 2 2 2 2 5 4 3" xfId="12144"/>
    <cellStyle name="Normal 17 2 2 2 2 2 5 5" xfId="12145"/>
    <cellStyle name="Normal 17 2 2 2 2 2 5 5 2" xfId="12146"/>
    <cellStyle name="Normal 17 2 2 2 2 2 5 6" xfId="12147"/>
    <cellStyle name="Normal 17 2 2 2 2 2 6" xfId="12148"/>
    <cellStyle name="Normal 17 2 2 2 2 2 6 2" xfId="12149"/>
    <cellStyle name="Normal 17 2 2 2 2 2 6 2 2" xfId="12150"/>
    <cellStyle name="Normal 17 2 2 2 2 2 6 2 2 2" xfId="12151"/>
    <cellStyle name="Normal 17 2 2 2 2 2 6 2 3" xfId="12152"/>
    <cellStyle name="Normal 17 2 2 2 2 2 6 3" xfId="12153"/>
    <cellStyle name="Normal 17 2 2 2 2 2 6 3 2" xfId="12154"/>
    <cellStyle name="Normal 17 2 2 2 2 2 6 4" xfId="12155"/>
    <cellStyle name="Normal 17 2 2 2 2 2 7" xfId="12156"/>
    <cellStyle name="Normal 17 2 2 2 2 2 7 2" xfId="12157"/>
    <cellStyle name="Normal 17 2 2 2 2 2 7 2 2" xfId="12158"/>
    <cellStyle name="Normal 17 2 2 2 2 2 7 3" xfId="12159"/>
    <cellStyle name="Normal 17 2 2 2 2 2 8" xfId="12160"/>
    <cellStyle name="Normal 17 2 2 2 2 2 8 2" xfId="12161"/>
    <cellStyle name="Normal 17 2 2 2 2 2 9" xfId="12162"/>
    <cellStyle name="Normal 17 2 2 2 2 2 9 2" xfId="12163"/>
    <cellStyle name="Normal 17 2 2 2 2 3" xfId="12164"/>
    <cellStyle name="Normal 17 2 2 2 2 3 10" xfId="12165"/>
    <cellStyle name="Normal 17 2 2 2 2 3 2" xfId="12166"/>
    <cellStyle name="Normal 17 2 2 2 2 3 2 2" xfId="12167"/>
    <cellStyle name="Normal 17 2 2 2 2 3 2 2 2" xfId="12168"/>
    <cellStyle name="Normal 17 2 2 2 2 3 2 2 2 2" xfId="12169"/>
    <cellStyle name="Normal 17 2 2 2 2 3 2 2 2 2 2" xfId="12170"/>
    <cellStyle name="Normal 17 2 2 2 2 3 2 2 2 3" xfId="12171"/>
    <cellStyle name="Normal 17 2 2 2 2 3 2 2 2 3 2" xfId="12172"/>
    <cellStyle name="Normal 17 2 2 2 2 3 2 2 2 4" xfId="12173"/>
    <cellStyle name="Normal 17 2 2 2 2 3 2 2 3" xfId="12174"/>
    <cellStyle name="Normal 17 2 2 2 2 3 2 2 3 2" xfId="12175"/>
    <cellStyle name="Normal 17 2 2 2 2 3 2 2 3 2 2" xfId="12176"/>
    <cellStyle name="Normal 17 2 2 2 2 3 2 2 3 3" xfId="12177"/>
    <cellStyle name="Normal 17 2 2 2 2 3 2 2 4" xfId="12178"/>
    <cellStyle name="Normal 17 2 2 2 2 3 2 2 4 2" xfId="12179"/>
    <cellStyle name="Normal 17 2 2 2 2 3 2 2 4 2 2" xfId="12180"/>
    <cellStyle name="Normal 17 2 2 2 2 3 2 2 4 3" xfId="12181"/>
    <cellStyle name="Normal 17 2 2 2 2 3 2 2 5" xfId="12182"/>
    <cellStyle name="Normal 17 2 2 2 2 3 2 2 5 2" xfId="12183"/>
    <cellStyle name="Normal 17 2 2 2 2 3 2 2 6" xfId="12184"/>
    <cellStyle name="Normal 17 2 2 2 2 3 2 3" xfId="12185"/>
    <cellStyle name="Normal 17 2 2 2 2 3 2 3 2" xfId="12186"/>
    <cellStyle name="Normal 17 2 2 2 2 3 2 3 2 2" xfId="12187"/>
    <cellStyle name="Normal 17 2 2 2 2 3 2 3 2 2 2" xfId="12188"/>
    <cellStyle name="Normal 17 2 2 2 2 3 2 3 2 3" xfId="12189"/>
    <cellStyle name="Normal 17 2 2 2 2 3 2 3 2 3 2" xfId="12190"/>
    <cellStyle name="Normal 17 2 2 2 2 3 2 3 2 4" xfId="12191"/>
    <cellStyle name="Normal 17 2 2 2 2 3 2 3 3" xfId="12192"/>
    <cellStyle name="Normal 17 2 2 2 2 3 2 3 3 2" xfId="12193"/>
    <cellStyle name="Normal 17 2 2 2 2 3 2 3 3 2 2" xfId="12194"/>
    <cellStyle name="Normal 17 2 2 2 2 3 2 3 3 3" xfId="12195"/>
    <cellStyle name="Normal 17 2 2 2 2 3 2 3 4" xfId="12196"/>
    <cellStyle name="Normal 17 2 2 2 2 3 2 3 4 2" xfId="12197"/>
    <cellStyle name="Normal 17 2 2 2 2 3 2 3 4 2 2" xfId="12198"/>
    <cellStyle name="Normal 17 2 2 2 2 3 2 3 4 3" xfId="12199"/>
    <cellStyle name="Normal 17 2 2 2 2 3 2 3 5" xfId="12200"/>
    <cellStyle name="Normal 17 2 2 2 2 3 2 3 5 2" xfId="12201"/>
    <cellStyle name="Normal 17 2 2 2 2 3 2 3 6" xfId="12202"/>
    <cellStyle name="Normal 17 2 2 2 2 3 2 4" xfId="12203"/>
    <cellStyle name="Normal 17 2 2 2 2 3 2 4 2" xfId="12204"/>
    <cellStyle name="Normal 17 2 2 2 2 3 2 4 2 2" xfId="12205"/>
    <cellStyle name="Normal 17 2 2 2 2 3 2 4 3" xfId="12206"/>
    <cellStyle name="Normal 17 2 2 2 2 3 2 4 3 2" xfId="12207"/>
    <cellStyle name="Normal 17 2 2 2 2 3 2 4 4" xfId="12208"/>
    <cellStyle name="Normal 17 2 2 2 2 3 2 5" xfId="12209"/>
    <cellStyle name="Normal 17 2 2 2 2 3 2 5 2" xfId="12210"/>
    <cellStyle name="Normal 17 2 2 2 2 3 2 5 2 2" xfId="12211"/>
    <cellStyle name="Normal 17 2 2 2 2 3 2 5 3" xfId="12212"/>
    <cellStyle name="Normal 17 2 2 2 2 3 2 6" xfId="12213"/>
    <cellStyle name="Normal 17 2 2 2 2 3 2 6 2" xfId="12214"/>
    <cellStyle name="Normal 17 2 2 2 2 3 2 6 2 2" xfId="12215"/>
    <cellStyle name="Normal 17 2 2 2 2 3 2 6 3" xfId="12216"/>
    <cellStyle name="Normal 17 2 2 2 2 3 2 7" xfId="12217"/>
    <cellStyle name="Normal 17 2 2 2 2 3 2 7 2" xfId="12218"/>
    <cellStyle name="Normal 17 2 2 2 2 3 2 8" xfId="12219"/>
    <cellStyle name="Normal 17 2 2 2 2 3 3" xfId="12220"/>
    <cellStyle name="Normal 17 2 2 2 2 3 3 2" xfId="12221"/>
    <cellStyle name="Normal 17 2 2 2 2 3 3 2 2" xfId="12222"/>
    <cellStyle name="Normal 17 2 2 2 2 3 3 2 2 2" xfId="12223"/>
    <cellStyle name="Normal 17 2 2 2 2 3 3 2 2 2 2" xfId="12224"/>
    <cellStyle name="Normal 17 2 2 2 2 3 3 2 2 3" xfId="12225"/>
    <cellStyle name="Normal 17 2 2 2 2 3 3 2 2 3 2" xfId="12226"/>
    <cellStyle name="Normal 17 2 2 2 2 3 3 2 2 4" xfId="12227"/>
    <cellStyle name="Normal 17 2 2 2 2 3 3 2 3" xfId="12228"/>
    <cellStyle name="Normal 17 2 2 2 2 3 3 2 3 2" xfId="12229"/>
    <cellStyle name="Normal 17 2 2 2 2 3 3 2 3 2 2" xfId="12230"/>
    <cellStyle name="Normal 17 2 2 2 2 3 3 2 3 3" xfId="12231"/>
    <cellStyle name="Normal 17 2 2 2 2 3 3 2 4" xfId="12232"/>
    <cellStyle name="Normal 17 2 2 2 2 3 3 2 4 2" xfId="12233"/>
    <cellStyle name="Normal 17 2 2 2 2 3 3 2 4 2 2" xfId="12234"/>
    <cellStyle name="Normal 17 2 2 2 2 3 3 2 4 3" xfId="12235"/>
    <cellStyle name="Normal 17 2 2 2 2 3 3 2 5" xfId="12236"/>
    <cellStyle name="Normal 17 2 2 2 2 3 3 2 5 2" xfId="12237"/>
    <cellStyle name="Normal 17 2 2 2 2 3 3 2 6" xfId="12238"/>
    <cellStyle name="Normal 17 2 2 2 2 3 3 3" xfId="12239"/>
    <cellStyle name="Normal 17 2 2 2 2 3 3 3 2" xfId="12240"/>
    <cellStyle name="Normal 17 2 2 2 2 3 3 3 2 2" xfId="12241"/>
    <cellStyle name="Normal 17 2 2 2 2 3 3 3 2 2 2" xfId="12242"/>
    <cellStyle name="Normal 17 2 2 2 2 3 3 3 2 3" xfId="12243"/>
    <cellStyle name="Normal 17 2 2 2 2 3 3 3 2 3 2" xfId="12244"/>
    <cellStyle name="Normal 17 2 2 2 2 3 3 3 2 4" xfId="12245"/>
    <cellStyle name="Normal 17 2 2 2 2 3 3 3 3" xfId="12246"/>
    <cellStyle name="Normal 17 2 2 2 2 3 3 3 3 2" xfId="12247"/>
    <cellStyle name="Normal 17 2 2 2 2 3 3 3 3 2 2" xfId="12248"/>
    <cellStyle name="Normal 17 2 2 2 2 3 3 3 3 3" xfId="12249"/>
    <cellStyle name="Normal 17 2 2 2 2 3 3 3 4" xfId="12250"/>
    <cellStyle name="Normal 17 2 2 2 2 3 3 3 4 2" xfId="12251"/>
    <cellStyle name="Normal 17 2 2 2 2 3 3 3 4 2 2" xfId="12252"/>
    <cellStyle name="Normal 17 2 2 2 2 3 3 3 4 3" xfId="12253"/>
    <cellStyle name="Normal 17 2 2 2 2 3 3 3 5" xfId="12254"/>
    <cellStyle name="Normal 17 2 2 2 2 3 3 3 5 2" xfId="12255"/>
    <cellStyle name="Normal 17 2 2 2 2 3 3 3 6" xfId="12256"/>
    <cellStyle name="Normal 17 2 2 2 2 3 3 4" xfId="12257"/>
    <cellStyle name="Normal 17 2 2 2 2 3 3 4 2" xfId="12258"/>
    <cellStyle name="Normal 17 2 2 2 2 3 3 4 2 2" xfId="12259"/>
    <cellStyle name="Normal 17 2 2 2 2 3 3 4 3" xfId="12260"/>
    <cellStyle name="Normal 17 2 2 2 2 3 3 4 3 2" xfId="12261"/>
    <cellStyle name="Normal 17 2 2 2 2 3 3 4 4" xfId="12262"/>
    <cellStyle name="Normal 17 2 2 2 2 3 3 5" xfId="12263"/>
    <cellStyle name="Normal 17 2 2 2 2 3 3 5 2" xfId="12264"/>
    <cellStyle name="Normal 17 2 2 2 2 3 3 5 2 2" xfId="12265"/>
    <cellStyle name="Normal 17 2 2 2 2 3 3 5 3" xfId="12266"/>
    <cellStyle name="Normal 17 2 2 2 2 3 3 6" xfId="12267"/>
    <cellStyle name="Normal 17 2 2 2 2 3 3 6 2" xfId="12268"/>
    <cellStyle name="Normal 17 2 2 2 2 3 3 6 2 2" xfId="12269"/>
    <cellStyle name="Normal 17 2 2 2 2 3 3 6 3" xfId="12270"/>
    <cellStyle name="Normal 17 2 2 2 2 3 3 7" xfId="12271"/>
    <cellStyle name="Normal 17 2 2 2 2 3 3 7 2" xfId="12272"/>
    <cellStyle name="Normal 17 2 2 2 2 3 3 8" xfId="12273"/>
    <cellStyle name="Normal 17 2 2 2 2 3 4" xfId="12274"/>
    <cellStyle name="Normal 17 2 2 2 2 3 4 2" xfId="12275"/>
    <cellStyle name="Normal 17 2 2 2 2 3 4 2 2" xfId="12276"/>
    <cellStyle name="Normal 17 2 2 2 2 3 4 2 2 2" xfId="12277"/>
    <cellStyle name="Normal 17 2 2 2 2 3 4 2 3" xfId="12278"/>
    <cellStyle name="Normal 17 2 2 2 2 3 4 2 3 2" xfId="12279"/>
    <cellStyle name="Normal 17 2 2 2 2 3 4 2 4" xfId="12280"/>
    <cellStyle name="Normal 17 2 2 2 2 3 4 3" xfId="12281"/>
    <cellStyle name="Normal 17 2 2 2 2 3 4 3 2" xfId="12282"/>
    <cellStyle name="Normal 17 2 2 2 2 3 4 3 2 2" xfId="12283"/>
    <cellStyle name="Normal 17 2 2 2 2 3 4 3 3" xfId="12284"/>
    <cellStyle name="Normal 17 2 2 2 2 3 4 4" xfId="12285"/>
    <cellStyle name="Normal 17 2 2 2 2 3 4 4 2" xfId="12286"/>
    <cellStyle name="Normal 17 2 2 2 2 3 4 4 2 2" xfId="12287"/>
    <cellStyle name="Normal 17 2 2 2 2 3 4 4 3" xfId="12288"/>
    <cellStyle name="Normal 17 2 2 2 2 3 4 5" xfId="12289"/>
    <cellStyle name="Normal 17 2 2 2 2 3 4 5 2" xfId="12290"/>
    <cellStyle name="Normal 17 2 2 2 2 3 4 6" xfId="12291"/>
    <cellStyle name="Normal 17 2 2 2 2 3 5" xfId="12292"/>
    <cellStyle name="Normal 17 2 2 2 2 3 5 2" xfId="12293"/>
    <cellStyle name="Normal 17 2 2 2 2 3 5 2 2" xfId="12294"/>
    <cellStyle name="Normal 17 2 2 2 2 3 5 2 2 2" xfId="12295"/>
    <cellStyle name="Normal 17 2 2 2 2 3 5 2 3" xfId="12296"/>
    <cellStyle name="Normal 17 2 2 2 2 3 5 2 3 2" xfId="12297"/>
    <cellStyle name="Normal 17 2 2 2 2 3 5 2 4" xfId="12298"/>
    <cellStyle name="Normal 17 2 2 2 2 3 5 3" xfId="12299"/>
    <cellStyle name="Normal 17 2 2 2 2 3 5 3 2" xfId="12300"/>
    <cellStyle name="Normal 17 2 2 2 2 3 5 3 2 2" xfId="12301"/>
    <cellStyle name="Normal 17 2 2 2 2 3 5 3 3" xfId="12302"/>
    <cellStyle name="Normal 17 2 2 2 2 3 5 4" xfId="12303"/>
    <cellStyle name="Normal 17 2 2 2 2 3 5 4 2" xfId="12304"/>
    <cellStyle name="Normal 17 2 2 2 2 3 5 4 2 2" xfId="12305"/>
    <cellStyle name="Normal 17 2 2 2 2 3 5 4 3" xfId="12306"/>
    <cellStyle name="Normal 17 2 2 2 2 3 5 5" xfId="12307"/>
    <cellStyle name="Normal 17 2 2 2 2 3 5 5 2" xfId="12308"/>
    <cellStyle name="Normal 17 2 2 2 2 3 5 6" xfId="12309"/>
    <cellStyle name="Normal 17 2 2 2 2 3 6" xfId="12310"/>
    <cellStyle name="Normal 17 2 2 2 2 3 6 2" xfId="12311"/>
    <cellStyle name="Normal 17 2 2 2 2 3 6 2 2" xfId="12312"/>
    <cellStyle name="Normal 17 2 2 2 2 3 6 2 2 2" xfId="12313"/>
    <cellStyle name="Normal 17 2 2 2 2 3 6 2 3" xfId="12314"/>
    <cellStyle name="Normal 17 2 2 2 2 3 6 3" xfId="12315"/>
    <cellStyle name="Normal 17 2 2 2 2 3 6 3 2" xfId="12316"/>
    <cellStyle name="Normal 17 2 2 2 2 3 6 4" xfId="12317"/>
    <cellStyle name="Normal 17 2 2 2 2 3 7" xfId="12318"/>
    <cellStyle name="Normal 17 2 2 2 2 3 7 2" xfId="12319"/>
    <cellStyle name="Normal 17 2 2 2 2 3 7 2 2" xfId="12320"/>
    <cellStyle name="Normal 17 2 2 2 2 3 7 3" xfId="12321"/>
    <cellStyle name="Normal 17 2 2 2 2 3 8" xfId="12322"/>
    <cellStyle name="Normal 17 2 2 2 2 3 8 2" xfId="12323"/>
    <cellStyle name="Normal 17 2 2 2 2 3 9" xfId="12324"/>
    <cellStyle name="Normal 17 2 2 2 2 3 9 2" xfId="12325"/>
    <cellStyle name="Normal 17 2 2 2 3" xfId="12326"/>
    <cellStyle name="Normal 17 2 2 2 3 10" xfId="12327"/>
    <cellStyle name="Normal 17 2 2 2 3 10 2" xfId="12328"/>
    <cellStyle name="Normal 17 2 2 2 3 11" xfId="12329"/>
    <cellStyle name="Normal 17 2 2 2 3 2" xfId="12330"/>
    <cellStyle name="Normal 17 2 2 2 3 2 10" xfId="12331"/>
    <cellStyle name="Normal 17 2 2 2 3 2 2" xfId="12332"/>
    <cellStyle name="Normal 17 2 2 2 3 2 2 2" xfId="12333"/>
    <cellStyle name="Normal 17 2 2 2 3 2 2 2 2" xfId="12334"/>
    <cellStyle name="Normal 17 2 2 2 3 2 2 2 2 2" xfId="12335"/>
    <cellStyle name="Normal 17 2 2 2 3 2 2 2 2 2 2" xfId="12336"/>
    <cellStyle name="Normal 17 2 2 2 3 2 2 2 2 3" xfId="12337"/>
    <cellStyle name="Normal 17 2 2 2 3 2 2 2 2 3 2" xfId="12338"/>
    <cellStyle name="Normal 17 2 2 2 3 2 2 2 2 4" xfId="12339"/>
    <cellStyle name="Normal 17 2 2 2 3 2 2 2 3" xfId="12340"/>
    <cellStyle name="Normal 17 2 2 2 3 2 2 2 3 2" xfId="12341"/>
    <cellStyle name="Normal 17 2 2 2 3 2 2 2 3 2 2" xfId="12342"/>
    <cellStyle name="Normal 17 2 2 2 3 2 2 2 3 3" xfId="12343"/>
    <cellStyle name="Normal 17 2 2 2 3 2 2 2 4" xfId="12344"/>
    <cellStyle name="Normal 17 2 2 2 3 2 2 2 4 2" xfId="12345"/>
    <cellStyle name="Normal 17 2 2 2 3 2 2 2 4 2 2" xfId="12346"/>
    <cellStyle name="Normal 17 2 2 2 3 2 2 2 4 3" xfId="12347"/>
    <cellStyle name="Normal 17 2 2 2 3 2 2 2 5" xfId="12348"/>
    <cellStyle name="Normal 17 2 2 2 3 2 2 2 5 2" xfId="12349"/>
    <cellStyle name="Normal 17 2 2 2 3 2 2 2 6" xfId="12350"/>
    <cellStyle name="Normal 17 2 2 2 3 2 2 3" xfId="12351"/>
    <cellStyle name="Normal 17 2 2 2 3 2 2 3 2" xfId="12352"/>
    <cellStyle name="Normal 17 2 2 2 3 2 2 3 2 2" xfId="12353"/>
    <cellStyle name="Normal 17 2 2 2 3 2 2 3 2 2 2" xfId="12354"/>
    <cellStyle name="Normal 17 2 2 2 3 2 2 3 2 3" xfId="12355"/>
    <cellStyle name="Normal 17 2 2 2 3 2 2 3 2 3 2" xfId="12356"/>
    <cellStyle name="Normal 17 2 2 2 3 2 2 3 2 4" xfId="12357"/>
    <cellStyle name="Normal 17 2 2 2 3 2 2 3 3" xfId="12358"/>
    <cellStyle name="Normal 17 2 2 2 3 2 2 3 3 2" xfId="12359"/>
    <cellStyle name="Normal 17 2 2 2 3 2 2 3 3 2 2" xfId="12360"/>
    <cellStyle name="Normal 17 2 2 2 3 2 2 3 3 3" xfId="12361"/>
    <cellStyle name="Normal 17 2 2 2 3 2 2 3 4" xfId="12362"/>
    <cellStyle name="Normal 17 2 2 2 3 2 2 3 4 2" xfId="12363"/>
    <cellStyle name="Normal 17 2 2 2 3 2 2 3 4 2 2" xfId="12364"/>
    <cellStyle name="Normal 17 2 2 2 3 2 2 3 4 3" xfId="12365"/>
    <cellStyle name="Normal 17 2 2 2 3 2 2 3 5" xfId="12366"/>
    <cellStyle name="Normal 17 2 2 2 3 2 2 3 5 2" xfId="12367"/>
    <cellStyle name="Normal 17 2 2 2 3 2 2 3 6" xfId="12368"/>
    <cellStyle name="Normal 17 2 2 2 3 2 2 4" xfId="12369"/>
    <cellStyle name="Normal 17 2 2 2 3 2 2 4 2" xfId="12370"/>
    <cellStyle name="Normal 17 2 2 2 3 2 2 4 2 2" xfId="12371"/>
    <cellStyle name="Normal 17 2 2 2 3 2 2 4 3" xfId="12372"/>
    <cellStyle name="Normal 17 2 2 2 3 2 2 4 3 2" xfId="12373"/>
    <cellStyle name="Normal 17 2 2 2 3 2 2 4 4" xfId="12374"/>
    <cellStyle name="Normal 17 2 2 2 3 2 2 5" xfId="12375"/>
    <cellStyle name="Normal 17 2 2 2 3 2 2 5 2" xfId="12376"/>
    <cellStyle name="Normal 17 2 2 2 3 2 2 5 2 2" xfId="12377"/>
    <cellStyle name="Normal 17 2 2 2 3 2 2 5 3" xfId="12378"/>
    <cellStyle name="Normal 17 2 2 2 3 2 2 6" xfId="12379"/>
    <cellStyle name="Normal 17 2 2 2 3 2 2 6 2" xfId="12380"/>
    <cellStyle name="Normal 17 2 2 2 3 2 2 6 2 2" xfId="12381"/>
    <cellStyle name="Normal 17 2 2 2 3 2 2 6 3" xfId="12382"/>
    <cellStyle name="Normal 17 2 2 2 3 2 2 7" xfId="12383"/>
    <cellStyle name="Normal 17 2 2 2 3 2 2 7 2" xfId="12384"/>
    <cellStyle name="Normal 17 2 2 2 3 2 2 8" xfId="12385"/>
    <cellStyle name="Normal 17 2 2 2 3 2 3" xfId="12386"/>
    <cellStyle name="Normal 17 2 2 2 3 2 3 2" xfId="12387"/>
    <cellStyle name="Normal 17 2 2 2 3 2 3 2 2" xfId="12388"/>
    <cellStyle name="Normal 17 2 2 2 3 2 3 2 2 2" xfId="12389"/>
    <cellStyle name="Normal 17 2 2 2 3 2 3 2 2 2 2" xfId="12390"/>
    <cellStyle name="Normal 17 2 2 2 3 2 3 2 2 3" xfId="12391"/>
    <cellStyle name="Normal 17 2 2 2 3 2 3 2 2 3 2" xfId="12392"/>
    <cellStyle name="Normal 17 2 2 2 3 2 3 2 2 4" xfId="12393"/>
    <cellStyle name="Normal 17 2 2 2 3 2 3 2 3" xfId="12394"/>
    <cellStyle name="Normal 17 2 2 2 3 2 3 2 3 2" xfId="12395"/>
    <cellStyle name="Normal 17 2 2 2 3 2 3 2 3 2 2" xfId="12396"/>
    <cellStyle name="Normal 17 2 2 2 3 2 3 2 3 3" xfId="12397"/>
    <cellStyle name="Normal 17 2 2 2 3 2 3 2 4" xfId="12398"/>
    <cellStyle name="Normal 17 2 2 2 3 2 3 2 4 2" xfId="12399"/>
    <cellStyle name="Normal 17 2 2 2 3 2 3 2 4 2 2" xfId="12400"/>
    <cellStyle name="Normal 17 2 2 2 3 2 3 2 4 3" xfId="12401"/>
    <cellStyle name="Normal 17 2 2 2 3 2 3 2 5" xfId="12402"/>
    <cellStyle name="Normal 17 2 2 2 3 2 3 2 5 2" xfId="12403"/>
    <cellStyle name="Normal 17 2 2 2 3 2 3 2 6" xfId="12404"/>
    <cellStyle name="Normal 17 2 2 2 3 2 3 3" xfId="12405"/>
    <cellStyle name="Normal 17 2 2 2 3 2 3 3 2" xfId="12406"/>
    <cellStyle name="Normal 17 2 2 2 3 2 3 3 2 2" xfId="12407"/>
    <cellStyle name="Normal 17 2 2 2 3 2 3 3 2 2 2" xfId="12408"/>
    <cellStyle name="Normal 17 2 2 2 3 2 3 3 2 3" xfId="12409"/>
    <cellStyle name="Normal 17 2 2 2 3 2 3 3 2 3 2" xfId="12410"/>
    <cellStyle name="Normal 17 2 2 2 3 2 3 3 2 4" xfId="12411"/>
    <cellStyle name="Normal 17 2 2 2 3 2 3 3 3" xfId="12412"/>
    <cellStyle name="Normal 17 2 2 2 3 2 3 3 3 2" xfId="12413"/>
    <cellStyle name="Normal 17 2 2 2 3 2 3 3 3 2 2" xfId="12414"/>
    <cellStyle name="Normal 17 2 2 2 3 2 3 3 3 3" xfId="12415"/>
    <cellStyle name="Normal 17 2 2 2 3 2 3 3 4" xfId="12416"/>
    <cellStyle name="Normal 17 2 2 2 3 2 3 3 4 2" xfId="12417"/>
    <cellStyle name="Normal 17 2 2 2 3 2 3 3 4 2 2" xfId="12418"/>
    <cellStyle name="Normal 17 2 2 2 3 2 3 3 4 3" xfId="12419"/>
    <cellStyle name="Normal 17 2 2 2 3 2 3 3 5" xfId="12420"/>
    <cellStyle name="Normal 17 2 2 2 3 2 3 3 5 2" xfId="12421"/>
    <cellStyle name="Normal 17 2 2 2 3 2 3 3 6" xfId="12422"/>
    <cellStyle name="Normal 17 2 2 2 3 2 3 4" xfId="12423"/>
    <cellStyle name="Normal 17 2 2 2 3 2 3 4 2" xfId="12424"/>
    <cellStyle name="Normal 17 2 2 2 3 2 3 4 2 2" xfId="12425"/>
    <cellStyle name="Normal 17 2 2 2 3 2 3 4 3" xfId="12426"/>
    <cellStyle name="Normal 17 2 2 2 3 2 3 4 3 2" xfId="12427"/>
    <cellStyle name="Normal 17 2 2 2 3 2 3 4 4" xfId="12428"/>
    <cellStyle name="Normal 17 2 2 2 3 2 3 5" xfId="12429"/>
    <cellStyle name="Normal 17 2 2 2 3 2 3 5 2" xfId="12430"/>
    <cellStyle name="Normal 17 2 2 2 3 2 3 5 2 2" xfId="12431"/>
    <cellStyle name="Normal 17 2 2 2 3 2 3 5 3" xfId="12432"/>
    <cellStyle name="Normal 17 2 2 2 3 2 3 6" xfId="12433"/>
    <cellStyle name="Normal 17 2 2 2 3 2 3 6 2" xfId="12434"/>
    <cellStyle name="Normal 17 2 2 2 3 2 3 6 2 2" xfId="12435"/>
    <cellStyle name="Normal 17 2 2 2 3 2 3 6 3" xfId="12436"/>
    <cellStyle name="Normal 17 2 2 2 3 2 3 7" xfId="12437"/>
    <cellStyle name="Normal 17 2 2 2 3 2 3 7 2" xfId="12438"/>
    <cellStyle name="Normal 17 2 2 2 3 2 3 8" xfId="12439"/>
    <cellStyle name="Normal 17 2 2 2 3 2 4" xfId="12440"/>
    <cellStyle name="Normal 17 2 2 2 3 2 4 2" xfId="12441"/>
    <cellStyle name="Normal 17 2 2 2 3 2 4 2 2" xfId="12442"/>
    <cellStyle name="Normal 17 2 2 2 3 2 4 2 2 2" xfId="12443"/>
    <cellStyle name="Normal 17 2 2 2 3 2 4 2 3" xfId="12444"/>
    <cellStyle name="Normal 17 2 2 2 3 2 4 2 3 2" xfId="12445"/>
    <cellStyle name="Normal 17 2 2 2 3 2 4 2 4" xfId="12446"/>
    <cellStyle name="Normal 17 2 2 2 3 2 4 3" xfId="12447"/>
    <cellStyle name="Normal 17 2 2 2 3 2 4 3 2" xfId="12448"/>
    <cellStyle name="Normal 17 2 2 2 3 2 4 3 2 2" xfId="12449"/>
    <cellStyle name="Normal 17 2 2 2 3 2 4 3 3" xfId="12450"/>
    <cellStyle name="Normal 17 2 2 2 3 2 4 4" xfId="12451"/>
    <cellStyle name="Normal 17 2 2 2 3 2 4 4 2" xfId="12452"/>
    <cellStyle name="Normal 17 2 2 2 3 2 4 4 2 2" xfId="12453"/>
    <cellStyle name="Normal 17 2 2 2 3 2 4 4 3" xfId="12454"/>
    <cellStyle name="Normal 17 2 2 2 3 2 4 5" xfId="12455"/>
    <cellStyle name="Normal 17 2 2 2 3 2 4 5 2" xfId="12456"/>
    <cellStyle name="Normal 17 2 2 2 3 2 4 6" xfId="12457"/>
    <cellStyle name="Normal 17 2 2 2 3 2 5" xfId="12458"/>
    <cellStyle name="Normal 17 2 2 2 3 2 5 2" xfId="12459"/>
    <cellStyle name="Normal 17 2 2 2 3 2 5 2 2" xfId="12460"/>
    <cellStyle name="Normal 17 2 2 2 3 2 5 2 2 2" xfId="12461"/>
    <cellStyle name="Normal 17 2 2 2 3 2 5 2 3" xfId="12462"/>
    <cellStyle name="Normal 17 2 2 2 3 2 5 2 3 2" xfId="12463"/>
    <cellStyle name="Normal 17 2 2 2 3 2 5 2 4" xfId="12464"/>
    <cellStyle name="Normal 17 2 2 2 3 2 5 3" xfId="12465"/>
    <cellStyle name="Normal 17 2 2 2 3 2 5 3 2" xfId="12466"/>
    <cellStyle name="Normal 17 2 2 2 3 2 5 3 2 2" xfId="12467"/>
    <cellStyle name="Normal 17 2 2 2 3 2 5 3 3" xfId="12468"/>
    <cellStyle name="Normal 17 2 2 2 3 2 5 4" xfId="12469"/>
    <cellStyle name="Normal 17 2 2 2 3 2 5 4 2" xfId="12470"/>
    <cellStyle name="Normal 17 2 2 2 3 2 5 4 2 2" xfId="12471"/>
    <cellStyle name="Normal 17 2 2 2 3 2 5 4 3" xfId="12472"/>
    <cellStyle name="Normal 17 2 2 2 3 2 5 5" xfId="12473"/>
    <cellStyle name="Normal 17 2 2 2 3 2 5 5 2" xfId="12474"/>
    <cellStyle name="Normal 17 2 2 2 3 2 5 6" xfId="12475"/>
    <cellStyle name="Normal 17 2 2 2 3 2 6" xfId="12476"/>
    <cellStyle name="Normal 17 2 2 2 3 2 6 2" xfId="12477"/>
    <cellStyle name="Normal 17 2 2 2 3 2 6 2 2" xfId="12478"/>
    <cellStyle name="Normal 17 2 2 2 3 2 6 2 2 2" xfId="12479"/>
    <cellStyle name="Normal 17 2 2 2 3 2 6 2 3" xfId="12480"/>
    <cellStyle name="Normal 17 2 2 2 3 2 6 3" xfId="12481"/>
    <cellStyle name="Normal 17 2 2 2 3 2 6 3 2" xfId="12482"/>
    <cellStyle name="Normal 17 2 2 2 3 2 6 4" xfId="12483"/>
    <cellStyle name="Normal 17 2 2 2 3 2 7" xfId="12484"/>
    <cellStyle name="Normal 17 2 2 2 3 2 7 2" xfId="12485"/>
    <cellStyle name="Normal 17 2 2 2 3 2 7 2 2" xfId="12486"/>
    <cellStyle name="Normal 17 2 2 2 3 2 7 3" xfId="12487"/>
    <cellStyle name="Normal 17 2 2 2 3 2 8" xfId="12488"/>
    <cellStyle name="Normal 17 2 2 2 3 2 8 2" xfId="12489"/>
    <cellStyle name="Normal 17 2 2 2 3 2 9" xfId="12490"/>
    <cellStyle name="Normal 17 2 2 2 3 2 9 2" xfId="12491"/>
    <cellStyle name="Normal 17 2 2 2 3 3" xfId="12492"/>
    <cellStyle name="Normal 17 2 2 2 3 3 2" xfId="12493"/>
    <cellStyle name="Normal 17 2 2 2 3 3 2 2" xfId="12494"/>
    <cellStyle name="Normal 17 2 2 2 3 3 2 2 2" xfId="12495"/>
    <cellStyle name="Normal 17 2 2 2 3 3 2 2 2 2" xfId="12496"/>
    <cellStyle name="Normal 17 2 2 2 3 3 2 2 3" xfId="12497"/>
    <cellStyle name="Normal 17 2 2 2 3 3 2 2 3 2" xfId="12498"/>
    <cellStyle name="Normal 17 2 2 2 3 3 2 2 4" xfId="12499"/>
    <cellStyle name="Normal 17 2 2 2 3 3 2 3" xfId="12500"/>
    <cellStyle name="Normal 17 2 2 2 3 3 2 3 2" xfId="12501"/>
    <cellStyle name="Normal 17 2 2 2 3 3 2 3 2 2" xfId="12502"/>
    <cellStyle name="Normal 17 2 2 2 3 3 2 3 3" xfId="12503"/>
    <cellStyle name="Normal 17 2 2 2 3 3 2 4" xfId="12504"/>
    <cellStyle name="Normal 17 2 2 2 3 3 2 4 2" xfId="12505"/>
    <cellStyle name="Normal 17 2 2 2 3 3 2 4 2 2" xfId="12506"/>
    <cellStyle name="Normal 17 2 2 2 3 3 2 4 3" xfId="12507"/>
    <cellStyle name="Normal 17 2 2 2 3 3 2 5" xfId="12508"/>
    <cellStyle name="Normal 17 2 2 2 3 3 2 5 2" xfId="12509"/>
    <cellStyle name="Normal 17 2 2 2 3 3 2 6" xfId="12510"/>
    <cellStyle name="Normal 17 2 2 2 3 3 3" xfId="12511"/>
    <cellStyle name="Normal 17 2 2 2 3 3 3 2" xfId="12512"/>
    <cellStyle name="Normal 17 2 2 2 3 3 3 2 2" xfId="12513"/>
    <cellStyle name="Normal 17 2 2 2 3 3 3 2 2 2" xfId="12514"/>
    <cellStyle name="Normal 17 2 2 2 3 3 3 2 3" xfId="12515"/>
    <cellStyle name="Normal 17 2 2 2 3 3 3 2 3 2" xfId="12516"/>
    <cellStyle name="Normal 17 2 2 2 3 3 3 2 4" xfId="12517"/>
    <cellStyle name="Normal 17 2 2 2 3 3 3 3" xfId="12518"/>
    <cellStyle name="Normal 17 2 2 2 3 3 3 3 2" xfId="12519"/>
    <cellStyle name="Normal 17 2 2 2 3 3 3 3 2 2" xfId="12520"/>
    <cellStyle name="Normal 17 2 2 2 3 3 3 3 3" xfId="12521"/>
    <cellStyle name="Normal 17 2 2 2 3 3 3 4" xfId="12522"/>
    <cellStyle name="Normal 17 2 2 2 3 3 3 4 2" xfId="12523"/>
    <cellStyle name="Normal 17 2 2 2 3 3 3 4 2 2" xfId="12524"/>
    <cellStyle name="Normal 17 2 2 2 3 3 3 4 3" xfId="12525"/>
    <cellStyle name="Normal 17 2 2 2 3 3 3 5" xfId="12526"/>
    <cellStyle name="Normal 17 2 2 2 3 3 3 5 2" xfId="12527"/>
    <cellStyle name="Normal 17 2 2 2 3 3 3 6" xfId="12528"/>
    <cellStyle name="Normal 17 2 2 2 3 3 4" xfId="12529"/>
    <cellStyle name="Normal 17 2 2 2 3 3 4 2" xfId="12530"/>
    <cellStyle name="Normal 17 2 2 2 3 3 4 2 2" xfId="12531"/>
    <cellStyle name="Normal 17 2 2 2 3 3 4 3" xfId="12532"/>
    <cellStyle name="Normal 17 2 2 2 3 3 4 3 2" xfId="12533"/>
    <cellStyle name="Normal 17 2 2 2 3 3 4 4" xfId="12534"/>
    <cellStyle name="Normal 17 2 2 2 3 3 5" xfId="12535"/>
    <cellStyle name="Normal 17 2 2 2 3 3 5 2" xfId="12536"/>
    <cellStyle name="Normal 17 2 2 2 3 3 5 2 2" xfId="12537"/>
    <cellStyle name="Normal 17 2 2 2 3 3 5 3" xfId="12538"/>
    <cellStyle name="Normal 17 2 2 2 3 3 6" xfId="12539"/>
    <cellStyle name="Normal 17 2 2 2 3 3 6 2" xfId="12540"/>
    <cellStyle name="Normal 17 2 2 2 3 3 6 2 2" xfId="12541"/>
    <cellStyle name="Normal 17 2 2 2 3 3 6 3" xfId="12542"/>
    <cellStyle name="Normal 17 2 2 2 3 3 7" xfId="12543"/>
    <cellStyle name="Normal 17 2 2 2 3 3 7 2" xfId="12544"/>
    <cellStyle name="Normal 17 2 2 2 3 3 8" xfId="12545"/>
    <cellStyle name="Normal 17 2 2 2 3 4" xfId="12546"/>
    <cellStyle name="Normal 17 2 2 2 3 4 2" xfId="12547"/>
    <cellStyle name="Normal 17 2 2 2 3 4 2 2" xfId="12548"/>
    <cellStyle name="Normal 17 2 2 2 3 4 2 2 2" xfId="12549"/>
    <cellStyle name="Normal 17 2 2 2 3 4 2 2 2 2" xfId="12550"/>
    <cellStyle name="Normal 17 2 2 2 3 4 2 2 3" xfId="12551"/>
    <cellStyle name="Normal 17 2 2 2 3 4 2 2 3 2" xfId="12552"/>
    <cellStyle name="Normal 17 2 2 2 3 4 2 2 4" xfId="12553"/>
    <cellStyle name="Normal 17 2 2 2 3 4 2 3" xfId="12554"/>
    <cellStyle name="Normal 17 2 2 2 3 4 2 3 2" xfId="12555"/>
    <cellStyle name="Normal 17 2 2 2 3 4 2 3 2 2" xfId="12556"/>
    <cellStyle name="Normal 17 2 2 2 3 4 2 3 3" xfId="12557"/>
    <cellStyle name="Normal 17 2 2 2 3 4 2 4" xfId="12558"/>
    <cellStyle name="Normal 17 2 2 2 3 4 2 4 2" xfId="12559"/>
    <cellStyle name="Normal 17 2 2 2 3 4 2 4 2 2" xfId="12560"/>
    <cellStyle name="Normal 17 2 2 2 3 4 2 4 3" xfId="12561"/>
    <cellStyle name="Normal 17 2 2 2 3 4 2 5" xfId="12562"/>
    <cellStyle name="Normal 17 2 2 2 3 4 2 5 2" xfId="12563"/>
    <cellStyle name="Normal 17 2 2 2 3 4 2 6" xfId="12564"/>
    <cellStyle name="Normal 17 2 2 2 3 4 3" xfId="12565"/>
    <cellStyle name="Normal 17 2 2 2 3 4 3 2" xfId="12566"/>
    <cellStyle name="Normal 17 2 2 2 3 4 3 2 2" xfId="12567"/>
    <cellStyle name="Normal 17 2 2 2 3 4 3 2 2 2" xfId="12568"/>
    <cellStyle name="Normal 17 2 2 2 3 4 3 2 3" xfId="12569"/>
    <cellStyle name="Normal 17 2 2 2 3 4 3 2 3 2" xfId="12570"/>
    <cellStyle name="Normal 17 2 2 2 3 4 3 2 4" xfId="12571"/>
    <cellStyle name="Normal 17 2 2 2 3 4 3 3" xfId="12572"/>
    <cellStyle name="Normal 17 2 2 2 3 4 3 3 2" xfId="12573"/>
    <cellStyle name="Normal 17 2 2 2 3 4 3 3 2 2" xfId="12574"/>
    <cellStyle name="Normal 17 2 2 2 3 4 3 3 3" xfId="12575"/>
    <cellStyle name="Normal 17 2 2 2 3 4 3 4" xfId="12576"/>
    <cellStyle name="Normal 17 2 2 2 3 4 3 4 2" xfId="12577"/>
    <cellStyle name="Normal 17 2 2 2 3 4 3 4 2 2" xfId="12578"/>
    <cellStyle name="Normal 17 2 2 2 3 4 3 4 3" xfId="12579"/>
    <cellStyle name="Normal 17 2 2 2 3 4 3 5" xfId="12580"/>
    <cellStyle name="Normal 17 2 2 2 3 4 3 5 2" xfId="12581"/>
    <cellStyle name="Normal 17 2 2 2 3 4 3 6" xfId="12582"/>
    <cellStyle name="Normal 17 2 2 2 3 4 4" xfId="12583"/>
    <cellStyle name="Normal 17 2 2 2 3 4 4 2" xfId="12584"/>
    <cellStyle name="Normal 17 2 2 2 3 4 4 2 2" xfId="12585"/>
    <cellStyle name="Normal 17 2 2 2 3 4 4 3" xfId="12586"/>
    <cellStyle name="Normal 17 2 2 2 3 4 4 3 2" xfId="12587"/>
    <cellStyle name="Normal 17 2 2 2 3 4 4 4" xfId="12588"/>
    <cellStyle name="Normal 17 2 2 2 3 4 5" xfId="12589"/>
    <cellStyle name="Normal 17 2 2 2 3 4 5 2" xfId="12590"/>
    <cellStyle name="Normal 17 2 2 2 3 4 5 2 2" xfId="12591"/>
    <cellStyle name="Normal 17 2 2 2 3 4 5 3" xfId="12592"/>
    <cellStyle name="Normal 17 2 2 2 3 4 6" xfId="12593"/>
    <cellStyle name="Normal 17 2 2 2 3 4 6 2" xfId="12594"/>
    <cellStyle name="Normal 17 2 2 2 3 4 6 2 2" xfId="12595"/>
    <cellStyle name="Normal 17 2 2 2 3 4 6 3" xfId="12596"/>
    <cellStyle name="Normal 17 2 2 2 3 4 7" xfId="12597"/>
    <cellStyle name="Normal 17 2 2 2 3 4 7 2" xfId="12598"/>
    <cellStyle name="Normal 17 2 2 2 3 4 8" xfId="12599"/>
    <cellStyle name="Normal 17 2 2 2 3 5" xfId="12600"/>
    <cellStyle name="Normal 17 2 2 2 3 5 2" xfId="12601"/>
    <cellStyle name="Normal 17 2 2 2 3 5 2 2" xfId="12602"/>
    <cellStyle name="Normal 17 2 2 2 3 5 2 2 2" xfId="12603"/>
    <cellStyle name="Normal 17 2 2 2 3 5 2 3" xfId="12604"/>
    <cellStyle name="Normal 17 2 2 2 3 5 2 3 2" xfId="12605"/>
    <cellStyle name="Normal 17 2 2 2 3 5 2 4" xfId="12606"/>
    <cellStyle name="Normal 17 2 2 2 3 5 3" xfId="12607"/>
    <cellStyle name="Normal 17 2 2 2 3 5 3 2" xfId="12608"/>
    <cellStyle name="Normal 17 2 2 2 3 5 3 2 2" xfId="12609"/>
    <cellStyle name="Normal 17 2 2 2 3 5 3 3" xfId="12610"/>
    <cellStyle name="Normal 17 2 2 2 3 5 4" xfId="12611"/>
    <cellStyle name="Normal 17 2 2 2 3 5 4 2" xfId="12612"/>
    <cellStyle name="Normal 17 2 2 2 3 5 4 2 2" xfId="12613"/>
    <cellStyle name="Normal 17 2 2 2 3 5 4 3" xfId="12614"/>
    <cellStyle name="Normal 17 2 2 2 3 5 5" xfId="12615"/>
    <cellStyle name="Normal 17 2 2 2 3 5 5 2" xfId="12616"/>
    <cellStyle name="Normal 17 2 2 2 3 5 6" xfId="12617"/>
    <cellStyle name="Normal 17 2 2 2 3 6" xfId="12618"/>
    <cellStyle name="Normal 17 2 2 2 3 6 2" xfId="12619"/>
    <cellStyle name="Normal 17 2 2 2 3 6 2 2" xfId="12620"/>
    <cellStyle name="Normal 17 2 2 2 3 6 2 2 2" xfId="12621"/>
    <cellStyle name="Normal 17 2 2 2 3 6 2 3" xfId="12622"/>
    <cellStyle name="Normal 17 2 2 2 3 6 2 3 2" xfId="12623"/>
    <cellStyle name="Normal 17 2 2 2 3 6 2 4" xfId="12624"/>
    <cellStyle name="Normal 17 2 2 2 3 6 3" xfId="12625"/>
    <cellStyle name="Normal 17 2 2 2 3 6 3 2" xfId="12626"/>
    <cellStyle name="Normal 17 2 2 2 3 6 3 2 2" xfId="12627"/>
    <cellStyle name="Normal 17 2 2 2 3 6 3 3" xfId="12628"/>
    <cellStyle name="Normal 17 2 2 2 3 6 4" xfId="12629"/>
    <cellStyle name="Normal 17 2 2 2 3 6 4 2" xfId="12630"/>
    <cellStyle name="Normal 17 2 2 2 3 6 4 2 2" xfId="12631"/>
    <cellStyle name="Normal 17 2 2 2 3 6 4 3" xfId="12632"/>
    <cellStyle name="Normal 17 2 2 2 3 6 5" xfId="12633"/>
    <cellStyle name="Normal 17 2 2 2 3 6 5 2" xfId="12634"/>
    <cellStyle name="Normal 17 2 2 2 3 6 6" xfId="12635"/>
    <cellStyle name="Normal 17 2 2 2 3 7" xfId="12636"/>
    <cellStyle name="Normal 17 2 2 2 3 7 2" xfId="12637"/>
    <cellStyle name="Normal 17 2 2 2 3 7 2 2" xfId="12638"/>
    <cellStyle name="Normal 17 2 2 2 3 7 2 2 2" xfId="12639"/>
    <cellStyle name="Normal 17 2 2 2 3 7 2 3" xfId="12640"/>
    <cellStyle name="Normal 17 2 2 2 3 7 3" xfId="12641"/>
    <cellStyle name="Normal 17 2 2 2 3 7 3 2" xfId="12642"/>
    <cellStyle name="Normal 17 2 2 2 3 7 4" xfId="12643"/>
    <cellStyle name="Normal 17 2 2 2 3 8" xfId="12644"/>
    <cellStyle name="Normal 17 2 2 2 3 8 2" xfId="12645"/>
    <cellStyle name="Normal 17 2 2 2 3 8 2 2" xfId="12646"/>
    <cellStyle name="Normal 17 2 2 2 3 8 3" xfId="12647"/>
    <cellStyle name="Normal 17 2 2 2 3 9" xfId="12648"/>
    <cellStyle name="Normal 17 2 2 2 3 9 2" xfId="12649"/>
    <cellStyle name="Normal 17 2 2 2 4" xfId="12650"/>
    <cellStyle name="Normal 17 2 2 2 4 10" xfId="12651"/>
    <cellStyle name="Normal 17 2 2 2 4 2" xfId="12652"/>
    <cellStyle name="Normal 17 2 2 2 4 2 2" xfId="12653"/>
    <cellStyle name="Normal 17 2 2 2 4 2 2 2" xfId="12654"/>
    <cellStyle name="Normal 17 2 2 2 4 2 2 2 2" xfId="12655"/>
    <cellStyle name="Normal 17 2 2 2 4 2 2 2 2 2" xfId="12656"/>
    <cellStyle name="Normal 17 2 2 2 4 2 2 2 3" xfId="12657"/>
    <cellStyle name="Normal 17 2 2 2 4 2 2 2 3 2" xfId="12658"/>
    <cellStyle name="Normal 17 2 2 2 4 2 2 2 4" xfId="12659"/>
    <cellStyle name="Normal 17 2 2 2 4 2 2 3" xfId="12660"/>
    <cellStyle name="Normal 17 2 2 2 4 2 2 3 2" xfId="12661"/>
    <cellStyle name="Normal 17 2 2 2 4 2 2 3 2 2" xfId="12662"/>
    <cellStyle name="Normal 17 2 2 2 4 2 2 3 3" xfId="12663"/>
    <cellStyle name="Normal 17 2 2 2 4 2 2 4" xfId="12664"/>
    <cellStyle name="Normal 17 2 2 2 4 2 2 4 2" xfId="12665"/>
    <cellStyle name="Normal 17 2 2 2 4 2 2 4 2 2" xfId="12666"/>
    <cellStyle name="Normal 17 2 2 2 4 2 2 4 3" xfId="12667"/>
    <cellStyle name="Normal 17 2 2 2 4 2 2 5" xfId="12668"/>
    <cellStyle name="Normal 17 2 2 2 4 2 2 5 2" xfId="12669"/>
    <cellStyle name="Normal 17 2 2 2 4 2 2 6" xfId="12670"/>
    <cellStyle name="Normal 17 2 2 2 4 2 3" xfId="12671"/>
    <cellStyle name="Normal 17 2 2 2 4 2 3 2" xfId="12672"/>
    <cellStyle name="Normal 17 2 2 2 4 2 3 2 2" xfId="12673"/>
    <cellStyle name="Normal 17 2 2 2 4 2 3 2 2 2" xfId="12674"/>
    <cellStyle name="Normal 17 2 2 2 4 2 3 2 3" xfId="12675"/>
    <cellStyle name="Normal 17 2 2 2 4 2 3 2 3 2" xfId="12676"/>
    <cellStyle name="Normal 17 2 2 2 4 2 3 2 4" xfId="12677"/>
    <cellStyle name="Normal 17 2 2 2 4 2 3 3" xfId="12678"/>
    <cellStyle name="Normal 17 2 2 2 4 2 3 3 2" xfId="12679"/>
    <cellStyle name="Normal 17 2 2 2 4 2 3 3 2 2" xfId="12680"/>
    <cellStyle name="Normal 17 2 2 2 4 2 3 3 3" xfId="12681"/>
    <cellStyle name="Normal 17 2 2 2 4 2 3 4" xfId="12682"/>
    <cellStyle name="Normal 17 2 2 2 4 2 3 4 2" xfId="12683"/>
    <cellStyle name="Normal 17 2 2 2 4 2 3 4 2 2" xfId="12684"/>
    <cellStyle name="Normal 17 2 2 2 4 2 3 4 3" xfId="12685"/>
    <cellStyle name="Normal 17 2 2 2 4 2 3 5" xfId="12686"/>
    <cellStyle name="Normal 17 2 2 2 4 2 3 5 2" xfId="12687"/>
    <cellStyle name="Normal 17 2 2 2 4 2 3 6" xfId="12688"/>
    <cellStyle name="Normal 17 2 2 2 4 2 4" xfId="12689"/>
    <cellStyle name="Normal 17 2 2 2 4 2 4 2" xfId="12690"/>
    <cellStyle name="Normal 17 2 2 2 4 2 4 2 2" xfId="12691"/>
    <cellStyle name="Normal 17 2 2 2 4 2 4 3" xfId="12692"/>
    <cellStyle name="Normal 17 2 2 2 4 2 4 3 2" xfId="12693"/>
    <cellStyle name="Normal 17 2 2 2 4 2 4 4" xfId="12694"/>
    <cellStyle name="Normal 17 2 2 2 4 2 5" xfId="12695"/>
    <cellStyle name="Normal 17 2 2 2 4 2 5 2" xfId="12696"/>
    <cellStyle name="Normal 17 2 2 2 4 2 5 2 2" xfId="12697"/>
    <cellStyle name="Normal 17 2 2 2 4 2 5 3" xfId="12698"/>
    <cellStyle name="Normal 17 2 2 2 4 2 6" xfId="12699"/>
    <cellStyle name="Normal 17 2 2 2 4 2 6 2" xfId="12700"/>
    <cellStyle name="Normal 17 2 2 2 4 2 6 2 2" xfId="12701"/>
    <cellStyle name="Normal 17 2 2 2 4 2 6 3" xfId="12702"/>
    <cellStyle name="Normal 17 2 2 2 4 2 7" xfId="12703"/>
    <cellStyle name="Normal 17 2 2 2 4 2 7 2" xfId="12704"/>
    <cellStyle name="Normal 17 2 2 2 4 2 8" xfId="12705"/>
    <cellStyle name="Normal 17 2 2 2 4 3" xfId="12706"/>
    <cellStyle name="Normal 17 2 2 2 4 3 2" xfId="12707"/>
    <cellStyle name="Normal 17 2 2 2 4 3 2 2" xfId="12708"/>
    <cellStyle name="Normal 17 2 2 2 4 3 2 2 2" xfId="12709"/>
    <cellStyle name="Normal 17 2 2 2 4 3 2 2 2 2" xfId="12710"/>
    <cellStyle name="Normal 17 2 2 2 4 3 2 2 3" xfId="12711"/>
    <cellStyle name="Normal 17 2 2 2 4 3 2 2 3 2" xfId="12712"/>
    <cellStyle name="Normal 17 2 2 2 4 3 2 2 4" xfId="12713"/>
    <cellStyle name="Normal 17 2 2 2 4 3 2 3" xfId="12714"/>
    <cellStyle name="Normal 17 2 2 2 4 3 2 3 2" xfId="12715"/>
    <cellStyle name="Normal 17 2 2 2 4 3 2 3 2 2" xfId="12716"/>
    <cellStyle name="Normal 17 2 2 2 4 3 2 3 3" xfId="12717"/>
    <cellStyle name="Normal 17 2 2 2 4 3 2 4" xfId="12718"/>
    <cellStyle name="Normal 17 2 2 2 4 3 2 4 2" xfId="12719"/>
    <cellStyle name="Normal 17 2 2 2 4 3 2 4 2 2" xfId="12720"/>
    <cellStyle name="Normal 17 2 2 2 4 3 2 4 3" xfId="12721"/>
    <cellStyle name="Normal 17 2 2 2 4 3 2 5" xfId="12722"/>
    <cellStyle name="Normal 17 2 2 2 4 3 2 5 2" xfId="12723"/>
    <cellStyle name="Normal 17 2 2 2 4 3 2 6" xfId="12724"/>
    <cellStyle name="Normal 17 2 2 2 4 3 3" xfId="12725"/>
    <cellStyle name="Normal 17 2 2 2 4 3 3 2" xfId="12726"/>
    <cellStyle name="Normal 17 2 2 2 4 3 3 2 2" xfId="12727"/>
    <cellStyle name="Normal 17 2 2 2 4 3 3 2 2 2" xfId="12728"/>
    <cellStyle name="Normal 17 2 2 2 4 3 3 2 3" xfId="12729"/>
    <cellStyle name="Normal 17 2 2 2 4 3 3 2 3 2" xfId="12730"/>
    <cellStyle name="Normal 17 2 2 2 4 3 3 2 4" xfId="12731"/>
    <cellStyle name="Normal 17 2 2 2 4 3 3 3" xfId="12732"/>
    <cellStyle name="Normal 17 2 2 2 4 3 3 3 2" xfId="12733"/>
    <cellStyle name="Normal 17 2 2 2 4 3 3 3 2 2" xfId="12734"/>
    <cellStyle name="Normal 17 2 2 2 4 3 3 3 3" xfId="12735"/>
    <cellStyle name="Normal 17 2 2 2 4 3 3 4" xfId="12736"/>
    <cellStyle name="Normal 17 2 2 2 4 3 3 4 2" xfId="12737"/>
    <cellStyle name="Normal 17 2 2 2 4 3 3 4 2 2" xfId="12738"/>
    <cellStyle name="Normal 17 2 2 2 4 3 3 4 3" xfId="12739"/>
    <cellStyle name="Normal 17 2 2 2 4 3 3 5" xfId="12740"/>
    <cellStyle name="Normal 17 2 2 2 4 3 3 5 2" xfId="12741"/>
    <cellStyle name="Normal 17 2 2 2 4 3 3 6" xfId="12742"/>
    <cellStyle name="Normal 17 2 2 2 4 3 4" xfId="12743"/>
    <cellStyle name="Normal 17 2 2 2 4 3 4 2" xfId="12744"/>
    <cellStyle name="Normal 17 2 2 2 4 3 4 2 2" xfId="12745"/>
    <cellStyle name="Normal 17 2 2 2 4 3 4 3" xfId="12746"/>
    <cellStyle name="Normal 17 2 2 2 4 3 4 3 2" xfId="12747"/>
    <cellStyle name="Normal 17 2 2 2 4 3 4 4" xfId="12748"/>
    <cellStyle name="Normal 17 2 2 2 4 3 5" xfId="12749"/>
    <cellStyle name="Normal 17 2 2 2 4 3 5 2" xfId="12750"/>
    <cellStyle name="Normal 17 2 2 2 4 3 5 2 2" xfId="12751"/>
    <cellStyle name="Normal 17 2 2 2 4 3 5 3" xfId="12752"/>
    <cellStyle name="Normal 17 2 2 2 4 3 6" xfId="12753"/>
    <cellStyle name="Normal 17 2 2 2 4 3 6 2" xfId="12754"/>
    <cellStyle name="Normal 17 2 2 2 4 3 6 2 2" xfId="12755"/>
    <cellStyle name="Normal 17 2 2 2 4 3 6 3" xfId="12756"/>
    <cellStyle name="Normal 17 2 2 2 4 3 7" xfId="12757"/>
    <cellStyle name="Normal 17 2 2 2 4 3 7 2" xfId="12758"/>
    <cellStyle name="Normal 17 2 2 2 4 3 8" xfId="12759"/>
    <cellStyle name="Normal 17 2 2 2 4 4" xfId="12760"/>
    <cellStyle name="Normal 17 2 2 2 4 4 2" xfId="12761"/>
    <cellStyle name="Normal 17 2 2 2 4 4 2 2" xfId="12762"/>
    <cellStyle name="Normal 17 2 2 2 4 4 2 2 2" xfId="12763"/>
    <cellStyle name="Normal 17 2 2 2 4 4 2 3" xfId="12764"/>
    <cellStyle name="Normal 17 2 2 2 4 4 2 3 2" xfId="12765"/>
    <cellStyle name="Normal 17 2 2 2 4 4 2 4" xfId="12766"/>
    <cellStyle name="Normal 17 2 2 2 4 4 3" xfId="12767"/>
    <cellStyle name="Normal 17 2 2 2 4 4 3 2" xfId="12768"/>
    <cellStyle name="Normal 17 2 2 2 4 4 3 2 2" xfId="12769"/>
    <cellStyle name="Normal 17 2 2 2 4 4 3 3" xfId="12770"/>
    <cellStyle name="Normal 17 2 2 2 4 4 4" xfId="12771"/>
    <cellStyle name="Normal 17 2 2 2 4 4 4 2" xfId="12772"/>
    <cellStyle name="Normal 17 2 2 2 4 4 4 2 2" xfId="12773"/>
    <cellStyle name="Normal 17 2 2 2 4 4 4 3" xfId="12774"/>
    <cellStyle name="Normal 17 2 2 2 4 4 5" xfId="12775"/>
    <cellStyle name="Normal 17 2 2 2 4 4 5 2" xfId="12776"/>
    <cellStyle name="Normal 17 2 2 2 4 4 6" xfId="12777"/>
    <cellStyle name="Normal 17 2 2 2 4 5" xfId="12778"/>
    <cellStyle name="Normal 17 2 2 2 4 5 2" xfId="12779"/>
    <cellStyle name="Normal 17 2 2 2 4 5 2 2" xfId="12780"/>
    <cellStyle name="Normal 17 2 2 2 4 5 2 2 2" xfId="12781"/>
    <cellStyle name="Normal 17 2 2 2 4 5 2 3" xfId="12782"/>
    <cellStyle name="Normal 17 2 2 2 4 5 2 3 2" xfId="12783"/>
    <cellStyle name="Normal 17 2 2 2 4 5 2 4" xfId="12784"/>
    <cellStyle name="Normal 17 2 2 2 4 5 3" xfId="12785"/>
    <cellStyle name="Normal 17 2 2 2 4 5 3 2" xfId="12786"/>
    <cellStyle name="Normal 17 2 2 2 4 5 3 2 2" xfId="12787"/>
    <cellStyle name="Normal 17 2 2 2 4 5 3 3" xfId="12788"/>
    <cellStyle name="Normal 17 2 2 2 4 5 4" xfId="12789"/>
    <cellStyle name="Normal 17 2 2 2 4 5 4 2" xfId="12790"/>
    <cellStyle name="Normal 17 2 2 2 4 5 4 2 2" xfId="12791"/>
    <cellStyle name="Normal 17 2 2 2 4 5 4 3" xfId="12792"/>
    <cellStyle name="Normal 17 2 2 2 4 5 5" xfId="12793"/>
    <cellStyle name="Normal 17 2 2 2 4 5 5 2" xfId="12794"/>
    <cellStyle name="Normal 17 2 2 2 4 5 6" xfId="12795"/>
    <cellStyle name="Normal 17 2 2 2 4 6" xfId="12796"/>
    <cellStyle name="Normal 17 2 2 2 4 6 2" xfId="12797"/>
    <cellStyle name="Normal 17 2 2 2 4 6 2 2" xfId="12798"/>
    <cellStyle name="Normal 17 2 2 2 4 6 2 2 2" xfId="12799"/>
    <cellStyle name="Normal 17 2 2 2 4 6 2 3" xfId="12800"/>
    <cellStyle name="Normal 17 2 2 2 4 6 3" xfId="12801"/>
    <cellStyle name="Normal 17 2 2 2 4 6 3 2" xfId="12802"/>
    <cellStyle name="Normal 17 2 2 2 4 6 4" xfId="12803"/>
    <cellStyle name="Normal 17 2 2 2 4 7" xfId="12804"/>
    <cellStyle name="Normal 17 2 2 2 4 7 2" xfId="12805"/>
    <cellStyle name="Normal 17 2 2 2 4 7 2 2" xfId="12806"/>
    <cellStyle name="Normal 17 2 2 2 4 7 3" xfId="12807"/>
    <cellStyle name="Normal 17 2 2 2 4 8" xfId="12808"/>
    <cellStyle name="Normal 17 2 2 2 4 8 2" xfId="12809"/>
    <cellStyle name="Normal 17 2 2 2 4 9" xfId="12810"/>
    <cellStyle name="Normal 17 2 2 2 4 9 2" xfId="12811"/>
    <cellStyle name="Normal 17 2 2 2 5" xfId="12812"/>
    <cellStyle name="Normal 17 2 2 2 6" xfId="12813"/>
    <cellStyle name="Normal 17 2 2 2 6 10" xfId="12814"/>
    <cellStyle name="Normal 17 2 2 2 6 2" xfId="12815"/>
    <cellStyle name="Normal 17 2 2 2 6 2 2" xfId="12816"/>
    <cellStyle name="Normal 17 2 2 2 6 2 2 2" xfId="12817"/>
    <cellStyle name="Normal 17 2 2 2 6 2 2 2 2" xfId="12818"/>
    <cellStyle name="Normal 17 2 2 2 6 2 2 2 2 2" xfId="12819"/>
    <cellStyle name="Normal 17 2 2 2 6 2 2 2 3" xfId="12820"/>
    <cellStyle name="Normal 17 2 2 2 6 2 2 2 3 2" xfId="12821"/>
    <cellStyle name="Normal 17 2 2 2 6 2 2 2 4" xfId="12822"/>
    <cellStyle name="Normal 17 2 2 2 6 2 2 3" xfId="12823"/>
    <cellStyle name="Normal 17 2 2 2 6 2 2 3 2" xfId="12824"/>
    <cellStyle name="Normal 17 2 2 2 6 2 2 3 2 2" xfId="12825"/>
    <cellStyle name="Normal 17 2 2 2 6 2 2 3 3" xfId="12826"/>
    <cellStyle name="Normal 17 2 2 2 6 2 2 4" xfId="12827"/>
    <cellStyle name="Normal 17 2 2 2 6 2 2 4 2" xfId="12828"/>
    <cellStyle name="Normal 17 2 2 2 6 2 2 4 2 2" xfId="12829"/>
    <cellStyle name="Normal 17 2 2 2 6 2 2 4 3" xfId="12830"/>
    <cellStyle name="Normal 17 2 2 2 6 2 2 5" xfId="12831"/>
    <cellStyle name="Normal 17 2 2 2 6 2 2 5 2" xfId="12832"/>
    <cellStyle name="Normal 17 2 2 2 6 2 2 6" xfId="12833"/>
    <cellStyle name="Normal 17 2 2 2 6 2 3" xfId="12834"/>
    <cellStyle name="Normal 17 2 2 2 6 2 3 2" xfId="12835"/>
    <cellStyle name="Normal 17 2 2 2 6 2 3 2 2" xfId="12836"/>
    <cellStyle name="Normal 17 2 2 2 6 2 3 2 2 2" xfId="12837"/>
    <cellStyle name="Normal 17 2 2 2 6 2 3 2 3" xfId="12838"/>
    <cellStyle name="Normal 17 2 2 2 6 2 3 2 3 2" xfId="12839"/>
    <cellStyle name="Normal 17 2 2 2 6 2 3 2 4" xfId="12840"/>
    <cellStyle name="Normal 17 2 2 2 6 2 3 3" xfId="12841"/>
    <cellStyle name="Normal 17 2 2 2 6 2 3 3 2" xfId="12842"/>
    <cellStyle name="Normal 17 2 2 2 6 2 3 3 2 2" xfId="12843"/>
    <cellStyle name="Normal 17 2 2 2 6 2 3 3 3" xfId="12844"/>
    <cellStyle name="Normal 17 2 2 2 6 2 3 4" xfId="12845"/>
    <cellStyle name="Normal 17 2 2 2 6 2 3 4 2" xfId="12846"/>
    <cellStyle name="Normal 17 2 2 2 6 2 3 4 2 2" xfId="12847"/>
    <cellStyle name="Normal 17 2 2 2 6 2 3 4 3" xfId="12848"/>
    <cellStyle name="Normal 17 2 2 2 6 2 3 5" xfId="12849"/>
    <cellStyle name="Normal 17 2 2 2 6 2 3 5 2" xfId="12850"/>
    <cellStyle name="Normal 17 2 2 2 6 2 3 6" xfId="12851"/>
    <cellStyle name="Normal 17 2 2 2 6 2 4" xfId="12852"/>
    <cellStyle name="Normal 17 2 2 2 6 2 4 2" xfId="12853"/>
    <cellStyle name="Normal 17 2 2 2 6 2 4 2 2" xfId="12854"/>
    <cellStyle name="Normal 17 2 2 2 6 2 4 3" xfId="12855"/>
    <cellStyle name="Normal 17 2 2 2 6 2 4 3 2" xfId="12856"/>
    <cellStyle name="Normal 17 2 2 2 6 2 4 4" xfId="12857"/>
    <cellStyle name="Normal 17 2 2 2 6 2 5" xfId="12858"/>
    <cellStyle name="Normal 17 2 2 2 6 2 5 2" xfId="12859"/>
    <cellStyle name="Normal 17 2 2 2 6 2 5 2 2" xfId="12860"/>
    <cellStyle name="Normal 17 2 2 2 6 2 5 3" xfId="12861"/>
    <cellStyle name="Normal 17 2 2 2 6 2 6" xfId="12862"/>
    <cellStyle name="Normal 17 2 2 2 6 2 6 2" xfId="12863"/>
    <cellStyle name="Normal 17 2 2 2 6 2 6 2 2" xfId="12864"/>
    <cellStyle name="Normal 17 2 2 2 6 2 6 3" xfId="12865"/>
    <cellStyle name="Normal 17 2 2 2 6 2 7" xfId="12866"/>
    <cellStyle name="Normal 17 2 2 2 6 2 7 2" xfId="12867"/>
    <cellStyle name="Normal 17 2 2 2 6 2 8" xfId="12868"/>
    <cellStyle name="Normal 17 2 2 2 6 3" xfId="12869"/>
    <cellStyle name="Normal 17 2 2 2 6 3 2" xfId="12870"/>
    <cellStyle name="Normal 17 2 2 2 6 3 2 2" xfId="12871"/>
    <cellStyle name="Normal 17 2 2 2 6 3 2 2 2" xfId="12872"/>
    <cellStyle name="Normal 17 2 2 2 6 3 2 2 2 2" xfId="12873"/>
    <cellStyle name="Normal 17 2 2 2 6 3 2 2 3" xfId="12874"/>
    <cellStyle name="Normal 17 2 2 2 6 3 2 2 3 2" xfId="12875"/>
    <cellStyle name="Normal 17 2 2 2 6 3 2 2 4" xfId="12876"/>
    <cellStyle name="Normal 17 2 2 2 6 3 2 3" xfId="12877"/>
    <cellStyle name="Normal 17 2 2 2 6 3 2 3 2" xfId="12878"/>
    <cellStyle name="Normal 17 2 2 2 6 3 2 3 2 2" xfId="12879"/>
    <cellStyle name="Normal 17 2 2 2 6 3 2 3 3" xfId="12880"/>
    <cellStyle name="Normal 17 2 2 2 6 3 2 4" xfId="12881"/>
    <cellStyle name="Normal 17 2 2 2 6 3 2 4 2" xfId="12882"/>
    <cellStyle name="Normal 17 2 2 2 6 3 2 4 2 2" xfId="12883"/>
    <cellStyle name="Normal 17 2 2 2 6 3 2 4 3" xfId="12884"/>
    <cellStyle name="Normal 17 2 2 2 6 3 2 5" xfId="12885"/>
    <cellStyle name="Normal 17 2 2 2 6 3 2 5 2" xfId="12886"/>
    <cellStyle name="Normal 17 2 2 2 6 3 2 6" xfId="12887"/>
    <cellStyle name="Normal 17 2 2 2 6 3 3" xfId="12888"/>
    <cellStyle name="Normal 17 2 2 2 6 3 3 2" xfId="12889"/>
    <cellStyle name="Normal 17 2 2 2 6 3 3 2 2" xfId="12890"/>
    <cellStyle name="Normal 17 2 2 2 6 3 3 2 2 2" xfId="12891"/>
    <cellStyle name="Normal 17 2 2 2 6 3 3 2 3" xfId="12892"/>
    <cellStyle name="Normal 17 2 2 2 6 3 3 2 3 2" xfId="12893"/>
    <cellStyle name="Normal 17 2 2 2 6 3 3 2 4" xfId="12894"/>
    <cellStyle name="Normal 17 2 2 2 6 3 3 3" xfId="12895"/>
    <cellStyle name="Normal 17 2 2 2 6 3 3 3 2" xfId="12896"/>
    <cellStyle name="Normal 17 2 2 2 6 3 3 3 2 2" xfId="12897"/>
    <cellStyle name="Normal 17 2 2 2 6 3 3 3 3" xfId="12898"/>
    <cellStyle name="Normal 17 2 2 2 6 3 3 4" xfId="12899"/>
    <cellStyle name="Normal 17 2 2 2 6 3 3 4 2" xfId="12900"/>
    <cellStyle name="Normal 17 2 2 2 6 3 3 4 2 2" xfId="12901"/>
    <cellStyle name="Normal 17 2 2 2 6 3 3 4 3" xfId="12902"/>
    <cellStyle name="Normal 17 2 2 2 6 3 3 5" xfId="12903"/>
    <cellStyle name="Normal 17 2 2 2 6 3 3 5 2" xfId="12904"/>
    <cellStyle name="Normal 17 2 2 2 6 3 3 6" xfId="12905"/>
    <cellStyle name="Normal 17 2 2 2 6 3 4" xfId="12906"/>
    <cellStyle name="Normal 17 2 2 2 6 3 4 2" xfId="12907"/>
    <cellStyle name="Normal 17 2 2 2 6 3 4 2 2" xfId="12908"/>
    <cellStyle name="Normal 17 2 2 2 6 3 4 3" xfId="12909"/>
    <cellStyle name="Normal 17 2 2 2 6 3 4 3 2" xfId="12910"/>
    <cellStyle name="Normal 17 2 2 2 6 3 4 4" xfId="12911"/>
    <cellStyle name="Normal 17 2 2 2 6 3 5" xfId="12912"/>
    <cellStyle name="Normal 17 2 2 2 6 3 5 2" xfId="12913"/>
    <cellStyle name="Normal 17 2 2 2 6 3 5 2 2" xfId="12914"/>
    <cellStyle name="Normal 17 2 2 2 6 3 5 3" xfId="12915"/>
    <cellStyle name="Normal 17 2 2 2 6 3 6" xfId="12916"/>
    <cellStyle name="Normal 17 2 2 2 6 3 6 2" xfId="12917"/>
    <cellStyle name="Normal 17 2 2 2 6 3 6 2 2" xfId="12918"/>
    <cellStyle name="Normal 17 2 2 2 6 3 6 3" xfId="12919"/>
    <cellStyle name="Normal 17 2 2 2 6 3 7" xfId="12920"/>
    <cellStyle name="Normal 17 2 2 2 6 3 7 2" xfId="12921"/>
    <cellStyle name="Normal 17 2 2 2 6 3 8" xfId="12922"/>
    <cellStyle name="Normal 17 2 2 2 6 4" xfId="12923"/>
    <cellStyle name="Normal 17 2 2 2 6 4 2" xfId="12924"/>
    <cellStyle name="Normal 17 2 2 2 6 4 2 2" xfId="12925"/>
    <cellStyle name="Normal 17 2 2 2 6 4 2 2 2" xfId="12926"/>
    <cellStyle name="Normal 17 2 2 2 6 4 2 3" xfId="12927"/>
    <cellStyle name="Normal 17 2 2 2 6 4 2 3 2" xfId="12928"/>
    <cellStyle name="Normal 17 2 2 2 6 4 2 4" xfId="12929"/>
    <cellStyle name="Normal 17 2 2 2 6 4 3" xfId="12930"/>
    <cellStyle name="Normal 17 2 2 2 6 4 3 2" xfId="12931"/>
    <cellStyle name="Normal 17 2 2 2 6 4 3 2 2" xfId="12932"/>
    <cellStyle name="Normal 17 2 2 2 6 4 3 3" xfId="12933"/>
    <cellStyle name="Normal 17 2 2 2 6 4 4" xfId="12934"/>
    <cellStyle name="Normal 17 2 2 2 6 4 4 2" xfId="12935"/>
    <cellStyle name="Normal 17 2 2 2 6 4 4 2 2" xfId="12936"/>
    <cellStyle name="Normal 17 2 2 2 6 4 4 3" xfId="12937"/>
    <cellStyle name="Normal 17 2 2 2 6 4 5" xfId="12938"/>
    <cellStyle name="Normal 17 2 2 2 6 4 5 2" xfId="12939"/>
    <cellStyle name="Normal 17 2 2 2 6 4 6" xfId="12940"/>
    <cellStyle name="Normal 17 2 2 2 6 5" xfId="12941"/>
    <cellStyle name="Normal 17 2 2 2 6 5 2" xfId="12942"/>
    <cellStyle name="Normal 17 2 2 2 6 5 2 2" xfId="12943"/>
    <cellStyle name="Normal 17 2 2 2 6 5 2 2 2" xfId="12944"/>
    <cellStyle name="Normal 17 2 2 2 6 5 2 3" xfId="12945"/>
    <cellStyle name="Normal 17 2 2 2 6 5 2 3 2" xfId="12946"/>
    <cellStyle name="Normal 17 2 2 2 6 5 2 4" xfId="12947"/>
    <cellStyle name="Normal 17 2 2 2 6 5 3" xfId="12948"/>
    <cellStyle name="Normal 17 2 2 2 6 5 3 2" xfId="12949"/>
    <cellStyle name="Normal 17 2 2 2 6 5 3 2 2" xfId="12950"/>
    <cellStyle name="Normal 17 2 2 2 6 5 3 3" xfId="12951"/>
    <cellStyle name="Normal 17 2 2 2 6 5 4" xfId="12952"/>
    <cellStyle name="Normal 17 2 2 2 6 5 4 2" xfId="12953"/>
    <cellStyle name="Normal 17 2 2 2 6 5 4 2 2" xfId="12954"/>
    <cellStyle name="Normal 17 2 2 2 6 5 4 3" xfId="12955"/>
    <cellStyle name="Normal 17 2 2 2 6 5 5" xfId="12956"/>
    <cellStyle name="Normal 17 2 2 2 6 5 5 2" xfId="12957"/>
    <cellStyle name="Normal 17 2 2 2 6 5 6" xfId="12958"/>
    <cellStyle name="Normal 17 2 2 2 6 6" xfId="12959"/>
    <cellStyle name="Normal 17 2 2 2 6 6 2" xfId="12960"/>
    <cellStyle name="Normal 17 2 2 2 6 6 2 2" xfId="12961"/>
    <cellStyle name="Normal 17 2 2 2 6 6 2 2 2" xfId="12962"/>
    <cellStyle name="Normal 17 2 2 2 6 6 2 3" xfId="12963"/>
    <cellStyle name="Normal 17 2 2 2 6 6 3" xfId="12964"/>
    <cellStyle name="Normal 17 2 2 2 6 6 3 2" xfId="12965"/>
    <cellStyle name="Normal 17 2 2 2 6 6 4" xfId="12966"/>
    <cellStyle name="Normal 17 2 2 2 6 7" xfId="12967"/>
    <cellStyle name="Normal 17 2 2 2 6 7 2" xfId="12968"/>
    <cellStyle name="Normal 17 2 2 2 6 7 2 2" xfId="12969"/>
    <cellStyle name="Normal 17 2 2 2 6 7 3" xfId="12970"/>
    <cellStyle name="Normal 17 2 2 2 6 8" xfId="12971"/>
    <cellStyle name="Normal 17 2 2 2 6 8 2" xfId="12972"/>
    <cellStyle name="Normal 17 2 2 2 6 9" xfId="12973"/>
    <cellStyle name="Normal 17 2 2 2 6 9 2" xfId="12974"/>
    <cellStyle name="Normal 17 2 2 3" xfId="12975"/>
    <cellStyle name="Normal 17 2 2 3 2" xfId="12976"/>
    <cellStyle name="Normal 17 2 2 3 2 10" xfId="12977"/>
    <cellStyle name="Normal 17 2 2 3 2 10 2" xfId="12978"/>
    <cellStyle name="Normal 17 2 2 3 2 11" xfId="12979"/>
    <cellStyle name="Normal 17 2 2 3 2 2" xfId="12980"/>
    <cellStyle name="Normal 17 2 2 3 2 2 10" xfId="12981"/>
    <cellStyle name="Normal 17 2 2 3 2 2 2" xfId="12982"/>
    <cellStyle name="Normal 17 2 2 3 2 2 2 2" xfId="12983"/>
    <cellStyle name="Normal 17 2 2 3 2 2 2 2 2" xfId="12984"/>
    <cellStyle name="Normal 17 2 2 3 2 2 2 2 2 2" xfId="12985"/>
    <cellStyle name="Normal 17 2 2 3 2 2 2 2 2 2 2" xfId="12986"/>
    <cellStyle name="Normal 17 2 2 3 2 2 2 2 2 3" xfId="12987"/>
    <cellStyle name="Normal 17 2 2 3 2 2 2 2 2 3 2" xfId="12988"/>
    <cellStyle name="Normal 17 2 2 3 2 2 2 2 2 4" xfId="12989"/>
    <cellStyle name="Normal 17 2 2 3 2 2 2 2 3" xfId="12990"/>
    <cellStyle name="Normal 17 2 2 3 2 2 2 2 3 2" xfId="12991"/>
    <cellStyle name="Normal 17 2 2 3 2 2 2 2 3 2 2" xfId="12992"/>
    <cellStyle name="Normal 17 2 2 3 2 2 2 2 3 3" xfId="12993"/>
    <cellStyle name="Normal 17 2 2 3 2 2 2 2 4" xfId="12994"/>
    <cellStyle name="Normal 17 2 2 3 2 2 2 2 4 2" xfId="12995"/>
    <cellStyle name="Normal 17 2 2 3 2 2 2 2 4 2 2" xfId="12996"/>
    <cellStyle name="Normal 17 2 2 3 2 2 2 2 4 3" xfId="12997"/>
    <cellStyle name="Normal 17 2 2 3 2 2 2 2 5" xfId="12998"/>
    <cellStyle name="Normal 17 2 2 3 2 2 2 2 5 2" xfId="12999"/>
    <cellStyle name="Normal 17 2 2 3 2 2 2 2 6" xfId="13000"/>
    <cellStyle name="Normal 17 2 2 3 2 2 2 3" xfId="13001"/>
    <cellStyle name="Normal 17 2 2 3 2 2 2 3 2" xfId="13002"/>
    <cellStyle name="Normal 17 2 2 3 2 2 2 3 2 2" xfId="13003"/>
    <cellStyle name="Normal 17 2 2 3 2 2 2 3 2 2 2" xfId="13004"/>
    <cellStyle name="Normal 17 2 2 3 2 2 2 3 2 3" xfId="13005"/>
    <cellStyle name="Normal 17 2 2 3 2 2 2 3 2 3 2" xfId="13006"/>
    <cellStyle name="Normal 17 2 2 3 2 2 2 3 2 4" xfId="13007"/>
    <cellStyle name="Normal 17 2 2 3 2 2 2 3 3" xfId="13008"/>
    <cellStyle name="Normal 17 2 2 3 2 2 2 3 3 2" xfId="13009"/>
    <cellStyle name="Normal 17 2 2 3 2 2 2 3 3 2 2" xfId="13010"/>
    <cellStyle name="Normal 17 2 2 3 2 2 2 3 3 3" xfId="13011"/>
    <cellStyle name="Normal 17 2 2 3 2 2 2 3 4" xfId="13012"/>
    <cellStyle name="Normal 17 2 2 3 2 2 2 3 4 2" xfId="13013"/>
    <cellStyle name="Normal 17 2 2 3 2 2 2 3 4 2 2" xfId="13014"/>
    <cellStyle name="Normal 17 2 2 3 2 2 2 3 4 3" xfId="13015"/>
    <cellStyle name="Normal 17 2 2 3 2 2 2 3 5" xfId="13016"/>
    <cellStyle name="Normal 17 2 2 3 2 2 2 3 5 2" xfId="13017"/>
    <cellStyle name="Normal 17 2 2 3 2 2 2 3 6" xfId="13018"/>
    <cellStyle name="Normal 17 2 2 3 2 2 2 4" xfId="13019"/>
    <cellStyle name="Normal 17 2 2 3 2 2 2 4 2" xfId="13020"/>
    <cellStyle name="Normal 17 2 2 3 2 2 2 4 2 2" xfId="13021"/>
    <cellStyle name="Normal 17 2 2 3 2 2 2 4 3" xfId="13022"/>
    <cellStyle name="Normal 17 2 2 3 2 2 2 4 3 2" xfId="13023"/>
    <cellStyle name="Normal 17 2 2 3 2 2 2 4 4" xfId="13024"/>
    <cellStyle name="Normal 17 2 2 3 2 2 2 5" xfId="13025"/>
    <cellStyle name="Normal 17 2 2 3 2 2 2 5 2" xfId="13026"/>
    <cellStyle name="Normal 17 2 2 3 2 2 2 5 2 2" xfId="13027"/>
    <cellStyle name="Normal 17 2 2 3 2 2 2 5 3" xfId="13028"/>
    <cellStyle name="Normal 17 2 2 3 2 2 2 6" xfId="13029"/>
    <cellStyle name="Normal 17 2 2 3 2 2 2 6 2" xfId="13030"/>
    <cellStyle name="Normal 17 2 2 3 2 2 2 6 2 2" xfId="13031"/>
    <cellStyle name="Normal 17 2 2 3 2 2 2 6 3" xfId="13032"/>
    <cellStyle name="Normal 17 2 2 3 2 2 2 7" xfId="13033"/>
    <cellStyle name="Normal 17 2 2 3 2 2 2 7 2" xfId="13034"/>
    <cellStyle name="Normal 17 2 2 3 2 2 2 8" xfId="13035"/>
    <cellStyle name="Normal 17 2 2 3 2 2 3" xfId="13036"/>
    <cellStyle name="Normal 17 2 2 3 2 2 3 2" xfId="13037"/>
    <cellStyle name="Normal 17 2 2 3 2 2 3 2 2" xfId="13038"/>
    <cellStyle name="Normal 17 2 2 3 2 2 3 2 2 2" xfId="13039"/>
    <cellStyle name="Normal 17 2 2 3 2 2 3 2 2 2 2" xfId="13040"/>
    <cellStyle name="Normal 17 2 2 3 2 2 3 2 2 3" xfId="13041"/>
    <cellStyle name="Normal 17 2 2 3 2 2 3 2 2 3 2" xfId="13042"/>
    <cellStyle name="Normal 17 2 2 3 2 2 3 2 2 4" xfId="13043"/>
    <cellStyle name="Normal 17 2 2 3 2 2 3 2 3" xfId="13044"/>
    <cellStyle name="Normal 17 2 2 3 2 2 3 2 3 2" xfId="13045"/>
    <cellStyle name="Normal 17 2 2 3 2 2 3 2 3 2 2" xfId="13046"/>
    <cellStyle name="Normal 17 2 2 3 2 2 3 2 3 3" xfId="13047"/>
    <cellStyle name="Normal 17 2 2 3 2 2 3 2 4" xfId="13048"/>
    <cellStyle name="Normal 17 2 2 3 2 2 3 2 4 2" xfId="13049"/>
    <cellStyle name="Normal 17 2 2 3 2 2 3 2 4 2 2" xfId="13050"/>
    <cellStyle name="Normal 17 2 2 3 2 2 3 2 4 3" xfId="13051"/>
    <cellStyle name="Normal 17 2 2 3 2 2 3 2 5" xfId="13052"/>
    <cellStyle name="Normal 17 2 2 3 2 2 3 2 5 2" xfId="13053"/>
    <cellStyle name="Normal 17 2 2 3 2 2 3 2 6" xfId="13054"/>
    <cellStyle name="Normal 17 2 2 3 2 2 3 3" xfId="13055"/>
    <cellStyle name="Normal 17 2 2 3 2 2 3 3 2" xfId="13056"/>
    <cellStyle name="Normal 17 2 2 3 2 2 3 3 2 2" xfId="13057"/>
    <cellStyle name="Normal 17 2 2 3 2 2 3 3 2 2 2" xfId="13058"/>
    <cellStyle name="Normal 17 2 2 3 2 2 3 3 2 3" xfId="13059"/>
    <cellStyle name="Normal 17 2 2 3 2 2 3 3 2 3 2" xfId="13060"/>
    <cellStyle name="Normal 17 2 2 3 2 2 3 3 2 4" xfId="13061"/>
    <cellStyle name="Normal 17 2 2 3 2 2 3 3 3" xfId="13062"/>
    <cellStyle name="Normal 17 2 2 3 2 2 3 3 3 2" xfId="13063"/>
    <cellStyle name="Normal 17 2 2 3 2 2 3 3 3 2 2" xfId="13064"/>
    <cellStyle name="Normal 17 2 2 3 2 2 3 3 3 3" xfId="13065"/>
    <cellStyle name="Normal 17 2 2 3 2 2 3 3 4" xfId="13066"/>
    <cellStyle name="Normal 17 2 2 3 2 2 3 3 4 2" xfId="13067"/>
    <cellStyle name="Normal 17 2 2 3 2 2 3 3 4 2 2" xfId="13068"/>
    <cellStyle name="Normal 17 2 2 3 2 2 3 3 4 3" xfId="13069"/>
    <cellStyle name="Normal 17 2 2 3 2 2 3 3 5" xfId="13070"/>
    <cellStyle name="Normal 17 2 2 3 2 2 3 3 5 2" xfId="13071"/>
    <cellStyle name="Normal 17 2 2 3 2 2 3 3 6" xfId="13072"/>
    <cellStyle name="Normal 17 2 2 3 2 2 3 4" xfId="13073"/>
    <cellStyle name="Normal 17 2 2 3 2 2 3 4 2" xfId="13074"/>
    <cellStyle name="Normal 17 2 2 3 2 2 3 4 2 2" xfId="13075"/>
    <cellStyle name="Normal 17 2 2 3 2 2 3 4 3" xfId="13076"/>
    <cellStyle name="Normal 17 2 2 3 2 2 3 4 3 2" xfId="13077"/>
    <cellStyle name="Normal 17 2 2 3 2 2 3 4 4" xfId="13078"/>
    <cellStyle name="Normal 17 2 2 3 2 2 3 5" xfId="13079"/>
    <cellStyle name="Normal 17 2 2 3 2 2 3 5 2" xfId="13080"/>
    <cellStyle name="Normal 17 2 2 3 2 2 3 5 2 2" xfId="13081"/>
    <cellStyle name="Normal 17 2 2 3 2 2 3 5 3" xfId="13082"/>
    <cellStyle name="Normal 17 2 2 3 2 2 3 6" xfId="13083"/>
    <cellStyle name="Normal 17 2 2 3 2 2 3 6 2" xfId="13084"/>
    <cellStyle name="Normal 17 2 2 3 2 2 3 6 2 2" xfId="13085"/>
    <cellStyle name="Normal 17 2 2 3 2 2 3 6 3" xfId="13086"/>
    <cellStyle name="Normal 17 2 2 3 2 2 3 7" xfId="13087"/>
    <cellStyle name="Normal 17 2 2 3 2 2 3 7 2" xfId="13088"/>
    <cellStyle name="Normal 17 2 2 3 2 2 3 8" xfId="13089"/>
    <cellStyle name="Normal 17 2 2 3 2 2 4" xfId="13090"/>
    <cellStyle name="Normal 17 2 2 3 2 2 4 2" xfId="13091"/>
    <cellStyle name="Normal 17 2 2 3 2 2 4 2 2" xfId="13092"/>
    <cellStyle name="Normal 17 2 2 3 2 2 4 2 2 2" xfId="13093"/>
    <cellStyle name="Normal 17 2 2 3 2 2 4 2 3" xfId="13094"/>
    <cellStyle name="Normal 17 2 2 3 2 2 4 2 3 2" xfId="13095"/>
    <cellStyle name="Normal 17 2 2 3 2 2 4 2 4" xfId="13096"/>
    <cellStyle name="Normal 17 2 2 3 2 2 4 3" xfId="13097"/>
    <cellStyle name="Normal 17 2 2 3 2 2 4 3 2" xfId="13098"/>
    <cellStyle name="Normal 17 2 2 3 2 2 4 3 2 2" xfId="13099"/>
    <cellStyle name="Normal 17 2 2 3 2 2 4 3 3" xfId="13100"/>
    <cellStyle name="Normal 17 2 2 3 2 2 4 4" xfId="13101"/>
    <cellStyle name="Normal 17 2 2 3 2 2 4 4 2" xfId="13102"/>
    <cellStyle name="Normal 17 2 2 3 2 2 4 4 2 2" xfId="13103"/>
    <cellStyle name="Normal 17 2 2 3 2 2 4 4 3" xfId="13104"/>
    <cellStyle name="Normal 17 2 2 3 2 2 4 5" xfId="13105"/>
    <cellStyle name="Normal 17 2 2 3 2 2 4 5 2" xfId="13106"/>
    <cellStyle name="Normal 17 2 2 3 2 2 4 6" xfId="13107"/>
    <cellStyle name="Normal 17 2 2 3 2 2 5" xfId="13108"/>
    <cellStyle name="Normal 17 2 2 3 2 2 5 2" xfId="13109"/>
    <cellStyle name="Normal 17 2 2 3 2 2 5 2 2" xfId="13110"/>
    <cellStyle name="Normal 17 2 2 3 2 2 5 2 2 2" xfId="13111"/>
    <cellStyle name="Normal 17 2 2 3 2 2 5 2 3" xfId="13112"/>
    <cellStyle name="Normal 17 2 2 3 2 2 5 2 3 2" xfId="13113"/>
    <cellStyle name="Normal 17 2 2 3 2 2 5 2 4" xfId="13114"/>
    <cellStyle name="Normal 17 2 2 3 2 2 5 3" xfId="13115"/>
    <cellStyle name="Normal 17 2 2 3 2 2 5 3 2" xfId="13116"/>
    <cellStyle name="Normal 17 2 2 3 2 2 5 3 2 2" xfId="13117"/>
    <cellStyle name="Normal 17 2 2 3 2 2 5 3 3" xfId="13118"/>
    <cellStyle name="Normal 17 2 2 3 2 2 5 4" xfId="13119"/>
    <cellStyle name="Normal 17 2 2 3 2 2 5 4 2" xfId="13120"/>
    <cellStyle name="Normal 17 2 2 3 2 2 5 4 2 2" xfId="13121"/>
    <cellStyle name="Normal 17 2 2 3 2 2 5 4 3" xfId="13122"/>
    <cellStyle name="Normal 17 2 2 3 2 2 5 5" xfId="13123"/>
    <cellStyle name="Normal 17 2 2 3 2 2 5 5 2" xfId="13124"/>
    <cellStyle name="Normal 17 2 2 3 2 2 5 6" xfId="13125"/>
    <cellStyle name="Normal 17 2 2 3 2 2 6" xfId="13126"/>
    <cellStyle name="Normal 17 2 2 3 2 2 6 2" xfId="13127"/>
    <cellStyle name="Normal 17 2 2 3 2 2 6 2 2" xfId="13128"/>
    <cellStyle name="Normal 17 2 2 3 2 2 6 2 2 2" xfId="13129"/>
    <cellStyle name="Normal 17 2 2 3 2 2 6 2 3" xfId="13130"/>
    <cellStyle name="Normal 17 2 2 3 2 2 6 3" xfId="13131"/>
    <cellStyle name="Normal 17 2 2 3 2 2 6 3 2" xfId="13132"/>
    <cellStyle name="Normal 17 2 2 3 2 2 6 4" xfId="13133"/>
    <cellStyle name="Normal 17 2 2 3 2 2 7" xfId="13134"/>
    <cellStyle name="Normal 17 2 2 3 2 2 7 2" xfId="13135"/>
    <cellStyle name="Normal 17 2 2 3 2 2 7 2 2" xfId="13136"/>
    <cellStyle name="Normal 17 2 2 3 2 2 7 3" xfId="13137"/>
    <cellStyle name="Normal 17 2 2 3 2 2 8" xfId="13138"/>
    <cellStyle name="Normal 17 2 2 3 2 2 8 2" xfId="13139"/>
    <cellStyle name="Normal 17 2 2 3 2 2 9" xfId="13140"/>
    <cellStyle name="Normal 17 2 2 3 2 2 9 2" xfId="13141"/>
    <cellStyle name="Normal 17 2 2 3 2 3" xfId="13142"/>
    <cellStyle name="Normal 17 2 2 3 2 3 2" xfId="13143"/>
    <cellStyle name="Normal 17 2 2 3 2 3 2 2" xfId="13144"/>
    <cellStyle name="Normal 17 2 2 3 2 3 2 2 2" xfId="13145"/>
    <cellStyle name="Normal 17 2 2 3 2 3 2 2 2 2" xfId="13146"/>
    <cellStyle name="Normal 17 2 2 3 2 3 2 2 3" xfId="13147"/>
    <cellStyle name="Normal 17 2 2 3 2 3 2 2 3 2" xfId="13148"/>
    <cellStyle name="Normal 17 2 2 3 2 3 2 2 4" xfId="13149"/>
    <cellStyle name="Normal 17 2 2 3 2 3 2 3" xfId="13150"/>
    <cellStyle name="Normal 17 2 2 3 2 3 2 3 2" xfId="13151"/>
    <cellStyle name="Normal 17 2 2 3 2 3 2 3 2 2" xfId="13152"/>
    <cellStyle name="Normal 17 2 2 3 2 3 2 3 3" xfId="13153"/>
    <cellStyle name="Normal 17 2 2 3 2 3 2 4" xfId="13154"/>
    <cellStyle name="Normal 17 2 2 3 2 3 2 4 2" xfId="13155"/>
    <cellStyle name="Normal 17 2 2 3 2 3 2 4 2 2" xfId="13156"/>
    <cellStyle name="Normal 17 2 2 3 2 3 2 4 3" xfId="13157"/>
    <cellStyle name="Normal 17 2 2 3 2 3 2 5" xfId="13158"/>
    <cellStyle name="Normal 17 2 2 3 2 3 2 5 2" xfId="13159"/>
    <cellStyle name="Normal 17 2 2 3 2 3 2 6" xfId="13160"/>
    <cellStyle name="Normal 17 2 2 3 2 3 3" xfId="13161"/>
    <cellStyle name="Normal 17 2 2 3 2 3 3 2" xfId="13162"/>
    <cellStyle name="Normal 17 2 2 3 2 3 3 2 2" xfId="13163"/>
    <cellStyle name="Normal 17 2 2 3 2 3 3 2 2 2" xfId="13164"/>
    <cellStyle name="Normal 17 2 2 3 2 3 3 2 3" xfId="13165"/>
    <cellStyle name="Normal 17 2 2 3 2 3 3 2 3 2" xfId="13166"/>
    <cellStyle name="Normal 17 2 2 3 2 3 3 2 4" xfId="13167"/>
    <cellStyle name="Normal 17 2 2 3 2 3 3 3" xfId="13168"/>
    <cellStyle name="Normal 17 2 2 3 2 3 3 3 2" xfId="13169"/>
    <cellStyle name="Normal 17 2 2 3 2 3 3 3 2 2" xfId="13170"/>
    <cellStyle name="Normal 17 2 2 3 2 3 3 3 3" xfId="13171"/>
    <cellStyle name="Normal 17 2 2 3 2 3 3 4" xfId="13172"/>
    <cellStyle name="Normal 17 2 2 3 2 3 3 4 2" xfId="13173"/>
    <cellStyle name="Normal 17 2 2 3 2 3 3 4 2 2" xfId="13174"/>
    <cellStyle name="Normal 17 2 2 3 2 3 3 4 3" xfId="13175"/>
    <cellStyle name="Normal 17 2 2 3 2 3 3 5" xfId="13176"/>
    <cellStyle name="Normal 17 2 2 3 2 3 3 5 2" xfId="13177"/>
    <cellStyle name="Normal 17 2 2 3 2 3 3 6" xfId="13178"/>
    <cellStyle name="Normal 17 2 2 3 2 3 4" xfId="13179"/>
    <cellStyle name="Normal 17 2 2 3 2 3 4 2" xfId="13180"/>
    <cellStyle name="Normal 17 2 2 3 2 3 4 2 2" xfId="13181"/>
    <cellStyle name="Normal 17 2 2 3 2 3 4 3" xfId="13182"/>
    <cellStyle name="Normal 17 2 2 3 2 3 4 3 2" xfId="13183"/>
    <cellStyle name="Normal 17 2 2 3 2 3 4 4" xfId="13184"/>
    <cellStyle name="Normal 17 2 2 3 2 3 5" xfId="13185"/>
    <cellStyle name="Normal 17 2 2 3 2 3 5 2" xfId="13186"/>
    <cellStyle name="Normal 17 2 2 3 2 3 5 2 2" xfId="13187"/>
    <cellStyle name="Normal 17 2 2 3 2 3 5 3" xfId="13188"/>
    <cellStyle name="Normal 17 2 2 3 2 3 6" xfId="13189"/>
    <cellStyle name="Normal 17 2 2 3 2 3 6 2" xfId="13190"/>
    <cellStyle name="Normal 17 2 2 3 2 3 6 2 2" xfId="13191"/>
    <cellStyle name="Normal 17 2 2 3 2 3 6 3" xfId="13192"/>
    <cellStyle name="Normal 17 2 2 3 2 3 7" xfId="13193"/>
    <cellStyle name="Normal 17 2 2 3 2 3 7 2" xfId="13194"/>
    <cellStyle name="Normal 17 2 2 3 2 3 8" xfId="13195"/>
    <cellStyle name="Normal 17 2 2 3 2 4" xfId="13196"/>
    <cellStyle name="Normal 17 2 2 3 2 4 2" xfId="13197"/>
    <cellStyle name="Normal 17 2 2 3 2 4 2 2" xfId="13198"/>
    <cellStyle name="Normal 17 2 2 3 2 4 2 2 2" xfId="13199"/>
    <cellStyle name="Normal 17 2 2 3 2 4 2 2 2 2" xfId="13200"/>
    <cellStyle name="Normal 17 2 2 3 2 4 2 2 3" xfId="13201"/>
    <cellStyle name="Normal 17 2 2 3 2 4 2 2 3 2" xfId="13202"/>
    <cellStyle name="Normal 17 2 2 3 2 4 2 2 4" xfId="13203"/>
    <cellStyle name="Normal 17 2 2 3 2 4 2 3" xfId="13204"/>
    <cellStyle name="Normal 17 2 2 3 2 4 2 3 2" xfId="13205"/>
    <cellStyle name="Normal 17 2 2 3 2 4 2 3 2 2" xfId="13206"/>
    <cellStyle name="Normal 17 2 2 3 2 4 2 3 3" xfId="13207"/>
    <cellStyle name="Normal 17 2 2 3 2 4 2 4" xfId="13208"/>
    <cellStyle name="Normal 17 2 2 3 2 4 2 4 2" xfId="13209"/>
    <cellStyle name="Normal 17 2 2 3 2 4 2 4 2 2" xfId="13210"/>
    <cellStyle name="Normal 17 2 2 3 2 4 2 4 3" xfId="13211"/>
    <cellStyle name="Normal 17 2 2 3 2 4 2 5" xfId="13212"/>
    <cellStyle name="Normal 17 2 2 3 2 4 2 5 2" xfId="13213"/>
    <cellStyle name="Normal 17 2 2 3 2 4 2 6" xfId="13214"/>
    <cellStyle name="Normal 17 2 2 3 2 4 3" xfId="13215"/>
    <cellStyle name="Normal 17 2 2 3 2 4 3 2" xfId="13216"/>
    <cellStyle name="Normal 17 2 2 3 2 4 3 2 2" xfId="13217"/>
    <cellStyle name="Normal 17 2 2 3 2 4 3 2 2 2" xfId="13218"/>
    <cellStyle name="Normal 17 2 2 3 2 4 3 2 3" xfId="13219"/>
    <cellStyle name="Normal 17 2 2 3 2 4 3 2 3 2" xfId="13220"/>
    <cellStyle name="Normal 17 2 2 3 2 4 3 2 4" xfId="13221"/>
    <cellStyle name="Normal 17 2 2 3 2 4 3 3" xfId="13222"/>
    <cellStyle name="Normal 17 2 2 3 2 4 3 3 2" xfId="13223"/>
    <cellStyle name="Normal 17 2 2 3 2 4 3 3 2 2" xfId="13224"/>
    <cellStyle name="Normal 17 2 2 3 2 4 3 3 3" xfId="13225"/>
    <cellStyle name="Normal 17 2 2 3 2 4 3 4" xfId="13226"/>
    <cellStyle name="Normal 17 2 2 3 2 4 3 4 2" xfId="13227"/>
    <cellStyle name="Normal 17 2 2 3 2 4 3 4 2 2" xfId="13228"/>
    <cellStyle name="Normal 17 2 2 3 2 4 3 4 3" xfId="13229"/>
    <cellStyle name="Normal 17 2 2 3 2 4 3 5" xfId="13230"/>
    <cellStyle name="Normal 17 2 2 3 2 4 3 5 2" xfId="13231"/>
    <cellStyle name="Normal 17 2 2 3 2 4 3 6" xfId="13232"/>
    <cellStyle name="Normal 17 2 2 3 2 4 4" xfId="13233"/>
    <cellStyle name="Normal 17 2 2 3 2 4 4 2" xfId="13234"/>
    <cellStyle name="Normal 17 2 2 3 2 4 4 2 2" xfId="13235"/>
    <cellStyle name="Normal 17 2 2 3 2 4 4 3" xfId="13236"/>
    <cellStyle name="Normal 17 2 2 3 2 4 4 3 2" xfId="13237"/>
    <cellStyle name="Normal 17 2 2 3 2 4 4 4" xfId="13238"/>
    <cellStyle name="Normal 17 2 2 3 2 4 5" xfId="13239"/>
    <cellStyle name="Normal 17 2 2 3 2 4 5 2" xfId="13240"/>
    <cellStyle name="Normal 17 2 2 3 2 4 5 2 2" xfId="13241"/>
    <cellStyle name="Normal 17 2 2 3 2 4 5 3" xfId="13242"/>
    <cellStyle name="Normal 17 2 2 3 2 4 6" xfId="13243"/>
    <cellStyle name="Normal 17 2 2 3 2 4 6 2" xfId="13244"/>
    <cellStyle name="Normal 17 2 2 3 2 4 6 2 2" xfId="13245"/>
    <cellStyle name="Normal 17 2 2 3 2 4 6 3" xfId="13246"/>
    <cellStyle name="Normal 17 2 2 3 2 4 7" xfId="13247"/>
    <cellStyle name="Normal 17 2 2 3 2 4 7 2" xfId="13248"/>
    <cellStyle name="Normal 17 2 2 3 2 4 8" xfId="13249"/>
    <cellStyle name="Normal 17 2 2 3 2 5" xfId="13250"/>
    <cellStyle name="Normal 17 2 2 3 2 5 2" xfId="13251"/>
    <cellStyle name="Normal 17 2 2 3 2 5 2 2" xfId="13252"/>
    <cellStyle name="Normal 17 2 2 3 2 5 2 2 2" xfId="13253"/>
    <cellStyle name="Normal 17 2 2 3 2 5 2 3" xfId="13254"/>
    <cellStyle name="Normal 17 2 2 3 2 5 2 3 2" xfId="13255"/>
    <cellStyle name="Normal 17 2 2 3 2 5 2 4" xfId="13256"/>
    <cellStyle name="Normal 17 2 2 3 2 5 3" xfId="13257"/>
    <cellStyle name="Normal 17 2 2 3 2 5 3 2" xfId="13258"/>
    <cellStyle name="Normal 17 2 2 3 2 5 3 2 2" xfId="13259"/>
    <cellStyle name="Normal 17 2 2 3 2 5 3 3" xfId="13260"/>
    <cellStyle name="Normal 17 2 2 3 2 5 4" xfId="13261"/>
    <cellStyle name="Normal 17 2 2 3 2 5 4 2" xfId="13262"/>
    <cellStyle name="Normal 17 2 2 3 2 5 4 2 2" xfId="13263"/>
    <cellStyle name="Normal 17 2 2 3 2 5 4 3" xfId="13264"/>
    <cellStyle name="Normal 17 2 2 3 2 5 5" xfId="13265"/>
    <cellStyle name="Normal 17 2 2 3 2 5 5 2" xfId="13266"/>
    <cellStyle name="Normal 17 2 2 3 2 5 6" xfId="13267"/>
    <cellStyle name="Normal 17 2 2 3 2 6" xfId="13268"/>
    <cellStyle name="Normal 17 2 2 3 2 6 2" xfId="13269"/>
    <cellStyle name="Normal 17 2 2 3 2 6 2 2" xfId="13270"/>
    <cellStyle name="Normal 17 2 2 3 2 6 2 2 2" xfId="13271"/>
    <cellStyle name="Normal 17 2 2 3 2 6 2 3" xfId="13272"/>
    <cellStyle name="Normal 17 2 2 3 2 6 2 3 2" xfId="13273"/>
    <cellStyle name="Normal 17 2 2 3 2 6 2 4" xfId="13274"/>
    <cellStyle name="Normal 17 2 2 3 2 6 3" xfId="13275"/>
    <cellStyle name="Normal 17 2 2 3 2 6 3 2" xfId="13276"/>
    <cellStyle name="Normal 17 2 2 3 2 6 3 2 2" xfId="13277"/>
    <cellStyle name="Normal 17 2 2 3 2 6 3 3" xfId="13278"/>
    <cellStyle name="Normal 17 2 2 3 2 6 4" xfId="13279"/>
    <cellStyle name="Normal 17 2 2 3 2 6 4 2" xfId="13280"/>
    <cellStyle name="Normal 17 2 2 3 2 6 4 2 2" xfId="13281"/>
    <cellStyle name="Normal 17 2 2 3 2 6 4 3" xfId="13282"/>
    <cellStyle name="Normal 17 2 2 3 2 6 5" xfId="13283"/>
    <cellStyle name="Normal 17 2 2 3 2 6 5 2" xfId="13284"/>
    <cellStyle name="Normal 17 2 2 3 2 6 6" xfId="13285"/>
    <cellStyle name="Normal 17 2 2 3 2 7" xfId="13286"/>
    <cellStyle name="Normal 17 2 2 3 2 7 2" xfId="13287"/>
    <cellStyle name="Normal 17 2 2 3 2 7 2 2" xfId="13288"/>
    <cellStyle name="Normal 17 2 2 3 2 7 2 2 2" xfId="13289"/>
    <cellStyle name="Normal 17 2 2 3 2 7 2 3" xfId="13290"/>
    <cellStyle name="Normal 17 2 2 3 2 7 3" xfId="13291"/>
    <cellStyle name="Normal 17 2 2 3 2 7 3 2" xfId="13292"/>
    <cellStyle name="Normal 17 2 2 3 2 7 4" xfId="13293"/>
    <cellStyle name="Normal 17 2 2 3 2 8" xfId="13294"/>
    <cellStyle name="Normal 17 2 2 3 2 8 2" xfId="13295"/>
    <cellStyle name="Normal 17 2 2 3 2 8 2 2" xfId="13296"/>
    <cellStyle name="Normal 17 2 2 3 2 8 3" xfId="13297"/>
    <cellStyle name="Normal 17 2 2 3 2 9" xfId="13298"/>
    <cellStyle name="Normal 17 2 2 3 2 9 2" xfId="13299"/>
    <cellStyle name="Normal 17 2 2 3 3" xfId="13300"/>
    <cellStyle name="Normal 17 2 2 3 3 10" xfId="13301"/>
    <cellStyle name="Normal 17 2 2 3 3 10 2" xfId="13302"/>
    <cellStyle name="Normal 17 2 2 3 3 11" xfId="13303"/>
    <cellStyle name="Normal 17 2 2 3 3 2" xfId="13304"/>
    <cellStyle name="Normal 17 2 2 3 3 2 10" xfId="13305"/>
    <cellStyle name="Normal 17 2 2 3 3 2 2" xfId="13306"/>
    <cellStyle name="Normal 17 2 2 3 3 2 2 2" xfId="13307"/>
    <cellStyle name="Normal 17 2 2 3 3 2 2 2 2" xfId="13308"/>
    <cellStyle name="Normal 17 2 2 3 3 2 2 2 2 2" xfId="13309"/>
    <cellStyle name="Normal 17 2 2 3 3 2 2 2 2 2 2" xfId="13310"/>
    <cellStyle name="Normal 17 2 2 3 3 2 2 2 2 3" xfId="13311"/>
    <cellStyle name="Normal 17 2 2 3 3 2 2 2 2 3 2" xfId="13312"/>
    <cellStyle name="Normal 17 2 2 3 3 2 2 2 2 4" xfId="13313"/>
    <cellStyle name="Normal 17 2 2 3 3 2 2 2 3" xfId="13314"/>
    <cellStyle name="Normal 17 2 2 3 3 2 2 2 3 2" xfId="13315"/>
    <cellStyle name="Normal 17 2 2 3 3 2 2 2 3 2 2" xfId="13316"/>
    <cellStyle name="Normal 17 2 2 3 3 2 2 2 3 3" xfId="13317"/>
    <cellStyle name="Normal 17 2 2 3 3 2 2 2 4" xfId="13318"/>
    <cellStyle name="Normal 17 2 2 3 3 2 2 2 4 2" xfId="13319"/>
    <cellStyle name="Normal 17 2 2 3 3 2 2 2 4 2 2" xfId="13320"/>
    <cellStyle name="Normal 17 2 2 3 3 2 2 2 4 3" xfId="13321"/>
    <cellStyle name="Normal 17 2 2 3 3 2 2 2 5" xfId="13322"/>
    <cellStyle name="Normal 17 2 2 3 3 2 2 2 5 2" xfId="13323"/>
    <cellStyle name="Normal 17 2 2 3 3 2 2 2 6" xfId="13324"/>
    <cellStyle name="Normal 17 2 2 3 3 2 2 3" xfId="13325"/>
    <cellStyle name="Normal 17 2 2 3 3 2 2 3 2" xfId="13326"/>
    <cellStyle name="Normal 17 2 2 3 3 2 2 3 2 2" xfId="13327"/>
    <cellStyle name="Normal 17 2 2 3 3 2 2 3 2 2 2" xfId="13328"/>
    <cellStyle name="Normal 17 2 2 3 3 2 2 3 2 3" xfId="13329"/>
    <cellStyle name="Normal 17 2 2 3 3 2 2 3 2 3 2" xfId="13330"/>
    <cellStyle name="Normal 17 2 2 3 3 2 2 3 2 4" xfId="13331"/>
    <cellStyle name="Normal 17 2 2 3 3 2 2 3 3" xfId="13332"/>
    <cellStyle name="Normal 17 2 2 3 3 2 2 3 3 2" xfId="13333"/>
    <cellStyle name="Normal 17 2 2 3 3 2 2 3 3 2 2" xfId="13334"/>
    <cellStyle name="Normal 17 2 2 3 3 2 2 3 3 3" xfId="13335"/>
    <cellStyle name="Normal 17 2 2 3 3 2 2 3 4" xfId="13336"/>
    <cellStyle name="Normal 17 2 2 3 3 2 2 3 4 2" xfId="13337"/>
    <cellStyle name="Normal 17 2 2 3 3 2 2 3 4 2 2" xfId="13338"/>
    <cellStyle name="Normal 17 2 2 3 3 2 2 3 4 3" xfId="13339"/>
    <cellStyle name="Normal 17 2 2 3 3 2 2 3 5" xfId="13340"/>
    <cellStyle name="Normal 17 2 2 3 3 2 2 3 5 2" xfId="13341"/>
    <cellStyle name="Normal 17 2 2 3 3 2 2 3 6" xfId="13342"/>
    <cellStyle name="Normal 17 2 2 3 3 2 2 4" xfId="13343"/>
    <cellStyle name="Normal 17 2 2 3 3 2 2 4 2" xfId="13344"/>
    <cellStyle name="Normal 17 2 2 3 3 2 2 4 2 2" xfId="13345"/>
    <cellStyle name="Normal 17 2 2 3 3 2 2 4 3" xfId="13346"/>
    <cellStyle name="Normal 17 2 2 3 3 2 2 4 3 2" xfId="13347"/>
    <cellStyle name="Normal 17 2 2 3 3 2 2 4 4" xfId="13348"/>
    <cellStyle name="Normal 17 2 2 3 3 2 2 5" xfId="13349"/>
    <cellStyle name="Normal 17 2 2 3 3 2 2 5 2" xfId="13350"/>
    <cellStyle name="Normal 17 2 2 3 3 2 2 5 2 2" xfId="13351"/>
    <cellStyle name="Normal 17 2 2 3 3 2 2 5 3" xfId="13352"/>
    <cellStyle name="Normal 17 2 2 3 3 2 2 6" xfId="13353"/>
    <cellStyle name="Normal 17 2 2 3 3 2 2 6 2" xfId="13354"/>
    <cellStyle name="Normal 17 2 2 3 3 2 2 6 2 2" xfId="13355"/>
    <cellStyle name="Normal 17 2 2 3 3 2 2 6 3" xfId="13356"/>
    <cellStyle name="Normal 17 2 2 3 3 2 2 7" xfId="13357"/>
    <cellStyle name="Normal 17 2 2 3 3 2 2 7 2" xfId="13358"/>
    <cellStyle name="Normal 17 2 2 3 3 2 2 8" xfId="13359"/>
    <cellStyle name="Normal 17 2 2 3 3 2 3" xfId="13360"/>
    <cellStyle name="Normal 17 2 2 3 3 2 3 2" xfId="13361"/>
    <cellStyle name="Normal 17 2 2 3 3 2 3 2 2" xfId="13362"/>
    <cellStyle name="Normal 17 2 2 3 3 2 3 2 2 2" xfId="13363"/>
    <cellStyle name="Normal 17 2 2 3 3 2 3 2 2 2 2" xfId="13364"/>
    <cellStyle name="Normal 17 2 2 3 3 2 3 2 2 3" xfId="13365"/>
    <cellStyle name="Normal 17 2 2 3 3 2 3 2 2 3 2" xfId="13366"/>
    <cellStyle name="Normal 17 2 2 3 3 2 3 2 2 4" xfId="13367"/>
    <cellStyle name="Normal 17 2 2 3 3 2 3 2 3" xfId="13368"/>
    <cellStyle name="Normal 17 2 2 3 3 2 3 2 3 2" xfId="13369"/>
    <cellStyle name="Normal 17 2 2 3 3 2 3 2 3 2 2" xfId="13370"/>
    <cellStyle name="Normal 17 2 2 3 3 2 3 2 3 3" xfId="13371"/>
    <cellStyle name="Normal 17 2 2 3 3 2 3 2 4" xfId="13372"/>
    <cellStyle name="Normal 17 2 2 3 3 2 3 2 4 2" xfId="13373"/>
    <cellStyle name="Normal 17 2 2 3 3 2 3 2 4 2 2" xfId="13374"/>
    <cellStyle name="Normal 17 2 2 3 3 2 3 2 4 3" xfId="13375"/>
    <cellStyle name="Normal 17 2 2 3 3 2 3 2 5" xfId="13376"/>
    <cellStyle name="Normal 17 2 2 3 3 2 3 2 5 2" xfId="13377"/>
    <cellStyle name="Normal 17 2 2 3 3 2 3 2 6" xfId="13378"/>
    <cellStyle name="Normal 17 2 2 3 3 2 3 3" xfId="13379"/>
    <cellStyle name="Normal 17 2 2 3 3 2 3 3 2" xfId="13380"/>
    <cellStyle name="Normal 17 2 2 3 3 2 3 3 2 2" xfId="13381"/>
    <cellStyle name="Normal 17 2 2 3 3 2 3 3 2 2 2" xfId="13382"/>
    <cellStyle name="Normal 17 2 2 3 3 2 3 3 2 3" xfId="13383"/>
    <cellStyle name="Normal 17 2 2 3 3 2 3 3 2 3 2" xfId="13384"/>
    <cellStyle name="Normal 17 2 2 3 3 2 3 3 2 4" xfId="13385"/>
    <cellStyle name="Normal 17 2 2 3 3 2 3 3 3" xfId="13386"/>
    <cellStyle name="Normal 17 2 2 3 3 2 3 3 3 2" xfId="13387"/>
    <cellStyle name="Normal 17 2 2 3 3 2 3 3 3 2 2" xfId="13388"/>
    <cellStyle name="Normal 17 2 2 3 3 2 3 3 3 3" xfId="13389"/>
    <cellStyle name="Normal 17 2 2 3 3 2 3 3 4" xfId="13390"/>
    <cellStyle name="Normal 17 2 2 3 3 2 3 3 4 2" xfId="13391"/>
    <cellStyle name="Normal 17 2 2 3 3 2 3 3 4 2 2" xfId="13392"/>
    <cellStyle name="Normal 17 2 2 3 3 2 3 3 4 3" xfId="13393"/>
    <cellStyle name="Normal 17 2 2 3 3 2 3 3 5" xfId="13394"/>
    <cellStyle name="Normal 17 2 2 3 3 2 3 3 5 2" xfId="13395"/>
    <cellStyle name="Normal 17 2 2 3 3 2 3 3 6" xfId="13396"/>
    <cellStyle name="Normal 17 2 2 3 3 2 3 4" xfId="13397"/>
    <cellStyle name="Normal 17 2 2 3 3 2 3 4 2" xfId="13398"/>
    <cellStyle name="Normal 17 2 2 3 3 2 3 4 2 2" xfId="13399"/>
    <cellStyle name="Normal 17 2 2 3 3 2 3 4 3" xfId="13400"/>
    <cellStyle name="Normal 17 2 2 3 3 2 3 4 3 2" xfId="13401"/>
    <cellStyle name="Normal 17 2 2 3 3 2 3 4 4" xfId="13402"/>
    <cellStyle name="Normal 17 2 2 3 3 2 3 5" xfId="13403"/>
    <cellStyle name="Normal 17 2 2 3 3 2 3 5 2" xfId="13404"/>
    <cellStyle name="Normal 17 2 2 3 3 2 3 5 2 2" xfId="13405"/>
    <cellStyle name="Normal 17 2 2 3 3 2 3 5 3" xfId="13406"/>
    <cellStyle name="Normal 17 2 2 3 3 2 3 6" xfId="13407"/>
    <cellStyle name="Normal 17 2 2 3 3 2 3 6 2" xfId="13408"/>
    <cellStyle name="Normal 17 2 2 3 3 2 3 6 2 2" xfId="13409"/>
    <cellStyle name="Normal 17 2 2 3 3 2 3 6 3" xfId="13410"/>
    <cellStyle name="Normal 17 2 2 3 3 2 3 7" xfId="13411"/>
    <cellStyle name="Normal 17 2 2 3 3 2 3 7 2" xfId="13412"/>
    <cellStyle name="Normal 17 2 2 3 3 2 3 8" xfId="13413"/>
    <cellStyle name="Normal 17 2 2 3 3 2 4" xfId="13414"/>
    <cellStyle name="Normal 17 2 2 3 3 2 4 2" xfId="13415"/>
    <cellStyle name="Normal 17 2 2 3 3 2 4 2 2" xfId="13416"/>
    <cellStyle name="Normal 17 2 2 3 3 2 4 2 2 2" xfId="13417"/>
    <cellStyle name="Normal 17 2 2 3 3 2 4 2 3" xfId="13418"/>
    <cellStyle name="Normal 17 2 2 3 3 2 4 2 3 2" xfId="13419"/>
    <cellStyle name="Normal 17 2 2 3 3 2 4 2 4" xfId="13420"/>
    <cellStyle name="Normal 17 2 2 3 3 2 4 3" xfId="13421"/>
    <cellStyle name="Normal 17 2 2 3 3 2 4 3 2" xfId="13422"/>
    <cellStyle name="Normal 17 2 2 3 3 2 4 3 2 2" xfId="13423"/>
    <cellStyle name="Normal 17 2 2 3 3 2 4 3 3" xfId="13424"/>
    <cellStyle name="Normal 17 2 2 3 3 2 4 4" xfId="13425"/>
    <cellStyle name="Normal 17 2 2 3 3 2 4 4 2" xfId="13426"/>
    <cellStyle name="Normal 17 2 2 3 3 2 4 4 2 2" xfId="13427"/>
    <cellStyle name="Normal 17 2 2 3 3 2 4 4 3" xfId="13428"/>
    <cellStyle name="Normal 17 2 2 3 3 2 4 5" xfId="13429"/>
    <cellStyle name="Normal 17 2 2 3 3 2 4 5 2" xfId="13430"/>
    <cellStyle name="Normal 17 2 2 3 3 2 4 6" xfId="13431"/>
    <cellStyle name="Normal 17 2 2 3 3 2 5" xfId="13432"/>
    <cellStyle name="Normal 17 2 2 3 3 2 5 2" xfId="13433"/>
    <cellStyle name="Normal 17 2 2 3 3 2 5 2 2" xfId="13434"/>
    <cellStyle name="Normal 17 2 2 3 3 2 5 2 2 2" xfId="13435"/>
    <cellStyle name="Normal 17 2 2 3 3 2 5 2 3" xfId="13436"/>
    <cellStyle name="Normal 17 2 2 3 3 2 5 2 3 2" xfId="13437"/>
    <cellStyle name="Normal 17 2 2 3 3 2 5 2 4" xfId="13438"/>
    <cellStyle name="Normal 17 2 2 3 3 2 5 3" xfId="13439"/>
    <cellStyle name="Normal 17 2 2 3 3 2 5 3 2" xfId="13440"/>
    <cellStyle name="Normal 17 2 2 3 3 2 5 3 2 2" xfId="13441"/>
    <cellStyle name="Normal 17 2 2 3 3 2 5 3 3" xfId="13442"/>
    <cellStyle name="Normal 17 2 2 3 3 2 5 4" xfId="13443"/>
    <cellStyle name="Normal 17 2 2 3 3 2 5 4 2" xfId="13444"/>
    <cellStyle name="Normal 17 2 2 3 3 2 5 4 2 2" xfId="13445"/>
    <cellStyle name="Normal 17 2 2 3 3 2 5 4 3" xfId="13446"/>
    <cellStyle name="Normal 17 2 2 3 3 2 5 5" xfId="13447"/>
    <cellStyle name="Normal 17 2 2 3 3 2 5 5 2" xfId="13448"/>
    <cellStyle name="Normal 17 2 2 3 3 2 5 6" xfId="13449"/>
    <cellStyle name="Normal 17 2 2 3 3 2 6" xfId="13450"/>
    <cellStyle name="Normal 17 2 2 3 3 2 6 2" xfId="13451"/>
    <cellStyle name="Normal 17 2 2 3 3 2 6 2 2" xfId="13452"/>
    <cellStyle name="Normal 17 2 2 3 3 2 6 2 2 2" xfId="13453"/>
    <cellStyle name="Normal 17 2 2 3 3 2 6 2 3" xfId="13454"/>
    <cellStyle name="Normal 17 2 2 3 3 2 6 3" xfId="13455"/>
    <cellStyle name="Normal 17 2 2 3 3 2 6 3 2" xfId="13456"/>
    <cellStyle name="Normal 17 2 2 3 3 2 6 4" xfId="13457"/>
    <cellStyle name="Normal 17 2 2 3 3 2 7" xfId="13458"/>
    <cellStyle name="Normal 17 2 2 3 3 2 7 2" xfId="13459"/>
    <cellStyle name="Normal 17 2 2 3 3 2 7 2 2" xfId="13460"/>
    <cellStyle name="Normal 17 2 2 3 3 2 7 3" xfId="13461"/>
    <cellStyle name="Normal 17 2 2 3 3 2 8" xfId="13462"/>
    <cellStyle name="Normal 17 2 2 3 3 2 8 2" xfId="13463"/>
    <cellStyle name="Normal 17 2 2 3 3 2 9" xfId="13464"/>
    <cellStyle name="Normal 17 2 2 3 3 2 9 2" xfId="13465"/>
    <cellStyle name="Normal 17 2 2 3 3 3" xfId="13466"/>
    <cellStyle name="Normal 17 2 2 3 3 3 2" xfId="13467"/>
    <cellStyle name="Normal 17 2 2 3 3 3 2 2" xfId="13468"/>
    <cellStyle name="Normal 17 2 2 3 3 3 2 2 2" xfId="13469"/>
    <cellStyle name="Normal 17 2 2 3 3 3 2 2 2 2" xfId="13470"/>
    <cellStyle name="Normal 17 2 2 3 3 3 2 2 3" xfId="13471"/>
    <cellStyle name="Normal 17 2 2 3 3 3 2 2 3 2" xfId="13472"/>
    <cellStyle name="Normal 17 2 2 3 3 3 2 2 4" xfId="13473"/>
    <cellStyle name="Normal 17 2 2 3 3 3 2 3" xfId="13474"/>
    <cellStyle name="Normal 17 2 2 3 3 3 2 3 2" xfId="13475"/>
    <cellStyle name="Normal 17 2 2 3 3 3 2 3 2 2" xfId="13476"/>
    <cellStyle name="Normal 17 2 2 3 3 3 2 3 3" xfId="13477"/>
    <cellStyle name="Normal 17 2 2 3 3 3 2 4" xfId="13478"/>
    <cellStyle name="Normal 17 2 2 3 3 3 2 4 2" xfId="13479"/>
    <cellStyle name="Normal 17 2 2 3 3 3 2 4 2 2" xfId="13480"/>
    <cellStyle name="Normal 17 2 2 3 3 3 2 4 3" xfId="13481"/>
    <cellStyle name="Normal 17 2 2 3 3 3 2 5" xfId="13482"/>
    <cellStyle name="Normal 17 2 2 3 3 3 2 5 2" xfId="13483"/>
    <cellStyle name="Normal 17 2 2 3 3 3 2 6" xfId="13484"/>
    <cellStyle name="Normal 17 2 2 3 3 3 3" xfId="13485"/>
    <cellStyle name="Normal 17 2 2 3 3 3 3 2" xfId="13486"/>
    <cellStyle name="Normal 17 2 2 3 3 3 3 2 2" xfId="13487"/>
    <cellStyle name="Normal 17 2 2 3 3 3 3 2 2 2" xfId="13488"/>
    <cellStyle name="Normal 17 2 2 3 3 3 3 2 3" xfId="13489"/>
    <cellStyle name="Normal 17 2 2 3 3 3 3 2 3 2" xfId="13490"/>
    <cellStyle name="Normal 17 2 2 3 3 3 3 2 4" xfId="13491"/>
    <cellStyle name="Normal 17 2 2 3 3 3 3 3" xfId="13492"/>
    <cellStyle name="Normal 17 2 2 3 3 3 3 3 2" xfId="13493"/>
    <cellStyle name="Normal 17 2 2 3 3 3 3 3 2 2" xfId="13494"/>
    <cellStyle name="Normal 17 2 2 3 3 3 3 3 3" xfId="13495"/>
    <cellStyle name="Normal 17 2 2 3 3 3 3 4" xfId="13496"/>
    <cellStyle name="Normal 17 2 2 3 3 3 3 4 2" xfId="13497"/>
    <cellStyle name="Normal 17 2 2 3 3 3 3 4 2 2" xfId="13498"/>
    <cellStyle name="Normal 17 2 2 3 3 3 3 4 3" xfId="13499"/>
    <cellStyle name="Normal 17 2 2 3 3 3 3 5" xfId="13500"/>
    <cellStyle name="Normal 17 2 2 3 3 3 3 5 2" xfId="13501"/>
    <cellStyle name="Normal 17 2 2 3 3 3 3 6" xfId="13502"/>
    <cellStyle name="Normal 17 2 2 3 3 3 4" xfId="13503"/>
    <cellStyle name="Normal 17 2 2 3 3 3 4 2" xfId="13504"/>
    <cellStyle name="Normal 17 2 2 3 3 3 4 2 2" xfId="13505"/>
    <cellStyle name="Normal 17 2 2 3 3 3 4 3" xfId="13506"/>
    <cellStyle name="Normal 17 2 2 3 3 3 4 3 2" xfId="13507"/>
    <cellStyle name="Normal 17 2 2 3 3 3 4 4" xfId="13508"/>
    <cellStyle name="Normal 17 2 2 3 3 3 5" xfId="13509"/>
    <cellStyle name="Normal 17 2 2 3 3 3 5 2" xfId="13510"/>
    <cellStyle name="Normal 17 2 2 3 3 3 5 2 2" xfId="13511"/>
    <cellStyle name="Normal 17 2 2 3 3 3 5 3" xfId="13512"/>
    <cellStyle name="Normal 17 2 2 3 3 3 6" xfId="13513"/>
    <cellStyle name="Normal 17 2 2 3 3 3 6 2" xfId="13514"/>
    <cellStyle name="Normal 17 2 2 3 3 3 6 2 2" xfId="13515"/>
    <cellStyle name="Normal 17 2 2 3 3 3 6 3" xfId="13516"/>
    <cellStyle name="Normal 17 2 2 3 3 3 7" xfId="13517"/>
    <cellStyle name="Normal 17 2 2 3 3 3 7 2" xfId="13518"/>
    <cellStyle name="Normal 17 2 2 3 3 3 8" xfId="13519"/>
    <cellStyle name="Normal 17 2 2 3 3 4" xfId="13520"/>
    <cellStyle name="Normal 17 2 2 3 3 4 2" xfId="13521"/>
    <cellStyle name="Normal 17 2 2 3 3 4 2 2" xfId="13522"/>
    <cellStyle name="Normal 17 2 2 3 3 4 2 2 2" xfId="13523"/>
    <cellStyle name="Normal 17 2 2 3 3 4 2 2 2 2" xfId="13524"/>
    <cellStyle name="Normal 17 2 2 3 3 4 2 2 3" xfId="13525"/>
    <cellStyle name="Normal 17 2 2 3 3 4 2 2 3 2" xfId="13526"/>
    <cellStyle name="Normal 17 2 2 3 3 4 2 2 4" xfId="13527"/>
    <cellStyle name="Normal 17 2 2 3 3 4 2 3" xfId="13528"/>
    <cellStyle name="Normal 17 2 2 3 3 4 2 3 2" xfId="13529"/>
    <cellStyle name="Normal 17 2 2 3 3 4 2 3 2 2" xfId="13530"/>
    <cellStyle name="Normal 17 2 2 3 3 4 2 3 3" xfId="13531"/>
    <cellStyle name="Normal 17 2 2 3 3 4 2 4" xfId="13532"/>
    <cellStyle name="Normal 17 2 2 3 3 4 2 4 2" xfId="13533"/>
    <cellStyle name="Normal 17 2 2 3 3 4 2 4 2 2" xfId="13534"/>
    <cellStyle name="Normal 17 2 2 3 3 4 2 4 3" xfId="13535"/>
    <cellStyle name="Normal 17 2 2 3 3 4 2 5" xfId="13536"/>
    <cellStyle name="Normal 17 2 2 3 3 4 2 5 2" xfId="13537"/>
    <cellStyle name="Normal 17 2 2 3 3 4 2 6" xfId="13538"/>
    <cellStyle name="Normal 17 2 2 3 3 4 3" xfId="13539"/>
    <cellStyle name="Normal 17 2 2 3 3 4 3 2" xfId="13540"/>
    <cellStyle name="Normal 17 2 2 3 3 4 3 2 2" xfId="13541"/>
    <cellStyle name="Normal 17 2 2 3 3 4 3 2 2 2" xfId="13542"/>
    <cellStyle name="Normal 17 2 2 3 3 4 3 2 3" xfId="13543"/>
    <cellStyle name="Normal 17 2 2 3 3 4 3 2 3 2" xfId="13544"/>
    <cellStyle name="Normal 17 2 2 3 3 4 3 2 4" xfId="13545"/>
    <cellStyle name="Normal 17 2 2 3 3 4 3 3" xfId="13546"/>
    <cellStyle name="Normal 17 2 2 3 3 4 3 3 2" xfId="13547"/>
    <cellStyle name="Normal 17 2 2 3 3 4 3 3 2 2" xfId="13548"/>
    <cellStyle name="Normal 17 2 2 3 3 4 3 3 3" xfId="13549"/>
    <cellStyle name="Normal 17 2 2 3 3 4 3 4" xfId="13550"/>
    <cellStyle name="Normal 17 2 2 3 3 4 3 4 2" xfId="13551"/>
    <cellStyle name="Normal 17 2 2 3 3 4 3 4 2 2" xfId="13552"/>
    <cellStyle name="Normal 17 2 2 3 3 4 3 4 3" xfId="13553"/>
    <cellStyle name="Normal 17 2 2 3 3 4 3 5" xfId="13554"/>
    <cellStyle name="Normal 17 2 2 3 3 4 3 5 2" xfId="13555"/>
    <cellStyle name="Normal 17 2 2 3 3 4 3 6" xfId="13556"/>
    <cellStyle name="Normal 17 2 2 3 3 4 4" xfId="13557"/>
    <cellStyle name="Normal 17 2 2 3 3 4 4 2" xfId="13558"/>
    <cellStyle name="Normal 17 2 2 3 3 4 4 2 2" xfId="13559"/>
    <cellStyle name="Normal 17 2 2 3 3 4 4 3" xfId="13560"/>
    <cellStyle name="Normal 17 2 2 3 3 4 4 3 2" xfId="13561"/>
    <cellStyle name="Normal 17 2 2 3 3 4 4 4" xfId="13562"/>
    <cellStyle name="Normal 17 2 2 3 3 4 5" xfId="13563"/>
    <cellStyle name="Normal 17 2 2 3 3 4 5 2" xfId="13564"/>
    <cellStyle name="Normal 17 2 2 3 3 4 5 2 2" xfId="13565"/>
    <cellStyle name="Normal 17 2 2 3 3 4 5 3" xfId="13566"/>
    <cellStyle name="Normal 17 2 2 3 3 4 6" xfId="13567"/>
    <cellStyle name="Normal 17 2 2 3 3 4 6 2" xfId="13568"/>
    <cellStyle name="Normal 17 2 2 3 3 4 6 2 2" xfId="13569"/>
    <cellStyle name="Normal 17 2 2 3 3 4 6 3" xfId="13570"/>
    <cellStyle name="Normal 17 2 2 3 3 4 7" xfId="13571"/>
    <cellStyle name="Normal 17 2 2 3 3 4 7 2" xfId="13572"/>
    <cellStyle name="Normal 17 2 2 3 3 4 8" xfId="13573"/>
    <cellStyle name="Normal 17 2 2 3 3 5" xfId="13574"/>
    <cellStyle name="Normal 17 2 2 3 3 5 2" xfId="13575"/>
    <cellStyle name="Normal 17 2 2 3 3 5 2 2" xfId="13576"/>
    <cellStyle name="Normal 17 2 2 3 3 5 2 2 2" xfId="13577"/>
    <cellStyle name="Normal 17 2 2 3 3 5 2 3" xfId="13578"/>
    <cellStyle name="Normal 17 2 2 3 3 5 2 3 2" xfId="13579"/>
    <cellStyle name="Normal 17 2 2 3 3 5 2 4" xfId="13580"/>
    <cellStyle name="Normal 17 2 2 3 3 5 3" xfId="13581"/>
    <cellStyle name="Normal 17 2 2 3 3 5 3 2" xfId="13582"/>
    <cellStyle name="Normal 17 2 2 3 3 5 3 2 2" xfId="13583"/>
    <cellStyle name="Normal 17 2 2 3 3 5 3 3" xfId="13584"/>
    <cellStyle name="Normal 17 2 2 3 3 5 4" xfId="13585"/>
    <cellStyle name="Normal 17 2 2 3 3 5 4 2" xfId="13586"/>
    <cellStyle name="Normal 17 2 2 3 3 5 4 2 2" xfId="13587"/>
    <cellStyle name="Normal 17 2 2 3 3 5 4 3" xfId="13588"/>
    <cellStyle name="Normal 17 2 2 3 3 5 5" xfId="13589"/>
    <cellStyle name="Normal 17 2 2 3 3 5 5 2" xfId="13590"/>
    <cellStyle name="Normal 17 2 2 3 3 5 6" xfId="13591"/>
    <cellStyle name="Normal 17 2 2 3 3 6" xfId="13592"/>
    <cellStyle name="Normal 17 2 2 3 3 6 2" xfId="13593"/>
    <cellStyle name="Normal 17 2 2 3 3 6 2 2" xfId="13594"/>
    <cellStyle name="Normal 17 2 2 3 3 6 2 2 2" xfId="13595"/>
    <cellStyle name="Normal 17 2 2 3 3 6 2 3" xfId="13596"/>
    <cellStyle name="Normal 17 2 2 3 3 6 2 3 2" xfId="13597"/>
    <cellStyle name="Normal 17 2 2 3 3 6 2 4" xfId="13598"/>
    <cellStyle name="Normal 17 2 2 3 3 6 3" xfId="13599"/>
    <cellStyle name="Normal 17 2 2 3 3 6 3 2" xfId="13600"/>
    <cellStyle name="Normal 17 2 2 3 3 6 3 2 2" xfId="13601"/>
    <cellStyle name="Normal 17 2 2 3 3 6 3 3" xfId="13602"/>
    <cellStyle name="Normal 17 2 2 3 3 6 4" xfId="13603"/>
    <cellStyle name="Normal 17 2 2 3 3 6 4 2" xfId="13604"/>
    <cellStyle name="Normal 17 2 2 3 3 6 4 2 2" xfId="13605"/>
    <cellStyle name="Normal 17 2 2 3 3 6 4 3" xfId="13606"/>
    <cellStyle name="Normal 17 2 2 3 3 6 5" xfId="13607"/>
    <cellStyle name="Normal 17 2 2 3 3 6 5 2" xfId="13608"/>
    <cellStyle name="Normal 17 2 2 3 3 6 6" xfId="13609"/>
    <cellStyle name="Normal 17 2 2 3 3 7" xfId="13610"/>
    <cellStyle name="Normal 17 2 2 3 3 7 2" xfId="13611"/>
    <cellStyle name="Normal 17 2 2 3 3 7 2 2" xfId="13612"/>
    <cellStyle name="Normal 17 2 2 3 3 7 2 2 2" xfId="13613"/>
    <cellStyle name="Normal 17 2 2 3 3 7 2 3" xfId="13614"/>
    <cellStyle name="Normal 17 2 2 3 3 7 3" xfId="13615"/>
    <cellStyle name="Normal 17 2 2 3 3 7 3 2" xfId="13616"/>
    <cellStyle name="Normal 17 2 2 3 3 7 4" xfId="13617"/>
    <cellStyle name="Normal 17 2 2 3 3 8" xfId="13618"/>
    <cellStyle name="Normal 17 2 2 3 3 8 2" xfId="13619"/>
    <cellStyle name="Normal 17 2 2 3 3 8 2 2" xfId="13620"/>
    <cellStyle name="Normal 17 2 2 3 3 8 3" xfId="13621"/>
    <cellStyle name="Normal 17 2 2 3 3 9" xfId="13622"/>
    <cellStyle name="Normal 17 2 2 3 3 9 2" xfId="13623"/>
    <cellStyle name="Normal 17 2 2 3 4" xfId="13624"/>
    <cellStyle name="Normal 17 2 2 3 4 10" xfId="13625"/>
    <cellStyle name="Normal 17 2 2 3 4 2" xfId="13626"/>
    <cellStyle name="Normal 17 2 2 3 4 2 2" xfId="13627"/>
    <cellStyle name="Normal 17 2 2 3 4 2 2 2" xfId="13628"/>
    <cellStyle name="Normal 17 2 2 3 4 2 2 2 2" xfId="13629"/>
    <cellStyle name="Normal 17 2 2 3 4 2 2 2 2 2" xfId="13630"/>
    <cellStyle name="Normal 17 2 2 3 4 2 2 2 3" xfId="13631"/>
    <cellStyle name="Normal 17 2 2 3 4 2 2 2 3 2" xfId="13632"/>
    <cellStyle name="Normal 17 2 2 3 4 2 2 2 4" xfId="13633"/>
    <cellStyle name="Normal 17 2 2 3 4 2 2 3" xfId="13634"/>
    <cellStyle name="Normal 17 2 2 3 4 2 2 3 2" xfId="13635"/>
    <cellStyle name="Normal 17 2 2 3 4 2 2 3 2 2" xfId="13636"/>
    <cellStyle name="Normal 17 2 2 3 4 2 2 3 3" xfId="13637"/>
    <cellStyle name="Normal 17 2 2 3 4 2 2 4" xfId="13638"/>
    <cellStyle name="Normal 17 2 2 3 4 2 2 4 2" xfId="13639"/>
    <cellStyle name="Normal 17 2 2 3 4 2 2 4 2 2" xfId="13640"/>
    <cellStyle name="Normal 17 2 2 3 4 2 2 4 3" xfId="13641"/>
    <cellStyle name="Normal 17 2 2 3 4 2 2 5" xfId="13642"/>
    <cellStyle name="Normal 17 2 2 3 4 2 2 5 2" xfId="13643"/>
    <cellStyle name="Normal 17 2 2 3 4 2 2 6" xfId="13644"/>
    <cellStyle name="Normal 17 2 2 3 4 2 3" xfId="13645"/>
    <cellStyle name="Normal 17 2 2 3 4 2 3 2" xfId="13646"/>
    <cellStyle name="Normal 17 2 2 3 4 2 3 2 2" xfId="13647"/>
    <cellStyle name="Normal 17 2 2 3 4 2 3 2 2 2" xfId="13648"/>
    <cellStyle name="Normal 17 2 2 3 4 2 3 2 3" xfId="13649"/>
    <cellStyle name="Normal 17 2 2 3 4 2 3 2 3 2" xfId="13650"/>
    <cellStyle name="Normal 17 2 2 3 4 2 3 2 4" xfId="13651"/>
    <cellStyle name="Normal 17 2 2 3 4 2 3 3" xfId="13652"/>
    <cellStyle name="Normal 17 2 2 3 4 2 3 3 2" xfId="13653"/>
    <cellStyle name="Normal 17 2 2 3 4 2 3 3 2 2" xfId="13654"/>
    <cellStyle name="Normal 17 2 2 3 4 2 3 3 3" xfId="13655"/>
    <cellStyle name="Normal 17 2 2 3 4 2 3 4" xfId="13656"/>
    <cellStyle name="Normal 17 2 2 3 4 2 3 4 2" xfId="13657"/>
    <cellStyle name="Normal 17 2 2 3 4 2 3 4 2 2" xfId="13658"/>
    <cellStyle name="Normal 17 2 2 3 4 2 3 4 3" xfId="13659"/>
    <cellStyle name="Normal 17 2 2 3 4 2 3 5" xfId="13660"/>
    <cellStyle name="Normal 17 2 2 3 4 2 3 5 2" xfId="13661"/>
    <cellStyle name="Normal 17 2 2 3 4 2 3 6" xfId="13662"/>
    <cellStyle name="Normal 17 2 2 3 4 2 4" xfId="13663"/>
    <cellStyle name="Normal 17 2 2 3 4 2 4 2" xfId="13664"/>
    <cellStyle name="Normal 17 2 2 3 4 2 4 2 2" xfId="13665"/>
    <cellStyle name="Normal 17 2 2 3 4 2 4 3" xfId="13666"/>
    <cellStyle name="Normal 17 2 2 3 4 2 4 3 2" xfId="13667"/>
    <cellStyle name="Normal 17 2 2 3 4 2 4 4" xfId="13668"/>
    <cellStyle name="Normal 17 2 2 3 4 2 5" xfId="13669"/>
    <cellStyle name="Normal 17 2 2 3 4 2 5 2" xfId="13670"/>
    <cellStyle name="Normal 17 2 2 3 4 2 5 2 2" xfId="13671"/>
    <cellStyle name="Normal 17 2 2 3 4 2 5 3" xfId="13672"/>
    <cellStyle name="Normal 17 2 2 3 4 2 6" xfId="13673"/>
    <cellStyle name="Normal 17 2 2 3 4 2 6 2" xfId="13674"/>
    <cellStyle name="Normal 17 2 2 3 4 2 6 2 2" xfId="13675"/>
    <cellStyle name="Normal 17 2 2 3 4 2 6 3" xfId="13676"/>
    <cellStyle name="Normal 17 2 2 3 4 2 7" xfId="13677"/>
    <cellStyle name="Normal 17 2 2 3 4 2 7 2" xfId="13678"/>
    <cellStyle name="Normal 17 2 2 3 4 2 8" xfId="13679"/>
    <cellStyle name="Normal 17 2 2 3 4 3" xfId="13680"/>
    <cellStyle name="Normal 17 2 2 3 4 3 2" xfId="13681"/>
    <cellStyle name="Normal 17 2 2 3 4 3 2 2" xfId="13682"/>
    <cellStyle name="Normal 17 2 2 3 4 3 2 2 2" xfId="13683"/>
    <cellStyle name="Normal 17 2 2 3 4 3 2 2 2 2" xfId="13684"/>
    <cellStyle name="Normal 17 2 2 3 4 3 2 2 3" xfId="13685"/>
    <cellStyle name="Normal 17 2 2 3 4 3 2 2 3 2" xfId="13686"/>
    <cellStyle name="Normal 17 2 2 3 4 3 2 2 4" xfId="13687"/>
    <cellStyle name="Normal 17 2 2 3 4 3 2 3" xfId="13688"/>
    <cellStyle name="Normal 17 2 2 3 4 3 2 3 2" xfId="13689"/>
    <cellStyle name="Normal 17 2 2 3 4 3 2 3 2 2" xfId="13690"/>
    <cellStyle name="Normal 17 2 2 3 4 3 2 3 3" xfId="13691"/>
    <cellStyle name="Normal 17 2 2 3 4 3 2 4" xfId="13692"/>
    <cellStyle name="Normal 17 2 2 3 4 3 2 4 2" xfId="13693"/>
    <cellStyle name="Normal 17 2 2 3 4 3 2 4 2 2" xfId="13694"/>
    <cellStyle name="Normal 17 2 2 3 4 3 2 4 3" xfId="13695"/>
    <cellStyle name="Normal 17 2 2 3 4 3 2 5" xfId="13696"/>
    <cellStyle name="Normal 17 2 2 3 4 3 2 5 2" xfId="13697"/>
    <cellStyle name="Normal 17 2 2 3 4 3 2 6" xfId="13698"/>
    <cellStyle name="Normal 17 2 2 3 4 3 3" xfId="13699"/>
    <cellStyle name="Normal 17 2 2 3 4 3 3 2" xfId="13700"/>
    <cellStyle name="Normal 17 2 2 3 4 3 3 2 2" xfId="13701"/>
    <cellStyle name="Normal 17 2 2 3 4 3 3 2 2 2" xfId="13702"/>
    <cellStyle name="Normal 17 2 2 3 4 3 3 2 3" xfId="13703"/>
    <cellStyle name="Normal 17 2 2 3 4 3 3 2 3 2" xfId="13704"/>
    <cellStyle name="Normal 17 2 2 3 4 3 3 2 4" xfId="13705"/>
    <cellStyle name="Normal 17 2 2 3 4 3 3 3" xfId="13706"/>
    <cellStyle name="Normal 17 2 2 3 4 3 3 3 2" xfId="13707"/>
    <cellStyle name="Normal 17 2 2 3 4 3 3 3 2 2" xfId="13708"/>
    <cellStyle name="Normal 17 2 2 3 4 3 3 3 3" xfId="13709"/>
    <cellStyle name="Normal 17 2 2 3 4 3 3 4" xfId="13710"/>
    <cellStyle name="Normal 17 2 2 3 4 3 3 4 2" xfId="13711"/>
    <cellStyle name="Normal 17 2 2 3 4 3 3 4 2 2" xfId="13712"/>
    <cellStyle name="Normal 17 2 2 3 4 3 3 4 3" xfId="13713"/>
    <cellStyle name="Normal 17 2 2 3 4 3 3 5" xfId="13714"/>
    <cellStyle name="Normal 17 2 2 3 4 3 3 5 2" xfId="13715"/>
    <cellStyle name="Normal 17 2 2 3 4 3 3 6" xfId="13716"/>
    <cellStyle name="Normal 17 2 2 3 4 3 4" xfId="13717"/>
    <cellStyle name="Normal 17 2 2 3 4 3 4 2" xfId="13718"/>
    <cellStyle name="Normal 17 2 2 3 4 3 4 2 2" xfId="13719"/>
    <cellStyle name="Normal 17 2 2 3 4 3 4 3" xfId="13720"/>
    <cellStyle name="Normal 17 2 2 3 4 3 4 3 2" xfId="13721"/>
    <cellStyle name="Normal 17 2 2 3 4 3 4 4" xfId="13722"/>
    <cellStyle name="Normal 17 2 2 3 4 3 5" xfId="13723"/>
    <cellStyle name="Normal 17 2 2 3 4 3 5 2" xfId="13724"/>
    <cellStyle name="Normal 17 2 2 3 4 3 5 2 2" xfId="13725"/>
    <cellStyle name="Normal 17 2 2 3 4 3 5 3" xfId="13726"/>
    <cellStyle name="Normal 17 2 2 3 4 3 6" xfId="13727"/>
    <cellStyle name="Normal 17 2 2 3 4 3 6 2" xfId="13728"/>
    <cellStyle name="Normal 17 2 2 3 4 3 6 2 2" xfId="13729"/>
    <cellStyle name="Normal 17 2 2 3 4 3 6 3" xfId="13730"/>
    <cellStyle name="Normal 17 2 2 3 4 3 7" xfId="13731"/>
    <cellStyle name="Normal 17 2 2 3 4 3 7 2" xfId="13732"/>
    <cellStyle name="Normal 17 2 2 3 4 3 8" xfId="13733"/>
    <cellStyle name="Normal 17 2 2 3 4 4" xfId="13734"/>
    <cellStyle name="Normal 17 2 2 3 4 4 2" xfId="13735"/>
    <cellStyle name="Normal 17 2 2 3 4 4 2 2" xfId="13736"/>
    <cellStyle name="Normal 17 2 2 3 4 4 2 2 2" xfId="13737"/>
    <cellStyle name="Normal 17 2 2 3 4 4 2 3" xfId="13738"/>
    <cellStyle name="Normal 17 2 2 3 4 4 2 3 2" xfId="13739"/>
    <cellStyle name="Normal 17 2 2 3 4 4 2 4" xfId="13740"/>
    <cellStyle name="Normal 17 2 2 3 4 4 3" xfId="13741"/>
    <cellStyle name="Normal 17 2 2 3 4 4 3 2" xfId="13742"/>
    <cellStyle name="Normal 17 2 2 3 4 4 3 2 2" xfId="13743"/>
    <cellStyle name="Normal 17 2 2 3 4 4 3 3" xfId="13744"/>
    <cellStyle name="Normal 17 2 2 3 4 4 4" xfId="13745"/>
    <cellStyle name="Normal 17 2 2 3 4 4 4 2" xfId="13746"/>
    <cellStyle name="Normal 17 2 2 3 4 4 4 2 2" xfId="13747"/>
    <cellStyle name="Normal 17 2 2 3 4 4 4 3" xfId="13748"/>
    <cellStyle name="Normal 17 2 2 3 4 4 5" xfId="13749"/>
    <cellStyle name="Normal 17 2 2 3 4 4 5 2" xfId="13750"/>
    <cellStyle name="Normal 17 2 2 3 4 4 6" xfId="13751"/>
    <cellStyle name="Normal 17 2 2 3 4 5" xfId="13752"/>
    <cellStyle name="Normal 17 2 2 3 4 5 2" xfId="13753"/>
    <cellStyle name="Normal 17 2 2 3 4 5 2 2" xfId="13754"/>
    <cellStyle name="Normal 17 2 2 3 4 5 2 2 2" xfId="13755"/>
    <cellStyle name="Normal 17 2 2 3 4 5 2 3" xfId="13756"/>
    <cellStyle name="Normal 17 2 2 3 4 5 2 3 2" xfId="13757"/>
    <cellStyle name="Normal 17 2 2 3 4 5 2 4" xfId="13758"/>
    <cellStyle name="Normal 17 2 2 3 4 5 3" xfId="13759"/>
    <cellStyle name="Normal 17 2 2 3 4 5 3 2" xfId="13760"/>
    <cellStyle name="Normal 17 2 2 3 4 5 3 2 2" xfId="13761"/>
    <cellStyle name="Normal 17 2 2 3 4 5 3 3" xfId="13762"/>
    <cellStyle name="Normal 17 2 2 3 4 5 4" xfId="13763"/>
    <cellStyle name="Normal 17 2 2 3 4 5 4 2" xfId="13764"/>
    <cellStyle name="Normal 17 2 2 3 4 5 4 2 2" xfId="13765"/>
    <cellStyle name="Normal 17 2 2 3 4 5 4 3" xfId="13766"/>
    <cellStyle name="Normal 17 2 2 3 4 5 5" xfId="13767"/>
    <cellStyle name="Normal 17 2 2 3 4 5 5 2" xfId="13768"/>
    <cellStyle name="Normal 17 2 2 3 4 5 6" xfId="13769"/>
    <cellStyle name="Normal 17 2 2 3 4 6" xfId="13770"/>
    <cellStyle name="Normal 17 2 2 3 4 6 2" xfId="13771"/>
    <cellStyle name="Normal 17 2 2 3 4 6 2 2" xfId="13772"/>
    <cellStyle name="Normal 17 2 2 3 4 6 2 2 2" xfId="13773"/>
    <cellStyle name="Normal 17 2 2 3 4 6 2 3" xfId="13774"/>
    <cellStyle name="Normal 17 2 2 3 4 6 3" xfId="13775"/>
    <cellStyle name="Normal 17 2 2 3 4 6 3 2" xfId="13776"/>
    <cellStyle name="Normal 17 2 2 3 4 6 4" xfId="13777"/>
    <cellStyle name="Normal 17 2 2 3 4 7" xfId="13778"/>
    <cellStyle name="Normal 17 2 2 3 4 7 2" xfId="13779"/>
    <cellStyle name="Normal 17 2 2 3 4 7 2 2" xfId="13780"/>
    <cellStyle name="Normal 17 2 2 3 4 7 3" xfId="13781"/>
    <cellStyle name="Normal 17 2 2 3 4 8" xfId="13782"/>
    <cellStyle name="Normal 17 2 2 3 4 8 2" xfId="13783"/>
    <cellStyle name="Normal 17 2 2 3 4 9" xfId="13784"/>
    <cellStyle name="Normal 17 2 2 3 4 9 2" xfId="13785"/>
    <cellStyle name="Normal 17 2 2 3 5" xfId="13786"/>
    <cellStyle name="Normal 17 2 2 3 5 10" xfId="13787"/>
    <cellStyle name="Normal 17 2 2 3 5 2" xfId="13788"/>
    <cellStyle name="Normal 17 2 2 3 5 2 2" xfId="13789"/>
    <cellStyle name="Normal 17 2 2 3 5 2 2 2" xfId="13790"/>
    <cellStyle name="Normal 17 2 2 3 5 2 2 2 2" xfId="13791"/>
    <cellStyle name="Normal 17 2 2 3 5 2 2 2 2 2" xfId="13792"/>
    <cellStyle name="Normal 17 2 2 3 5 2 2 2 3" xfId="13793"/>
    <cellStyle name="Normal 17 2 2 3 5 2 2 2 3 2" xfId="13794"/>
    <cellStyle name="Normal 17 2 2 3 5 2 2 2 4" xfId="13795"/>
    <cellStyle name="Normal 17 2 2 3 5 2 2 3" xfId="13796"/>
    <cellStyle name="Normal 17 2 2 3 5 2 2 3 2" xfId="13797"/>
    <cellStyle name="Normal 17 2 2 3 5 2 2 3 2 2" xfId="13798"/>
    <cellStyle name="Normal 17 2 2 3 5 2 2 3 3" xfId="13799"/>
    <cellStyle name="Normal 17 2 2 3 5 2 2 4" xfId="13800"/>
    <cellStyle name="Normal 17 2 2 3 5 2 2 4 2" xfId="13801"/>
    <cellStyle name="Normal 17 2 2 3 5 2 2 4 2 2" xfId="13802"/>
    <cellStyle name="Normal 17 2 2 3 5 2 2 4 3" xfId="13803"/>
    <cellStyle name="Normal 17 2 2 3 5 2 2 5" xfId="13804"/>
    <cellStyle name="Normal 17 2 2 3 5 2 2 5 2" xfId="13805"/>
    <cellStyle name="Normal 17 2 2 3 5 2 2 6" xfId="13806"/>
    <cellStyle name="Normal 17 2 2 3 5 2 3" xfId="13807"/>
    <cellStyle name="Normal 17 2 2 3 5 2 3 2" xfId="13808"/>
    <cellStyle name="Normal 17 2 2 3 5 2 3 2 2" xfId="13809"/>
    <cellStyle name="Normal 17 2 2 3 5 2 3 2 2 2" xfId="13810"/>
    <cellStyle name="Normal 17 2 2 3 5 2 3 2 3" xfId="13811"/>
    <cellStyle name="Normal 17 2 2 3 5 2 3 2 3 2" xfId="13812"/>
    <cellStyle name="Normal 17 2 2 3 5 2 3 2 4" xfId="13813"/>
    <cellStyle name="Normal 17 2 2 3 5 2 3 3" xfId="13814"/>
    <cellStyle name="Normal 17 2 2 3 5 2 3 3 2" xfId="13815"/>
    <cellStyle name="Normal 17 2 2 3 5 2 3 3 2 2" xfId="13816"/>
    <cellStyle name="Normal 17 2 2 3 5 2 3 3 3" xfId="13817"/>
    <cellStyle name="Normal 17 2 2 3 5 2 3 4" xfId="13818"/>
    <cellStyle name="Normal 17 2 2 3 5 2 3 4 2" xfId="13819"/>
    <cellStyle name="Normal 17 2 2 3 5 2 3 4 2 2" xfId="13820"/>
    <cellStyle name="Normal 17 2 2 3 5 2 3 4 3" xfId="13821"/>
    <cellStyle name="Normal 17 2 2 3 5 2 3 5" xfId="13822"/>
    <cellStyle name="Normal 17 2 2 3 5 2 3 5 2" xfId="13823"/>
    <cellStyle name="Normal 17 2 2 3 5 2 3 6" xfId="13824"/>
    <cellStyle name="Normal 17 2 2 3 5 2 4" xfId="13825"/>
    <cellStyle name="Normal 17 2 2 3 5 2 4 2" xfId="13826"/>
    <cellStyle name="Normal 17 2 2 3 5 2 4 2 2" xfId="13827"/>
    <cellStyle name="Normal 17 2 2 3 5 2 4 3" xfId="13828"/>
    <cellStyle name="Normal 17 2 2 3 5 2 4 3 2" xfId="13829"/>
    <cellStyle name="Normal 17 2 2 3 5 2 4 4" xfId="13830"/>
    <cellStyle name="Normal 17 2 2 3 5 2 5" xfId="13831"/>
    <cellStyle name="Normal 17 2 2 3 5 2 5 2" xfId="13832"/>
    <cellStyle name="Normal 17 2 2 3 5 2 5 2 2" xfId="13833"/>
    <cellStyle name="Normal 17 2 2 3 5 2 5 3" xfId="13834"/>
    <cellStyle name="Normal 17 2 2 3 5 2 6" xfId="13835"/>
    <cellStyle name="Normal 17 2 2 3 5 2 6 2" xfId="13836"/>
    <cellStyle name="Normal 17 2 2 3 5 2 6 2 2" xfId="13837"/>
    <cellStyle name="Normal 17 2 2 3 5 2 6 3" xfId="13838"/>
    <cellStyle name="Normal 17 2 2 3 5 2 7" xfId="13839"/>
    <cellStyle name="Normal 17 2 2 3 5 2 7 2" xfId="13840"/>
    <cellStyle name="Normal 17 2 2 3 5 2 8" xfId="13841"/>
    <cellStyle name="Normal 17 2 2 3 5 3" xfId="13842"/>
    <cellStyle name="Normal 17 2 2 3 5 3 2" xfId="13843"/>
    <cellStyle name="Normal 17 2 2 3 5 3 2 2" xfId="13844"/>
    <cellStyle name="Normal 17 2 2 3 5 3 2 2 2" xfId="13845"/>
    <cellStyle name="Normal 17 2 2 3 5 3 2 2 2 2" xfId="13846"/>
    <cellStyle name="Normal 17 2 2 3 5 3 2 2 3" xfId="13847"/>
    <cellStyle name="Normal 17 2 2 3 5 3 2 2 3 2" xfId="13848"/>
    <cellStyle name="Normal 17 2 2 3 5 3 2 2 4" xfId="13849"/>
    <cellStyle name="Normal 17 2 2 3 5 3 2 3" xfId="13850"/>
    <cellStyle name="Normal 17 2 2 3 5 3 2 3 2" xfId="13851"/>
    <cellStyle name="Normal 17 2 2 3 5 3 2 3 2 2" xfId="13852"/>
    <cellStyle name="Normal 17 2 2 3 5 3 2 3 3" xfId="13853"/>
    <cellStyle name="Normal 17 2 2 3 5 3 2 4" xfId="13854"/>
    <cellStyle name="Normal 17 2 2 3 5 3 2 4 2" xfId="13855"/>
    <cellStyle name="Normal 17 2 2 3 5 3 2 4 2 2" xfId="13856"/>
    <cellStyle name="Normal 17 2 2 3 5 3 2 4 3" xfId="13857"/>
    <cellStyle name="Normal 17 2 2 3 5 3 2 5" xfId="13858"/>
    <cellStyle name="Normal 17 2 2 3 5 3 2 5 2" xfId="13859"/>
    <cellStyle name="Normal 17 2 2 3 5 3 2 6" xfId="13860"/>
    <cellStyle name="Normal 17 2 2 3 5 3 3" xfId="13861"/>
    <cellStyle name="Normal 17 2 2 3 5 3 3 2" xfId="13862"/>
    <cellStyle name="Normal 17 2 2 3 5 3 3 2 2" xfId="13863"/>
    <cellStyle name="Normal 17 2 2 3 5 3 3 2 2 2" xfId="13864"/>
    <cellStyle name="Normal 17 2 2 3 5 3 3 2 3" xfId="13865"/>
    <cellStyle name="Normal 17 2 2 3 5 3 3 2 3 2" xfId="13866"/>
    <cellStyle name="Normal 17 2 2 3 5 3 3 2 4" xfId="13867"/>
    <cellStyle name="Normal 17 2 2 3 5 3 3 3" xfId="13868"/>
    <cellStyle name="Normal 17 2 2 3 5 3 3 3 2" xfId="13869"/>
    <cellStyle name="Normal 17 2 2 3 5 3 3 3 2 2" xfId="13870"/>
    <cellStyle name="Normal 17 2 2 3 5 3 3 3 3" xfId="13871"/>
    <cellStyle name="Normal 17 2 2 3 5 3 3 4" xfId="13872"/>
    <cellStyle name="Normal 17 2 2 3 5 3 3 4 2" xfId="13873"/>
    <cellStyle name="Normal 17 2 2 3 5 3 3 4 2 2" xfId="13874"/>
    <cellStyle name="Normal 17 2 2 3 5 3 3 4 3" xfId="13875"/>
    <cellStyle name="Normal 17 2 2 3 5 3 3 5" xfId="13876"/>
    <cellStyle name="Normal 17 2 2 3 5 3 3 5 2" xfId="13877"/>
    <cellStyle name="Normal 17 2 2 3 5 3 3 6" xfId="13878"/>
    <cellStyle name="Normal 17 2 2 3 5 3 4" xfId="13879"/>
    <cellStyle name="Normal 17 2 2 3 5 3 4 2" xfId="13880"/>
    <cellStyle name="Normal 17 2 2 3 5 3 4 2 2" xfId="13881"/>
    <cellStyle name="Normal 17 2 2 3 5 3 4 3" xfId="13882"/>
    <cellStyle name="Normal 17 2 2 3 5 3 4 3 2" xfId="13883"/>
    <cellStyle name="Normal 17 2 2 3 5 3 4 4" xfId="13884"/>
    <cellStyle name="Normal 17 2 2 3 5 3 5" xfId="13885"/>
    <cellStyle name="Normal 17 2 2 3 5 3 5 2" xfId="13886"/>
    <cellStyle name="Normal 17 2 2 3 5 3 5 2 2" xfId="13887"/>
    <cellStyle name="Normal 17 2 2 3 5 3 5 3" xfId="13888"/>
    <cellStyle name="Normal 17 2 2 3 5 3 6" xfId="13889"/>
    <cellStyle name="Normal 17 2 2 3 5 3 6 2" xfId="13890"/>
    <cellStyle name="Normal 17 2 2 3 5 3 6 2 2" xfId="13891"/>
    <cellStyle name="Normal 17 2 2 3 5 3 6 3" xfId="13892"/>
    <cellStyle name="Normal 17 2 2 3 5 3 7" xfId="13893"/>
    <cellStyle name="Normal 17 2 2 3 5 3 7 2" xfId="13894"/>
    <cellStyle name="Normal 17 2 2 3 5 3 8" xfId="13895"/>
    <cellStyle name="Normal 17 2 2 3 5 4" xfId="13896"/>
    <cellStyle name="Normal 17 2 2 3 5 4 2" xfId="13897"/>
    <cellStyle name="Normal 17 2 2 3 5 4 2 2" xfId="13898"/>
    <cellStyle name="Normal 17 2 2 3 5 4 2 2 2" xfId="13899"/>
    <cellStyle name="Normal 17 2 2 3 5 4 2 3" xfId="13900"/>
    <cellStyle name="Normal 17 2 2 3 5 4 2 3 2" xfId="13901"/>
    <cellStyle name="Normal 17 2 2 3 5 4 2 4" xfId="13902"/>
    <cellStyle name="Normal 17 2 2 3 5 4 3" xfId="13903"/>
    <cellStyle name="Normal 17 2 2 3 5 4 3 2" xfId="13904"/>
    <cellStyle name="Normal 17 2 2 3 5 4 3 2 2" xfId="13905"/>
    <cellStyle name="Normal 17 2 2 3 5 4 3 3" xfId="13906"/>
    <cellStyle name="Normal 17 2 2 3 5 4 4" xfId="13907"/>
    <cellStyle name="Normal 17 2 2 3 5 4 4 2" xfId="13908"/>
    <cellStyle name="Normal 17 2 2 3 5 4 4 2 2" xfId="13909"/>
    <cellStyle name="Normal 17 2 2 3 5 4 4 3" xfId="13910"/>
    <cellStyle name="Normal 17 2 2 3 5 4 5" xfId="13911"/>
    <cellStyle name="Normal 17 2 2 3 5 4 5 2" xfId="13912"/>
    <cellStyle name="Normal 17 2 2 3 5 4 6" xfId="13913"/>
    <cellStyle name="Normal 17 2 2 3 5 5" xfId="13914"/>
    <cellStyle name="Normal 17 2 2 3 5 5 2" xfId="13915"/>
    <cellStyle name="Normal 17 2 2 3 5 5 2 2" xfId="13916"/>
    <cellStyle name="Normal 17 2 2 3 5 5 2 2 2" xfId="13917"/>
    <cellStyle name="Normal 17 2 2 3 5 5 2 3" xfId="13918"/>
    <cellStyle name="Normal 17 2 2 3 5 5 2 3 2" xfId="13919"/>
    <cellStyle name="Normal 17 2 2 3 5 5 2 4" xfId="13920"/>
    <cellStyle name="Normal 17 2 2 3 5 5 3" xfId="13921"/>
    <cellStyle name="Normal 17 2 2 3 5 5 3 2" xfId="13922"/>
    <cellStyle name="Normal 17 2 2 3 5 5 3 2 2" xfId="13923"/>
    <cellStyle name="Normal 17 2 2 3 5 5 3 3" xfId="13924"/>
    <cellStyle name="Normal 17 2 2 3 5 5 4" xfId="13925"/>
    <cellStyle name="Normal 17 2 2 3 5 5 4 2" xfId="13926"/>
    <cellStyle name="Normal 17 2 2 3 5 5 4 2 2" xfId="13927"/>
    <cellStyle name="Normal 17 2 2 3 5 5 4 3" xfId="13928"/>
    <cellStyle name="Normal 17 2 2 3 5 5 5" xfId="13929"/>
    <cellStyle name="Normal 17 2 2 3 5 5 5 2" xfId="13930"/>
    <cellStyle name="Normal 17 2 2 3 5 5 6" xfId="13931"/>
    <cellStyle name="Normal 17 2 2 3 5 6" xfId="13932"/>
    <cellStyle name="Normal 17 2 2 3 5 6 2" xfId="13933"/>
    <cellStyle name="Normal 17 2 2 3 5 6 2 2" xfId="13934"/>
    <cellStyle name="Normal 17 2 2 3 5 6 2 2 2" xfId="13935"/>
    <cellStyle name="Normal 17 2 2 3 5 6 2 3" xfId="13936"/>
    <cellStyle name="Normal 17 2 2 3 5 6 3" xfId="13937"/>
    <cellStyle name="Normal 17 2 2 3 5 6 3 2" xfId="13938"/>
    <cellStyle name="Normal 17 2 2 3 5 6 4" xfId="13939"/>
    <cellStyle name="Normal 17 2 2 3 5 7" xfId="13940"/>
    <cellStyle name="Normal 17 2 2 3 5 7 2" xfId="13941"/>
    <cellStyle name="Normal 17 2 2 3 5 7 2 2" xfId="13942"/>
    <cellStyle name="Normal 17 2 2 3 5 7 3" xfId="13943"/>
    <cellStyle name="Normal 17 2 2 3 5 8" xfId="13944"/>
    <cellStyle name="Normal 17 2 2 3 5 8 2" xfId="13945"/>
    <cellStyle name="Normal 17 2 2 3 5 9" xfId="13946"/>
    <cellStyle name="Normal 17 2 2 3 5 9 2" xfId="13947"/>
    <cellStyle name="Normal 17 2 2 4" xfId="13948"/>
    <cellStyle name="Normal 17 2 2 4 10" xfId="13949"/>
    <cellStyle name="Normal 17 2 2 4 10 2" xfId="13950"/>
    <cellStyle name="Normal 17 2 2 4 11" xfId="13951"/>
    <cellStyle name="Normal 17 2 2 4 2" xfId="13952"/>
    <cellStyle name="Normal 17 2 2 4 2 10" xfId="13953"/>
    <cellStyle name="Normal 17 2 2 4 2 2" xfId="13954"/>
    <cellStyle name="Normal 17 2 2 4 2 2 2" xfId="13955"/>
    <cellStyle name="Normal 17 2 2 4 2 2 2 2" xfId="13956"/>
    <cellStyle name="Normal 17 2 2 4 2 2 2 2 2" xfId="13957"/>
    <cellStyle name="Normal 17 2 2 4 2 2 2 2 2 2" xfId="13958"/>
    <cellStyle name="Normal 17 2 2 4 2 2 2 2 3" xfId="13959"/>
    <cellStyle name="Normal 17 2 2 4 2 2 2 2 3 2" xfId="13960"/>
    <cellStyle name="Normal 17 2 2 4 2 2 2 2 4" xfId="13961"/>
    <cellStyle name="Normal 17 2 2 4 2 2 2 3" xfId="13962"/>
    <cellStyle name="Normal 17 2 2 4 2 2 2 3 2" xfId="13963"/>
    <cellStyle name="Normal 17 2 2 4 2 2 2 3 2 2" xfId="13964"/>
    <cellStyle name="Normal 17 2 2 4 2 2 2 3 3" xfId="13965"/>
    <cellStyle name="Normal 17 2 2 4 2 2 2 4" xfId="13966"/>
    <cellStyle name="Normal 17 2 2 4 2 2 2 4 2" xfId="13967"/>
    <cellStyle name="Normal 17 2 2 4 2 2 2 4 2 2" xfId="13968"/>
    <cellStyle name="Normal 17 2 2 4 2 2 2 4 3" xfId="13969"/>
    <cellStyle name="Normal 17 2 2 4 2 2 2 5" xfId="13970"/>
    <cellStyle name="Normal 17 2 2 4 2 2 2 5 2" xfId="13971"/>
    <cellStyle name="Normal 17 2 2 4 2 2 2 6" xfId="13972"/>
    <cellStyle name="Normal 17 2 2 4 2 2 3" xfId="13973"/>
    <cellStyle name="Normal 17 2 2 4 2 2 3 2" xfId="13974"/>
    <cellStyle name="Normal 17 2 2 4 2 2 3 2 2" xfId="13975"/>
    <cellStyle name="Normal 17 2 2 4 2 2 3 2 2 2" xfId="13976"/>
    <cellStyle name="Normal 17 2 2 4 2 2 3 2 3" xfId="13977"/>
    <cellStyle name="Normal 17 2 2 4 2 2 3 2 3 2" xfId="13978"/>
    <cellStyle name="Normal 17 2 2 4 2 2 3 2 4" xfId="13979"/>
    <cellStyle name="Normal 17 2 2 4 2 2 3 3" xfId="13980"/>
    <cellStyle name="Normal 17 2 2 4 2 2 3 3 2" xfId="13981"/>
    <cellStyle name="Normal 17 2 2 4 2 2 3 3 2 2" xfId="13982"/>
    <cellStyle name="Normal 17 2 2 4 2 2 3 3 3" xfId="13983"/>
    <cellStyle name="Normal 17 2 2 4 2 2 3 4" xfId="13984"/>
    <cellStyle name="Normal 17 2 2 4 2 2 3 4 2" xfId="13985"/>
    <cellStyle name="Normal 17 2 2 4 2 2 3 4 2 2" xfId="13986"/>
    <cellStyle name="Normal 17 2 2 4 2 2 3 4 3" xfId="13987"/>
    <cellStyle name="Normal 17 2 2 4 2 2 3 5" xfId="13988"/>
    <cellStyle name="Normal 17 2 2 4 2 2 3 5 2" xfId="13989"/>
    <cellStyle name="Normal 17 2 2 4 2 2 3 6" xfId="13990"/>
    <cellStyle name="Normal 17 2 2 4 2 2 4" xfId="13991"/>
    <cellStyle name="Normal 17 2 2 4 2 2 4 2" xfId="13992"/>
    <cellStyle name="Normal 17 2 2 4 2 2 4 2 2" xfId="13993"/>
    <cellStyle name="Normal 17 2 2 4 2 2 4 3" xfId="13994"/>
    <cellStyle name="Normal 17 2 2 4 2 2 4 3 2" xfId="13995"/>
    <cellStyle name="Normal 17 2 2 4 2 2 4 4" xfId="13996"/>
    <cellStyle name="Normal 17 2 2 4 2 2 5" xfId="13997"/>
    <cellStyle name="Normal 17 2 2 4 2 2 5 2" xfId="13998"/>
    <cellStyle name="Normal 17 2 2 4 2 2 5 2 2" xfId="13999"/>
    <cellStyle name="Normal 17 2 2 4 2 2 5 3" xfId="14000"/>
    <cellStyle name="Normal 17 2 2 4 2 2 6" xfId="14001"/>
    <cellStyle name="Normal 17 2 2 4 2 2 6 2" xfId="14002"/>
    <cellStyle name="Normal 17 2 2 4 2 2 6 2 2" xfId="14003"/>
    <cellStyle name="Normal 17 2 2 4 2 2 6 3" xfId="14004"/>
    <cellStyle name="Normal 17 2 2 4 2 2 7" xfId="14005"/>
    <cellStyle name="Normal 17 2 2 4 2 2 7 2" xfId="14006"/>
    <cellStyle name="Normal 17 2 2 4 2 2 8" xfId="14007"/>
    <cellStyle name="Normal 17 2 2 4 2 3" xfId="14008"/>
    <cellStyle name="Normal 17 2 2 4 2 3 2" xfId="14009"/>
    <cellStyle name="Normal 17 2 2 4 2 3 2 2" xfId="14010"/>
    <cellStyle name="Normal 17 2 2 4 2 3 2 2 2" xfId="14011"/>
    <cellStyle name="Normal 17 2 2 4 2 3 2 2 2 2" xfId="14012"/>
    <cellStyle name="Normal 17 2 2 4 2 3 2 2 3" xfId="14013"/>
    <cellStyle name="Normal 17 2 2 4 2 3 2 2 3 2" xfId="14014"/>
    <cellStyle name="Normal 17 2 2 4 2 3 2 2 4" xfId="14015"/>
    <cellStyle name="Normal 17 2 2 4 2 3 2 3" xfId="14016"/>
    <cellStyle name="Normal 17 2 2 4 2 3 2 3 2" xfId="14017"/>
    <cellStyle name="Normal 17 2 2 4 2 3 2 3 2 2" xfId="14018"/>
    <cellStyle name="Normal 17 2 2 4 2 3 2 3 3" xfId="14019"/>
    <cellStyle name="Normal 17 2 2 4 2 3 2 4" xfId="14020"/>
    <cellStyle name="Normal 17 2 2 4 2 3 2 4 2" xfId="14021"/>
    <cellStyle name="Normal 17 2 2 4 2 3 2 4 2 2" xfId="14022"/>
    <cellStyle name="Normal 17 2 2 4 2 3 2 4 3" xfId="14023"/>
    <cellStyle name="Normal 17 2 2 4 2 3 2 5" xfId="14024"/>
    <cellStyle name="Normal 17 2 2 4 2 3 2 5 2" xfId="14025"/>
    <cellStyle name="Normal 17 2 2 4 2 3 2 6" xfId="14026"/>
    <cellStyle name="Normal 17 2 2 4 2 3 3" xfId="14027"/>
    <cellStyle name="Normal 17 2 2 4 2 3 3 2" xfId="14028"/>
    <cellStyle name="Normal 17 2 2 4 2 3 3 2 2" xfId="14029"/>
    <cellStyle name="Normal 17 2 2 4 2 3 3 2 2 2" xfId="14030"/>
    <cellStyle name="Normal 17 2 2 4 2 3 3 2 3" xfId="14031"/>
    <cellStyle name="Normal 17 2 2 4 2 3 3 2 3 2" xfId="14032"/>
    <cellStyle name="Normal 17 2 2 4 2 3 3 2 4" xfId="14033"/>
    <cellStyle name="Normal 17 2 2 4 2 3 3 3" xfId="14034"/>
    <cellStyle name="Normal 17 2 2 4 2 3 3 3 2" xfId="14035"/>
    <cellStyle name="Normal 17 2 2 4 2 3 3 3 2 2" xfId="14036"/>
    <cellStyle name="Normal 17 2 2 4 2 3 3 3 3" xfId="14037"/>
    <cellStyle name="Normal 17 2 2 4 2 3 3 4" xfId="14038"/>
    <cellStyle name="Normal 17 2 2 4 2 3 3 4 2" xfId="14039"/>
    <cellStyle name="Normal 17 2 2 4 2 3 3 4 2 2" xfId="14040"/>
    <cellStyle name="Normal 17 2 2 4 2 3 3 4 3" xfId="14041"/>
    <cellStyle name="Normal 17 2 2 4 2 3 3 5" xfId="14042"/>
    <cellStyle name="Normal 17 2 2 4 2 3 3 5 2" xfId="14043"/>
    <cellStyle name="Normal 17 2 2 4 2 3 3 6" xfId="14044"/>
    <cellStyle name="Normal 17 2 2 4 2 3 4" xfId="14045"/>
    <cellStyle name="Normal 17 2 2 4 2 3 4 2" xfId="14046"/>
    <cellStyle name="Normal 17 2 2 4 2 3 4 2 2" xfId="14047"/>
    <cellStyle name="Normal 17 2 2 4 2 3 4 3" xfId="14048"/>
    <cellStyle name="Normal 17 2 2 4 2 3 4 3 2" xfId="14049"/>
    <cellStyle name="Normal 17 2 2 4 2 3 4 4" xfId="14050"/>
    <cellStyle name="Normal 17 2 2 4 2 3 5" xfId="14051"/>
    <cellStyle name="Normal 17 2 2 4 2 3 5 2" xfId="14052"/>
    <cellStyle name="Normal 17 2 2 4 2 3 5 2 2" xfId="14053"/>
    <cellStyle name="Normal 17 2 2 4 2 3 5 3" xfId="14054"/>
    <cellStyle name="Normal 17 2 2 4 2 3 6" xfId="14055"/>
    <cellStyle name="Normal 17 2 2 4 2 3 6 2" xfId="14056"/>
    <cellStyle name="Normal 17 2 2 4 2 3 6 2 2" xfId="14057"/>
    <cellStyle name="Normal 17 2 2 4 2 3 6 3" xfId="14058"/>
    <cellStyle name="Normal 17 2 2 4 2 3 7" xfId="14059"/>
    <cellStyle name="Normal 17 2 2 4 2 3 7 2" xfId="14060"/>
    <cellStyle name="Normal 17 2 2 4 2 3 8" xfId="14061"/>
    <cellStyle name="Normal 17 2 2 4 2 4" xfId="14062"/>
    <cellStyle name="Normal 17 2 2 4 2 4 2" xfId="14063"/>
    <cellStyle name="Normal 17 2 2 4 2 4 2 2" xfId="14064"/>
    <cellStyle name="Normal 17 2 2 4 2 4 2 2 2" xfId="14065"/>
    <cellStyle name="Normal 17 2 2 4 2 4 2 3" xfId="14066"/>
    <cellStyle name="Normal 17 2 2 4 2 4 2 3 2" xfId="14067"/>
    <cellStyle name="Normal 17 2 2 4 2 4 2 4" xfId="14068"/>
    <cellStyle name="Normal 17 2 2 4 2 4 3" xfId="14069"/>
    <cellStyle name="Normal 17 2 2 4 2 4 3 2" xfId="14070"/>
    <cellStyle name="Normal 17 2 2 4 2 4 3 2 2" xfId="14071"/>
    <cellStyle name="Normal 17 2 2 4 2 4 3 3" xfId="14072"/>
    <cellStyle name="Normal 17 2 2 4 2 4 4" xfId="14073"/>
    <cellStyle name="Normal 17 2 2 4 2 4 4 2" xfId="14074"/>
    <cellStyle name="Normal 17 2 2 4 2 4 4 2 2" xfId="14075"/>
    <cellStyle name="Normal 17 2 2 4 2 4 4 3" xfId="14076"/>
    <cellStyle name="Normal 17 2 2 4 2 4 5" xfId="14077"/>
    <cellStyle name="Normal 17 2 2 4 2 4 5 2" xfId="14078"/>
    <cellStyle name="Normal 17 2 2 4 2 4 6" xfId="14079"/>
    <cellStyle name="Normal 17 2 2 4 2 5" xfId="14080"/>
    <cellStyle name="Normal 17 2 2 4 2 5 2" xfId="14081"/>
    <cellStyle name="Normal 17 2 2 4 2 5 2 2" xfId="14082"/>
    <cellStyle name="Normal 17 2 2 4 2 5 2 2 2" xfId="14083"/>
    <cellStyle name="Normal 17 2 2 4 2 5 2 3" xfId="14084"/>
    <cellStyle name="Normal 17 2 2 4 2 5 2 3 2" xfId="14085"/>
    <cellStyle name="Normal 17 2 2 4 2 5 2 4" xfId="14086"/>
    <cellStyle name="Normal 17 2 2 4 2 5 3" xfId="14087"/>
    <cellStyle name="Normal 17 2 2 4 2 5 3 2" xfId="14088"/>
    <cellStyle name="Normal 17 2 2 4 2 5 3 2 2" xfId="14089"/>
    <cellStyle name="Normal 17 2 2 4 2 5 3 3" xfId="14090"/>
    <cellStyle name="Normal 17 2 2 4 2 5 4" xfId="14091"/>
    <cellStyle name="Normal 17 2 2 4 2 5 4 2" xfId="14092"/>
    <cellStyle name="Normal 17 2 2 4 2 5 4 2 2" xfId="14093"/>
    <cellStyle name="Normal 17 2 2 4 2 5 4 3" xfId="14094"/>
    <cellStyle name="Normal 17 2 2 4 2 5 5" xfId="14095"/>
    <cellStyle name="Normal 17 2 2 4 2 5 5 2" xfId="14096"/>
    <cellStyle name="Normal 17 2 2 4 2 5 6" xfId="14097"/>
    <cellStyle name="Normal 17 2 2 4 2 6" xfId="14098"/>
    <cellStyle name="Normal 17 2 2 4 2 6 2" xfId="14099"/>
    <cellStyle name="Normal 17 2 2 4 2 6 2 2" xfId="14100"/>
    <cellStyle name="Normal 17 2 2 4 2 6 2 2 2" xfId="14101"/>
    <cellStyle name="Normal 17 2 2 4 2 6 2 3" xfId="14102"/>
    <cellStyle name="Normal 17 2 2 4 2 6 3" xfId="14103"/>
    <cellStyle name="Normal 17 2 2 4 2 6 3 2" xfId="14104"/>
    <cellStyle name="Normal 17 2 2 4 2 6 4" xfId="14105"/>
    <cellStyle name="Normal 17 2 2 4 2 7" xfId="14106"/>
    <cellStyle name="Normal 17 2 2 4 2 7 2" xfId="14107"/>
    <cellStyle name="Normal 17 2 2 4 2 7 2 2" xfId="14108"/>
    <cellStyle name="Normal 17 2 2 4 2 7 3" xfId="14109"/>
    <cellStyle name="Normal 17 2 2 4 2 8" xfId="14110"/>
    <cellStyle name="Normal 17 2 2 4 2 8 2" xfId="14111"/>
    <cellStyle name="Normal 17 2 2 4 2 9" xfId="14112"/>
    <cellStyle name="Normal 17 2 2 4 2 9 2" xfId="14113"/>
    <cellStyle name="Normal 17 2 2 4 3" xfId="14114"/>
    <cellStyle name="Normal 17 2 2 4 3 2" xfId="14115"/>
    <cellStyle name="Normal 17 2 2 4 3 2 2" xfId="14116"/>
    <cellStyle name="Normal 17 2 2 4 3 2 2 2" xfId="14117"/>
    <cellStyle name="Normal 17 2 2 4 3 2 2 2 2" xfId="14118"/>
    <cellStyle name="Normal 17 2 2 4 3 2 2 3" xfId="14119"/>
    <cellStyle name="Normal 17 2 2 4 3 2 2 3 2" xfId="14120"/>
    <cellStyle name="Normal 17 2 2 4 3 2 2 4" xfId="14121"/>
    <cellStyle name="Normal 17 2 2 4 3 2 3" xfId="14122"/>
    <cellStyle name="Normal 17 2 2 4 3 2 3 2" xfId="14123"/>
    <cellStyle name="Normal 17 2 2 4 3 2 3 2 2" xfId="14124"/>
    <cellStyle name="Normal 17 2 2 4 3 2 3 3" xfId="14125"/>
    <cellStyle name="Normal 17 2 2 4 3 2 4" xfId="14126"/>
    <cellStyle name="Normal 17 2 2 4 3 2 4 2" xfId="14127"/>
    <cellStyle name="Normal 17 2 2 4 3 2 4 2 2" xfId="14128"/>
    <cellStyle name="Normal 17 2 2 4 3 2 4 3" xfId="14129"/>
    <cellStyle name="Normal 17 2 2 4 3 2 5" xfId="14130"/>
    <cellStyle name="Normal 17 2 2 4 3 2 5 2" xfId="14131"/>
    <cellStyle name="Normal 17 2 2 4 3 2 6" xfId="14132"/>
    <cellStyle name="Normal 17 2 2 4 3 3" xfId="14133"/>
    <cellStyle name="Normal 17 2 2 4 3 3 2" xfId="14134"/>
    <cellStyle name="Normal 17 2 2 4 3 3 2 2" xfId="14135"/>
    <cellStyle name="Normal 17 2 2 4 3 3 2 2 2" xfId="14136"/>
    <cellStyle name="Normal 17 2 2 4 3 3 2 3" xfId="14137"/>
    <cellStyle name="Normal 17 2 2 4 3 3 2 3 2" xfId="14138"/>
    <cellStyle name="Normal 17 2 2 4 3 3 2 4" xfId="14139"/>
    <cellStyle name="Normal 17 2 2 4 3 3 3" xfId="14140"/>
    <cellStyle name="Normal 17 2 2 4 3 3 3 2" xfId="14141"/>
    <cellStyle name="Normal 17 2 2 4 3 3 3 2 2" xfId="14142"/>
    <cellStyle name="Normal 17 2 2 4 3 3 3 3" xfId="14143"/>
    <cellStyle name="Normal 17 2 2 4 3 3 4" xfId="14144"/>
    <cellStyle name="Normal 17 2 2 4 3 3 4 2" xfId="14145"/>
    <cellStyle name="Normal 17 2 2 4 3 3 4 2 2" xfId="14146"/>
    <cellStyle name="Normal 17 2 2 4 3 3 4 3" xfId="14147"/>
    <cellStyle name="Normal 17 2 2 4 3 3 5" xfId="14148"/>
    <cellStyle name="Normal 17 2 2 4 3 3 5 2" xfId="14149"/>
    <cellStyle name="Normal 17 2 2 4 3 3 6" xfId="14150"/>
    <cellStyle name="Normal 17 2 2 4 3 4" xfId="14151"/>
    <cellStyle name="Normal 17 2 2 4 3 4 2" xfId="14152"/>
    <cellStyle name="Normal 17 2 2 4 3 4 2 2" xfId="14153"/>
    <cellStyle name="Normal 17 2 2 4 3 4 3" xfId="14154"/>
    <cellStyle name="Normal 17 2 2 4 3 4 3 2" xfId="14155"/>
    <cellStyle name="Normal 17 2 2 4 3 4 4" xfId="14156"/>
    <cellStyle name="Normal 17 2 2 4 3 5" xfId="14157"/>
    <cellStyle name="Normal 17 2 2 4 3 5 2" xfId="14158"/>
    <cellStyle name="Normal 17 2 2 4 3 5 2 2" xfId="14159"/>
    <cellStyle name="Normal 17 2 2 4 3 5 3" xfId="14160"/>
    <cellStyle name="Normal 17 2 2 4 3 6" xfId="14161"/>
    <cellStyle name="Normal 17 2 2 4 3 6 2" xfId="14162"/>
    <cellStyle name="Normal 17 2 2 4 3 6 2 2" xfId="14163"/>
    <cellStyle name="Normal 17 2 2 4 3 6 3" xfId="14164"/>
    <cellStyle name="Normal 17 2 2 4 3 7" xfId="14165"/>
    <cellStyle name="Normal 17 2 2 4 3 7 2" xfId="14166"/>
    <cellStyle name="Normal 17 2 2 4 3 8" xfId="14167"/>
    <cellStyle name="Normal 17 2 2 4 4" xfId="14168"/>
    <cellStyle name="Normal 17 2 2 4 4 2" xfId="14169"/>
    <cellStyle name="Normal 17 2 2 4 4 2 2" xfId="14170"/>
    <cellStyle name="Normal 17 2 2 4 4 2 2 2" xfId="14171"/>
    <cellStyle name="Normal 17 2 2 4 4 2 2 2 2" xfId="14172"/>
    <cellStyle name="Normal 17 2 2 4 4 2 2 3" xfId="14173"/>
    <cellStyle name="Normal 17 2 2 4 4 2 2 3 2" xfId="14174"/>
    <cellStyle name="Normal 17 2 2 4 4 2 2 4" xfId="14175"/>
    <cellStyle name="Normal 17 2 2 4 4 2 3" xfId="14176"/>
    <cellStyle name="Normal 17 2 2 4 4 2 3 2" xfId="14177"/>
    <cellStyle name="Normal 17 2 2 4 4 2 3 2 2" xfId="14178"/>
    <cellStyle name="Normal 17 2 2 4 4 2 3 3" xfId="14179"/>
    <cellStyle name="Normal 17 2 2 4 4 2 4" xfId="14180"/>
    <cellStyle name="Normal 17 2 2 4 4 2 4 2" xfId="14181"/>
    <cellStyle name="Normal 17 2 2 4 4 2 4 2 2" xfId="14182"/>
    <cellStyle name="Normal 17 2 2 4 4 2 4 3" xfId="14183"/>
    <cellStyle name="Normal 17 2 2 4 4 2 5" xfId="14184"/>
    <cellStyle name="Normal 17 2 2 4 4 2 5 2" xfId="14185"/>
    <cellStyle name="Normal 17 2 2 4 4 2 6" xfId="14186"/>
    <cellStyle name="Normal 17 2 2 4 4 3" xfId="14187"/>
    <cellStyle name="Normal 17 2 2 4 4 3 2" xfId="14188"/>
    <cellStyle name="Normal 17 2 2 4 4 3 2 2" xfId="14189"/>
    <cellStyle name="Normal 17 2 2 4 4 3 2 2 2" xfId="14190"/>
    <cellStyle name="Normal 17 2 2 4 4 3 2 3" xfId="14191"/>
    <cellStyle name="Normal 17 2 2 4 4 3 2 3 2" xfId="14192"/>
    <cellStyle name="Normal 17 2 2 4 4 3 2 4" xfId="14193"/>
    <cellStyle name="Normal 17 2 2 4 4 3 3" xfId="14194"/>
    <cellStyle name="Normal 17 2 2 4 4 3 3 2" xfId="14195"/>
    <cellStyle name="Normal 17 2 2 4 4 3 3 2 2" xfId="14196"/>
    <cellStyle name="Normal 17 2 2 4 4 3 3 3" xfId="14197"/>
    <cellStyle name="Normal 17 2 2 4 4 3 4" xfId="14198"/>
    <cellStyle name="Normal 17 2 2 4 4 3 4 2" xfId="14199"/>
    <cellStyle name="Normal 17 2 2 4 4 3 4 2 2" xfId="14200"/>
    <cellStyle name="Normal 17 2 2 4 4 3 4 3" xfId="14201"/>
    <cellStyle name="Normal 17 2 2 4 4 3 5" xfId="14202"/>
    <cellStyle name="Normal 17 2 2 4 4 3 5 2" xfId="14203"/>
    <cellStyle name="Normal 17 2 2 4 4 3 6" xfId="14204"/>
    <cellStyle name="Normal 17 2 2 4 4 4" xfId="14205"/>
    <cellStyle name="Normal 17 2 2 4 4 4 2" xfId="14206"/>
    <cellStyle name="Normal 17 2 2 4 4 4 2 2" xfId="14207"/>
    <cellStyle name="Normal 17 2 2 4 4 4 3" xfId="14208"/>
    <cellStyle name="Normal 17 2 2 4 4 4 3 2" xfId="14209"/>
    <cellStyle name="Normal 17 2 2 4 4 4 4" xfId="14210"/>
    <cellStyle name="Normal 17 2 2 4 4 5" xfId="14211"/>
    <cellStyle name="Normal 17 2 2 4 4 5 2" xfId="14212"/>
    <cellStyle name="Normal 17 2 2 4 4 5 2 2" xfId="14213"/>
    <cellStyle name="Normal 17 2 2 4 4 5 3" xfId="14214"/>
    <cellStyle name="Normal 17 2 2 4 4 6" xfId="14215"/>
    <cellStyle name="Normal 17 2 2 4 4 6 2" xfId="14216"/>
    <cellStyle name="Normal 17 2 2 4 4 6 2 2" xfId="14217"/>
    <cellStyle name="Normal 17 2 2 4 4 6 3" xfId="14218"/>
    <cellStyle name="Normal 17 2 2 4 4 7" xfId="14219"/>
    <cellStyle name="Normal 17 2 2 4 4 7 2" xfId="14220"/>
    <cellStyle name="Normal 17 2 2 4 4 8" xfId="14221"/>
    <cellStyle name="Normal 17 2 2 4 5" xfId="14222"/>
    <cellStyle name="Normal 17 2 2 4 5 2" xfId="14223"/>
    <cellStyle name="Normal 17 2 2 4 5 2 2" xfId="14224"/>
    <cellStyle name="Normal 17 2 2 4 5 2 2 2" xfId="14225"/>
    <cellStyle name="Normal 17 2 2 4 5 2 3" xfId="14226"/>
    <cellStyle name="Normal 17 2 2 4 5 2 3 2" xfId="14227"/>
    <cellStyle name="Normal 17 2 2 4 5 2 4" xfId="14228"/>
    <cellStyle name="Normal 17 2 2 4 5 3" xfId="14229"/>
    <cellStyle name="Normal 17 2 2 4 5 3 2" xfId="14230"/>
    <cellStyle name="Normal 17 2 2 4 5 3 2 2" xfId="14231"/>
    <cellStyle name="Normal 17 2 2 4 5 3 3" xfId="14232"/>
    <cellStyle name="Normal 17 2 2 4 5 4" xfId="14233"/>
    <cellStyle name="Normal 17 2 2 4 5 4 2" xfId="14234"/>
    <cellStyle name="Normal 17 2 2 4 5 4 2 2" xfId="14235"/>
    <cellStyle name="Normal 17 2 2 4 5 4 3" xfId="14236"/>
    <cellStyle name="Normal 17 2 2 4 5 5" xfId="14237"/>
    <cellStyle name="Normal 17 2 2 4 5 5 2" xfId="14238"/>
    <cellStyle name="Normal 17 2 2 4 5 6" xfId="14239"/>
    <cellStyle name="Normal 17 2 2 4 6" xfId="14240"/>
    <cellStyle name="Normal 17 2 2 4 6 2" xfId="14241"/>
    <cellStyle name="Normal 17 2 2 4 6 2 2" xfId="14242"/>
    <cellStyle name="Normal 17 2 2 4 6 2 2 2" xfId="14243"/>
    <cellStyle name="Normal 17 2 2 4 6 2 3" xfId="14244"/>
    <cellStyle name="Normal 17 2 2 4 6 2 3 2" xfId="14245"/>
    <cellStyle name="Normal 17 2 2 4 6 2 4" xfId="14246"/>
    <cellStyle name="Normal 17 2 2 4 6 3" xfId="14247"/>
    <cellStyle name="Normal 17 2 2 4 6 3 2" xfId="14248"/>
    <cellStyle name="Normal 17 2 2 4 6 3 2 2" xfId="14249"/>
    <cellStyle name="Normal 17 2 2 4 6 3 3" xfId="14250"/>
    <cellStyle name="Normal 17 2 2 4 6 4" xfId="14251"/>
    <cellStyle name="Normal 17 2 2 4 6 4 2" xfId="14252"/>
    <cellStyle name="Normal 17 2 2 4 6 4 2 2" xfId="14253"/>
    <cellStyle name="Normal 17 2 2 4 6 4 3" xfId="14254"/>
    <cellStyle name="Normal 17 2 2 4 6 5" xfId="14255"/>
    <cellStyle name="Normal 17 2 2 4 6 5 2" xfId="14256"/>
    <cellStyle name="Normal 17 2 2 4 6 6" xfId="14257"/>
    <cellStyle name="Normal 17 2 2 4 7" xfId="14258"/>
    <cellStyle name="Normal 17 2 2 4 7 2" xfId="14259"/>
    <cellStyle name="Normal 17 2 2 4 7 2 2" xfId="14260"/>
    <cellStyle name="Normal 17 2 2 4 7 2 2 2" xfId="14261"/>
    <cellStyle name="Normal 17 2 2 4 7 2 3" xfId="14262"/>
    <cellStyle name="Normal 17 2 2 4 7 3" xfId="14263"/>
    <cellStyle name="Normal 17 2 2 4 7 3 2" xfId="14264"/>
    <cellStyle name="Normal 17 2 2 4 7 4" xfId="14265"/>
    <cellStyle name="Normal 17 2 2 4 8" xfId="14266"/>
    <cellStyle name="Normal 17 2 2 4 8 2" xfId="14267"/>
    <cellStyle name="Normal 17 2 2 4 8 2 2" xfId="14268"/>
    <cellStyle name="Normal 17 2 2 4 8 3" xfId="14269"/>
    <cellStyle name="Normal 17 2 2 4 9" xfId="14270"/>
    <cellStyle name="Normal 17 2 2 4 9 2" xfId="14271"/>
    <cellStyle name="Normal 17 2 2 5" xfId="14272"/>
    <cellStyle name="Normal 17 2 2 5 10" xfId="14273"/>
    <cellStyle name="Normal 17 2 2 5 10 2" xfId="14274"/>
    <cellStyle name="Normal 17 2 2 5 11" xfId="14275"/>
    <cellStyle name="Normal 17 2 2 5 2" xfId="14276"/>
    <cellStyle name="Normal 17 2 2 5 2 10" xfId="14277"/>
    <cellStyle name="Normal 17 2 2 5 2 2" xfId="14278"/>
    <cellStyle name="Normal 17 2 2 5 2 2 2" xfId="14279"/>
    <cellStyle name="Normal 17 2 2 5 2 2 2 2" xfId="14280"/>
    <cellStyle name="Normal 17 2 2 5 2 2 2 2 2" xfId="14281"/>
    <cellStyle name="Normal 17 2 2 5 2 2 2 2 2 2" xfId="14282"/>
    <cellStyle name="Normal 17 2 2 5 2 2 2 2 3" xfId="14283"/>
    <cellStyle name="Normal 17 2 2 5 2 2 2 2 3 2" xfId="14284"/>
    <cellStyle name="Normal 17 2 2 5 2 2 2 2 4" xfId="14285"/>
    <cellStyle name="Normal 17 2 2 5 2 2 2 3" xfId="14286"/>
    <cellStyle name="Normal 17 2 2 5 2 2 2 3 2" xfId="14287"/>
    <cellStyle name="Normal 17 2 2 5 2 2 2 3 2 2" xfId="14288"/>
    <cellStyle name="Normal 17 2 2 5 2 2 2 3 3" xfId="14289"/>
    <cellStyle name="Normal 17 2 2 5 2 2 2 4" xfId="14290"/>
    <cellStyle name="Normal 17 2 2 5 2 2 2 4 2" xfId="14291"/>
    <cellStyle name="Normal 17 2 2 5 2 2 2 4 2 2" xfId="14292"/>
    <cellStyle name="Normal 17 2 2 5 2 2 2 4 3" xfId="14293"/>
    <cellStyle name="Normal 17 2 2 5 2 2 2 5" xfId="14294"/>
    <cellStyle name="Normal 17 2 2 5 2 2 2 5 2" xfId="14295"/>
    <cellStyle name="Normal 17 2 2 5 2 2 2 6" xfId="14296"/>
    <cellStyle name="Normal 17 2 2 5 2 2 3" xfId="14297"/>
    <cellStyle name="Normal 17 2 2 5 2 2 3 2" xfId="14298"/>
    <cellStyle name="Normal 17 2 2 5 2 2 3 2 2" xfId="14299"/>
    <cellStyle name="Normal 17 2 2 5 2 2 3 2 2 2" xfId="14300"/>
    <cellStyle name="Normal 17 2 2 5 2 2 3 2 3" xfId="14301"/>
    <cellStyle name="Normal 17 2 2 5 2 2 3 2 3 2" xfId="14302"/>
    <cellStyle name="Normal 17 2 2 5 2 2 3 2 4" xfId="14303"/>
    <cellStyle name="Normal 17 2 2 5 2 2 3 3" xfId="14304"/>
    <cellStyle name="Normal 17 2 2 5 2 2 3 3 2" xfId="14305"/>
    <cellStyle name="Normal 17 2 2 5 2 2 3 3 2 2" xfId="14306"/>
    <cellStyle name="Normal 17 2 2 5 2 2 3 3 3" xfId="14307"/>
    <cellStyle name="Normal 17 2 2 5 2 2 3 4" xfId="14308"/>
    <cellStyle name="Normal 17 2 2 5 2 2 3 4 2" xfId="14309"/>
    <cellStyle name="Normal 17 2 2 5 2 2 3 4 2 2" xfId="14310"/>
    <cellStyle name="Normal 17 2 2 5 2 2 3 4 3" xfId="14311"/>
    <cellStyle name="Normal 17 2 2 5 2 2 3 5" xfId="14312"/>
    <cellStyle name="Normal 17 2 2 5 2 2 3 5 2" xfId="14313"/>
    <cellStyle name="Normal 17 2 2 5 2 2 3 6" xfId="14314"/>
    <cellStyle name="Normal 17 2 2 5 2 2 4" xfId="14315"/>
    <cellStyle name="Normal 17 2 2 5 2 2 4 2" xfId="14316"/>
    <cellStyle name="Normal 17 2 2 5 2 2 4 2 2" xfId="14317"/>
    <cellStyle name="Normal 17 2 2 5 2 2 4 3" xfId="14318"/>
    <cellStyle name="Normal 17 2 2 5 2 2 4 3 2" xfId="14319"/>
    <cellStyle name="Normal 17 2 2 5 2 2 4 4" xfId="14320"/>
    <cellStyle name="Normal 17 2 2 5 2 2 5" xfId="14321"/>
    <cellStyle name="Normal 17 2 2 5 2 2 5 2" xfId="14322"/>
    <cellStyle name="Normal 17 2 2 5 2 2 5 2 2" xfId="14323"/>
    <cellStyle name="Normal 17 2 2 5 2 2 5 3" xfId="14324"/>
    <cellStyle name="Normal 17 2 2 5 2 2 6" xfId="14325"/>
    <cellStyle name="Normal 17 2 2 5 2 2 6 2" xfId="14326"/>
    <cellStyle name="Normal 17 2 2 5 2 2 6 2 2" xfId="14327"/>
    <cellStyle name="Normal 17 2 2 5 2 2 6 3" xfId="14328"/>
    <cellStyle name="Normal 17 2 2 5 2 2 7" xfId="14329"/>
    <cellStyle name="Normal 17 2 2 5 2 2 7 2" xfId="14330"/>
    <cellStyle name="Normal 17 2 2 5 2 2 8" xfId="14331"/>
    <cellStyle name="Normal 17 2 2 5 2 3" xfId="14332"/>
    <cellStyle name="Normal 17 2 2 5 2 3 2" xfId="14333"/>
    <cellStyle name="Normal 17 2 2 5 2 3 2 2" xfId="14334"/>
    <cellStyle name="Normal 17 2 2 5 2 3 2 2 2" xfId="14335"/>
    <cellStyle name="Normal 17 2 2 5 2 3 2 2 2 2" xfId="14336"/>
    <cellStyle name="Normal 17 2 2 5 2 3 2 2 3" xfId="14337"/>
    <cellStyle name="Normal 17 2 2 5 2 3 2 2 3 2" xfId="14338"/>
    <cellStyle name="Normal 17 2 2 5 2 3 2 2 4" xfId="14339"/>
    <cellStyle name="Normal 17 2 2 5 2 3 2 3" xfId="14340"/>
    <cellStyle name="Normal 17 2 2 5 2 3 2 3 2" xfId="14341"/>
    <cellStyle name="Normal 17 2 2 5 2 3 2 3 2 2" xfId="14342"/>
    <cellStyle name="Normal 17 2 2 5 2 3 2 3 3" xfId="14343"/>
    <cellStyle name="Normal 17 2 2 5 2 3 2 4" xfId="14344"/>
    <cellStyle name="Normal 17 2 2 5 2 3 2 4 2" xfId="14345"/>
    <cellStyle name="Normal 17 2 2 5 2 3 2 4 2 2" xfId="14346"/>
    <cellStyle name="Normal 17 2 2 5 2 3 2 4 3" xfId="14347"/>
    <cellStyle name="Normal 17 2 2 5 2 3 2 5" xfId="14348"/>
    <cellStyle name="Normal 17 2 2 5 2 3 2 5 2" xfId="14349"/>
    <cellStyle name="Normal 17 2 2 5 2 3 2 6" xfId="14350"/>
    <cellStyle name="Normal 17 2 2 5 2 3 3" xfId="14351"/>
    <cellStyle name="Normal 17 2 2 5 2 3 3 2" xfId="14352"/>
    <cellStyle name="Normal 17 2 2 5 2 3 3 2 2" xfId="14353"/>
    <cellStyle name="Normal 17 2 2 5 2 3 3 2 2 2" xfId="14354"/>
    <cellStyle name="Normal 17 2 2 5 2 3 3 2 3" xfId="14355"/>
    <cellStyle name="Normal 17 2 2 5 2 3 3 2 3 2" xfId="14356"/>
    <cellStyle name="Normal 17 2 2 5 2 3 3 2 4" xfId="14357"/>
    <cellStyle name="Normal 17 2 2 5 2 3 3 3" xfId="14358"/>
    <cellStyle name="Normal 17 2 2 5 2 3 3 3 2" xfId="14359"/>
    <cellStyle name="Normal 17 2 2 5 2 3 3 3 2 2" xfId="14360"/>
    <cellStyle name="Normal 17 2 2 5 2 3 3 3 3" xfId="14361"/>
    <cellStyle name="Normal 17 2 2 5 2 3 3 4" xfId="14362"/>
    <cellStyle name="Normal 17 2 2 5 2 3 3 4 2" xfId="14363"/>
    <cellStyle name="Normal 17 2 2 5 2 3 3 4 2 2" xfId="14364"/>
    <cellStyle name="Normal 17 2 2 5 2 3 3 4 3" xfId="14365"/>
    <cellStyle name="Normal 17 2 2 5 2 3 3 5" xfId="14366"/>
    <cellStyle name="Normal 17 2 2 5 2 3 3 5 2" xfId="14367"/>
    <cellStyle name="Normal 17 2 2 5 2 3 3 6" xfId="14368"/>
    <cellStyle name="Normal 17 2 2 5 2 3 4" xfId="14369"/>
    <cellStyle name="Normal 17 2 2 5 2 3 4 2" xfId="14370"/>
    <cellStyle name="Normal 17 2 2 5 2 3 4 2 2" xfId="14371"/>
    <cellStyle name="Normal 17 2 2 5 2 3 4 3" xfId="14372"/>
    <cellStyle name="Normal 17 2 2 5 2 3 4 3 2" xfId="14373"/>
    <cellStyle name="Normal 17 2 2 5 2 3 4 4" xfId="14374"/>
    <cellStyle name="Normal 17 2 2 5 2 3 5" xfId="14375"/>
    <cellStyle name="Normal 17 2 2 5 2 3 5 2" xfId="14376"/>
    <cellStyle name="Normal 17 2 2 5 2 3 5 2 2" xfId="14377"/>
    <cellStyle name="Normal 17 2 2 5 2 3 5 3" xfId="14378"/>
    <cellStyle name="Normal 17 2 2 5 2 3 6" xfId="14379"/>
    <cellStyle name="Normal 17 2 2 5 2 3 6 2" xfId="14380"/>
    <cellStyle name="Normal 17 2 2 5 2 3 6 2 2" xfId="14381"/>
    <cellStyle name="Normal 17 2 2 5 2 3 6 3" xfId="14382"/>
    <cellStyle name="Normal 17 2 2 5 2 3 7" xfId="14383"/>
    <cellStyle name="Normal 17 2 2 5 2 3 7 2" xfId="14384"/>
    <cellStyle name="Normal 17 2 2 5 2 3 8" xfId="14385"/>
    <cellStyle name="Normal 17 2 2 5 2 4" xfId="14386"/>
    <cellStyle name="Normal 17 2 2 5 2 4 2" xfId="14387"/>
    <cellStyle name="Normal 17 2 2 5 2 4 2 2" xfId="14388"/>
    <cellStyle name="Normal 17 2 2 5 2 4 2 2 2" xfId="14389"/>
    <cellStyle name="Normal 17 2 2 5 2 4 2 3" xfId="14390"/>
    <cellStyle name="Normal 17 2 2 5 2 4 2 3 2" xfId="14391"/>
    <cellStyle name="Normal 17 2 2 5 2 4 2 4" xfId="14392"/>
    <cellStyle name="Normal 17 2 2 5 2 4 3" xfId="14393"/>
    <cellStyle name="Normal 17 2 2 5 2 4 3 2" xfId="14394"/>
    <cellStyle name="Normal 17 2 2 5 2 4 3 2 2" xfId="14395"/>
    <cellStyle name="Normal 17 2 2 5 2 4 3 3" xfId="14396"/>
    <cellStyle name="Normal 17 2 2 5 2 4 4" xfId="14397"/>
    <cellStyle name="Normal 17 2 2 5 2 4 4 2" xfId="14398"/>
    <cellStyle name="Normal 17 2 2 5 2 4 4 2 2" xfId="14399"/>
    <cellStyle name="Normal 17 2 2 5 2 4 4 3" xfId="14400"/>
    <cellStyle name="Normal 17 2 2 5 2 4 5" xfId="14401"/>
    <cellStyle name="Normal 17 2 2 5 2 4 5 2" xfId="14402"/>
    <cellStyle name="Normal 17 2 2 5 2 4 6" xfId="14403"/>
    <cellStyle name="Normal 17 2 2 5 2 5" xfId="14404"/>
    <cellStyle name="Normal 17 2 2 5 2 5 2" xfId="14405"/>
    <cellStyle name="Normal 17 2 2 5 2 5 2 2" xfId="14406"/>
    <cellStyle name="Normal 17 2 2 5 2 5 2 2 2" xfId="14407"/>
    <cellStyle name="Normal 17 2 2 5 2 5 2 3" xfId="14408"/>
    <cellStyle name="Normal 17 2 2 5 2 5 2 3 2" xfId="14409"/>
    <cellStyle name="Normal 17 2 2 5 2 5 2 4" xfId="14410"/>
    <cellStyle name="Normal 17 2 2 5 2 5 3" xfId="14411"/>
    <cellStyle name="Normal 17 2 2 5 2 5 3 2" xfId="14412"/>
    <cellStyle name="Normal 17 2 2 5 2 5 3 2 2" xfId="14413"/>
    <cellStyle name="Normal 17 2 2 5 2 5 3 3" xfId="14414"/>
    <cellStyle name="Normal 17 2 2 5 2 5 4" xfId="14415"/>
    <cellStyle name="Normal 17 2 2 5 2 5 4 2" xfId="14416"/>
    <cellStyle name="Normal 17 2 2 5 2 5 4 2 2" xfId="14417"/>
    <cellStyle name="Normal 17 2 2 5 2 5 4 3" xfId="14418"/>
    <cellStyle name="Normal 17 2 2 5 2 5 5" xfId="14419"/>
    <cellStyle name="Normal 17 2 2 5 2 5 5 2" xfId="14420"/>
    <cellStyle name="Normal 17 2 2 5 2 5 6" xfId="14421"/>
    <cellStyle name="Normal 17 2 2 5 2 6" xfId="14422"/>
    <cellStyle name="Normal 17 2 2 5 2 6 2" xfId="14423"/>
    <cellStyle name="Normal 17 2 2 5 2 6 2 2" xfId="14424"/>
    <cellStyle name="Normal 17 2 2 5 2 6 2 2 2" xfId="14425"/>
    <cellStyle name="Normal 17 2 2 5 2 6 2 3" xfId="14426"/>
    <cellStyle name="Normal 17 2 2 5 2 6 3" xfId="14427"/>
    <cellStyle name="Normal 17 2 2 5 2 6 3 2" xfId="14428"/>
    <cellStyle name="Normal 17 2 2 5 2 6 4" xfId="14429"/>
    <cellStyle name="Normal 17 2 2 5 2 7" xfId="14430"/>
    <cellStyle name="Normal 17 2 2 5 2 7 2" xfId="14431"/>
    <cellStyle name="Normal 17 2 2 5 2 7 2 2" xfId="14432"/>
    <cellStyle name="Normal 17 2 2 5 2 7 3" xfId="14433"/>
    <cellStyle name="Normal 17 2 2 5 2 8" xfId="14434"/>
    <cellStyle name="Normal 17 2 2 5 2 8 2" xfId="14435"/>
    <cellStyle name="Normal 17 2 2 5 2 9" xfId="14436"/>
    <cellStyle name="Normal 17 2 2 5 2 9 2" xfId="14437"/>
    <cellStyle name="Normal 17 2 2 5 3" xfId="14438"/>
    <cellStyle name="Normal 17 2 2 5 3 2" xfId="14439"/>
    <cellStyle name="Normal 17 2 2 5 3 2 2" xfId="14440"/>
    <cellStyle name="Normal 17 2 2 5 3 2 2 2" xfId="14441"/>
    <cellStyle name="Normal 17 2 2 5 3 2 2 2 2" xfId="14442"/>
    <cellStyle name="Normal 17 2 2 5 3 2 2 3" xfId="14443"/>
    <cellStyle name="Normal 17 2 2 5 3 2 2 3 2" xfId="14444"/>
    <cellStyle name="Normal 17 2 2 5 3 2 2 4" xfId="14445"/>
    <cellStyle name="Normal 17 2 2 5 3 2 3" xfId="14446"/>
    <cellStyle name="Normal 17 2 2 5 3 2 3 2" xfId="14447"/>
    <cellStyle name="Normal 17 2 2 5 3 2 3 2 2" xfId="14448"/>
    <cellStyle name="Normal 17 2 2 5 3 2 3 3" xfId="14449"/>
    <cellStyle name="Normal 17 2 2 5 3 2 4" xfId="14450"/>
    <cellStyle name="Normal 17 2 2 5 3 2 4 2" xfId="14451"/>
    <cellStyle name="Normal 17 2 2 5 3 2 4 2 2" xfId="14452"/>
    <cellStyle name="Normal 17 2 2 5 3 2 4 3" xfId="14453"/>
    <cellStyle name="Normal 17 2 2 5 3 2 5" xfId="14454"/>
    <cellStyle name="Normal 17 2 2 5 3 2 5 2" xfId="14455"/>
    <cellStyle name="Normal 17 2 2 5 3 2 6" xfId="14456"/>
    <cellStyle name="Normal 17 2 2 5 3 3" xfId="14457"/>
    <cellStyle name="Normal 17 2 2 5 3 3 2" xfId="14458"/>
    <cellStyle name="Normal 17 2 2 5 3 3 2 2" xfId="14459"/>
    <cellStyle name="Normal 17 2 2 5 3 3 2 2 2" xfId="14460"/>
    <cellStyle name="Normal 17 2 2 5 3 3 2 3" xfId="14461"/>
    <cellStyle name="Normal 17 2 2 5 3 3 2 3 2" xfId="14462"/>
    <cellStyle name="Normal 17 2 2 5 3 3 2 4" xfId="14463"/>
    <cellStyle name="Normal 17 2 2 5 3 3 3" xfId="14464"/>
    <cellStyle name="Normal 17 2 2 5 3 3 3 2" xfId="14465"/>
    <cellStyle name="Normal 17 2 2 5 3 3 3 2 2" xfId="14466"/>
    <cellStyle name="Normal 17 2 2 5 3 3 3 3" xfId="14467"/>
    <cellStyle name="Normal 17 2 2 5 3 3 4" xfId="14468"/>
    <cellStyle name="Normal 17 2 2 5 3 3 4 2" xfId="14469"/>
    <cellStyle name="Normal 17 2 2 5 3 3 4 2 2" xfId="14470"/>
    <cellStyle name="Normal 17 2 2 5 3 3 4 3" xfId="14471"/>
    <cellStyle name="Normal 17 2 2 5 3 3 5" xfId="14472"/>
    <cellStyle name="Normal 17 2 2 5 3 3 5 2" xfId="14473"/>
    <cellStyle name="Normal 17 2 2 5 3 3 6" xfId="14474"/>
    <cellStyle name="Normal 17 2 2 5 3 4" xfId="14475"/>
    <cellStyle name="Normal 17 2 2 5 3 4 2" xfId="14476"/>
    <cellStyle name="Normal 17 2 2 5 3 4 2 2" xfId="14477"/>
    <cellStyle name="Normal 17 2 2 5 3 4 3" xfId="14478"/>
    <cellStyle name="Normal 17 2 2 5 3 4 3 2" xfId="14479"/>
    <cellStyle name="Normal 17 2 2 5 3 4 4" xfId="14480"/>
    <cellStyle name="Normal 17 2 2 5 3 5" xfId="14481"/>
    <cellStyle name="Normal 17 2 2 5 3 5 2" xfId="14482"/>
    <cellStyle name="Normal 17 2 2 5 3 5 2 2" xfId="14483"/>
    <cellStyle name="Normal 17 2 2 5 3 5 3" xfId="14484"/>
    <cellStyle name="Normal 17 2 2 5 3 6" xfId="14485"/>
    <cellStyle name="Normal 17 2 2 5 3 6 2" xfId="14486"/>
    <cellStyle name="Normal 17 2 2 5 3 6 2 2" xfId="14487"/>
    <cellStyle name="Normal 17 2 2 5 3 6 3" xfId="14488"/>
    <cellStyle name="Normal 17 2 2 5 3 7" xfId="14489"/>
    <cellStyle name="Normal 17 2 2 5 3 7 2" xfId="14490"/>
    <cellStyle name="Normal 17 2 2 5 3 8" xfId="14491"/>
    <cellStyle name="Normal 17 2 2 5 4" xfId="14492"/>
    <cellStyle name="Normal 17 2 2 5 4 2" xfId="14493"/>
    <cellStyle name="Normal 17 2 2 5 4 2 2" xfId="14494"/>
    <cellStyle name="Normal 17 2 2 5 4 2 2 2" xfId="14495"/>
    <cellStyle name="Normal 17 2 2 5 4 2 2 2 2" xfId="14496"/>
    <cellStyle name="Normal 17 2 2 5 4 2 2 3" xfId="14497"/>
    <cellStyle name="Normal 17 2 2 5 4 2 2 3 2" xfId="14498"/>
    <cellStyle name="Normal 17 2 2 5 4 2 2 4" xfId="14499"/>
    <cellStyle name="Normal 17 2 2 5 4 2 3" xfId="14500"/>
    <cellStyle name="Normal 17 2 2 5 4 2 3 2" xfId="14501"/>
    <cellStyle name="Normal 17 2 2 5 4 2 3 2 2" xfId="14502"/>
    <cellStyle name="Normal 17 2 2 5 4 2 3 3" xfId="14503"/>
    <cellStyle name="Normal 17 2 2 5 4 2 4" xfId="14504"/>
    <cellStyle name="Normal 17 2 2 5 4 2 4 2" xfId="14505"/>
    <cellStyle name="Normal 17 2 2 5 4 2 4 2 2" xfId="14506"/>
    <cellStyle name="Normal 17 2 2 5 4 2 4 3" xfId="14507"/>
    <cellStyle name="Normal 17 2 2 5 4 2 5" xfId="14508"/>
    <cellStyle name="Normal 17 2 2 5 4 2 5 2" xfId="14509"/>
    <cellStyle name="Normal 17 2 2 5 4 2 6" xfId="14510"/>
    <cellStyle name="Normal 17 2 2 5 4 3" xfId="14511"/>
    <cellStyle name="Normal 17 2 2 5 4 3 2" xfId="14512"/>
    <cellStyle name="Normal 17 2 2 5 4 3 2 2" xfId="14513"/>
    <cellStyle name="Normal 17 2 2 5 4 3 2 2 2" xfId="14514"/>
    <cellStyle name="Normal 17 2 2 5 4 3 2 3" xfId="14515"/>
    <cellStyle name="Normal 17 2 2 5 4 3 2 3 2" xfId="14516"/>
    <cellStyle name="Normal 17 2 2 5 4 3 2 4" xfId="14517"/>
    <cellStyle name="Normal 17 2 2 5 4 3 3" xfId="14518"/>
    <cellStyle name="Normal 17 2 2 5 4 3 3 2" xfId="14519"/>
    <cellStyle name="Normal 17 2 2 5 4 3 3 2 2" xfId="14520"/>
    <cellStyle name="Normal 17 2 2 5 4 3 3 3" xfId="14521"/>
    <cellStyle name="Normal 17 2 2 5 4 3 4" xfId="14522"/>
    <cellStyle name="Normal 17 2 2 5 4 3 4 2" xfId="14523"/>
    <cellStyle name="Normal 17 2 2 5 4 3 4 2 2" xfId="14524"/>
    <cellStyle name="Normal 17 2 2 5 4 3 4 3" xfId="14525"/>
    <cellStyle name="Normal 17 2 2 5 4 3 5" xfId="14526"/>
    <cellStyle name="Normal 17 2 2 5 4 3 5 2" xfId="14527"/>
    <cellStyle name="Normal 17 2 2 5 4 3 6" xfId="14528"/>
    <cellStyle name="Normal 17 2 2 5 4 4" xfId="14529"/>
    <cellStyle name="Normal 17 2 2 5 4 4 2" xfId="14530"/>
    <cellStyle name="Normal 17 2 2 5 4 4 2 2" xfId="14531"/>
    <cellStyle name="Normal 17 2 2 5 4 4 3" xfId="14532"/>
    <cellStyle name="Normal 17 2 2 5 4 4 3 2" xfId="14533"/>
    <cellStyle name="Normal 17 2 2 5 4 4 4" xfId="14534"/>
    <cellStyle name="Normal 17 2 2 5 4 5" xfId="14535"/>
    <cellStyle name="Normal 17 2 2 5 4 5 2" xfId="14536"/>
    <cellStyle name="Normal 17 2 2 5 4 5 2 2" xfId="14537"/>
    <cellStyle name="Normal 17 2 2 5 4 5 3" xfId="14538"/>
    <cellStyle name="Normal 17 2 2 5 4 6" xfId="14539"/>
    <cellStyle name="Normal 17 2 2 5 4 6 2" xfId="14540"/>
    <cellStyle name="Normal 17 2 2 5 4 6 2 2" xfId="14541"/>
    <cellStyle name="Normal 17 2 2 5 4 6 3" xfId="14542"/>
    <cellStyle name="Normal 17 2 2 5 4 7" xfId="14543"/>
    <cellStyle name="Normal 17 2 2 5 4 7 2" xfId="14544"/>
    <cellStyle name="Normal 17 2 2 5 4 8" xfId="14545"/>
    <cellStyle name="Normal 17 2 2 5 5" xfId="14546"/>
    <cellStyle name="Normal 17 2 2 5 5 2" xfId="14547"/>
    <cellStyle name="Normal 17 2 2 5 5 2 2" xfId="14548"/>
    <cellStyle name="Normal 17 2 2 5 5 2 2 2" xfId="14549"/>
    <cellStyle name="Normal 17 2 2 5 5 2 3" xfId="14550"/>
    <cellStyle name="Normal 17 2 2 5 5 2 3 2" xfId="14551"/>
    <cellStyle name="Normal 17 2 2 5 5 2 4" xfId="14552"/>
    <cellStyle name="Normal 17 2 2 5 5 3" xfId="14553"/>
    <cellStyle name="Normal 17 2 2 5 5 3 2" xfId="14554"/>
    <cellStyle name="Normal 17 2 2 5 5 3 2 2" xfId="14555"/>
    <cellStyle name="Normal 17 2 2 5 5 3 3" xfId="14556"/>
    <cellStyle name="Normal 17 2 2 5 5 4" xfId="14557"/>
    <cellStyle name="Normal 17 2 2 5 5 4 2" xfId="14558"/>
    <cellStyle name="Normal 17 2 2 5 5 4 2 2" xfId="14559"/>
    <cellStyle name="Normal 17 2 2 5 5 4 3" xfId="14560"/>
    <cellStyle name="Normal 17 2 2 5 5 5" xfId="14561"/>
    <cellStyle name="Normal 17 2 2 5 5 5 2" xfId="14562"/>
    <cellStyle name="Normal 17 2 2 5 5 6" xfId="14563"/>
    <cellStyle name="Normal 17 2 2 5 6" xfId="14564"/>
    <cellStyle name="Normal 17 2 2 5 6 2" xfId="14565"/>
    <cellStyle name="Normal 17 2 2 5 6 2 2" xfId="14566"/>
    <cellStyle name="Normal 17 2 2 5 6 2 2 2" xfId="14567"/>
    <cellStyle name="Normal 17 2 2 5 6 2 3" xfId="14568"/>
    <cellStyle name="Normal 17 2 2 5 6 2 3 2" xfId="14569"/>
    <cellStyle name="Normal 17 2 2 5 6 2 4" xfId="14570"/>
    <cellStyle name="Normal 17 2 2 5 6 3" xfId="14571"/>
    <cellStyle name="Normal 17 2 2 5 6 3 2" xfId="14572"/>
    <cellStyle name="Normal 17 2 2 5 6 3 2 2" xfId="14573"/>
    <cellStyle name="Normal 17 2 2 5 6 3 3" xfId="14574"/>
    <cellStyle name="Normal 17 2 2 5 6 4" xfId="14575"/>
    <cellStyle name="Normal 17 2 2 5 6 4 2" xfId="14576"/>
    <cellStyle name="Normal 17 2 2 5 6 4 2 2" xfId="14577"/>
    <cellStyle name="Normal 17 2 2 5 6 4 3" xfId="14578"/>
    <cellStyle name="Normal 17 2 2 5 6 5" xfId="14579"/>
    <cellStyle name="Normal 17 2 2 5 6 5 2" xfId="14580"/>
    <cellStyle name="Normal 17 2 2 5 6 6" xfId="14581"/>
    <cellStyle name="Normal 17 2 2 5 7" xfId="14582"/>
    <cellStyle name="Normal 17 2 2 5 7 2" xfId="14583"/>
    <cellStyle name="Normal 17 2 2 5 7 2 2" xfId="14584"/>
    <cellStyle name="Normal 17 2 2 5 7 2 2 2" xfId="14585"/>
    <cellStyle name="Normal 17 2 2 5 7 2 3" xfId="14586"/>
    <cellStyle name="Normal 17 2 2 5 7 3" xfId="14587"/>
    <cellStyle name="Normal 17 2 2 5 7 3 2" xfId="14588"/>
    <cellStyle name="Normal 17 2 2 5 7 4" xfId="14589"/>
    <cellStyle name="Normal 17 2 2 5 8" xfId="14590"/>
    <cellStyle name="Normal 17 2 2 5 8 2" xfId="14591"/>
    <cellStyle name="Normal 17 2 2 5 8 2 2" xfId="14592"/>
    <cellStyle name="Normal 17 2 2 5 8 3" xfId="14593"/>
    <cellStyle name="Normal 17 2 2 5 9" xfId="14594"/>
    <cellStyle name="Normal 17 2 2 5 9 2" xfId="14595"/>
    <cellStyle name="Normal 17 2 2 6" xfId="14596"/>
    <cellStyle name="Normal 17 2 2 6 10" xfId="14597"/>
    <cellStyle name="Normal 17 2 2 6 2" xfId="14598"/>
    <cellStyle name="Normal 17 2 2 6 2 2" xfId="14599"/>
    <cellStyle name="Normal 17 2 2 6 2 2 2" xfId="14600"/>
    <cellStyle name="Normal 17 2 2 6 2 2 2 2" xfId="14601"/>
    <cellStyle name="Normal 17 2 2 6 2 2 2 2 2" xfId="14602"/>
    <cellStyle name="Normal 17 2 2 6 2 2 2 3" xfId="14603"/>
    <cellStyle name="Normal 17 2 2 6 2 2 2 3 2" xfId="14604"/>
    <cellStyle name="Normal 17 2 2 6 2 2 2 4" xfId="14605"/>
    <cellStyle name="Normal 17 2 2 6 2 2 3" xfId="14606"/>
    <cellStyle name="Normal 17 2 2 6 2 2 3 2" xfId="14607"/>
    <cellStyle name="Normal 17 2 2 6 2 2 3 2 2" xfId="14608"/>
    <cellStyle name="Normal 17 2 2 6 2 2 3 3" xfId="14609"/>
    <cellStyle name="Normal 17 2 2 6 2 2 4" xfId="14610"/>
    <cellStyle name="Normal 17 2 2 6 2 2 4 2" xfId="14611"/>
    <cellStyle name="Normal 17 2 2 6 2 2 4 2 2" xfId="14612"/>
    <cellStyle name="Normal 17 2 2 6 2 2 4 3" xfId="14613"/>
    <cellStyle name="Normal 17 2 2 6 2 2 5" xfId="14614"/>
    <cellStyle name="Normal 17 2 2 6 2 2 5 2" xfId="14615"/>
    <cellStyle name="Normal 17 2 2 6 2 2 6" xfId="14616"/>
    <cellStyle name="Normal 17 2 2 6 2 3" xfId="14617"/>
    <cellStyle name="Normal 17 2 2 6 2 3 2" xfId="14618"/>
    <cellStyle name="Normal 17 2 2 6 2 3 2 2" xfId="14619"/>
    <cellStyle name="Normal 17 2 2 6 2 3 2 2 2" xfId="14620"/>
    <cellStyle name="Normal 17 2 2 6 2 3 2 3" xfId="14621"/>
    <cellStyle name="Normal 17 2 2 6 2 3 2 3 2" xfId="14622"/>
    <cellStyle name="Normal 17 2 2 6 2 3 2 4" xfId="14623"/>
    <cellStyle name="Normal 17 2 2 6 2 3 3" xfId="14624"/>
    <cellStyle name="Normal 17 2 2 6 2 3 3 2" xfId="14625"/>
    <cellStyle name="Normal 17 2 2 6 2 3 3 2 2" xfId="14626"/>
    <cellStyle name="Normal 17 2 2 6 2 3 3 3" xfId="14627"/>
    <cellStyle name="Normal 17 2 2 6 2 3 4" xfId="14628"/>
    <cellStyle name="Normal 17 2 2 6 2 3 4 2" xfId="14629"/>
    <cellStyle name="Normal 17 2 2 6 2 3 4 2 2" xfId="14630"/>
    <cellStyle name="Normal 17 2 2 6 2 3 4 3" xfId="14631"/>
    <cellStyle name="Normal 17 2 2 6 2 3 5" xfId="14632"/>
    <cellStyle name="Normal 17 2 2 6 2 3 5 2" xfId="14633"/>
    <cellStyle name="Normal 17 2 2 6 2 3 6" xfId="14634"/>
    <cellStyle name="Normal 17 2 2 6 2 4" xfId="14635"/>
    <cellStyle name="Normal 17 2 2 6 2 4 2" xfId="14636"/>
    <cellStyle name="Normal 17 2 2 6 2 4 2 2" xfId="14637"/>
    <cellStyle name="Normal 17 2 2 6 2 4 3" xfId="14638"/>
    <cellStyle name="Normal 17 2 2 6 2 4 3 2" xfId="14639"/>
    <cellStyle name="Normal 17 2 2 6 2 4 4" xfId="14640"/>
    <cellStyle name="Normal 17 2 2 6 2 5" xfId="14641"/>
    <cellStyle name="Normal 17 2 2 6 2 5 2" xfId="14642"/>
    <cellStyle name="Normal 17 2 2 6 2 5 2 2" xfId="14643"/>
    <cellStyle name="Normal 17 2 2 6 2 5 3" xfId="14644"/>
    <cellStyle name="Normal 17 2 2 6 2 6" xfId="14645"/>
    <cellStyle name="Normal 17 2 2 6 2 6 2" xfId="14646"/>
    <cellStyle name="Normal 17 2 2 6 2 6 2 2" xfId="14647"/>
    <cellStyle name="Normal 17 2 2 6 2 6 3" xfId="14648"/>
    <cellStyle name="Normal 17 2 2 6 2 7" xfId="14649"/>
    <cellStyle name="Normal 17 2 2 6 2 7 2" xfId="14650"/>
    <cellStyle name="Normal 17 2 2 6 2 8" xfId="14651"/>
    <cellStyle name="Normal 17 2 2 6 3" xfId="14652"/>
    <cellStyle name="Normal 17 2 2 6 3 2" xfId="14653"/>
    <cellStyle name="Normal 17 2 2 6 3 2 2" xfId="14654"/>
    <cellStyle name="Normal 17 2 2 6 3 2 2 2" xfId="14655"/>
    <cellStyle name="Normal 17 2 2 6 3 2 2 2 2" xfId="14656"/>
    <cellStyle name="Normal 17 2 2 6 3 2 2 3" xfId="14657"/>
    <cellStyle name="Normal 17 2 2 6 3 2 2 3 2" xfId="14658"/>
    <cellStyle name="Normal 17 2 2 6 3 2 2 4" xfId="14659"/>
    <cellStyle name="Normal 17 2 2 6 3 2 3" xfId="14660"/>
    <cellStyle name="Normal 17 2 2 6 3 2 3 2" xfId="14661"/>
    <cellStyle name="Normal 17 2 2 6 3 2 3 2 2" xfId="14662"/>
    <cellStyle name="Normal 17 2 2 6 3 2 3 3" xfId="14663"/>
    <cellStyle name="Normal 17 2 2 6 3 2 4" xfId="14664"/>
    <cellStyle name="Normal 17 2 2 6 3 2 4 2" xfId="14665"/>
    <cellStyle name="Normal 17 2 2 6 3 2 4 2 2" xfId="14666"/>
    <cellStyle name="Normal 17 2 2 6 3 2 4 3" xfId="14667"/>
    <cellStyle name="Normal 17 2 2 6 3 2 5" xfId="14668"/>
    <cellStyle name="Normal 17 2 2 6 3 2 5 2" xfId="14669"/>
    <cellStyle name="Normal 17 2 2 6 3 2 6" xfId="14670"/>
    <cellStyle name="Normal 17 2 2 6 3 3" xfId="14671"/>
    <cellStyle name="Normal 17 2 2 6 3 3 2" xfId="14672"/>
    <cellStyle name="Normal 17 2 2 6 3 3 2 2" xfId="14673"/>
    <cellStyle name="Normal 17 2 2 6 3 3 2 2 2" xfId="14674"/>
    <cellStyle name="Normal 17 2 2 6 3 3 2 3" xfId="14675"/>
    <cellStyle name="Normal 17 2 2 6 3 3 2 3 2" xfId="14676"/>
    <cellStyle name="Normal 17 2 2 6 3 3 2 4" xfId="14677"/>
    <cellStyle name="Normal 17 2 2 6 3 3 3" xfId="14678"/>
    <cellStyle name="Normal 17 2 2 6 3 3 3 2" xfId="14679"/>
    <cellStyle name="Normal 17 2 2 6 3 3 3 2 2" xfId="14680"/>
    <cellStyle name="Normal 17 2 2 6 3 3 3 3" xfId="14681"/>
    <cellStyle name="Normal 17 2 2 6 3 3 4" xfId="14682"/>
    <cellStyle name="Normal 17 2 2 6 3 3 4 2" xfId="14683"/>
    <cellStyle name="Normal 17 2 2 6 3 3 4 2 2" xfId="14684"/>
    <cellStyle name="Normal 17 2 2 6 3 3 4 3" xfId="14685"/>
    <cellStyle name="Normal 17 2 2 6 3 3 5" xfId="14686"/>
    <cellStyle name="Normal 17 2 2 6 3 3 5 2" xfId="14687"/>
    <cellStyle name="Normal 17 2 2 6 3 3 6" xfId="14688"/>
    <cellStyle name="Normal 17 2 2 6 3 4" xfId="14689"/>
    <cellStyle name="Normal 17 2 2 6 3 4 2" xfId="14690"/>
    <cellStyle name="Normal 17 2 2 6 3 4 2 2" xfId="14691"/>
    <cellStyle name="Normal 17 2 2 6 3 4 3" xfId="14692"/>
    <cellStyle name="Normal 17 2 2 6 3 4 3 2" xfId="14693"/>
    <cellStyle name="Normal 17 2 2 6 3 4 4" xfId="14694"/>
    <cellStyle name="Normal 17 2 2 6 3 5" xfId="14695"/>
    <cellStyle name="Normal 17 2 2 6 3 5 2" xfId="14696"/>
    <cellStyle name="Normal 17 2 2 6 3 5 2 2" xfId="14697"/>
    <cellStyle name="Normal 17 2 2 6 3 5 3" xfId="14698"/>
    <cellStyle name="Normal 17 2 2 6 3 6" xfId="14699"/>
    <cellStyle name="Normal 17 2 2 6 3 6 2" xfId="14700"/>
    <cellStyle name="Normal 17 2 2 6 3 6 2 2" xfId="14701"/>
    <cellStyle name="Normal 17 2 2 6 3 6 3" xfId="14702"/>
    <cellStyle name="Normal 17 2 2 6 3 7" xfId="14703"/>
    <cellStyle name="Normal 17 2 2 6 3 7 2" xfId="14704"/>
    <cellStyle name="Normal 17 2 2 6 3 8" xfId="14705"/>
    <cellStyle name="Normal 17 2 2 6 4" xfId="14706"/>
    <cellStyle name="Normal 17 2 2 6 4 2" xfId="14707"/>
    <cellStyle name="Normal 17 2 2 6 4 2 2" xfId="14708"/>
    <cellStyle name="Normal 17 2 2 6 4 2 2 2" xfId="14709"/>
    <cellStyle name="Normal 17 2 2 6 4 2 3" xfId="14710"/>
    <cellStyle name="Normal 17 2 2 6 4 2 3 2" xfId="14711"/>
    <cellStyle name="Normal 17 2 2 6 4 2 4" xfId="14712"/>
    <cellStyle name="Normal 17 2 2 6 4 3" xfId="14713"/>
    <cellStyle name="Normal 17 2 2 6 4 3 2" xfId="14714"/>
    <cellStyle name="Normal 17 2 2 6 4 3 2 2" xfId="14715"/>
    <cellStyle name="Normal 17 2 2 6 4 3 3" xfId="14716"/>
    <cellStyle name="Normal 17 2 2 6 4 4" xfId="14717"/>
    <cellStyle name="Normal 17 2 2 6 4 4 2" xfId="14718"/>
    <cellStyle name="Normal 17 2 2 6 4 4 2 2" xfId="14719"/>
    <cellStyle name="Normal 17 2 2 6 4 4 3" xfId="14720"/>
    <cellStyle name="Normal 17 2 2 6 4 5" xfId="14721"/>
    <cellStyle name="Normal 17 2 2 6 4 5 2" xfId="14722"/>
    <cellStyle name="Normal 17 2 2 6 4 6" xfId="14723"/>
    <cellStyle name="Normal 17 2 2 6 5" xfId="14724"/>
    <cellStyle name="Normal 17 2 2 6 5 2" xfId="14725"/>
    <cellStyle name="Normal 17 2 2 6 5 2 2" xfId="14726"/>
    <cellStyle name="Normal 17 2 2 6 5 2 2 2" xfId="14727"/>
    <cellStyle name="Normal 17 2 2 6 5 2 3" xfId="14728"/>
    <cellStyle name="Normal 17 2 2 6 5 2 3 2" xfId="14729"/>
    <cellStyle name="Normal 17 2 2 6 5 2 4" xfId="14730"/>
    <cellStyle name="Normal 17 2 2 6 5 3" xfId="14731"/>
    <cellStyle name="Normal 17 2 2 6 5 3 2" xfId="14732"/>
    <cellStyle name="Normal 17 2 2 6 5 3 2 2" xfId="14733"/>
    <cellStyle name="Normal 17 2 2 6 5 3 3" xfId="14734"/>
    <cellStyle name="Normal 17 2 2 6 5 4" xfId="14735"/>
    <cellStyle name="Normal 17 2 2 6 5 4 2" xfId="14736"/>
    <cellStyle name="Normal 17 2 2 6 5 4 2 2" xfId="14737"/>
    <cellStyle name="Normal 17 2 2 6 5 4 3" xfId="14738"/>
    <cellStyle name="Normal 17 2 2 6 5 5" xfId="14739"/>
    <cellStyle name="Normal 17 2 2 6 5 5 2" xfId="14740"/>
    <cellStyle name="Normal 17 2 2 6 5 6" xfId="14741"/>
    <cellStyle name="Normal 17 2 2 6 6" xfId="14742"/>
    <cellStyle name="Normal 17 2 2 6 6 2" xfId="14743"/>
    <cellStyle name="Normal 17 2 2 6 6 2 2" xfId="14744"/>
    <cellStyle name="Normal 17 2 2 6 6 2 2 2" xfId="14745"/>
    <cellStyle name="Normal 17 2 2 6 6 2 3" xfId="14746"/>
    <cellStyle name="Normal 17 2 2 6 6 3" xfId="14747"/>
    <cellStyle name="Normal 17 2 2 6 6 3 2" xfId="14748"/>
    <cellStyle name="Normal 17 2 2 6 6 4" xfId="14749"/>
    <cellStyle name="Normal 17 2 2 6 7" xfId="14750"/>
    <cellStyle name="Normal 17 2 2 6 7 2" xfId="14751"/>
    <cellStyle name="Normal 17 2 2 6 7 2 2" xfId="14752"/>
    <cellStyle name="Normal 17 2 2 6 7 3" xfId="14753"/>
    <cellStyle name="Normal 17 2 2 6 8" xfId="14754"/>
    <cellStyle name="Normal 17 2 2 6 8 2" xfId="14755"/>
    <cellStyle name="Normal 17 2 2 6 9" xfId="14756"/>
    <cellStyle name="Normal 17 2 2 6 9 2" xfId="14757"/>
    <cellStyle name="Normal 17 2 2 7" xfId="14758"/>
    <cellStyle name="Normal 17 2 2 8" xfId="14759"/>
    <cellStyle name="Normal 17 2 2 8 10" xfId="14760"/>
    <cellStyle name="Normal 17 2 2 8 2" xfId="14761"/>
    <cellStyle name="Normal 17 2 2 8 2 2" xfId="14762"/>
    <cellStyle name="Normal 17 2 2 8 2 2 2" xfId="14763"/>
    <cellStyle name="Normal 17 2 2 8 2 2 2 2" xfId="14764"/>
    <cellStyle name="Normal 17 2 2 8 2 2 2 2 2" xfId="14765"/>
    <cellStyle name="Normal 17 2 2 8 2 2 2 3" xfId="14766"/>
    <cellStyle name="Normal 17 2 2 8 2 2 2 3 2" xfId="14767"/>
    <cellStyle name="Normal 17 2 2 8 2 2 2 4" xfId="14768"/>
    <cellStyle name="Normal 17 2 2 8 2 2 3" xfId="14769"/>
    <cellStyle name="Normal 17 2 2 8 2 2 3 2" xfId="14770"/>
    <cellStyle name="Normal 17 2 2 8 2 2 3 2 2" xfId="14771"/>
    <cellStyle name="Normal 17 2 2 8 2 2 3 3" xfId="14772"/>
    <cellStyle name="Normal 17 2 2 8 2 2 4" xfId="14773"/>
    <cellStyle name="Normal 17 2 2 8 2 2 4 2" xfId="14774"/>
    <cellStyle name="Normal 17 2 2 8 2 2 4 2 2" xfId="14775"/>
    <cellStyle name="Normal 17 2 2 8 2 2 4 3" xfId="14776"/>
    <cellStyle name="Normal 17 2 2 8 2 2 5" xfId="14777"/>
    <cellStyle name="Normal 17 2 2 8 2 2 5 2" xfId="14778"/>
    <cellStyle name="Normal 17 2 2 8 2 2 6" xfId="14779"/>
    <cellStyle name="Normal 17 2 2 8 2 3" xfId="14780"/>
    <cellStyle name="Normal 17 2 2 8 2 3 2" xfId="14781"/>
    <cellStyle name="Normal 17 2 2 8 2 3 2 2" xfId="14782"/>
    <cellStyle name="Normal 17 2 2 8 2 3 2 2 2" xfId="14783"/>
    <cellStyle name="Normal 17 2 2 8 2 3 2 3" xfId="14784"/>
    <cellStyle name="Normal 17 2 2 8 2 3 2 3 2" xfId="14785"/>
    <cellStyle name="Normal 17 2 2 8 2 3 2 4" xfId="14786"/>
    <cellStyle name="Normal 17 2 2 8 2 3 3" xfId="14787"/>
    <cellStyle name="Normal 17 2 2 8 2 3 3 2" xfId="14788"/>
    <cellStyle name="Normal 17 2 2 8 2 3 3 2 2" xfId="14789"/>
    <cellStyle name="Normal 17 2 2 8 2 3 3 3" xfId="14790"/>
    <cellStyle name="Normal 17 2 2 8 2 3 4" xfId="14791"/>
    <cellStyle name="Normal 17 2 2 8 2 3 4 2" xfId="14792"/>
    <cellStyle name="Normal 17 2 2 8 2 3 4 2 2" xfId="14793"/>
    <cellStyle name="Normal 17 2 2 8 2 3 4 3" xfId="14794"/>
    <cellStyle name="Normal 17 2 2 8 2 3 5" xfId="14795"/>
    <cellStyle name="Normal 17 2 2 8 2 3 5 2" xfId="14796"/>
    <cellStyle name="Normal 17 2 2 8 2 3 6" xfId="14797"/>
    <cellStyle name="Normal 17 2 2 8 2 4" xfId="14798"/>
    <cellStyle name="Normal 17 2 2 8 2 4 2" xfId="14799"/>
    <cellStyle name="Normal 17 2 2 8 2 4 2 2" xfId="14800"/>
    <cellStyle name="Normal 17 2 2 8 2 4 3" xfId="14801"/>
    <cellStyle name="Normal 17 2 2 8 2 4 3 2" xfId="14802"/>
    <cellStyle name="Normal 17 2 2 8 2 4 4" xfId="14803"/>
    <cellStyle name="Normal 17 2 2 8 2 5" xfId="14804"/>
    <cellStyle name="Normal 17 2 2 8 2 5 2" xfId="14805"/>
    <cellStyle name="Normal 17 2 2 8 2 5 2 2" xfId="14806"/>
    <cellStyle name="Normal 17 2 2 8 2 5 3" xfId="14807"/>
    <cellStyle name="Normal 17 2 2 8 2 6" xfId="14808"/>
    <cellStyle name="Normal 17 2 2 8 2 6 2" xfId="14809"/>
    <cellStyle name="Normal 17 2 2 8 2 6 2 2" xfId="14810"/>
    <cellStyle name="Normal 17 2 2 8 2 6 3" xfId="14811"/>
    <cellStyle name="Normal 17 2 2 8 2 7" xfId="14812"/>
    <cellStyle name="Normal 17 2 2 8 2 7 2" xfId="14813"/>
    <cellStyle name="Normal 17 2 2 8 2 8" xfId="14814"/>
    <cellStyle name="Normal 17 2 2 8 3" xfId="14815"/>
    <cellStyle name="Normal 17 2 2 8 3 2" xfId="14816"/>
    <cellStyle name="Normal 17 2 2 8 3 2 2" xfId="14817"/>
    <cellStyle name="Normal 17 2 2 8 3 2 2 2" xfId="14818"/>
    <cellStyle name="Normal 17 2 2 8 3 2 2 2 2" xfId="14819"/>
    <cellStyle name="Normal 17 2 2 8 3 2 2 3" xfId="14820"/>
    <cellStyle name="Normal 17 2 2 8 3 2 2 3 2" xfId="14821"/>
    <cellStyle name="Normal 17 2 2 8 3 2 2 4" xfId="14822"/>
    <cellStyle name="Normal 17 2 2 8 3 2 3" xfId="14823"/>
    <cellStyle name="Normal 17 2 2 8 3 2 3 2" xfId="14824"/>
    <cellStyle name="Normal 17 2 2 8 3 2 3 2 2" xfId="14825"/>
    <cellStyle name="Normal 17 2 2 8 3 2 3 3" xfId="14826"/>
    <cellStyle name="Normal 17 2 2 8 3 2 4" xfId="14827"/>
    <cellStyle name="Normal 17 2 2 8 3 2 4 2" xfId="14828"/>
    <cellStyle name="Normal 17 2 2 8 3 2 4 2 2" xfId="14829"/>
    <cellStyle name="Normal 17 2 2 8 3 2 4 3" xfId="14830"/>
    <cellStyle name="Normal 17 2 2 8 3 2 5" xfId="14831"/>
    <cellStyle name="Normal 17 2 2 8 3 2 5 2" xfId="14832"/>
    <cellStyle name="Normal 17 2 2 8 3 2 6" xfId="14833"/>
    <cellStyle name="Normal 17 2 2 8 3 3" xfId="14834"/>
    <cellStyle name="Normal 17 2 2 8 3 3 2" xfId="14835"/>
    <cellStyle name="Normal 17 2 2 8 3 3 2 2" xfId="14836"/>
    <cellStyle name="Normal 17 2 2 8 3 3 2 2 2" xfId="14837"/>
    <cellStyle name="Normal 17 2 2 8 3 3 2 3" xfId="14838"/>
    <cellStyle name="Normal 17 2 2 8 3 3 2 3 2" xfId="14839"/>
    <cellStyle name="Normal 17 2 2 8 3 3 2 4" xfId="14840"/>
    <cellStyle name="Normal 17 2 2 8 3 3 3" xfId="14841"/>
    <cellStyle name="Normal 17 2 2 8 3 3 3 2" xfId="14842"/>
    <cellStyle name="Normal 17 2 2 8 3 3 3 2 2" xfId="14843"/>
    <cellStyle name="Normal 17 2 2 8 3 3 3 3" xfId="14844"/>
    <cellStyle name="Normal 17 2 2 8 3 3 4" xfId="14845"/>
    <cellStyle name="Normal 17 2 2 8 3 3 4 2" xfId="14846"/>
    <cellStyle name="Normal 17 2 2 8 3 3 4 2 2" xfId="14847"/>
    <cellStyle name="Normal 17 2 2 8 3 3 4 3" xfId="14848"/>
    <cellStyle name="Normal 17 2 2 8 3 3 5" xfId="14849"/>
    <cellStyle name="Normal 17 2 2 8 3 3 5 2" xfId="14850"/>
    <cellStyle name="Normal 17 2 2 8 3 3 6" xfId="14851"/>
    <cellStyle name="Normal 17 2 2 8 3 4" xfId="14852"/>
    <cellStyle name="Normal 17 2 2 8 3 4 2" xfId="14853"/>
    <cellStyle name="Normal 17 2 2 8 3 4 2 2" xfId="14854"/>
    <cellStyle name="Normal 17 2 2 8 3 4 3" xfId="14855"/>
    <cellStyle name="Normal 17 2 2 8 3 4 3 2" xfId="14856"/>
    <cellStyle name="Normal 17 2 2 8 3 4 4" xfId="14857"/>
    <cellStyle name="Normal 17 2 2 8 3 5" xfId="14858"/>
    <cellStyle name="Normal 17 2 2 8 3 5 2" xfId="14859"/>
    <cellStyle name="Normal 17 2 2 8 3 5 2 2" xfId="14860"/>
    <cellStyle name="Normal 17 2 2 8 3 5 3" xfId="14861"/>
    <cellStyle name="Normal 17 2 2 8 3 6" xfId="14862"/>
    <cellStyle name="Normal 17 2 2 8 3 6 2" xfId="14863"/>
    <cellStyle name="Normal 17 2 2 8 3 6 2 2" xfId="14864"/>
    <cellStyle name="Normal 17 2 2 8 3 6 3" xfId="14865"/>
    <cellStyle name="Normal 17 2 2 8 3 7" xfId="14866"/>
    <cellStyle name="Normal 17 2 2 8 3 7 2" xfId="14867"/>
    <cellStyle name="Normal 17 2 2 8 3 8" xfId="14868"/>
    <cellStyle name="Normal 17 2 2 8 4" xfId="14869"/>
    <cellStyle name="Normal 17 2 2 8 4 2" xfId="14870"/>
    <cellStyle name="Normal 17 2 2 8 4 2 2" xfId="14871"/>
    <cellStyle name="Normal 17 2 2 8 4 2 2 2" xfId="14872"/>
    <cellStyle name="Normal 17 2 2 8 4 2 3" xfId="14873"/>
    <cellStyle name="Normal 17 2 2 8 4 2 3 2" xfId="14874"/>
    <cellStyle name="Normal 17 2 2 8 4 2 4" xfId="14875"/>
    <cellStyle name="Normal 17 2 2 8 4 3" xfId="14876"/>
    <cellStyle name="Normal 17 2 2 8 4 3 2" xfId="14877"/>
    <cellStyle name="Normal 17 2 2 8 4 3 2 2" xfId="14878"/>
    <cellStyle name="Normal 17 2 2 8 4 3 3" xfId="14879"/>
    <cellStyle name="Normal 17 2 2 8 4 4" xfId="14880"/>
    <cellStyle name="Normal 17 2 2 8 4 4 2" xfId="14881"/>
    <cellStyle name="Normal 17 2 2 8 4 4 2 2" xfId="14882"/>
    <cellStyle name="Normal 17 2 2 8 4 4 3" xfId="14883"/>
    <cellStyle name="Normal 17 2 2 8 4 5" xfId="14884"/>
    <cellStyle name="Normal 17 2 2 8 4 5 2" xfId="14885"/>
    <cellStyle name="Normal 17 2 2 8 4 6" xfId="14886"/>
    <cellStyle name="Normal 17 2 2 8 5" xfId="14887"/>
    <cellStyle name="Normal 17 2 2 8 5 2" xfId="14888"/>
    <cellStyle name="Normal 17 2 2 8 5 2 2" xfId="14889"/>
    <cellStyle name="Normal 17 2 2 8 5 2 2 2" xfId="14890"/>
    <cellStyle name="Normal 17 2 2 8 5 2 3" xfId="14891"/>
    <cellStyle name="Normal 17 2 2 8 5 2 3 2" xfId="14892"/>
    <cellStyle name="Normal 17 2 2 8 5 2 4" xfId="14893"/>
    <cellStyle name="Normal 17 2 2 8 5 3" xfId="14894"/>
    <cellStyle name="Normal 17 2 2 8 5 3 2" xfId="14895"/>
    <cellStyle name="Normal 17 2 2 8 5 3 2 2" xfId="14896"/>
    <cellStyle name="Normal 17 2 2 8 5 3 3" xfId="14897"/>
    <cellStyle name="Normal 17 2 2 8 5 4" xfId="14898"/>
    <cellStyle name="Normal 17 2 2 8 5 4 2" xfId="14899"/>
    <cellStyle name="Normal 17 2 2 8 5 4 2 2" xfId="14900"/>
    <cellStyle name="Normal 17 2 2 8 5 4 3" xfId="14901"/>
    <cellStyle name="Normal 17 2 2 8 5 5" xfId="14902"/>
    <cellStyle name="Normal 17 2 2 8 5 5 2" xfId="14903"/>
    <cellStyle name="Normal 17 2 2 8 5 6" xfId="14904"/>
    <cellStyle name="Normal 17 2 2 8 6" xfId="14905"/>
    <cellStyle name="Normal 17 2 2 8 6 2" xfId="14906"/>
    <cellStyle name="Normal 17 2 2 8 6 2 2" xfId="14907"/>
    <cellStyle name="Normal 17 2 2 8 6 2 2 2" xfId="14908"/>
    <cellStyle name="Normal 17 2 2 8 6 2 3" xfId="14909"/>
    <cellStyle name="Normal 17 2 2 8 6 3" xfId="14910"/>
    <cellStyle name="Normal 17 2 2 8 6 3 2" xfId="14911"/>
    <cellStyle name="Normal 17 2 2 8 6 4" xfId="14912"/>
    <cellStyle name="Normal 17 2 2 8 7" xfId="14913"/>
    <cellStyle name="Normal 17 2 2 8 7 2" xfId="14914"/>
    <cellStyle name="Normal 17 2 2 8 7 2 2" xfId="14915"/>
    <cellStyle name="Normal 17 2 2 8 7 3" xfId="14916"/>
    <cellStyle name="Normal 17 2 2 8 8" xfId="14917"/>
    <cellStyle name="Normal 17 2 2 8 8 2" xfId="14918"/>
    <cellStyle name="Normal 17 2 2 8 9" xfId="14919"/>
    <cellStyle name="Normal 17 2 2 8 9 2" xfId="14920"/>
    <cellStyle name="Normal 17 2 3" xfId="14921"/>
    <cellStyle name="Normal 17 2 3 2" xfId="14922"/>
    <cellStyle name="Normal 17 2 3 2 2" xfId="14923"/>
    <cellStyle name="Normal 17 2 3 2 2 10" xfId="14924"/>
    <cellStyle name="Normal 17 2 3 2 2 2" xfId="14925"/>
    <cellStyle name="Normal 17 2 3 2 2 2 2" xfId="14926"/>
    <cellStyle name="Normal 17 2 3 2 2 2 2 2" xfId="14927"/>
    <cellStyle name="Normal 17 2 3 2 2 2 2 2 2" xfId="14928"/>
    <cellStyle name="Normal 17 2 3 2 2 2 2 2 2 2" xfId="14929"/>
    <cellStyle name="Normal 17 2 3 2 2 2 2 2 3" xfId="14930"/>
    <cellStyle name="Normal 17 2 3 2 2 2 2 2 3 2" xfId="14931"/>
    <cellStyle name="Normal 17 2 3 2 2 2 2 2 4" xfId="14932"/>
    <cellStyle name="Normal 17 2 3 2 2 2 2 3" xfId="14933"/>
    <cellStyle name="Normal 17 2 3 2 2 2 2 3 2" xfId="14934"/>
    <cellStyle name="Normal 17 2 3 2 2 2 2 3 2 2" xfId="14935"/>
    <cellStyle name="Normal 17 2 3 2 2 2 2 3 3" xfId="14936"/>
    <cellStyle name="Normal 17 2 3 2 2 2 2 4" xfId="14937"/>
    <cellStyle name="Normal 17 2 3 2 2 2 2 4 2" xfId="14938"/>
    <cellStyle name="Normal 17 2 3 2 2 2 2 4 2 2" xfId="14939"/>
    <cellStyle name="Normal 17 2 3 2 2 2 2 4 3" xfId="14940"/>
    <cellStyle name="Normal 17 2 3 2 2 2 2 5" xfId="14941"/>
    <cellStyle name="Normal 17 2 3 2 2 2 2 5 2" xfId="14942"/>
    <cellStyle name="Normal 17 2 3 2 2 2 2 6" xfId="14943"/>
    <cellStyle name="Normal 17 2 3 2 2 2 3" xfId="14944"/>
    <cellStyle name="Normal 17 2 3 2 2 2 3 2" xfId="14945"/>
    <cellStyle name="Normal 17 2 3 2 2 2 3 2 2" xfId="14946"/>
    <cellStyle name="Normal 17 2 3 2 2 2 3 2 2 2" xfId="14947"/>
    <cellStyle name="Normal 17 2 3 2 2 2 3 2 3" xfId="14948"/>
    <cellStyle name="Normal 17 2 3 2 2 2 3 2 3 2" xfId="14949"/>
    <cellStyle name="Normal 17 2 3 2 2 2 3 2 4" xfId="14950"/>
    <cellStyle name="Normal 17 2 3 2 2 2 3 3" xfId="14951"/>
    <cellStyle name="Normal 17 2 3 2 2 2 3 3 2" xfId="14952"/>
    <cellStyle name="Normal 17 2 3 2 2 2 3 3 2 2" xfId="14953"/>
    <cellStyle name="Normal 17 2 3 2 2 2 3 3 3" xfId="14954"/>
    <cellStyle name="Normal 17 2 3 2 2 2 3 4" xfId="14955"/>
    <cellStyle name="Normal 17 2 3 2 2 2 3 4 2" xfId="14956"/>
    <cellStyle name="Normal 17 2 3 2 2 2 3 4 2 2" xfId="14957"/>
    <cellStyle name="Normal 17 2 3 2 2 2 3 4 3" xfId="14958"/>
    <cellStyle name="Normal 17 2 3 2 2 2 3 5" xfId="14959"/>
    <cellStyle name="Normal 17 2 3 2 2 2 3 5 2" xfId="14960"/>
    <cellStyle name="Normal 17 2 3 2 2 2 3 6" xfId="14961"/>
    <cellStyle name="Normal 17 2 3 2 2 2 4" xfId="14962"/>
    <cellStyle name="Normal 17 2 3 2 2 2 4 2" xfId="14963"/>
    <cellStyle name="Normal 17 2 3 2 2 2 4 2 2" xfId="14964"/>
    <cellStyle name="Normal 17 2 3 2 2 2 4 3" xfId="14965"/>
    <cellStyle name="Normal 17 2 3 2 2 2 4 3 2" xfId="14966"/>
    <cellStyle name="Normal 17 2 3 2 2 2 4 4" xfId="14967"/>
    <cellStyle name="Normal 17 2 3 2 2 2 5" xfId="14968"/>
    <cellStyle name="Normal 17 2 3 2 2 2 5 2" xfId="14969"/>
    <cellStyle name="Normal 17 2 3 2 2 2 5 2 2" xfId="14970"/>
    <cellStyle name="Normal 17 2 3 2 2 2 5 3" xfId="14971"/>
    <cellStyle name="Normal 17 2 3 2 2 2 6" xfId="14972"/>
    <cellStyle name="Normal 17 2 3 2 2 2 6 2" xfId="14973"/>
    <cellStyle name="Normal 17 2 3 2 2 2 6 2 2" xfId="14974"/>
    <cellStyle name="Normal 17 2 3 2 2 2 6 3" xfId="14975"/>
    <cellStyle name="Normal 17 2 3 2 2 2 7" xfId="14976"/>
    <cellStyle name="Normal 17 2 3 2 2 2 7 2" xfId="14977"/>
    <cellStyle name="Normal 17 2 3 2 2 2 8" xfId="14978"/>
    <cellStyle name="Normal 17 2 3 2 2 3" xfId="14979"/>
    <cellStyle name="Normal 17 2 3 2 2 3 2" xfId="14980"/>
    <cellStyle name="Normal 17 2 3 2 2 3 2 2" xfId="14981"/>
    <cellStyle name="Normal 17 2 3 2 2 3 2 2 2" xfId="14982"/>
    <cellStyle name="Normal 17 2 3 2 2 3 2 2 2 2" xfId="14983"/>
    <cellStyle name="Normal 17 2 3 2 2 3 2 2 3" xfId="14984"/>
    <cellStyle name="Normal 17 2 3 2 2 3 2 2 3 2" xfId="14985"/>
    <cellStyle name="Normal 17 2 3 2 2 3 2 2 4" xfId="14986"/>
    <cellStyle name="Normal 17 2 3 2 2 3 2 3" xfId="14987"/>
    <cellStyle name="Normal 17 2 3 2 2 3 2 3 2" xfId="14988"/>
    <cellStyle name="Normal 17 2 3 2 2 3 2 3 2 2" xfId="14989"/>
    <cellStyle name="Normal 17 2 3 2 2 3 2 3 3" xfId="14990"/>
    <cellStyle name="Normal 17 2 3 2 2 3 2 4" xfId="14991"/>
    <cellStyle name="Normal 17 2 3 2 2 3 2 4 2" xfId="14992"/>
    <cellStyle name="Normal 17 2 3 2 2 3 2 4 2 2" xfId="14993"/>
    <cellStyle name="Normal 17 2 3 2 2 3 2 4 3" xfId="14994"/>
    <cellStyle name="Normal 17 2 3 2 2 3 2 5" xfId="14995"/>
    <cellStyle name="Normal 17 2 3 2 2 3 2 5 2" xfId="14996"/>
    <cellStyle name="Normal 17 2 3 2 2 3 2 6" xfId="14997"/>
    <cellStyle name="Normal 17 2 3 2 2 3 3" xfId="14998"/>
    <cellStyle name="Normal 17 2 3 2 2 3 3 2" xfId="14999"/>
    <cellStyle name="Normal 17 2 3 2 2 3 3 2 2" xfId="15000"/>
    <cellStyle name="Normal 17 2 3 2 2 3 3 2 2 2" xfId="15001"/>
    <cellStyle name="Normal 17 2 3 2 2 3 3 2 3" xfId="15002"/>
    <cellStyle name="Normal 17 2 3 2 2 3 3 2 3 2" xfId="15003"/>
    <cellStyle name="Normal 17 2 3 2 2 3 3 2 4" xfId="15004"/>
    <cellStyle name="Normal 17 2 3 2 2 3 3 3" xfId="15005"/>
    <cellStyle name="Normal 17 2 3 2 2 3 3 3 2" xfId="15006"/>
    <cellStyle name="Normal 17 2 3 2 2 3 3 3 2 2" xfId="15007"/>
    <cellStyle name="Normal 17 2 3 2 2 3 3 3 3" xfId="15008"/>
    <cellStyle name="Normal 17 2 3 2 2 3 3 4" xfId="15009"/>
    <cellStyle name="Normal 17 2 3 2 2 3 3 4 2" xfId="15010"/>
    <cellStyle name="Normal 17 2 3 2 2 3 3 4 2 2" xfId="15011"/>
    <cellStyle name="Normal 17 2 3 2 2 3 3 4 3" xfId="15012"/>
    <cellStyle name="Normal 17 2 3 2 2 3 3 5" xfId="15013"/>
    <cellStyle name="Normal 17 2 3 2 2 3 3 5 2" xfId="15014"/>
    <cellStyle name="Normal 17 2 3 2 2 3 3 6" xfId="15015"/>
    <cellStyle name="Normal 17 2 3 2 2 3 4" xfId="15016"/>
    <cellStyle name="Normal 17 2 3 2 2 3 4 2" xfId="15017"/>
    <cellStyle name="Normal 17 2 3 2 2 3 4 2 2" xfId="15018"/>
    <cellStyle name="Normal 17 2 3 2 2 3 4 3" xfId="15019"/>
    <cellStyle name="Normal 17 2 3 2 2 3 4 3 2" xfId="15020"/>
    <cellStyle name="Normal 17 2 3 2 2 3 4 4" xfId="15021"/>
    <cellStyle name="Normal 17 2 3 2 2 3 5" xfId="15022"/>
    <cellStyle name="Normal 17 2 3 2 2 3 5 2" xfId="15023"/>
    <cellStyle name="Normal 17 2 3 2 2 3 5 2 2" xfId="15024"/>
    <cellStyle name="Normal 17 2 3 2 2 3 5 3" xfId="15025"/>
    <cellStyle name="Normal 17 2 3 2 2 3 6" xfId="15026"/>
    <cellStyle name="Normal 17 2 3 2 2 3 6 2" xfId="15027"/>
    <cellStyle name="Normal 17 2 3 2 2 3 6 2 2" xfId="15028"/>
    <cellStyle name="Normal 17 2 3 2 2 3 6 3" xfId="15029"/>
    <cellStyle name="Normal 17 2 3 2 2 3 7" xfId="15030"/>
    <cellStyle name="Normal 17 2 3 2 2 3 7 2" xfId="15031"/>
    <cellStyle name="Normal 17 2 3 2 2 3 8" xfId="15032"/>
    <cellStyle name="Normal 17 2 3 2 2 4" xfId="15033"/>
    <cellStyle name="Normal 17 2 3 2 2 4 2" xfId="15034"/>
    <cellStyle name="Normal 17 2 3 2 2 4 2 2" xfId="15035"/>
    <cellStyle name="Normal 17 2 3 2 2 4 2 2 2" xfId="15036"/>
    <cellStyle name="Normal 17 2 3 2 2 4 2 3" xfId="15037"/>
    <cellStyle name="Normal 17 2 3 2 2 4 2 3 2" xfId="15038"/>
    <cellStyle name="Normal 17 2 3 2 2 4 2 4" xfId="15039"/>
    <cellStyle name="Normal 17 2 3 2 2 4 3" xfId="15040"/>
    <cellStyle name="Normal 17 2 3 2 2 4 3 2" xfId="15041"/>
    <cellStyle name="Normal 17 2 3 2 2 4 3 2 2" xfId="15042"/>
    <cellStyle name="Normal 17 2 3 2 2 4 3 3" xfId="15043"/>
    <cellStyle name="Normal 17 2 3 2 2 4 4" xfId="15044"/>
    <cellStyle name="Normal 17 2 3 2 2 4 4 2" xfId="15045"/>
    <cellStyle name="Normal 17 2 3 2 2 4 4 2 2" xfId="15046"/>
    <cellStyle name="Normal 17 2 3 2 2 4 4 3" xfId="15047"/>
    <cellStyle name="Normal 17 2 3 2 2 4 5" xfId="15048"/>
    <cellStyle name="Normal 17 2 3 2 2 4 5 2" xfId="15049"/>
    <cellStyle name="Normal 17 2 3 2 2 4 6" xfId="15050"/>
    <cellStyle name="Normal 17 2 3 2 2 5" xfId="15051"/>
    <cellStyle name="Normal 17 2 3 2 2 5 2" xfId="15052"/>
    <cellStyle name="Normal 17 2 3 2 2 5 2 2" xfId="15053"/>
    <cellStyle name="Normal 17 2 3 2 2 5 2 2 2" xfId="15054"/>
    <cellStyle name="Normal 17 2 3 2 2 5 2 3" xfId="15055"/>
    <cellStyle name="Normal 17 2 3 2 2 5 2 3 2" xfId="15056"/>
    <cellStyle name="Normal 17 2 3 2 2 5 2 4" xfId="15057"/>
    <cellStyle name="Normal 17 2 3 2 2 5 3" xfId="15058"/>
    <cellStyle name="Normal 17 2 3 2 2 5 3 2" xfId="15059"/>
    <cellStyle name="Normal 17 2 3 2 2 5 3 2 2" xfId="15060"/>
    <cellStyle name="Normal 17 2 3 2 2 5 3 3" xfId="15061"/>
    <cellStyle name="Normal 17 2 3 2 2 5 4" xfId="15062"/>
    <cellStyle name="Normal 17 2 3 2 2 5 4 2" xfId="15063"/>
    <cellStyle name="Normal 17 2 3 2 2 5 4 2 2" xfId="15064"/>
    <cellStyle name="Normal 17 2 3 2 2 5 4 3" xfId="15065"/>
    <cellStyle name="Normal 17 2 3 2 2 5 5" xfId="15066"/>
    <cellStyle name="Normal 17 2 3 2 2 5 5 2" xfId="15067"/>
    <cellStyle name="Normal 17 2 3 2 2 5 6" xfId="15068"/>
    <cellStyle name="Normal 17 2 3 2 2 6" xfId="15069"/>
    <cellStyle name="Normal 17 2 3 2 2 6 2" xfId="15070"/>
    <cellStyle name="Normal 17 2 3 2 2 6 2 2" xfId="15071"/>
    <cellStyle name="Normal 17 2 3 2 2 6 2 2 2" xfId="15072"/>
    <cellStyle name="Normal 17 2 3 2 2 6 2 3" xfId="15073"/>
    <cellStyle name="Normal 17 2 3 2 2 6 3" xfId="15074"/>
    <cellStyle name="Normal 17 2 3 2 2 6 3 2" xfId="15075"/>
    <cellStyle name="Normal 17 2 3 2 2 6 4" xfId="15076"/>
    <cellStyle name="Normal 17 2 3 2 2 7" xfId="15077"/>
    <cellStyle name="Normal 17 2 3 2 2 7 2" xfId="15078"/>
    <cellStyle name="Normal 17 2 3 2 2 7 2 2" xfId="15079"/>
    <cellStyle name="Normal 17 2 3 2 2 7 3" xfId="15080"/>
    <cellStyle name="Normal 17 2 3 2 2 8" xfId="15081"/>
    <cellStyle name="Normal 17 2 3 2 2 8 2" xfId="15082"/>
    <cellStyle name="Normal 17 2 3 2 2 9" xfId="15083"/>
    <cellStyle name="Normal 17 2 3 2 2 9 2" xfId="15084"/>
    <cellStyle name="Normal 17 2 3 2 3" xfId="15085"/>
    <cellStyle name="Normal 17 2 3 2 3 10" xfId="15086"/>
    <cellStyle name="Normal 17 2 3 2 3 2" xfId="15087"/>
    <cellStyle name="Normal 17 2 3 2 3 2 2" xfId="15088"/>
    <cellStyle name="Normal 17 2 3 2 3 2 2 2" xfId="15089"/>
    <cellStyle name="Normal 17 2 3 2 3 2 2 2 2" xfId="15090"/>
    <cellStyle name="Normal 17 2 3 2 3 2 2 2 2 2" xfId="15091"/>
    <cellStyle name="Normal 17 2 3 2 3 2 2 2 3" xfId="15092"/>
    <cellStyle name="Normal 17 2 3 2 3 2 2 2 3 2" xfId="15093"/>
    <cellStyle name="Normal 17 2 3 2 3 2 2 2 4" xfId="15094"/>
    <cellStyle name="Normal 17 2 3 2 3 2 2 3" xfId="15095"/>
    <cellStyle name="Normal 17 2 3 2 3 2 2 3 2" xfId="15096"/>
    <cellStyle name="Normal 17 2 3 2 3 2 2 3 2 2" xfId="15097"/>
    <cellStyle name="Normal 17 2 3 2 3 2 2 3 3" xfId="15098"/>
    <cellStyle name="Normal 17 2 3 2 3 2 2 4" xfId="15099"/>
    <cellStyle name="Normal 17 2 3 2 3 2 2 4 2" xfId="15100"/>
    <cellStyle name="Normal 17 2 3 2 3 2 2 4 2 2" xfId="15101"/>
    <cellStyle name="Normal 17 2 3 2 3 2 2 4 3" xfId="15102"/>
    <cellStyle name="Normal 17 2 3 2 3 2 2 5" xfId="15103"/>
    <cellStyle name="Normal 17 2 3 2 3 2 2 5 2" xfId="15104"/>
    <cellStyle name="Normal 17 2 3 2 3 2 2 6" xfId="15105"/>
    <cellStyle name="Normal 17 2 3 2 3 2 3" xfId="15106"/>
    <cellStyle name="Normal 17 2 3 2 3 2 3 2" xfId="15107"/>
    <cellStyle name="Normal 17 2 3 2 3 2 3 2 2" xfId="15108"/>
    <cellStyle name="Normal 17 2 3 2 3 2 3 2 2 2" xfId="15109"/>
    <cellStyle name="Normal 17 2 3 2 3 2 3 2 3" xfId="15110"/>
    <cellStyle name="Normal 17 2 3 2 3 2 3 2 3 2" xfId="15111"/>
    <cellStyle name="Normal 17 2 3 2 3 2 3 2 4" xfId="15112"/>
    <cellStyle name="Normal 17 2 3 2 3 2 3 3" xfId="15113"/>
    <cellStyle name="Normal 17 2 3 2 3 2 3 3 2" xfId="15114"/>
    <cellStyle name="Normal 17 2 3 2 3 2 3 3 2 2" xfId="15115"/>
    <cellStyle name="Normal 17 2 3 2 3 2 3 3 3" xfId="15116"/>
    <cellStyle name="Normal 17 2 3 2 3 2 3 4" xfId="15117"/>
    <cellStyle name="Normal 17 2 3 2 3 2 3 4 2" xfId="15118"/>
    <cellStyle name="Normal 17 2 3 2 3 2 3 4 2 2" xfId="15119"/>
    <cellStyle name="Normal 17 2 3 2 3 2 3 4 3" xfId="15120"/>
    <cellStyle name="Normal 17 2 3 2 3 2 3 5" xfId="15121"/>
    <cellStyle name="Normal 17 2 3 2 3 2 3 5 2" xfId="15122"/>
    <cellStyle name="Normal 17 2 3 2 3 2 3 6" xfId="15123"/>
    <cellStyle name="Normal 17 2 3 2 3 2 4" xfId="15124"/>
    <cellStyle name="Normal 17 2 3 2 3 2 4 2" xfId="15125"/>
    <cellStyle name="Normal 17 2 3 2 3 2 4 2 2" xfId="15126"/>
    <cellStyle name="Normal 17 2 3 2 3 2 4 3" xfId="15127"/>
    <cellStyle name="Normal 17 2 3 2 3 2 4 3 2" xfId="15128"/>
    <cellStyle name="Normal 17 2 3 2 3 2 4 4" xfId="15129"/>
    <cellStyle name="Normal 17 2 3 2 3 2 5" xfId="15130"/>
    <cellStyle name="Normal 17 2 3 2 3 2 5 2" xfId="15131"/>
    <cellStyle name="Normal 17 2 3 2 3 2 5 2 2" xfId="15132"/>
    <cellStyle name="Normal 17 2 3 2 3 2 5 3" xfId="15133"/>
    <cellStyle name="Normal 17 2 3 2 3 2 6" xfId="15134"/>
    <cellStyle name="Normal 17 2 3 2 3 2 6 2" xfId="15135"/>
    <cellStyle name="Normal 17 2 3 2 3 2 6 2 2" xfId="15136"/>
    <cellStyle name="Normal 17 2 3 2 3 2 6 3" xfId="15137"/>
    <cellStyle name="Normal 17 2 3 2 3 2 7" xfId="15138"/>
    <cellStyle name="Normal 17 2 3 2 3 2 7 2" xfId="15139"/>
    <cellStyle name="Normal 17 2 3 2 3 2 8" xfId="15140"/>
    <cellStyle name="Normal 17 2 3 2 3 3" xfId="15141"/>
    <cellStyle name="Normal 17 2 3 2 3 3 2" xfId="15142"/>
    <cellStyle name="Normal 17 2 3 2 3 3 2 2" xfId="15143"/>
    <cellStyle name="Normal 17 2 3 2 3 3 2 2 2" xfId="15144"/>
    <cellStyle name="Normal 17 2 3 2 3 3 2 2 2 2" xfId="15145"/>
    <cellStyle name="Normal 17 2 3 2 3 3 2 2 3" xfId="15146"/>
    <cellStyle name="Normal 17 2 3 2 3 3 2 2 3 2" xfId="15147"/>
    <cellStyle name="Normal 17 2 3 2 3 3 2 2 4" xfId="15148"/>
    <cellStyle name="Normal 17 2 3 2 3 3 2 3" xfId="15149"/>
    <cellStyle name="Normal 17 2 3 2 3 3 2 3 2" xfId="15150"/>
    <cellStyle name="Normal 17 2 3 2 3 3 2 3 2 2" xfId="15151"/>
    <cellStyle name="Normal 17 2 3 2 3 3 2 3 3" xfId="15152"/>
    <cellStyle name="Normal 17 2 3 2 3 3 2 4" xfId="15153"/>
    <cellStyle name="Normal 17 2 3 2 3 3 2 4 2" xfId="15154"/>
    <cellStyle name="Normal 17 2 3 2 3 3 2 4 2 2" xfId="15155"/>
    <cellStyle name="Normal 17 2 3 2 3 3 2 4 3" xfId="15156"/>
    <cellStyle name="Normal 17 2 3 2 3 3 2 5" xfId="15157"/>
    <cellStyle name="Normal 17 2 3 2 3 3 2 5 2" xfId="15158"/>
    <cellStyle name="Normal 17 2 3 2 3 3 2 6" xfId="15159"/>
    <cellStyle name="Normal 17 2 3 2 3 3 3" xfId="15160"/>
    <cellStyle name="Normal 17 2 3 2 3 3 3 2" xfId="15161"/>
    <cellStyle name="Normal 17 2 3 2 3 3 3 2 2" xfId="15162"/>
    <cellStyle name="Normal 17 2 3 2 3 3 3 2 2 2" xfId="15163"/>
    <cellStyle name="Normal 17 2 3 2 3 3 3 2 3" xfId="15164"/>
    <cellStyle name="Normal 17 2 3 2 3 3 3 2 3 2" xfId="15165"/>
    <cellStyle name="Normal 17 2 3 2 3 3 3 2 4" xfId="15166"/>
    <cellStyle name="Normal 17 2 3 2 3 3 3 3" xfId="15167"/>
    <cellStyle name="Normal 17 2 3 2 3 3 3 3 2" xfId="15168"/>
    <cellStyle name="Normal 17 2 3 2 3 3 3 3 2 2" xfId="15169"/>
    <cellStyle name="Normal 17 2 3 2 3 3 3 3 3" xfId="15170"/>
    <cellStyle name="Normal 17 2 3 2 3 3 3 4" xfId="15171"/>
    <cellStyle name="Normal 17 2 3 2 3 3 3 4 2" xfId="15172"/>
    <cellStyle name="Normal 17 2 3 2 3 3 3 4 2 2" xfId="15173"/>
    <cellStyle name="Normal 17 2 3 2 3 3 3 4 3" xfId="15174"/>
    <cellStyle name="Normal 17 2 3 2 3 3 3 5" xfId="15175"/>
    <cellStyle name="Normal 17 2 3 2 3 3 3 5 2" xfId="15176"/>
    <cellStyle name="Normal 17 2 3 2 3 3 3 6" xfId="15177"/>
    <cellStyle name="Normal 17 2 3 2 3 3 4" xfId="15178"/>
    <cellStyle name="Normal 17 2 3 2 3 3 4 2" xfId="15179"/>
    <cellStyle name="Normal 17 2 3 2 3 3 4 2 2" xfId="15180"/>
    <cellStyle name="Normal 17 2 3 2 3 3 4 3" xfId="15181"/>
    <cellStyle name="Normal 17 2 3 2 3 3 4 3 2" xfId="15182"/>
    <cellStyle name="Normal 17 2 3 2 3 3 4 4" xfId="15183"/>
    <cellStyle name="Normal 17 2 3 2 3 3 5" xfId="15184"/>
    <cellStyle name="Normal 17 2 3 2 3 3 5 2" xfId="15185"/>
    <cellStyle name="Normal 17 2 3 2 3 3 5 2 2" xfId="15186"/>
    <cellStyle name="Normal 17 2 3 2 3 3 5 3" xfId="15187"/>
    <cellStyle name="Normal 17 2 3 2 3 3 6" xfId="15188"/>
    <cellStyle name="Normal 17 2 3 2 3 3 6 2" xfId="15189"/>
    <cellStyle name="Normal 17 2 3 2 3 3 6 2 2" xfId="15190"/>
    <cellStyle name="Normal 17 2 3 2 3 3 6 3" xfId="15191"/>
    <cellStyle name="Normal 17 2 3 2 3 3 7" xfId="15192"/>
    <cellStyle name="Normal 17 2 3 2 3 3 7 2" xfId="15193"/>
    <cellStyle name="Normal 17 2 3 2 3 3 8" xfId="15194"/>
    <cellStyle name="Normal 17 2 3 2 3 4" xfId="15195"/>
    <cellStyle name="Normal 17 2 3 2 3 4 2" xfId="15196"/>
    <cellStyle name="Normal 17 2 3 2 3 4 2 2" xfId="15197"/>
    <cellStyle name="Normal 17 2 3 2 3 4 2 2 2" xfId="15198"/>
    <cellStyle name="Normal 17 2 3 2 3 4 2 3" xfId="15199"/>
    <cellStyle name="Normal 17 2 3 2 3 4 2 3 2" xfId="15200"/>
    <cellStyle name="Normal 17 2 3 2 3 4 2 4" xfId="15201"/>
    <cellStyle name="Normal 17 2 3 2 3 4 3" xfId="15202"/>
    <cellStyle name="Normal 17 2 3 2 3 4 3 2" xfId="15203"/>
    <cellStyle name="Normal 17 2 3 2 3 4 3 2 2" xfId="15204"/>
    <cellStyle name="Normal 17 2 3 2 3 4 3 3" xfId="15205"/>
    <cellStyle name="Normal 17 2 3 2 3 4 4" xfId="15206"/>
    <cellStyle name="Normal 17 2 3 2 3 4 4 2" xfId="15207"/>
    <cellStyle name="Normal 17 2 3 2 3 4 4 2 2" xfId="15208"/>
    <cellStyle name="Normal 17 2 3 2 3 4 4 3" xfId="15209"/>
    <cellStyle name="Normal 17 2 3 2 3 4 5" xfId="15210"/>
    <cellStyle name="Normal 17 2 3 2 3 4 5 2" xfId="15211"/>
    <cellStyle name="Normal 17 2 3 2 3 4 6" xfId="15212"/>
    <cellStyle name="Normal 17 2 3 2 3 5" xfId="15213"/>
    <cellStyle name="Normal 17 2 3 2 3 5 2" xfId="15214"/>
    <cellStyle name="Normal 17 2 3 2 3 5 2 2" xfId="15215"/>
    <cellStyle name="Normal 17 2 3 2 3 5 2 2 2" xfId="15216"/>
    <cellStyle name="Normal 17 2 3 2 3 5 2 3" xfId="15217"/>
    <cellStyle name="Normal 17 2 3 2 3 5 2 3 2" xfId="15218"/>
    <cellStyle name="Normal 17 2 3 2 3 5 2 4" xfId="15219"/>
    <cellStyle name="Normal 17 2 3 2 3 5 3" xfId="15220"/>
    <cellStyle name="Normal 17 2 3 2 3 5 3 2" xfId="15221"/>
    <cellStyle name="Normal 17 2 3 2 3 5 3 2 2" xfId="15222"/>
    <cellStyle name="Normal 17 2 3 2 3 5 3 3" xfId="15223"/>
    <cellStyle name="Normal 17 2 3 2 3 5 4" xfId="15224"/>
    <cellStyle name="Normal 17 2 3 2 3 5 4 2" xfId="15225"/>
    <cellStyle name="Normal 17 2 3 2 3 5 4 2 2" xfId="15226"/>
    <cellStyle name="Normal 17 2 3 2 3 5 4 3" xfId="15227"/>
    <cellStyle name="Normal 17 2 3 2 3 5 5" xfId="15228"/>
    <cellStyle name="Normal 17 2 3 2 3 5 5 2" xfId="15229"/>
    <cellStyle name="Normal 17 2 3 2 3 5 6" xfId="15230"/>
    <cellStyle name="Normal 17 2 3 2 3 6" xfId="15231"/>
    <cellStyle name="Normal 17 2 3 2 3 6 2" xfId="15232"/>
    <cellStyle name="Normal 17 2 3 2 3 6 2 2" xfId="15233"/>
    <cellStyle name="Normal 17 2 3 2 3 6 2 2 2" xfId="15234"/>
    <cellStyle name="Normal 17 2 3 2 3 6 2 3" xfId="15235"/>
    <cellStyle name="Normal 17 2 3 2 3 6 3" xfId="15236"/>
    <cellStyle name="Normal 17 2 3 2 3 6 3 2" xfId="15237"/>
    <cellStyle name="Normal 17 2 3 2 3 6 4" xfId="15238"/>
    <cellStyle name="Normal 17 2 3 2 3 7" xfId="15239"/>
    <cellStyle name="Normal 17 2 3 2 3 7 2" xfId="15240"/>
    <cellStyle name="Normal 17 2 3 2 3 7 2 2" xfId="15241"/>
    <cellStyle name="Normal 17 2 3 2 3 7 3" xfId="15242"/>
    <cellStyle name="Normal 17 2 3 2 3 8" xfId="15243"/>
    <cellStyle name="Normal 17 2 3 2 3 8 2" xfId="15244"/>
    <cellStyle name="Normal 17 2 3 2 3 9" xfId="15245"/>
    <cellStyle name="Normal 17 2 3 2 3 9 2" xfId="15246"/>
    <cellStyle name="Normal 17 2 3 3" xfId="15247"/>
    <cellStyle name="Normal 17 2 3 3 10" xfId="15248"/>
    <cellStyle name="Normal 17 2 3 3 10 2" xfId="15249"/>
    <cellStyle name="Normal 17 2 3 3 11" xfId="15250"/>
    <cellStyle name="Normal 17 2 3 3 2" xfId="15251"/>
    <cellStyle name="Normal 17 2 3 3 2 10" xfId="15252"/>
    <cellStyle name="Normal 17 2 3 3 2 2" xfId="15253"/>
    <cellStyle name="Normal 17 2 3 3 2 2 2" xfId="15254"/>
    <cellStyle name="Normal 17 2 3 3 2 2 2 2" xfId="15255"/>
    <cellStyle name="Normal 17 2 3 3 2 2 2 2 2" xfId="15256"/>
    <cellStyle name="Normal 17 2 3 3 2 2 2 2 2 2" xfId="15257"/>
    <cellStyle name="Normal 17 2 3 3 2 2 2 2 3" xfId="15258"/>
    <cellStyle name="Normal 17 2 3 3 2 2 2 2 3 2" xfId="15259"/>
    <cellStyle name="Normal 17 2 3 3 2 2 2 2 4" xfId="15260"/>
    <cellStyle name="Normal 17 2 3 3 2 2 2 3" xfId="15261"/>
    <cellStyle name="Normal 17 2 3 3 2 2 2 3 2" xfId="15262"/>
    <cellStyle name="Normal 17 2 3 3 2 2 2 3 2 2" xfId="15263"/>
    <cellStyle name="Normal 17 2 3 3 2 2 2 3 3" xfId="15264"/>
    <cellStyle name="Normal 17 2 3 3 2 2 2 4" xfId="15265"/>
    <cellStyle name="Normal 17 2 3 3 2 2 2 4 2" xfId="15266"/>
    <cellStyle name="Normal 17 2 3 3 2 2 2 4 2 2" xfId="15267"/>
    <cellStyle name="Normal 17 2 3 3 2 2 2 4 3" xfId="15268"/>
    <cellStyle name="Normal 17 2 3 3 2 2 2 5" xfId="15269"/>
    <cellStyle name="Normal 17 2 3 3 2 2 2 5 2" xfId="15270"/>
    <cellStyle name="Normal 17 2 3 3 2 2 2 6" xfId="15271"/>
    <cellStyle name="Normal 17 2 3 3 2 2 3" xfId="15272"/>
    <cellStyle name="Normal 17 2 3 3 2 2 3 2" xfId="15273"/>
    <cellStyle name="Normal 17 2 3 3 2 2 3 2 2" xfId="15274"/>
    <cellStyle name="Normal 17 2 3 3 2 2 3 2 2 2" xfId="15275"/>
    <cellStyle name="Normal 17 2 3 3 2 2 3 2 3" xfId="15276"/>
    <cellStyle name="Normal 17 2 3 3 2 2 3 2 3 2" xfId="15277"/>
    <cellStyle name="Normal 17 2 3 3 2 2 3 2 4" xfId="15278"/>
    <cellStyle name="Normal 17 2 3 3 2 2 3 3" xfId="15279"/>
    <cellStyle name="Normal 17 2 3 3 2 2 3 3 2" xfId="15280"/>
    <cellStyle name="Normal 17 2 3 3 2 2 3 3 2 2" xfId="15281"/>
    <cellStyle name="Normal 17 2 3 3 2 2 3 3 3" xfId="15282"/>
    <cellStyle name="Normal 17 2 3 3 2 2 3 4" xfId="15283"/>
    <cellStyle name="Normal 17 2 3 3 2 2 3 4 2" xfId="15284"/>
    <cellStyle name="Normal 17 2 3 3 2 2 3 4 2 2" xfId="15285"/>
    <cellStyle name="Normal 17 2 3 3 2 2 3 4 3" xfId="15286"/>
    <cellStyle name="Normal 17 2 3 3 2 2 3 5" xfId="15287"/>
    <cellStyle name="Normal 17 2 3 3 2 2 3 5 2" xfId="15288"/>
    <cellStyle name="Normal 17 2 3 3 2 2 3 6" xfId="15289"/>
    <cellStyle name="Normal 17 2 3 3 2 2 4" xfId="15290"/>
    <cellStyle name="Normal 17 2 3 3 2 2 4 2" xfId="15291"/>
    <cellStyle name="Normal 17 2 3 3 2 2 4 2 2" xfId="15292"/>
    <cellStyle name="Normal 17 2 3 3 2 2 4 3" xfId="15293"/>
    <cellStyle name="Normal 17 2 3 3 2 2 4 3 2" xfId="15294"/>
    <cellStyle name="Normal 17 2 3 3 2 2 4 4" xfId="15295"/>
    <cellStyle name="Normal 17 2 3 3 2 2 5" xfId="15296"/>
    <cellStyle name="Normal 17 2 3 3 2 2 5 2" xfId="15297"/>
    <cellStyle name="Normal 17 2 3 3 2 2 5 2 2" xfId="15298"/>
    <cellStyle name="Normal 17 2 3 3 2 2 5 3" xfId="15299"/>
    <cellStyle name="Normal 17 2 3 3 2 2 6" xfId="15300"/>
    <cellStyle name="Normal 17 2 3 3 2 2 6 2" xfId="15301"/>
    <cellStyle name="Normal 17 2 3 3 2 2 6 2 2" xfId="15302"/>
    <cellStyle name="Normal 17 2 3 3 2 2 6 3" xfId="15303"/>
    <cellStyle name="Normal 17 2 3 3 2 2 7" xfId="15304"/>
    <cellStyle name="Normal 17 2 3 3 2 2 7 2" xfId="15305"/>
    <cellStyle name="Normal 17 2 3 3 2 2 8" xfId="15306"/>
    <cellStyle name="Normal 17 2 3 3 2 3" xfId="15307"/>
    <cellStyle name="Normal 17 2 3 3 2 3 2" xfId="15308"/>
    <cellStyle name="Normal 17 2 3 3 2 3 2 2" xfId="15309"/>
    <cellStyle name="Normal 17 2 3 3 2 3 2 2 2" xfId="15310"/>
    <cellStyle name="Normal 17 2 3 3 2 3 2 2 2 2" xfId="15311"/>
    <cellStyle name="Normal 17 2 3 3 2 3 2 2 3" xfId="15312"/>
    <cellStyle name="Normal 17 2 3 3 2 3 2 2 3 2" xfId="15313"/>
    <cellStyle name="Normal 17 2 3 3 2 3 2 2 4" xfId="15314"/>
    <cellStyle name="Normal 17 2 3 3 2 3 2 3" xfId="15315"/>
    <cellStyle name="Normal 17 2 3 3 2 3 2 3 2" xfId="15316"/>
    <cellStyle name="Normal 17 2 3 3 2 3 2 3 2 2" xfId="15317"/>
    <cellStyle name="Normal 17 2 3 3 2 3 2 3 3" xfId="15318"/>
    <cellStyle name="Normal 17 2 3 3 2 3 2 4" xfId="15319"/>
    <cellStyle name="Normal 17 2 3 3 2 3 2 4 2" xfId="15320"/>
    <cellStyle name="Normal 17 2 3 3 2 3 2 4 2 2" xfId="15321"/>
    <cellStyle name="Normal 17 2 3 3 2 3 2 4 3" xfId="15322"/>
    <cellStyle name="Normal 17 2 3 3 2 3 2 5" xfId="15323"/>
    <cellStyle name="Normal 17 2 3 3 2 3 2 5 2" xfId="15324"/>
    <cellStyle name="Normal 17 2 3 3 2 3 2 6" xfId="15325"/>
    <cellStyle name="Normal 17 2 3 3 2 3 3" xfId="15326"/>
    <cellStyle name="Normal 17 2 3 3 2 3 3 2" xfId="15327"/>
    <cellStyle name="Normal 17 2 3 3 2 3 3 2 2" xfId="15328"/>
    <cellStyle name="Normal 17 2 3 3 2 3 3 2 2 2" xfId="15329"/>
    <cellStyle name="Normal 17 2 3 3 2 3 3 2 3" xfId="15330"/>
    <cellStyle name="Normal 17 2 3 3 2 3 3 2 3 2" xfId="15331"/>
    <cellStyle name="Normal 17 2 3 3 2 3 3 2 4" xfId="15332"/>
    <cellStyle name="Normal 17 2 3 3 2 3 3 3" xfId="15333"/>
    <cellStyle name="Normal 17 2 3 3 2 3 3 3 2" xfId="15334"/>
    <cellStyle name="Normal 17 2 3 3 2 3 3 3 2 2" xfId="15335"/>
    <cellStyle name="Normal 17 2 3 3 2 3 3 3 3" xfId="15336"/>
    <cellStyle name="Normal 17 2 3 3 2 3 3 4" xfId="15337"/>
    <cellStyle name="Normal 17 2 3 3 2 3 3 4 2" xfId="15338"/>
    <cellStyle name="Normal 17 2 3 3 2 3 3 4 2 2" xfId="15339"/>
    <cellStyle name="Normal 17 2 3 3 2 3 3 4 3" xfId="15340"/>
    <cellStyle name="Normal 17 2 3 3 2 3 3 5" xfId="15341"/>
    <cellStyle name="Normal 17 2 3 3 2 3 3 5 2" xfId="15342"/>
    <cellStyle name="Normal 17 2 3 3 2 3 3 6" xfId="15343"/>
    <cellStyle name="Normal 17 2 3 3 2 3 4" xfId="15344"/>
    <cellStyle name="Normal 17 2 3 3 2 3 4 2" xfId="15345"/>
    <cellStyle name="Normal 17 2 3 3 2 3 4 2 2" xfId="15346"/>
    <cellStyle name="Normal 17 2 3 3 2 3 4 3" xfId="15347"/>
    <cellStyle name="Normal 17 2 3 3 2 3 4 3 2" xfId="15348"/>
    <cellStyle name="Normal 17 2 3 3 2 3 4 4" xfId="15349"/>
    <cellStyle name="Normal 17 2 3 3 2 3 5" xfId="15350"/>
    <cellStyle name="Normal 17 2 3 3 2 3 5 2" xfId="15351"/>
    <cellStyle name="Normal 17 2 3 3 2 3 5 2 2" xfId="15352"/>
    <cellStyle name="Normal 17 2 3 3 2 3 5 3" xfId="15353"/>
    <cellStyle name="Normal 17 2 3 3 2 3 6" xfId="15354"/>
    <cellStyle name="Normal 17 2 3 3 2 3 6 2" xfId="15355"/>
    <cellStyle name="Normal 17 2 3 3 2 3 6 2 2" xfId="15356"/>
    <cellStyle name="Normal 17 2 3 3 2 3 6 3" xfId="15357"/>
    <cellStyle name="Normal 17 2 3 3 2 3 7" xfId="15358"/>
    <cellStyle name="Normal 17 2 3 3 2 3 7 2" xfId="15359"/>
    <cellStyle name="Normal 17 2 3 3 2 3 8" xfId="15360"/>
    <cellStyle name="Normal 17 2 3 3 2 4" xfId="15361"/>
    <cellStyle name="Normal 17 2 3 3 2 4 2" xfId="15362"/>
    <cellStyle name="Normal 17 2 3 3 2 4 2 2" xfId="15363"/>
    <cellStyle name="Normal 17 2 3 3 2 4 2 2 2" xfId="15364"/>
    <cellStyle name="Normal 17 2 3 3 2 4 2 3" xfId="15365"/>
    <cellStyle name="Normal 17 2 3 3 2 4 2 3 2" xfId="15366"/>
    <cellStyle name="Normal 17 2 3 3 2 4 2 4" xfId="15367"/>
    <cellStyle name="Normal 17 2 3 3 2 4 3" xfId="15368"/>
    <cellStyle name="Normal 17 2 3 3 2 4 3 2" xfId="15369"/>
    <cellStyle name="Normal 17 2 3 3 2 4 3 2 2" xfId="15370"/>
    <cellStyle name="Normal 17 2 3 3 2 4 3 3" xfId="15371"/>
    <cellStyle name="Normal 17 2 3 3 2 4 4" xfId="15372"/>
    <cellStyle name="Normal 17 2 3 3 2 4 4 2" xfId="15373"/>
    <cellStyle name="Normal 17 2 3 3 2 4 4 2 2" xfId="15374"/>
    <cellStyle name="Normal 17 2 3 3 2 4 4 3" xfId="15375"/>
    <cellStyle name="Normal 17 2 3 3 2 4 5" xfId="15376"/>
    <cellStyle name="Normal 17 2 3 3 2 4 5 2" xfId="15377"/>
    <cellStyle name="Normal 17 2 3 3 2 4 6" xfId="15378"/>
    <cellStyle name="Normal 17 2 3 3 2 5" xfId="15379"/>
    <cellStyle name="Normal 17 2 3 3 2 5 2" xfId="15380"/>
    <cellStyle name="Normal 17 2 3 3 2 5 2 2" xfId="15381"/>
    <cellStyle name="Normal 17 2 3 3 2 5 2 2 2" xfId="15382"/>
    <cellStyle name="Normal 17 2 3 3 2 5 2 3" xfId="15383"/>
    <cellStyle name="Normal 17 2 3 3 2 5 2 3 2" xfId="15384"/>
    <cellStyle name="Normal 17 2 3 3 2 5 2 4" xfId="15385"/>
    <cellStyle name="Normal 17 2 3 3 2 5 3" xfId="15386"/>
    <cellStyle name="Normal 17 2 3 3 2 5 3 2" xfId="15387"/>
    <cellStyle name="Normal 17 2 3 3 2 5 3 2 2" xfId="15388"/>
    <cellStyle name="Normal 17 2 3 3 2 5 3 3" xfId="15389"/>
    <cellStyle name="Normal 17 2 3 3 2 5 4" xfId="15390"/>
    <cellStyle name="Normal 17 2 3 3 2 5 4 2" xfId="15391"/>
    <cellStyle name="Normal 17 2 3 3 2 5 4 2 2" xfId="15392"/>
    <cellStyle name="Normal 17 2 3 3 2 5 4 3" xfId="15393"/>
    <cellStyle name="Normal 17 2 3 3 2 5 5" xfId="15394"/>
    <cellStyle name="Normal 17 2 3 3 2 5 5 2" xfId="15395"/>
    <cellStyle name="Normal 17 2 3 3 2 5 6" xfId="15396"/>
    <cellStyle name="Normal 17 2 3 3 2 6" xfId="15397"/>
    <cellStyle name="Normal 17 2 3 3 2 6 2" xfId="15398"/>
    <cellStyle name="Normal 17 2 3 3 2 6 2 2" xfId="15399"/>
    <cellStyle name="Normal 17 2 3 3 2 6 2 2 2" xfId="15400"/>
    <cellStyle name="Normal 17 2 3 3 2 6 2 3" xfId="15401"/>
    <cellStyle name="Normal 17 2 3 3 2 6 3" xfId="15402"/>
    <cellStyle name="Normal 17 2 3 3 2 6 3 2" xfId="15403"/>
    <cellStyle name="Normal 17 2 3 3 2 6 4" xfId="15404"/>
    <cellStyle name="Normal 17 2 3 3 2 7" xfId="15405"/>
    <cellStyle name="Normal 17 2 3 3 2 7 2" xfId="15406"/>
    <cellStyle name="Normal 17 2 3 3 2 7 2 2" xfId="15407"/>
    <cellStyle name="Normal 17 2 3 3 2 7 3" xfId="15408"/>
    <cellStyle name="Normal 17 2 3 3 2 8" xfId="15409"/>
    <cellStyle name="Normal 17 2 3 3 2 8 2" xfId="15410"/>
    <cellStyle name="Normal 17 2 3 3 2 9" xfId="15411"/>
    <cellStyle name="Normal 17 2 3 3 2 9 2" xfId="15412"/>
    <cellStyle name="Normal 17 2 3 3 3" xfId="15413"/>
    <cellStyle name="Normal 17 2 3 3 3 2" xfId="15414"/>
    <cellStyle name="Normal 17 2 3 3 3 2 2" xfId="15415"/>
    <cellStyle name="Normal 17 2 3 3 3 2 2 2" xfId="15416"/>
    <cellStyle name="Normal 17 2 3 3 3 2 2 2 2" xfId="15417"/>
    <cellStyle name="Normal 17 2 3 3 3 2 2 3" xfId="15418"/>
    <cellStyle name="Normal 17 2 3 3 3 2 2 3 2" xfId="15419"/>
    <cellStyle name="Normal 17 2 3 3 3 2 2 4" xfId="15420"/>
    <cellStyle name="Normal 17 2 3 3 3 2 3" xfId="15421"/>
    <cellStyle name="Normal 17 2 3 3 3 2 3 2" xfId="15422"/>
    <cellStyle name="Normal 17 2 3 3 3 2 3 2 2" xfId="15423"/>
    <cellStyle name="Normal 17 2 3 3 3 2 3 3" xfId="15424"/>
    <cellStyle name="Normal 17 2 3 3 3 2 4" xfId="15425"/>
    <cellStyle name="Normal 17 2 3 3 3 2 4 2" xfId="15426"/>
    <cellStyle name="Normal 17 2 3 3 3 2 4 2 2" xfId="15427"/>
    <cellStyle name="Normal 17 2 3 3 3 2 4 3" xfId="15428"/>
    <cellStyle name="Normal 17 2 3 3 3 2 5" xfId="15429"/>
    <cellStyle name="Normal 17 2 3 3 3 2 5 2" xfId="15430"/>
    <cellStyle name="Normal 17 2 3 3 3 2 6" xfId="15431"/>
    <cellStyle name="Normal 17 2 3 3 3 3" xfId="15432"/>
    <cellStyle name="Normal 17 2 3 3 3 3 2" xfId="15433"/>
    <cellStyle name="Normal 17 2 3 3 3 3 2 2" xfId="15434"/>
    <cellStyle name="Normal 17 2 3 3 3 3 2 2 2" xfId="15435"/>
    <cellStyle name="Normal 17 2 3 3 3 3 2 3" xfId="15436"/>
    <cellStyle name="Normal 17 2 3 3 3 3 2 3 2" xfId="15437"/>
    <cellStyle name="Normal 17 2 3 3 3 3 2 4" xfId="15438"/>
    <cellStyle name="Normal 17 2 3 3 3 3 3" xfId="15439"/>
    <cellStyle name="Normal 17 2 3 3 3 3 3 2" xfId="15440"/>
    <cellStyle name="Normal 17 2 3 3 3 3 3 2 2" xfId="15441"/>
    <cellStyle name="Normal 17 2 3 3 3 3 3 3" xfId="15442"/>
    <cellStyle name="Normal 17 2 3 3 3 3 4" xfId="15443"/>
    <cellStyle name="Normal 17 2 3 3 3 3 4 2" xfId="15444"/>
    <cellStyle name="Normal 17 2 3 3 3 3 4 2 2" xfId="15445"/>
    <cellStyle name="Normal 17 2 3 3 3 3 4 3" xfId="15446"/>
    <cellStyle name="Normal 17 2 3 3 3 3 5" xfId="15447"/>
    <cellStyle name="Normal 17 2 3 3 3 3 5 2" xfId="15448"/>
    <cellStyle name="Normal 17 2 3 3 3 3 6" xfId="15449"/>
    <cellStyle name="Normal 17 2 3 3 3 4" xfId="15450"/>
    <cellStyle name="Normal 17 2 3 3 3 4 2" xfId="15451"/>
    <cellStyle name="Normal 17 2 3 3 3 4 2 2" xfId="15452"/>
    <cellStyle name="Normal 17 2 3 3 3 4 3" xfId="15453"/>
    <cellStyle name="Normal 17 2 3 3 3 4 3 2" xfId="15454"/>
    <cellStyle name="Normal 17 2 3 3 3 4 4" xfId="15455"/>
    <cellStyle name="Normal 17 2 3 3 3 5" xfId="15456"/>
    <cellStyle name="Normal 17 2 3 3 3 5 2" xfId="15457"/>
    <cellStyle name="Normal 17 2 3 3 3 5 2 2" xfId="15458"/>
    <cellStyle name="Normal 17 2 3 3 3 5 3" xfId="15459"/>
    <cellStyle name="Normal 17 2 3 3 3 6" xfId="15460"/>
    <cellStyle name="Normal 17 2 3 3 3 6 2" xfId="15461"/>
    <cellStyle name="Normal 17 2 3 3 3 6 2 2" xfId="15462"/>
    <cellStyle name="Normal 17 2 3 3 3 6 3" xfId="15463"/>
    <cellStyle name="Normal 17 2 3 3 3 7" xfId="15464"/>
    <cellStyle name="Normal 17 2 3 3 3 7 2" xfId="15465"/>
    <cellStyle name="Normal 17 2 3 3 3 8" xfId="15466"/>
    <cellStyle name="Normal 17 2 3 3 4" xfId="15467"/>
    <cellStyle name="Normal 17 2 3 3 4 2" xfId="15468"/>
    <cellStyle name="Normal 17 2 3 3 4 2 2" xfId="15469"/>
    <cellStyle name="Normal 17 2 3 3 4 2 2 2" xfId="15470"/>
    <cellStyle name="Normal 17 2 3 3 4 2 2 2 2" xfId="15471"/>
    <cellStyle name="Normal 17 2 3 3 4 2 2 3" xfId="15472"/>
    <cellStyle name="Normal 17 2 3 3 4 2 2 3 2" xfId="15473"/>
    <cellStyle name="Normal 17 2 3 3 4 2 2 4" xfId="15474"/>
    <cellStyle name="Normal 17 2 3 3 4 2 3" xfId="15475"/>
    <cellStyle name="Normal 17 2 3 3 4 2 3 2" xfId="15476"/>
    <cellStyle name="Normal 17 2 3 3 4 2 3 2 2" xfId="15477"/>
    <cellStyle name="Normal 17 2 3 3 4 2 3 3" xfId="15478"/>
    <cellStyle name="Normal 17 2 3 3 4 2 4" xfId="15479"/>
    <cellStyle name="Normal 17 2 3 3 4 2 4 2" xfId="15480"/>
    <cellStyle name="Normal 17 2 3 3 4 2 4 2 2" xfId="15481"/>
    <cellStyle name="Normal 17 2 3 3 4 2 4 3" xfId="15482"/>
    <cellStyle name="Normal 17 2 3 3 4 2 5" xfId="15483"/>
    <cellStyle name="Normal 17 2 3 3 4 2 5 2" xfId="15484"/>
    <cellStyle name="Normal 17 2 3 3 4 2 6" xfId="15485"/>
    <cellStyle name="Normal 17 2 3 3 4 3" xfId="15486"/>
    <cellStyle name="Normal 17 2 3 3 4 3 2" xfId="15487"/>
    <cellStyle name="Normal 17 2 3 3 4 3 2 2" xfId="15488"/>
    <cellStyle name="Normal 17 2 3 3 4 3 2 2 2" xfId="15489"/>
    <cellStyle name="Normal 17 2 3 3 4 3 2 3" xfId="15490"/>
    <cellStyle name="Normal 17 2 3 3 4 3 2 3 2" xfId="15491"/>
    <cellStyle name="Normal 17 2 3 3 4 3 2 4" xfId="15492"/>
    <cellStyle name="Normal 17 2 3 3 4 3 3" xfId="15493"/>
    <cellStyle name="Normal 17 2 3 3 4 3 3 2" xfId="15494"/>
    <cellStyle name="Normal 17 2 3 3 4 3 3 2 2" xfId="15495"/>
    <cellStyle name="Normal 17 2 3 3 4 3 3 3" xfId="15496"/>
    <cellStyle name="Normal 17 2 3 3 4 3 4" xfId="15497"/>
    <cellStyle name="Normal 17 2 3 3 4 3 4 2" xfId="15498"/>
    <cellStyle name="Normal 17 2 3 3 4 3 4 2 2" xfId="15499"/>
    <cellStyle name="Normal 17 2 3 3 4 3 4 3" xfId="15500"/>
    <cellStyle name="Normal 17 2 3 3 4 3 5" xfId="15501"/>
    <cellStyle name="Normal 17 2 3 3 4 3 5 2" xfId="15502"/>
    <cellStyle name="Normal 17 2 3 3 4 3 6" xfId="15503"/>
    <cellStyle name="Normal 17 2 3 3 4 4" xfId="15504"/>
    <cellStyle name="Normal 17 2 3 3 4 4 2" xfId="15505"/>
    <cellStyle name="Normal 17 2 3 3 4 4 2 2" xfId="15506"/>
    <cellStyle name="Normal 17 2 3 3 4 4 3" xfId="15507"/>
    <cellStyle name="Normal 17 2 3 3 4 4 3 2" xfId="15508"/>
    <cellStyle name="Normal 17 2 3 3 4 4 4" xfId="15509"/>
    <cellStyle name="Normal 17 2 3 3 4 5" xfId="15510"/>
    <cellStyle name="Normal 17 2 3 3 4 5 2" xfId="15511"/>
    <cellStyle name="Normal 17 2 3 3 4 5 2 2" xfId="15512"/>
    <cellStyle name="Normal 17 2 3 3 4 5 3" xfId="15513"/>
    <cellStyle name="Normal 17 2 3 3 4 6" xfId="15514"/>
    <cellStyle name="Normal 17 2 3 3 4 6 2" xfId="15515"/>
    <cellStyle name="Normal 17 2 3 3 4 6 2 2" xfId="15516"/>
    <cellStyle name="Normal 17 2 3 3 4 6 3" xfId="15517"/>
    <cellStyle name="Normal 17 2 3 3 4 7" xfId="15518"/>
    <cellStyle name="Normal 17 2 3 3 4 7 2" xfId="15519"/>
    <cellStyle name="Normal 17 2 3 3 4 8" xfId="15520"/>
    <cellStyle name="Normal 17 2 3 3 5" xfId="15521"/>
    <cellStyle name="Normal 17 2 3 3 5 2" xfId="15522"/>
    <cellStyle name="Normal 17 2 3 3 5 2 2" xfId="15523"/>
    <cellStyle name="Normal 17 2 3 3 5 2 2 2" xfId="15524"/>
    <cellStyle name="Normal 17 2 3 3 5 2 3" xfId="15525"/>
    <cellStyle name="Normal 17 2 3 3 5 2 3 2" xfId="15526"/>
    <cellStyle name="Normal 17 2 3 3 5 2 4" xfId="15527"/>
    <cellStyle name="Normal 17 2 3 3 5 3" xfId="15528"/>
    <cellStyle name="Normal 17 2 3 3 5 3 2" xfId="15529"/>
    <cellStyle name="Normal 17 2 3 3 5 3 2 2" xfId="15530"/>
    <cellStyle name="Normal 17 2 3 3 5 3 3" xfId="15531"/>
    <cellStyle name="Normal 17 2 3 3 5 4" xfId="15532"/>
    <cellStyle name="Normal 17 2 3 3 5 4 2" xfId="15533"/>
    <cellStyle name="Normal 17 2 3 3 5 4 2 2" xfId="15534"/>
    <cellStyle name="Normal 17 2 3 3 5 4 3" xfId="15535"/>
    <cellStyle name="Normal 17 2 3 3 5 5" xfId="15536"/>
    <cellStyle name="Normal 17 2 3 3 5 5 2" xfId="15537"/>
    <cellStyle name="Normal 17 2 3 3 5 6" xfId="15538"/>
    <cellStyle name="Normal 17 2 3 3 6" xfId="15539"/>
    <cellStyle name="Normal 17 2 3 3 6 2" xfId="15540"/>
    <cellStyle name="Normal 17 2 3 3 6 2 2" xfId="15541"/>
    <cellStyle name="Normal 17 2 3 3 6 2 2 2" xfId="15542"/>
    <cellStyle name="Normal 17 2 3 3 6 2 3" xfId="15543"/>
    <cellStyle name="Normal 17 2 3 3 6 2 3 2" xfId="15544"/>
    <cellStyle name="Normal 17 2 3 3 6 2 4" xfId="15545"/>
    <cellStyle name="Normal 17 2 3 3 6 3" xfId="15546"/>
    <cellStyle name="Normal 17 2 3 3 6 3 2" xfId="15547"/>
    <cellStyle name="Normal 17 2 3 3 6 3 2 2" xfId="15548"/>
    <cellStyle name="Normal 17 2 3 3 6 3 3" xfId="15549"/>
    <cellStyle name="Normal 17 2 3 3 6 4" xfId="15550"/>
    <cellStyle name="Normal 17 2 3 3 6 4 2" xfId="15551"/>
    <cellStyle name="Normal 17 2 3 3 6 4 2 2" xfId="15552"/>
    <cellStyle name="Normal 17 2 3 3 6 4 3" xfId="15553"/>
    <cellStyle name="Normal 17 2 3 3 6 5" xfId="15554"/>
    <cellStyle name="Normal 17 2 3 3 6 5 2" xfId="15555"/>
    <cellStyle name="Normal 17 2 3 3 6 6" xfId="15556"/>
    <cellStyle name="Normal 17 2 3 3 7" xfId="15557"/>
    <cellStyle name="Normal 17 2 3 3 7 2" xfId="15558"/>
    <cellStyle name="Normal 17 2 3 3 7 2 2" xfId="15559"/>
    <cellStyle name="Normal 17 2 3 3 7 2 2 2" xfId="15560"/>
    <cellStyle name="Normal 17 2 3 3 7 2 3" xfId="15561"/>
    <cellStyle name="Normal 17 2 3 3 7 3" xfId="15562"/>
    <cellStyle name="Normal 17 2 3 3 7 3 2" xfId="15563"/>
    <cellStyle name="Normal 17 2 3 3 7 4" xfId="15564"/>
    <cellStyle name="Normal 17 2 3 3 8" xfId="15565"/>
    <cellStyle name="Normal 17 2 3 3 8 2" xfId="15566"/>
    <cellStyle name="Normal 17 2 3 3 8 2 2" xfId="15567"/>
    <cellStyle name="Normal 17 2 3 3 8 3" xfId="15568"/>
    <cellStyle name="Normal 17 2 3 3 9" xfId="15569"/>
    <cellStyle name="Normal 17 2 3 3 9 2" xfId="15570"/>
    <cellStyle name="Normal 17 2 3 4" xfId="15571"/>
    <cellStyle name="Normal 17 2 3 4 10" xfId="15572"/>
    <cellStyle name="Normal 17 2 3 4 2" xfId="15573"/>
    <cellStyle name="Normal 17 2 3 4 2 2" xfId="15574"/>
    <cellStyle name="Normal 17 2 3 4 2 2 2" xfId="15575"/>
    <cellStyle name="Normal 17 2 3 4 2 2 2 2" xfId="15576"/>
    <cellStyle name="Normal 17 2 3 4 2 2 2 2 2" xfId="15577"/>
    <cellStyle name="Normal 17 2 3 4 2 2 2 3" xfId="15578"/>
    <cellStyle name="Normal 17 2 3 4 2 2 2 3 2" xfId="15579"/>
    <cellStyle name="Normal 17 2 3 4 2 2 2 4" xfId="15580"/>
    <cellStyle name="Normal 17 2 3 4 2 2 3" xfId="15581"/>
    <cellStyle name="Normal 17 2 3 4 2 2 3 2" xfId="15582"/>
    <cellStyle name="Normal 17 2 3 4 2 2 3 2 2" xfId="15583"/>
    <cellStyle name="Normal 17 2 3 4 2 2 3 3" xfId="15584"/>
    <cellStyle name="Normal 17 2 3 4 2 2 4" xfId="15585"/>
    <cellStyle name="Normal 17 2 3 4 2 2 4 2" xfId="15586"/>
    <cellStyle name="Normal 17 2 3 4 2 2 4 2 2" xfId="15587"/>
    <cellStyle name="Normal 17 2 3 4 2 2 4 3" xfId="15588"/>
    <cellStyle name="Normal 17 2 3 4 2 2 5" xfId="15589"/>
    <cellStyle name="Normal 17 2 3 4 2 2 5 2" xfId="15590"/>
    <cellStyle name="Normal 17 2 3 4 2 2 6" xfId="15591"/>
    <cellStyle name="Normal 17 2 3 4 2 3" xfId="15592"/>
    <cellStyle name="Normal 17 2 3 4 2 3 2" xfId="15593"/>
    <cellStyle name="Normal 17 2 3 4 2 3 2 2" xfId="15594"/>
    <cellStyle name="Normal 17 2 3 4 2 3 2 2 2" xfId="15595"/>
    <cellStyle name="Normal 17 2 3 4 2 3 2 3" xfId="15596"/>
    <cellStyle name="Normal 17 2 3 4 2 3 2 3 2" xfId="15597"/>
    <cellStyle name="Normal 17 2 3 4 2 3 2 4" xfId="15598"/>
    <cellStyle name="Normal 17 2 3 4 2 3 3" xfId="15599"/>
    <cellStyle name="Normal 17 2 3 4 2 3 3 2" xfId="15600"/>
    <cellStyle name="Normal 17 2 3 4 2 3 3 2 2" xfId="15601"/>
    <cellStyle name="Normal 17 2 3 4 2 3 3 3" xfId="15602"/>
    <cellStyle name="Normal 17 2 3 4 2 3 4" xfId="15603"/>
    <cellStyle name="Normal 17 2 3 4 2 3 4 2" xfId="15604"/>
    <cellStyle name="Normal 17 2 3 4 2 3 4 2 2" xfId="15605"/>
    <cellStyle name="Normal 17 2 3 4 2 3 4 3" xfId="15606"/>
    <cellStyle name="Normal 17 2 3 4 2 3 5" xfId="15607"/>
    <cellStyle name="Normal 17 2 3 4 2 3 5 2" xfId="15608"/>
    <cellStyle name="Normal 17 2 3 4 2 3 6" xfId="15609"/>
    <cellStyle name="Normal 17 2 3 4 2 4" xfId="15610"/>
    <cellStyle name="Normal 17 2 3 4 2 4 2" xfId="15611"/>
    <cellStyle name="Normal 17 2 3 4 2 4 2 2" xfId="15612"/>
    <cellStyle name="Normal 17 2 3 4 2 4 3" xfId="15613"/>
    <cellStyle name="Normal 17 2 3 4 2 4 3 2" xfId="15614"/>
    <cellStyle name="Normal 17 2 3 4 2 4 4" xfId="15615"/>
    <cellStyle name="Normal 17 2 3 4 2 5" xfId="15616"/>
    <cellStyle name="Normal 17 2 3 4 2 5 2" xfId="15617"/>
    <cellStyle name="Normal 17 2 3 4 2 5 2 2" xfId="15618"/>
    <cellStyle name="Normal 17 2 3 4 2 5 3" xfId="15619"/>
    <cellStyle name="Normal 17 2 3 4 2 6" xfId="15620"/>
    <cellStyle name="Normal 17 2 3 4 2 6 2" xfId="15621"/>
    <cellStyle name="Normal 17 2 3 4 2 6 2 2" xfId="15622"/>
    <cellStyle name="Normal 17 2 3 4 2 6 3" xfId="15623"/>
    <cellStyle name="Normal 17 2 3 4 2 7" xfId="15624"/>
    <cellStyle name="Normal 17 2 3 4 2 7 2" xfId="15625"/>
    <cellStyle name="Normal 17 2 3 4 2 8" xfId="15626"/>
    <cellStyle name="Normal 17 2 3 4 3" xfId="15627"/>
    <cellStyle name="Normal 17 2 3 4 3 2" xfId="15628"/>
    <cellStyle name="Normal 17 2 3 4 3 2 2" xfId="15629"/>
    <cellStyle name="Normal 17 2 3 4 3 2 2 2" xfId="15630"/>
    <cellStyle name="Normal 17 2 3 4 3 2 2 2 2" xfId="15631"/>
    <cellStyle name="Normal 17 2 3 4 3 2 2 3" xfId="15632"/>
    <cellStyle name="Normal 17 2 3 4 3 2 2 3 2" xfId="15633"/>
    <cellStyle name="Normal 17 2 3 4 3 2 2 4" xfId="15634"/>
    <cellStyle name="Normal 17 2 3 4 3 2 3" xfId="15635"/>
    <cellStyle name="Normal 17 2 3 4 3 2 3 2" xfId="15636"/>
    <cellStyle name="Normal 17 2 3 4 3 2 3 2 2" xfId="15637"/>
    <cellStyle name="Normal 17 2 3 4 3 2 3 3" xfId="15638"/>
    <cellStyle name="Normal 17 2 3 4 3 2 4" xfId="15639"/>
    <cellStyle name="Normal 17 2 3 4 3 2 4 2" xfId="15640"/>
    <cellStyle name="Normal 17 2 3 4 3 2 4 2 2" xfId="15641"/>
    <cellStyle name="Normal 17 2 3 4 3 2 4 3" xfId="15642"/>
    <cellStyle name="Normal 17 2 3 4 3 2 5" xfId="15643"/>
    <cellStyle name="Normal 17 2 3 4 3 2 5 2" xfId="15644"/>
    <cellStyle name="Normal 17 2 3 4 3 2 6" xfId="15645"/>
    <cellStyle name="Normal 17 2 3 4 3 3" xfId="15646"/>
    <cellStyle name="Normal 17 2 3 4 3 3 2" xfId="15647"/>
    <cellStyle name="Normal 17 2 3 4 3 3 2 2" xfId="15648"/>
    <cellStyle name="Normal 17 2 3 4 3 3 2 2 2" xfId="15649"/>
    <cellStyle name="Normal 17 2 3 4 3 3 2 3" xfId="15650"/>
    <cellStyle name="Normal 17 2 3 4 3 3 2 3 2" xfId="15651"/>
    <cellStyle name="Normal 17 2 3 4 3 3 2 4" xfId="15652"/>
    <cellStyle name="Normal 17 2 3 4 3 3 3" xfId="15653"/>
    <cellStyle name="Normal 17 2 3 4 3 3 3 2" xfId="15654"/>
    <cellStyle name="Normal 17 2 3 4 3 3 3 2 2" xfId="15655"/>
    <cellStyle name="Normal 17 2 3 4 3 3 3 3" xfId="15656"/>
    <cellStyle name="Normal 17 2 3 4 3 3 4" xfId="15657"/>
    <cellStyle name="Normal 17 2 3 4 3 3 4 2" xfId="15658"/>
    <cellStyle name="Normal 17 2 3 4 3 3 4 2 2" xfId="15659"/>
    <cellStyle name="Normal 17 2 3 4 3 3 4 3" xfId="15660"/>
    <cellStyle name="Normal 17 2 3 4 3 3 5" xfId="15661"/>
    <cellStyle name="Normal 17 2 3 4 3 3 5 2" xfId="15662"/>
    <cellStyle name="Normal 17 2 3 4 3 3 6" xfId="15663"/>
    <cellStyle name="Normal 17 2 3 4 3 4" xfId="15664"/>
    <cellStyle name="Normal 17 2 3 4 3 4 2" xfId="15665"/>
    <cellStyle name="Normal 17 2 3 4 3 4 2 2" xfId="15666"/>
    <cellStyle name="Normal 17 2 3 4 3 4 3" xfId="15667"/>
    <cellStyle name="Normal 17 2 3 4 3 4 3 2" xfId="15668"/>
    <cellStyle name="Normal 17 2 3 4 3 4 4" xfId="15669"/>
    <cellStyle name="Normal 17 2 3 4 3 5" xfId="15670"/>
    <cellStyle name="Normal 17 2 3 4 3 5 2" xfId="15671"/>
    <cellStyle name="Normal 17 2 3 4 3 5 2 2" xfId="15672"/>
    <cellStyle name="Normal 17 2 3 4 3 5 3" xfId="15673"/>
    <cellStyle name="Normal 17 2 3 4 3 6" xfId="15674"/>
    <cellStyle name="Normal 17 2 3 4 3 6 2" xfId="15675"/>
    <cellStyle name="Normal 17 2 3 4 3 6 2 2" xfId="15676"/>
    <cellStyle name="Normal 17 2 3 4 3 6 3" xfId="15677"/>
    <cellStyle name="Normal 17 2 3 4 3 7" xfId="15678"/>
    <cellStyle name="Normal 17 2 3 4 3 7 2" xfId="15679"/>
    <cellStyle name="Normal 17 2 3 4 3 8" xfId="15680"/>
    <cellStyle name="Normal 17 2 3 4 4" xfId="15681"/>
    <cellStyle name="Normal 17 2 3 4 4 2" xfId="15682"/>
    <cellStyle name="Normal 17 2 3 4 4 2 2" xfId="15683"/>
    <cellStyle name="Normal 17 2 3 4 4 2 2 2" xfId="15684"/>
    <cellStyle name="Normal 17 2 3 4 4 2 3" xfId="15685"/>
    <cellStyle name="Normal 17 2 3 4 4 2 3 2" xfId="15686"/>
    <cellStyle name="Normal 17 2 3 4 4 2 4" xfId="15687"/>
    <cellStyle name="Normal 17 2 3 4 4 3" xfId="15688"/>
    <cellStyle name="Normal 17 2 3 4 4 3 2" xfId="15689"/>
    <cellStyle name="Normal 17 2 3 4 4 3 2 2" xfId="15690"/>
    <cellStyle name="Normal 17 2 3 4 4 3 3" xfId="15691"/>
    <cellStyle name="Normal 17 2 3 4 4 4" xfId="15692"/>
    <cellStyle name="Normal 17 2 3 4 4 4 2" xfId="15693"/>
    <cellStyle name="Normal 17 2 3 4 4 4 2 2" xfId="15694"/>
    <cellStyle name="Normal 17 2 3 4 4 4 3" xfId="15695"/>
    <cellStyle name="Normal 17 2 3 4 4 5" xfId="15696"/>
    <cellStyle name="Normal 17 2 3 4 4 5 2" xfId="15697"/>
    <cellStyle name="Normal 17 2 3 4 4 6" xfId="15698"/>
    <cellStyle name="Normal 17 2 3 4 5" xfId="15699"/>
    <cellStyle name="Normal 17 2 3 4 5 2" xfId="15700"/>
    <cellStyle name="Normal 17 2 3 4 5 2 2" xfId="15701"/>
    <cellStyle name="Normal 17 2 3 4 5 2 2 2" xfId="15702"/>
    <cellStyle name="Normal 17 2 3 4 5 2 3" xfId="15703"/>
    <cellStyle name="Normal 17 2 3 4 5 2 3 2" xfId="15704"/>
    <cellStyle name="Normal 17 2 3 4 5 2 4" xfId="15705"/>
    <cellStyle name="Normal 17 2 3 4 5 3" xfId="15706"/>
    <cellStyle name="Normal 17 2 3 4 5 3 2" xfId="15707"/>
    <cellStyle name="Normal 17 2 3 4 5 3 2 2" xfId="15708"/>
    <cellStyle name="Normal 17 2 3 4 5 3 3" xfId="15709"/>
    <cellStyle name="Normal 17 2 3 4 5 4" xfId="15710"/>
    <cellStyle name="Normal 17 2 3 4 5 4 2" xfId="15711"/>
    <cellStyle name="Normal 17 2 3 4 5 4 2 2" xfId="15712"/>
    <cellStyle name="Normal 17 2 3 4 5 4 3" xfId="15713"/>
    <cellStyle name="Normal 17 2 3 4 5 5" xfId="15714"/>
    <cellStyle name="Normal 17 2 3 4 5 5 2" xfId="15715"/>
    <cellStyle name="Normal 17 2 3 4 5 6" xfId="15716"/>
    <cellStyle name="Normal 17 2 3 4 6" xfId="15717"/>
    <cellStyle name="Normal 17 2 3 4 6 2" xfId="15718"/>
    <cellStyle name="Normal 17 2 3 4 6 2 2" xfId="15719"/>
    <cellStyle name="Normal 17 2 3 4 6 2 2 2" xfId="15720"/>
    <cellStyle name="Normal 17 2 3 4 6 2 3" xfId="15721"/>
    <cellStyle name="Normal 17 2 3 4 6 3" xfId="15722"/>
    <cellStyle name="Normal 17 2 3 4 6 3 2" xfId="15723"/>
    <cellStyle name="Normal 17 2 3 4 6 4" xfId="15724"/>
    <cellStyle name="Normal 17 2 3 4 7" xfId="15725"/>
    <cellStyle name="Normal 17 2 3 4 7 2" xfId="15726"/>
    <cellStyle name="Normal 17 2 3 4 7 2 2" xfId="15727"/>
    <cellStyle name="Normal 17 2 3 4 7 3" xfId="15728"/>
    <cellStyle name="Normal 17 2 3 4 8" xfId="15729"/>
    <cellStyle name="Normal 17 2 3 4 8 2" xfId="15730"/>
    <cellStyle name="Normal 17 2 3 4 9" xfId="15731"/>
    <cellStyle name="Normal 17 2 3 4 9 2" xfId="15732"/>
    <cellStyle name="Normal 17 2 3 5" xfId="15733"/>
    <cellStyle name="Normal 17 2 3 6" xfId="15734"/>
    <cellStyle name="Normal 17 2 3 6 10" xfId="15735"/>
    <cellStyle name="Normal 17 2 3 6 2" xfId="15736"/>
    <cellStyle name="Normal 17 2 3 6 2 2" xfId="15737"/>
    <cellStyle name="Normal 17 2 3 6 2 2 2" xfId="15738"/>
    <cellStyle name="Normal 17 2 3 6 2 2 2 2" xfId="15739"/>
    <cellStyle name="Normal 17 2 3 6 2 2 2 2 2" xfId="15740"/>
    <cellStyle name="Normal 17 2 3 6 2 2 2 3" xfId="15741"/>
    <cellStyle name="Normal 17 2 3 6 2 2 2 3 2" xfId="15742"/>
    <cellStyle name="Normal 17 2 3 6 2 2 2 4" xfId="15743"/>
    <cellStyle name="Normal 17 2 3 6 2 2 3" xfId="15744"/>
    <cellStyle name="Normal 17 2 3 6 2 2 3 2" xfId="15745"/>
    <cellStyle name="Normal 17 2 3 6 2 2 3 2 2" xfId="15746"/>
    <cellStyle name="Normal 17 2 3 6 2 2 3 3" xfId="15747"/>
    <cellStyle name="Normal 17 2 3 6 2 2 4" xfId="15748"/>
    <cellStyle name="Normal 17 2 3 6 2 2 4 2" xfId="15749"/>
    <cellStyle name="Normal 17 2 3 6 2 2 4 2 2" xfId="15750"/>
    <cellStyle name="Normal 17 2 3 6 2 2 4 3" xfId="15751"/>
    <cellStyle name="Normal 17 2 3 6 2 2 5" xfId="15752"/>
    <cellStyle name="Normal 17 2 3 6 2 2 5 2" xfId="15753"/>
    <cellStyle name="Normal 17 2 3 6 2 2 6" xfId="15754"/>
    <cellStyle name="Normal 17 2 3 6 2 3" xfId="15755"/>
    <cellStyle name="Normal 17 2 3 6 2 3 2" xfId="15756"/>
    <cellStyle name="Normal 17 2 3 6 2 3 2 2" xfId="15757"/>
    <cellStyle name="Normal 17 2 3 6 2 3 2 2 2" xfId="15758"/>
    <cellStyle name="Normal 17 2 3 6 2 3 2 3" xfId="15759"/>
    <cellStyle name="Normal 17 2 3 6 2 3 2 3 2" xfId="15760"/>
    <cellStyle name="Normal 17 2 3 6 2 3 2 4" xfId="15761"/>
    <cellStyle name="Normal 17 2 3 6 2 3 3" xfId="15762"/>
    <cellStyle name="Normal 17 2 3 6 2 3 3 2" xfId="15763"/>
    <cellStyle name="Normal 17 2 3 6 2 3 3 2 2" xfId="15764"/>
    <cellStyle name="Normal 17 2 3 6 2 3 3 3" xfId="15765"/>
    <cellStyle name="Normal 17 2 3 6 2 3 4" xfId="15766"/>
    <cellStyle name="Normal 17 2 3 6 2 3 4 2" xfId="15767"/>
    <cellStyle name="Normal 17 2 3 6 2 3 4 2 2" xfId="15768"/>
    <cellStyle name="Normal 17 2 3 6 2 3 4 3" xfId="15769"/>
    <cellStyle name="Normal 17 2 3 6 2 3 5" xfId="15770"/>
    <cellStyle name="Normal 17 2 3 6 2 3 5 2" xfId="15771"/>
    <cellStyle name="Normal 17 2 3 6 2 3 6" xfId="15772"/>
    <cellStyle name="Normal 17 2 3 6 2 4" xfId="15773"/>
    <cellStyle name="Normal 17 2 3 6 2 4 2" xfId="15774"/>
    <cellStyle name="Normal 17 2 3 6 2 4 2 2" xfId="15775"/>
    <cellStyle name="Normal 17 2 3 6 2 4 3" xfId="15776"/>
    <cellStyle name="Normal 17 2 3 6 2 4 3 2" xfId="15777"/>
    <cellStyle name="Normal 17 2 3 6 2 4 4" xfId="15778"/>
    <cellStyle name="Normal 17 2 3 6 2 5" xfId="15779"/>
    <cellStyle name="Normal 17 2 3 6 2 5 2" xfId="15780"/>
    <cellStyle name="Normal 17 2 3 6 2 5 2 2" xfId="15781"/>
    <cellStyle name="Normal 17 2 3 6 2 5 3" xfId="15782"/>
    <cellStyle name="Normal 17 2 3 6 2 6" xfId="15783"/>
    <cellStyle name="Normal 17 2 3 6 2 6 2" xfId="15784"/>
    <cellStyle name="Normal 17 2 3 6 2 6 2 2" xfId="15785"/>
    <cellStyle name="Normal 17 2 3 6 2 6 3" xfId="15786"/>
    <cellStyle name="Normal 17 2 3 6 2 7" xfId="15787"/>
    <cellStyle name="Normal 17 2 3 6 2 7 2" xfId="15788"/>
    <cellStyle name="Normal 17 2 3 6 2 8" xfId="15789"/>
    <cellStyle name="Normal 17 2 3 6 3" xfId="15790"/>
    <cellStyle name="Normal 17 2 3 6 3 2" xfId="15791"/>
    <cellStyle name="Normal 17 2 3 6 3 2 2" xfId="15792"/>
    <cellStyle name="Normal 17 2 3 6 3 2 2 2" xfId="15793"/>
    <cellStyle name="Normal 17 2 3 6 3 2 2 2 2" xfId="15794"/>
    <cellStyle name="Normal 17 2 3 6 3 2 2 3" xfId="15795"/>
    <cellStyle name="Normal 17 2 3 6 3 2 2 3 2" xfId="15796"/>
    <cellStyle name="Normal 17 2 3 6 3 2 2 4" xfId="15797"/>
    <cellStyle name="Normal 17 2 3 6 3 2 3" xfId="15798"/>
    <cellStyle name="Normal 17 2 3 6 3 2 3 2" xfId="15799"/>
    <cellStyle name="Normal 17 2 3 6 3 2 3 2 2" xfId="15800"/>
    <cellStyle name="Normal 17 2 3 6 3 2 3 3" xfId="15801"/>
    <cellStyle name="Normal 17 2 3 6 3 2 4" xfId="15802"/>
    <cellStyle name="Normal 17 2 3 6 3 2 4 2" xfId="15803"/>
    <cellStyle name="Normal 17 2 3 6 3 2 4 2 2" xfId="15804"/>
    <cellStyle name="Normal 17 2 3 6 3 2 4 3" xfId="15805"/>
    <cellStyle name="Normal 17 2 3 6 3 2 5" xfId="15806"/>
    <cellStyle name="Normal 17 2 3 6 3 2 5 2" xfId="15807"/>
    <cellStyle name="Normal 17 2 3 6 3 2 6" xfId="15808"/>
    <cellStyle name="Normal 17 2 3 6 3 3" xfId="15809"/>
    <cellStyle name="Normal 17 2 3 6 3 3 2" xfId="15810"/>
    <cellStyle name="Normal 17 2 3 6 3 3 2 2" xfId="15811"/>
    <cellStyle name="Normal 17 2 3 6 3 3 2 2 2" xfId="15812"/>
    <cellStyle name="Normal 17 2 3 6 3 3 2 3" xfId="15813"/>
    <cellStyle name="Normal 17 2 3 6 3 3 2 3 2" xfId="15814"/>
    <cellStyle name="Normal 17 2 3 6 3 3 2 4" xfId="15815"/>
    <cellStyle name="Normal 17 2 3 6 3 3 3" xfId="15816"/>
    <cellStyle name="Normal 17 2 3 6 3 3 3 2" xfId="15817"/>
    <cellStyle name="Normal 17 2 3 6 3 3 3 2 2" xfId="15818"/>
    <cellStyle name="Normal 17 2 3 6 3 3 3 3" xfId="15819"/>
    <cellStyle name="Normal 17 2 3 6 3 3 4" xfId="15820"/>
    <cellStyle name="Normal 17 2 3 6 3 3 4 2" xfId="15821"/>
    <cellStyle name="Normal 17 2 3 6 3 3 4 2 2" xfId="15822"/>
    <cellStyle name="Normal 17 2 3 6 3 3 4 3" xfId="15823"/>
    <cellStyle name="Normal 17 2 3 6 3 3 5" xfId="15824"/>
    <cellStyle name="Normal 17 2 3 6 3 3 5 2" xfId="15825"/>
    <cellStyle name="Normal 17 2 3 6 3 3 6" xfId="15826"/>
    <cellStyle name="Normal 17 2 3 6 3 4" xfId="15827"/>
    <cellStyle name="Normal 17 2 3 6 3 4 2" xfId="15828"/>
    <cellStyle name="Normal 17 2 3 6 3 4 2 2" xfId="15829"/>
    <cellStyle name="Normal 17 2 3 6 3 4 3" xfId="15830"/>
    <cellStyle name="Normal 17 2 3 6 3 4 3 2" xfId="15831"/>
    <cellStyle name="Normal 17 2 3 6 3 4 4" xfId="15832"/>
    <cellStyle name="Normal 17 2 3 6 3 5" xfId="15833"/>
    <cellStyle name="Normal 17 2 3 6 3 5 2" xfId="15834"/>
    <cellStyle name="Normal 17 2 3 6 3 5 2 2" xfId="15835"/>
    <cellStyle name="Normal 17 2 3 6 3 5 3" xfId="15836"/>
    <cellStyle name="Normal 17 2 3 6 3 6" xfId="15837"/>
    <cellStyle name="Normal 17 2 3 6 3 6 2" xfId="15838"/>
    <cellStyle name="Normal 17 2 3 6 3 6 2 2" xfId="15839"/>
    <cellStyle name="Normal 17 2 3 6 3 6 3" xfId="15840"/>
    <cellStyle name="Normal 17 2 3 6 3 7" xfId="15841"/>
    <cellStyle name="Normal 17 2 3 6 3 7 2" xfId="15842"/>
    <cellStyle name="Normal 17 2 3 6 3 8" xfId="15843"/>
    <cellStyle name="Normal 17 2 3 6 4" xfId="15844"/>
    <cellStyle name="Normal 17 2 3 6 4 2" xfId="15845"/>
    <cellStyle name="Normal 17 2 3 6 4 2 2" xfId="15846"/>
    <cellStyle name="Normal 17 2 3 6 4 2 2 2" xfId="15847"/>
    <cellStyle name="Normal 17 2 3 6 4 2 3" xfId="15848"/>
    <cellStyle name="Normal 17 2 3 6 4 2 3 2" xfId="15849"/>
    <cellStyle name="Normal 17 2 3 6 4 2 4" xfId="15850"/>
    <cellStyle name="Normal 17 2 3 6 4 3" xfId="15851"/>
    <cellStyle name="Normal 17 2 3 6 4 3 2" xfId="15852"/>
    <cellStyle name="Normal 17 2 3 6 4 3 2 2" xfId="15853"/>
    <cellStyle name="Normal 17 2 3 6 4 3 3" xfId="15854"/>
    <cellStyle name="Normal 17 2 3 6 4 4" xfId="15855"/>
    <cellStyle name="Normal 17 2 3 6 4 4 2" xfId="15856"/>
    <cellStyle name="Normal 17 2 3 6 4 4 2 2" xfId="15857"/>
    <cellStyle name="Normal 17 2 3 6 4 4 3" xfId="15858"/>
    <cellStyle name="Normal 17 2 3 6 4 5" xfId="15859"/>
    <cellStyle name="Normal 17 2 3 6 4 5 2" xfId="15860"/>
    <cellStyle name="Normal 17 2 3 6 4 6" xfId="15861"/>
    <cellStyle name="Normal 17 2 3 6 5" xfId="15862"/>
    <cellStyle name="Normal 17 2 3 6 5 2" xfId="15863"/>
    <cellStyle name="Normal 17 2 3 6 5 2 2" xfId="15864"/>
    <cellStyle name="Normal 17 2 3 6 5 2 2 2" xfId="15865"/>
    <cellStyle name="Normal 17 2 3 6 5 2 3" xfId="15866"/>
    <cellStyle name="Normal 17 2 3 6 5 2 3 2" xfId="15867"/>
    <cellStyle name="Normal 17 2 3 6 5 2 4" xfId="15868"/>
    <cellStyle name="Normal 17 2 3 6 5 3" xfId="15869"/>
    <cellStyle name="Normal 17 2 3 6 5 3 2" xfId="15870"/>
    <cellStyle name="Normal 17 2 3 6 5 3 2 2" xfId="15871"/>
    <cellStyle name="Normal 17 2 3 6 5 3 3" xfId="15872"/>
    <cellStyle name="Normal 17 2 3 6 5 4" xfId="15873"/>
    <cellStyle name="Normal 17 2 3 6 5 4 2" xfId="15874"/>
    <cellStyle name="Normal 17 2 3 6 5 4 2 2" xfId="15875"/>
    <cellStyle name="Normal 17 2 3 6 5 4 3" xfId="15876"/>
    <cellStyle name="Normal 17 2 3 6 5 5" xfId="15877"/>
    <cellStyle name="Normal 17 2 3 6 5 5 2" xfId="15878"/>
    <cellStyle name="Normal 17 2 3 6 5 6" xfId="15879"/>
    <cellStyle name="Normal 17 2 3 6 6" xfId="15880"/>
    <cellStyle name="Normal 17 2 3 6 6 2" xfId="15881"/>
    <cellStyle name="Normal 17 2 3 6 6 2 2" xfId="15882"/>
    <cellStyle name="Normal 17 2 3 6 6 2 2 2" xfId="15883"/>
    <cellStyle name="Normal 17 2 3 6 6 2 3" xfId="15884"/>
    <cellStyle name="Normal 17 2 3 6 6 3" xfId="15885"/>
    <cellStyle name="Normal 17 2 3 6 6 3 2" xfId="15886"/>
    <cellStyle name="Normal 17 2 3 6 6 4" xfId="15887"/>
    <cellStyle name="Normal 17 2 3 6 7" xfId="15888"/>
    <cellStyle name="Normal 17 2 3 6 7 2" xfId="15889"/>
    <cellStyle name="Normal 17 2 3 6 7 2 2" xfId="15890"/>
    <cellStyle name="Normal 17 2 3 6 7 3" xfId="15891"/>
    <cellStyle name="Normal 17 2 3 6 8" xfId="15892"/>
    <cellStyle name="Normal 17 2 3 6 8 2" xfId="15893"/>
    <cellStyle name="Normal 17 2 3 6 9" xfId="15894"/>
    <cellStyle name="Normal 17 2 3 6 9 2" xfId="15895"/>
    <cellStyle name="Normal 17 2 4" xfId="15896"/>
    <cellStyle name="Normal 17 2 4 2" xfId="15897"/>
    <cellStyle name="Normal 17 2 4 2 10" xfId="15898"/>
    <cellStyle name="Normal 17 2 4 2 10 2" xfId="15899"/>
    <cellStyle name="Normal 17 2 4 2 11" xfId="15900"/>
    <cellStyle name="Normal 17 2 4 2 2" xfId="15901"/>
    <cellStyle name="Normal 17 2 4 2 2 10" xfId="15902"/>
    <cellStyle name="Normal 17 2 4 2 2 2" xfId="15903"/>
    <cellStyle name="Normal 17 2 4 2 2 2 2" xfId="15904"/>
    <cellStyle name="Normal 17 2 4 2 2 2 2 2" xfId="15905"/>
    <cellStyle name="Normal 17 2 4 2 2 2 2 2 2" xfId="15906"/>
    <cellStyle name="Normal 17 2 4 2 2 2 2 2 2 2" xfId="15907"/>
    <cellStyle name="Normal 17 2 4 2 2 2 2 2 3" xfId="15908"/>
    <cellStyle name="Normal 17 2 4 2 2 2 2 2 3 2" xfId="15909"/>
    <cellStyle name="Normal 17 2 4 2 2 2 2 2 4" xfId="15910"/>
    <cellStyle name="Normal 17 2 4 2 2 2 2 3" xfId="15911"/>
    <cellStyle name="Normal 17 2 4 2 2 2 2 3 2" xfId="15912"/>
    <cellStyle name="Normal 17 2 4 2 2 2 2 3 2 2" xfId="15913"/>
    <cellStyle name="Normal 17 2 4 2 2 2 2 3 3" xfId="15914"/>
    <cellStyle name="Normal 17 2 4 2 2 2 2 4" xfId="15915"/>
    <cellStyle name="Normal 17 2 4 2 2 2 2 4 2" xfId="15916"/>
    <cellStyle name="Normal 17 2 4 2 2 2 2 4 2 2" xfId="15917"/>
    <cellStyle name="Normal 17 2 4 2 2 2 2 4 3" xfId="15918"/>
    <cellStyle name="Normal 17 2 4 2 2 2 2 5" xfId="15919"/>
    <cellStyle name="Normal 17 2 4 2 2 2 2 5 2" xfId="15920"/>
    <cellStyle name="Normal 17 2 4 2 2 2 2 6" xfId="15921"/>
    <cellStyle name="Normal 17 2 4 2 2 2 3" xfId="15922"/>
    <cellStyle name="Normal 17 2 4 2 2 2 3 2" xfId="15923"/>
    <cellStyle name="Normal 17 2 4 2 2 2 3 2 2" xfId="15924"/>
    <cellStyle name="Normal 17 2 4 2 2 2 3 2 2 2" xfId="15925"/>
    <cellStyle name="Normal 17 2 4 2 2 2 3 2 3" xfId="15926"/>
    <cellStyle name="Normal 17 2 4 2 2 2 3 2 3 2" xfId="15927"/>
    <cellStyle name="Normal 17 2 4 2 2 2 3 2 4" xfId="15928"/>
    <cellStyle name="Normal 17 2 4 2 2 2 3 3" xfId="15929"/>
    <cellStyle name="Normal 17 2 4 2 2 2 3 3 2" xfId="15930"/>
    <cellStyle name="Normal 17 2 4 2 2 2 3 3 2 2" xfId="15931"/>
    <cellStyle name="Normal 17 2 4 2 2 2 3 3 3" xfId="15932"/>
    <cellStyle name="Normal 17 2 4 2 2 2 3 4" xfId="15933"/>
    <cellStyle name="Normal 17 2 4 2 2 2 3 4 2" xfId="15934"/>
    <cellStyle name="Normal 17 2 4 2 2 2 3 4 2 2" xfId="15935"/>
    <cellStyle name="Normal 17 2 4 2 2 2 3 4 3" xfId="15936"/>
    <cellStyle name="Normal 17 2 4 2 2 2 3 5" xfId="15937"/>
    <cellStyle name="Normal 17 2 4 2 2 2 3 5 2" xfId="15938"/>
    <cellStyle name="Normal 17 2 4 2 2 2 3 6" xfId="15939"/>
    <cellStyle name="Normal 17 2 4 2 2 2 4" xfId="15940"/>
    <cellStyle name="Normal 17 2 4 2 2 2 4 2" xfId="15941"/>
    <cellStyle name="Normal 17 2 4 2 2 2 4 2 2" xfId="15942"/>
    <cellStyle name="Normal 17 2 4 2 2 2 4 3" xfId="15943"/>
    <cellStyle name="Normal 17 2 4 2 2 2 4 3 2" xfId="15944"/>
    <cellStyle name="Normal 17 2 4 2 2 2 4 4" xfId="15945"/>
    <cellStyle name="Normal 17 2 4 2 2 2 5" xfId="15946"/>
    <cellStyle name="Normal 17 2 4 2 2 2 5 2" xfId="15947"/>
    <cellStyle name="Normal 17 2 4 2 2 2 5 2 2" xfId="15948"/>
    <cellStyle name="Normal 17 2 4 2 2 2 5 3" xfId="15949"/>
    <cellStyle name="Normal 17 2 4 2 2 2 6" xfId="15950"/>
    <cellStyle name="Normal 17 2 4 2 2 2 6 2" xfId="15951"/>
    <cellStyle name="Normal 17 2 4 2 2 2 6 2 2" xfId="15952"/>
    <cellStyle name="Normal 17 2 4 2 2 2 6 3" xfId="15953"/>
    <cellStyle name="Normal 17 2 4 2 2 2 7" xfId="15954"/>
    <cellStyle name="Normal 17 2 4 2 2 2 7 2" xfId="15955"/>
    <cellStyle name="Normal 17 2 4 2 2 2 8" xfId="15956"/>
    <cellStyle name="Normal 17 2 4 2 2 3" xfId="15957"/>
    <cellStyle name="Normal 17 2 4 2 2 3 2" xfId="15958"/>
    <cellStyle name="Normal 17 2 4 2 2 3 2 2" xfId="15959"/>
    <cellStyle name="Normal 17 2 4 2 2 3 2 2 2" xfId="15960"/>
    <cellStyle name="Normal 17 2 4 2 2 3 2 2 2 2" xfId="15961"/>
    <cellStyle name="Normal 17 2 4 2 2 3 2 2 3" xfId="15962"/>
    <cellStyle name="Normal 17 2 4 2 2 3 2 2 3 2" xfId="15963"/>
    <cellStyle name="Normal 17 2 4 2 2 3 2 2 4" xfId="15964"/>
    <cellStyle name="Normal 17 2 4 2 2 3 2 3" xfId="15965"/>
    <cellStyle name="Normal 17 2 4 2 2 3 2 3 2" xfId="15966"/>
    <cellStyle name="Normal 17 2 4 2 2 3 2 3 2 2" xfId="15967"/>
    <cellStyle name="Normal 17 2 4 2 2 3 2 3 3" xfId="15968"/>
    <cellStyle name="Normal 17 2 4 2 2 3 2 4" xfId="15969"/>
    <cellStyle name="Normal 17 2 4 2 2 3 2 4 2" xfId="15970"/>
    <cellStyle name="Normal 17 2 4 2 2 3 2 4 2 2" xfId="15971"/>
    <cellStyle name="Normal 17 2 4 2 2 3 2 4 3" xfId="15972"/>
    <cellStyle name="Normal 17 2 4 2 2 3 2 5" xfId="15973"/>
    <cellStyle name="Normal 17 2 4 2 2 3 2 5 2" xfId="15974"/>
    <cellStyle name="Normal 17 2 4 2 2 3 2 6" xfId="15975"/>
    <cellStyle name="Normal 17 2 4 2 2 3 3" xfId="15976"/>
    <cellStyle name="Normal 17 2 4 2 2 3 3 2" xfId="15977"/>
    <cellStyle name="Normal 17 2 4 2 2 3 3 2 2" xfId="15978"/>
    <cellStyle name="Normal 17 2 4 2 2 3 3 2 2 2" xfId="15979"/>
    <cellStyle name="Normal 17 2 4 2 2 3 3 2 3" xfId="15980"/>
    <cellStyle name="Normal 17 2 4 2 2 3 3 2 3 2" xfId="15981"/>
    <cellStyle name="Normal 17 2 4 2 2 3 3 2 4" xfId="15982"/>
    <cellStyle name="Normal 17 2 4 2 2 3 3 3" xfId="15983"/>
    <cellStyle name="Normal 17 2 4 2 2 3 3 3 2" xfId="15984"/>
    <cellStyle name="Normal 17 2 4 2 2 3 3 3 2 2" xfId="15985"/>
    <cellStyle name="Normal 17 2 4 2 2 3 3 3 3" xfId="15986"/>
    <cellStyle name="Normal 17 2 4 2 2 3 3 4" xfId="15987"/>
    <cellStyle name="Normal 17 2 4 2 2 3 3 4 2" xfId="15988"/>
    <cellStyle name="Normal 17 2 4 2 2 3 3 4 2 2" xfId="15989"/>
    <cellStyle name="Normal 17 2 4 2 2 3 3 4 3" xfId="15990"/>
    <cellStyle name="Normal 17 2 4 2 2 3 3 5" xfId="15991"/>
    <cellStyle name="Normal 17 2 4 2 2 3 3 5 2" xfId="15992"/>
    <cellStyle name="Normal 17 2 4 2 2 3 3 6" xfId="15993"/>
    <cellStyle name="Normal 17 2 4 2 2 3 4" xfId="15994"/>
    <cellStyle name="Normal 17 2 4 2 2 3 4 2" xfId="15995"/>
    <cellStyle name="Normal 17 2 4 2 2 3 4 2 2" xfId="15996"/>
    <cellStyle name="Normal 17 2 4 2 2 3 4 3" xfId="15997"/>
    <cellStyle name="Normal 17 2 4 2 2 3 4 3 2" xfId="15998"/>
    <cellStyle name="Normal 17 2 4 2 2 3 4 4" xfId="15999"/>
    <cellStyle name="Normal 17 2 4 2 2 3 5" xfId="16000"/>
    <cellStyle name="Normal 17 2 4 2 2 3 5 2" xfId="16001"/>
    <cellStyle name="Normal 17 2 4 2 2 3 5 2 2" xfId="16002"/>
    <cellStyle name="Normal 17 2 4 2 2 3 5 3" xfId="16003"/>
    <cellStyle name="Normal 17 2 4 2 2 3 6" xfId="16004"/>
    <cellStyle name="Normal 17 2 4 2 2 3 6 2" xfId="16005"/>
    <cellStyle name="Normal 17 2 4 2 2 3 6 2 2" xfId="16006"/>
    <cellStyle name="Normal 17 2 4 2 2 3 6 3" xfId="16007"/>
    <cellStyle name="Normal 17 2 4 2 2 3 7" xfId="16008"/>
    <cellStyle name="Normal 17 2 4 2 2 3 7 2" xfId="16009"/>
    <cellStyle name="Normal 17 2 4 2 2 3 8" xfId="16010"/>
    <cellStyle name="Normal 17 2 4 2 2 4" xfId="16011"/>
    <cellStyle name="Normal 17 2 4 2 2 4 2" xfId="16012"/>
    <cellStyle name="Normal 17 2 4 2 2 4 2 2" xfId="16013"/>
    <cellStyle name="Normal 17 2 4 2 2 4 2 2 2" xfId="16014"/>
    <cellStyle name="Normal 17 2 4 2 2 4 2 3" xfId="16015"/>
    <cellStyle name="Normal 17 2 4 2 2 4 2 3 2" xfId="16016"/>
    <cellStyle name="Normal 17 2 4 2 2 4 2 4" xfId="16017"/>
    <cellStyle name="Normal 17 2 4 2 2 4 3" xfId="16018"/>
    <cellStyle name="Normal 17 2 4 2 2 4 3 2" xfId="16019"/>
    <cellStyle name="Normal 17 2 4 2 2 4 3 2 2" xfId="16020"/>
    <cellStyle name="Normal 17 2 4 2 2 4 3 3" xfId="16021"/>
    <cellStyle name="Normal 17 2 4 2 2 4 4" xfId="16022"/>
    <cellStyle name="Normal 17 2 4 2 2 4 4 2" xfId="16023"/>
    <cellStyle name="Normal 17 2 4 2 2 4 4 2 2" xfId="16024"/>
    <cellStyle name="Normal 17 2 4 2 2 4 4 3" xfId="16025"/>
    <cellStyle name="Normal 17 2 4 2 2 4 5" xfId="16026"/>
    <cellStyle name="Normal 17 2 4 2 2 4 5 2" xfId="16027"/>
    <cellStyle name="Normal 17 2 4 2 2 4 6" xfId="16028"/>
    <cellStyle name="Normal 17 2 4 2 2 5" xfId="16029"/>
    <cellStyle name="Normal 17 2 4 2 2 5 2" xfId="16030"/>
    <cellStyle name="Normal 17 2 4 2 2 5 2 2" xfId="16031"/>
    <cellStyle name="Normal 17 2 4 2 2 5 2 2 2" xfId="16032"/>
    <cellStyle name="Normal 17 2 4 2 2 5 2 3" xfId="16033"/>
    <cellStyle name="Normal 17 2 4 2 2 5 2 3 2" xfId="16034"/>
    <cellStyle name="Normal 17 2 4 2 2 5 2 4" xfId="16035"/>
    <cellStyle name="Normal 17 2 4 2 2 5 3" xfId="16036"/>
    <cellStyle name="Normal 17 2 4 2 2 5 3 2" xfId="16037"/>
    <cellStyle name="Normal 17 2 4 2 2 5 3 2 2" xfId="16038"/>
    <cellStyle name="Normal 17 2 4 2 2 5 3 3" xfId="16039"/>
    <cellStyle name="Normal 17 2 4 2 2 5 4" xfId="16040"/>
    <cellStyle name="Normal 17 2 4 2 2 5 4 2" xfId="16041"/>
    <cellStyle name="Normal 17 2 4 2 2 5 4 2 2" xfId="16042"/>
    <cellStyle name="Normal 17 2 4 2 2 5 4 3" xfId="16043"/>
    <cellStyle name="Normal 17 2 4 2 2 5 5" xfId="16044"/>
    <cellStyle name="Normal 17 2 4 2 2 5 5 2" xfId="16045"/>
    <cellStyle name="Normal 17 2 4 2 2 5 6" xfId="16046"/>
    <cellStyle name="Normal 17 2 4 2 2 6" xfId="16047"/>
    <cellStyle name="Normal 17 2 4 2 2 6 2" xfId="16048"/>
    <cellStyle name="Normal 17 2 4 2 2 6 2 2" xfId="16049"/>
    <cellStyle name="Normal 17 2 4 2 2 6 2 2 2" xfId="16050"/>
    <cellStyle name="Normal 17 2 4 2 2 6 2 3" xfId="16051"/>
    <cellStyle name="Normal 17 2 4 2 2 6 3" xfId="16052"/>
    <cellStyle name="Normal 17 2 4 2 2 6 3 2" xfId="16053"/>
    <cellStyle name="Normal 17 2 4 2 2 6 4" xfId="16054"/>
    <cellStyle name="Normal 17 2 4 2 2 7" xfId="16055"/>
    <cellStyle name="Normal 17 2 4 2 2 7 2" xfId="16056"/>
    <cellStyle name="Normal 17 2 4 2 2 7 2 2" xfId="16057"/>
    <cellStyle name="Normal 17 2 4 2 2 7 3" xfId="16058"/>
    <cellStyle name="Normal 17 2 4 2 2 8" xfId="16059"/>
    <cellStyle name="Normal 17 2 4 2 2 8 2" xfId="16060"/>
    <cellStyle name="Normal 17 2 4 2 2 9" xfId="16061"/>
    <cellStyle name="Normal 17 2 4 2 2 9 2" xfId="16062"/>
    <cellStyle name="Normal 17 2 4 2 3" xfId="16063"/>
    <cellStyle name="Normal 17 2 4 2 3 2" xfId="16064"/>
    <cellStyle name="Normal 17 2 4 2 3 2 2" xfId="16065"/>
    <cellStyle name="Normal 17 2 4 2 3 2 2 2" xfId="16066"/>
    <cellStyle name="Normal 17 2 4 2 3 2 2 2 2" xfId="16067"/>
    <cellStyle name="Normal 17 2 4 2 3 2 2 3" xfId="16068"/>
    <cellStyle name="Normal 17 2 4 2 3 2 2 3 2" xfId="16069"/>
    <cellStyle name="Normal 17 2 4 2 3 2 2 4" xfId="16070"/>
    <cellStyle name="Normal 17 2 4 2 3 2 3" xfId="16071"/>
    <cellStyle name="Normal 17 2 4 2 3 2 3 2" xfId="16072"/>
    <cellStyle name="Normal 17 2 4 2 3 2 3 2 2" xfId="16073"/>
    <cellStyle name="Normal 17 2 4 2 3 2 3 3" xfId="16074"/>
    <cellStyle name="Normal 17 2 4 2 3 2 4" xfId="16075"/>
    <cellStyle name="Normal 17 2 4 2 3 2 4 2" xfId="16076"/>
    <cellStyle name="Normal 17 2 4 2 3 2 4 2 2" xfId="16077"/>
    <cellStyle name="Normal 17 2 4 2 3 2 4 3" xfId="16078"/>
    <cellStyle name="Normal 17 2 4 2 3 2 5" xfId="16079"/>
    <cellStyle name="Normal 17 2 4 2 3 2 5 2" xfId="16080"/>
    <cellStyle name="Normal 17 2 4 2 3 2 6" xfId="16081"/>
    <cellStyle name="Normal 17 2 4 2 3 3" xfId="16082"/>
    <cellStyle name="Normal 17 2 4 2 3 3 2" xfId="16083"/>
    <cellStyle name="Normal 17 2 4 2 3 3 2 2" xfId="16084"/>
    <cellStyle name="Normal 17 2 4 2 3 3 2 2 2" xfId="16085"/>
    <cellStyle name="Normal 17 2 4 2 3 3 2 3" xfId="16086"/>
    <cellStyle name="Normal 17 2 4 2 3 3 2 3 2" xfId="16087"/>
    <cellStyle name="Normal 17 2 4 2 3 3 2 4" xfId="16088"/>
    <cellStyle name="Normal 17 2 4 2 3 3 3" xfId="16089"/>
    <cellStyle name="Normal 17 2 4 2 3 3 3 2" xfId="16090"/>
    <cellStyle name="Normal 17 2 4 2 3 3 3 2 2" xfId="16091"/>
    <cellStyle name="Normal 17 2 4 2 3 3 3 3" xfId="16092"/>
    <cellStyle name="Normal 17 2 4 2 3 3 4" xfId="16093"/>
    <cellStyle name="Normal 17 2 4 2 3 3 4 2" xfId="16094"/>
    <cellStyle name="Normal 17 2 4 2 3 3 4 2 2" xfId="16095"/>
    <cellStyle name="Normal 17 2 4 2 3 3 4 3" xfId="16096"/>
    <cellStyle name="Normal 17 2 4 2 3 3 5" xfId="16097"/>
    <cellStyle name="Normal 17 2 4 2 3 3 5 2" xfId="16098"/>
    <cellStyle name="Normal 17 2 4 2 3 3 6" xfId="16099"/>
    <cellStyle name="Normal 17 2 4 2 3 4" xfId="16100"/>
    <cellStyle name="Normal 17 2 4 2 3 4 2" xfId="16101"/>
    <cellStyle name="Normal 17 2 4 2 3 4 2 2" xfId="16102"/>
    <cellStyle name="Normal 17 2 4 2 3 4 3" xfId="16103"/>
    <cellStyle name="Normal 17 2 4 2 3 4 3 2" xfId="16104"/>
    <cellStyle name="Normal 17 2 4 2 3 4 4" xfId="16105"/>
    <cellStyle name="Normal 17 2 4 2 3 5" xfId="16106"/>
    <cellStyle name="Normal 17 2 4 2 3 5 2" xfId="16107"/>
    <cellStyle name="Normal 17 2 4 2 3 5 2 2" xfId="16108"/>
    <cellStyle name="Normal 17 2 4 2 3 5 3" xfId="16109"/>
    <cellStyle name="Normal 17 2 4 2 3 6" xfId="16110"/>
    <cellStyle name="Normal 17 2 4 2 3 6 2" xfId="16111"/>
    <cellStyle name="Normal 17 2 4 2 3 6 2 2" xfId="16112"/>
    <cellStyle name="Normal 17 2 4 2 3 6 3" xfId="16113"/>
    <cellStyle name="Normal 17 2 4 2 3 7" xfId="16114"/>
    <cellStyle name="Normal 17 2 4 2 3 7 2" xfId="16115"/>
    <cellStyle name="Normal 17 2 4 2 3 8" xfId="16116"/>
    <cellStyle name="Normal 17 2 4 2 4" xfId="16117"/>
    <cellStyle name="Normal 17 2 4 2 4 2" xfId="16118"/>
    <cellStyle name="Normal 17 2 4 2 4 2 2" xfId="16119"/>
    <cellStyle name="Normal 17 2 4 2 4 2 2 2" xfId="16120"/>
    <cellStyle name="Normal 17 2 4 2 4 2 2 2 2" xfId="16121"/>
    <cellStyle name="Normal 17 2 4 2 4 2 2 3" xfId="16122"/>
    <cellStyle name="Normal 17 2 4 2 4 2 2 3 2" xfId="16123"/>
    <cellStyle name="Normal 17 2 4 2 4 2 2 4" xfId="16124"/>
    <cellStyle name="Normal 17 2 4 2 4 2 3" xfId="16125"/>
    <cellStyle name="Normal 17 2 4 2 4 2 3 2" xfId="16126"/>
    <cellStyle name="Normal 17 2 4 2 4 2 3 2 2" xfId="16127"/>
    <cellStyle name="Normal 17 2 4 2 4 2 3 3" xfId="16128"/>
    <cellStyle name="Normal 17 2 4 2 4 2 4" xfId="16129"/>
    <cellStyle name="Normal 17 2 4 2 4 2 4 2" xfId="16130"/>
    <cellStyle name="Normal 17 2 4 2 4 2 4 2 2" xfId="16131"/>
    <cellStyle name="Normal 17 2 4 2 4 2 4 3" xfId="16132"/>
    <cellStyle name="Normal 17 2 4 2 4 2 5" xfId="16133"/>
    <cellStyle name="Normal 17 2 4 2 4 2 5 2" xfId="16134"/>
    <cellStyle name="Normal 17 2 4 2 4 2 6" xfId="16135"/>
    <cellStyle name="Normal 17 2 4 2 4 3" xfId="16136"/>
    <cellStyle name="Normal 17 2 4 2 4 3 2" xfId="16137"/>
    <cellStyle name="Normal 17 2 4 2 4 3 2 2" xfId="16138"/>
    <cellStyle name="Normal 17 2 4 2 4 3 2 2 2" xfId="16139"/>
    <cellStyle name="Normal 17 2 4 2 4 3 2 3" xfId="16140"/>
    <cellStyle name="Normal 17 2 4 2 4 3 2 3 2" xfId="16141"/>
    <cellStyle name="Normal 17 2 4 2 4 3 2 4" xfId="16142"/>
    <cellStyle name="Normal 17 2 4 2 4 3 3" xfId="16143"/>
    <cellStyle name="Normal 17 2 4 2 4 3 3 2" xfId="16144"/>
    <cellStyle name="Normal 17 2 4 2 4 3 3 2 2" xfId="16145"/>
    <cellStyle name="Normal 17 2 4 2 4 3 3 3" xfId="16146"/>
    <cellStyle name="Normal 17 2 4 2 4 3 4" xfId="16147"/>
    <cellStyle name="Normal 17 2 4 2 4 3 4 2" xfId="16148"/>
    <cellStyle name="Normal 17 2 4 2 4 3 4 2 2" xfId="16149"/>
    <cellStyle name="Normal 17 2 4 2 4 3 4 3" xfId="16150"/>
    <cellStyle name="Normal 17 2 4 2 4 3 5" xfId="16151"/>
    <cellStyle name="Normal 17 2 4 2 4 3 5 2" xfId="16152"/>
    <cellStyle name="Normal 17 2 4 2 4 3 6" xfId="16153"/>
    <cellStyle name="Normal 17 2 4 2 4 4" xfId="16154"/>
    <cellStyle name="Normal 17 2 4 2 4 4 2" xfId="16155"/>
    <cellStyle name="Normal 17 2 4 2 4 4 2 2" xfId="16156"/>
    <cellStyle name="Normal 17 2 4 2 4 4 3" xfId="16157"/>
    <cellStyle name="Normal 17 2 4 2 4 4 3 2" xfId="16158"/>
    <cellStyle name="Normal 17 2 4 2 4 4 4" xfId="16159"/>
    <cellStyle name="Normal 17 2 4 2 4 5" xfId="16160"/>
    <cellStyle name="Normal 17 2 4 2 4 5 2" xfId="16161"/>
    <cellStyle name="Normal 17 2 4 2 4 5 2 2" xfId="16162"/>
    <cellStyle name="Normal 17 2 4 2 4 5 3" xfId="16163"/>
    <cellStyle name="Normal 17 2 4 2 4 6" xfId="16164"/>
    <cellStyle name="Normal 17 2 4 2 4 6 2" xfId="16165"/>
    <cellStyle name="Normal 17 2 4 2 4 6 2 2" xfId="16166"/>
    <cellStyle name="Normal 17 2 4 2 4 6 3" xfId="16167"/>
    <cellStyle name="Normal 17 2 4 2 4 7" xfId="16168"/>
    <cellStyle name="Normal 17 2 4 2 4 7 2" xfId="16169"/>
    <cellStyle name="Normal 17 2 4 2 4 8" xfId="16170"/>
    <cellStyle name="Normal 17 2 4 2 5" xfId="16171"/>
    <cellStyle name="Normal 17 2 4 2 5 2" xfId="16172"/>
    <cellStyle name="Normal 17 2 4 2 5 2 2" xfId="16173"/>
    <cellStyle name="Normal 17 2 4 2 5 2 2 2" xfId="16174"/>
    <cellStyle name="Normal 17 2 4 2 5 2 3" xfId="16175"/>
    <cellStyle name="Normal 17 2 4 2 5 2 3 2" xfId="16176"/>
    <cellStyle name="Normal 17 2 4 2 5 2 4" xfId="16177"/>
    <cellStyle name="Normal 17 2 4 2 5 3" xfId="16178"/>
    <cellStyle name="Normal 17 2 4 2 5 3 2" xfId="16179"/>
    <cellStyle name="Normal 17 2 4 2 5 3 2 2" xfId="16180"/>
    <cellStyle name="Normal 17 2 4 2 5 3 3" xfId="16181"/>
    <cellStyle name="Normal 17 2 4 2 5 4" xfId="16182"/>
    <cellStyle name="Normal 17 2 4 2 5 4 2" xfId="16183"/>
    <cellStyle name="Normal 17 2 4 2 5 4 2 2" xfId="16184"/>
    <cellStyle name="Normal 17 2 4 2 5 4 3" xfId="16185"/>
    <cellStyle name="Normal 17 2 4 2 5 5" xfId="16186"/>
    <cellStyle name="Normal 17 2 4 2 5 5 2" xfId="16187"/>
    <cellStyle name="Normal 17 2 4 2 5 6" xfId="16188"/>
    <cellStyle name="Normal 17 2 4 2 6" xfId="16189"/>
    <cellStyle name="Normal 17 2 4 2 6 2" xfId="16190"/>
    <cellStyle name="Normal 17 2 4 2 6 2 2" xfId="16191"/>
    <cellStyle name="Normal 17 2 4 2 6 2 2 2" xfId="16192"/>
    <cellStyle name="Normal 17 2 4 2 6 2 3" xfId="16193"/>
    <cellStyle name="Normal 17 2 4 2 6 2 3 2" xfId="16194"/>
    <cellStyle name="Normal 17 2 4 2 6 2 4" xfId="16195"/>
    <cellStyle name="Normal 17 2 4 2 6 3" xfId="16196"/>
    <cellStyle name="Normal 17 2 4 2 6 3 2" xfId="16197"/>
    <cellStyle name="Normal 17 2 4 2 6 3 2 2" xfId="16198"/>
    <cellStyle name="Normal 17 2 4 2 6 3 3" xfId="16199"/>
    <cellStyle name="Normal 17 2 4 2 6 4" xfId="16200"/>
    <cellStyle name="Normal 17 2 4 2 6 4 2" xfId="16201"/>
    <cellStyle name="Normal 17 2 4 2 6 4 2 2" xfId="16202"/>
    <cellStyle name="Normal 17 2 4 2 6 4 3" xfId="16203"/>
    <cellStyle name="Normal 17 2 4 2 6 5" xfId="16204"/>
    <cellStyle name="Normal 17 2 4 2 6 5 2" xfId="16205"/>
    <cellStyle name="Normal 17 2 4 2 6 6" xfId="16206"/>
    <cellStyle name="Normal 17 2 4 2 7" xfId="16207"/>
    <cellStyle name="Normal 17 2 4 2 7 2" xfId="16208"/>
    <cellStyle name="Normal 17 2 4 2 7 2 2" xfId="16209"/>
    <cellStyle name="Normal 17 2 4 2 7 2 2 2" xfId="16210"/>
    <cellStyle name="Normal 17 2 4 2 7 2 3" xfId="16211"/>
    <cellStyle name="Normal 17 2 4 2 7 3" xfId="16212"/>
    <cellStyle name="Normal 17 2 4 2 7 3 2" xfId="16213"/>
    <cellStyle name="Normal 17 2 4 2 7 4" xfId="16214"/>
    <cellStyle name="Normal 17 2 4 2 8" xfId="16215"/>
    <cellStyle name="Normal 17 2 4 2 8 2" xfId="16216"/>
    <cellStyle name="Normal 17 2 4 2 8 2 2" xfId="16217"/>
    <cellStyle name="Normal 17 2 4 2 8 3" xfId="16218"/>
    <cellStyle name="Normal 17 2 4 2 9" xfId="16219"/>
    <cellStyle name="Normal 17 2 4 2 9 2" xfId="16220"/>
    <cellStyle name="Normal 17 2 4 3" xfId="16221"/>
    <cellStyle name="Normal 17 2 4 3 10" xfId="16222"/>
    <cellStyle name="Normal 17 2 4 3 10 2" xfId="16223"/>
    <cellStyle name="Normal 17 2 4 3 11" xfId="16224"/>
    <cellStyle name="Normal 17 2 4 3 2" xfId="16225"/>
    <cellStyle name="Normal 17 2 4 3 2 10" xfId="16226"/>
    <cellStyle name="Normal 17 2 4 3 2 2" xfId="16227"/>
    <cellStyle name="Normal 17 2 4 3 2 2 2" xfId="16228"/>
    <cellStyle name="Normal 17 2 4 3 2 2 2 2" xfId="16229"/>
    <cellStyle name="Normal 17 2 4 3 2 2 2 2 2" xfId="16230"/>
    <cellStyle name="Normal 17 2 4 3 2 2 2 2 2 2" xfId="16231"/>
    <cellStyle name="Normal 17 2 4 3 2 2 2 2 3" xfId="16232"/>
    <cellStyle name="Normal 17 2 4 3 2 2 2 2 3 2" xfId="16233"/>
    <cellStyle name="Normal 17 2 4 3 2 2 2 2 4" xfId="16234"/>
    <cellStyle name="Normal 17 2 4 3 2 2 2 3" xfId="16235"/>
    <cellStyle name="Normal 17 2 4 3 2 2 2 3 2" xfId="16236"/>
    <cellStyle name="Normal 17 2 4 3 2 2 2 3 2 2" xfId="16237"/>
    <cellStyle name="Normal 17 2 4 3 2 2 2 3 3" xfId="16238"/>
    <cellStyle name="Normal 17 2 4 3 2 2 2 4" xfId="16239"/>
    <cellStyle name="Normal 17 2 4 3 2 2 2 4 2" xfId="16240"/>
    <cellStyle name="Normal 17 2 4 3 2 2 2 4 2 2" xfId="16241"/>
    <cellStyle name="Normal 17 2 4 3 2 2 2 4 3" xfId="16242"/>
    <cellStyle name="Normal 17 2 4 3 2 2 2 5" xfId="16243"/>
    <cellStyle name="Normal 17 2 4 3 2 2 2 5 2" xfId="16244"/>
    <cellStyle name="Normal 17 2 4 3 2 2 2 6" xfId="16245"/>
    <cellStyle name="Normal 17 2 4 3 2 2 3" xfId="16246"/>
    <cellStyle name="Normal 17 2 4 3 2 2 3 2" xfId="16247"/>
    <cellStyle name="Normal 17 2 4 3 2 2 3 2 2" xfId="16248"/>
    <cellStyle name="Normal 17 2 4 3 2 2 3 2 2 2" xfId="16249"/>
    <cellStyle name="Normal 17 2 4 3 2 2 3 2 3" xfId="16250"/>
    <cellStyle name="Normal 17 2 4 3 2 2 3 2 3 2" xfId="16251"/>
    <cellStyle name="Normal 17 2 4 3 2 2 3 2 4" xfId="16252"/>
    <cellStyle name="Normal 17 2 4 3 2 2 3 3" xfId="16253"/>
    <cellStyle name="Normal 17 2 4 3 2 2 3 3 2" xfId="16254"/>
    <cellStyle name="Normal 17 2 4 3 2 2 3 3 2 2" xfId="16255"/>
    <cellStyle name="Normal 17 2 4 3 2 2 3 3 3" xfId="16256"/>
    <cellStyle name="Normal 17 2 4 3 2 2 3 4" xfId="16257"/>
    <cellStyle name="Normal 17 2 4 3 2 2 3 4 2" xfId="16258"/>
    <cellStyle name="Normal 17 2 4 3 2 2 3 4 2 2" xfId="16259"/>
    <cellStyle name="Normal 17 2 4 3 2 2 3 4 3" xfId="16260"/>
    <cellStyle name="Normal 17 2 4 3 2 2 3 5" xfId="16261"/>
    <cellStyle name="Normal 17 2 4 3 2 2 3 5 2" xfId="16262"/>
    <cellStyle name="Normal 17 2 4 3 2 2 3 6" xfId="16263"/>
    <cellStyle name="Normal 17 2 4 3 2 2 4" xfId="16264"/>
    <cellStyle name="Normal 17 2 4 3 2 2 4 2" xfId="16265"/>
    <cellStyle name="Normal 17 2 4 3 2 2 4 2 2" xfId="16266"/>
    <cellStyle name="Normal 17 2 4 3 2 2 4 3" xfId="16267"/>
    <cellStyle name="Normal 17 2 4 3 2 2 4 3 2" xfId="16268"/>
    <cellStyle name="Normal 17 2 4 3 2 2 4 4" xfId="16269"/>
    <cellStyle name="Normal 17 2 4 3 2 2 5" xfId="16270"/>
    <cellStyle name="Normal 17 2 4 3 2 2 5 2" xfId="16271"/>
    <cellStyle name="Normal 17 2 4 3 2 2 5 2 2" xfId="16272"/>
    <cellStyle name="Normal 17 2 4 3 2 2 5 3" xfId="16273"/>
    <cellStyle name="Normal 17 2 4 3 2 2 6" xfId="16274"/>
    <cellStyle name="Normal 17 2 4 3 2 2 6 2" xfId="16275"/>
    <cellStyle name="Normal 17 2 4 3 2 2 6 2 2" xfId="16276"/>
    <cellStyle name="Normal 17 2 4 3 2 2 6 3" xfId="16277"/>
    <cellStyle name="Normal 17 2 4 3 2 2 7" xfId="16278"/>
    <cellStyle name="Normal 17 2 4 3 2 2 7 2" xfId="16279"/>
    <cellStyle name="Normal 17 2 4 3 2 2 8" xfId="16280"/>
    <cellStyle name="Normal 17 2 4 3 2 3" xfId="16281"/>
    <cellStyle name="Normal 17 2 4 3 2 3 2" xfId="16282"/>
    <cellStyle name="Normal 17 2 4 3 2 3 2 2" xfId="16283"/>
    <cellStyle name="Normal 17 2 4 3 2 3 2 2 2" xfId="16284"/>
    <cellStyle name="Normal 17 2 4 3 2 3 2 2 2 2" xfId="16285"/>
    <cellStyle name="Normal 17 2 4 3 2 3 2 2 3" xfId="16286"/>
    <cellStyle name="Normal 17 2 4 3 2 3 2 2 3 2" xfId="16287"/>
    <cellStyle name="Normal 17 2 4 3 2 3 2 2 4" xfId="16288"/>
    <cellStyle name="Normal 17 2 4 3 2 3 2 3" xfId="16289"/>
    <cellStyle name="Normal 17 2 4 3 2 3 2 3 2" xfId="16290"/>
    <cellStyle name="Normal 17 2 4 3 2 3 2 3 2 2" xfId="16291"/>
    <cellStyle name="Normal 17 2 4 3 2 3 2 3 3" xfId="16292"/>
    <cellStyle name="Normal 17 2 4 3 2 3 2 4" xfId="16293"/>
    <cellStyle name="Normal 17 2 4 3 2 3 2 4 2" xfId="16294"/>
    <cellStyle name="Normal 17 2 4 3 2 3 2 4 2 2" xfId="16295"/>
    <cellStyle name="Normal 17 2 4 3 2 3 2 4 3" xfId="16296"/>
    <cellStyle name="Normal 17 2 4 3 2 3 2 5" xfId="16297"/>
    <cellStyle name="Normal 17 2 4 3 2 3 2 5 2" xfId="16298"/>
    <cellStyle name="Normal 17 2 4 3 2 3 2 6" xfId="16299"/>
    <cellStyle name="Normal 17 2 4 3 2 3 3" xfId="16300"/>
    <cellStyle name="Normal 17 2 4 3 2 3 3 2" xfId="16301"/>
    <cellStyle name="Normal 17 2 4 3 2 3 3 2 2" xfId="16302"/>
    <cellStyle name="Normal 17 2 4 3 2 3 3 2 2 2" xfId="16303"/>
    <cellStyle name="Normal 17 2 4 3 2 3 3 2 3" xfId="16304"/>
    <cellStyle name="Normal 17 2 4 3 2 3 3 2 3 2" xfId="16305"/>
    <cellStyle name="Normal 17 2 4 3 2 3 3 2 4" xfId="16306"/>
    <cellStyle name="Normal 17 2 4 3 2 3 3 3" xfId="16307"/>
    <cellStyle name="Normal 17 2 4 3 2 3 3 3 2" xfId="16308"/>
    <cellStyle name="Normal 17 2 4 3 2 3 3 3 2 2" xfId="16309"/>
    <cellStyle name="Normal 17 2 4 3 2 3 3 3 3" xfId="16310"/>
    <cellStyle name="Normal 17 2 4 3 2 3 3 4" xfId="16311"/>
    <cellStyle name="Normal 17 2 4 3 2 3 3 4 2" xfId="16312"/>
    <cellStyle name="Normal 17 2 4 3 2 3 3 4 2 2" xfId="16313"/>
    <cellStyle name="Normal 17 2 4 3 2 3 3 4 3" xfId="16314"/>
    <cellStyle name="Normal 17 2 4 3 2 3 3 5" xfId="16315"/>
    <cellStyle name="Normal 17 2 4 3 2 3 3 5 2" xfId="16316"/>
    <cellStyle name="Normal 17 2 4 3 2 3 3 6" xfId="16317"/>
    <cellStyle name="Normal 17 2 4 3 2 3 4" xfId="16318"/>
    <cellStyle name="Normal 17 2 4 3 2 3 4 2" xfId="16319"/>
    <cellStyle name="Normal 17 2 4 3 2 3 4 2 2" xfId="16320"/>
    <cellStyle name="Normal 17 2 4 3 2 3 4 3" xfId="16321"/>
    <cellStyle name="Normal 17 2 4 3 2 3 4 3 2" xfId="16322"/>
    <cellStyle name="Normal 17 2 4 3 2 3 4 4" xfId="16323"/>
    <cellStyle name="Normal 17 2 4 3 2 3 5" xfId="16324"/>
    <cellStyle name="Normal 17 2 4 3 2 3 5 2" xfId="16325"/>
    <cellStyle name="Normal 17 2 4 3 2 3 5 2 2" xfId="16326"/>
    <cellStyle name="Normal 17 2 4 3 2 3 5 3" xfId="16327"/>
    <cellStyle name="Normal 17 2 4 3 2 3 6" xfId="16328"/>
    <cellStyle name="Normal 17 2 4 3 2 3 6 2" xfId="16329"/>
    <cellStyle name="Normal 17 2 4 3 2 3 6 2 2" xfId="16330"/>
    <cellStyle name="Normal 17 2 4 3 2 3 6 3" xfId="16331"/>
    <cellStyle name="Normal 17 2 4 3 2 3 7" xfId="16332"/>
    <cellStyle name="Normal 17 2 4 3 2 3 7 2" xfId="16333"/>
    <cellStyle name="Normal 17 2 4 3 2 3 8" xfId="16334"/>
    <cellStyle name="Normal 17 2 4 3 2 4" xfId="16335"/>
    <cellStyle name="Normal 17 2 4 3 2 4 2" xfId="16336"/>
    <cellStyle name="Normal 17 2 4 3 2 4 2 2" xfId="16337"/>
    <cellStyle name="Normal 17 2 4 3 2 4 2 2 2" xfId="16338"/>
    <cellStyle name="Normal 17 2 4 3 2 4 2 3" xfId="16339"/>
    <cellStyle name="Normal 17 2 4 3 2 4 2 3 2" xfId="16340"/>
    <cellStyle name="Normal 17 2 4 3 2 4 2 4" xfId="16341"/>
    <cellStyle name="Normal 17 2 4 3 2 4 3" xfId="16342"/>
    <cellStyle name="Normal 17 2 4 3 2 4 3 2" xfId="16343"/>
    <cellStyle name="Normal 17 2 4 3 2 4 3 2 2" xfId="16344"/>
    <cellStyle name="Normal 17 2 4 3 2 4 3 3" xfId="16345"/>
    <cellStyle name="Normal 17 2 4 3 2 4 4" xfId="16346"/>
    <cellStyle name="Normal 17 2 4 3 2 4 4 2" xfId="16347"/>
    <cellStyle name="Normal 17 2 4 3 2 4 4 2 2" xfId="16348"/>
    <cellStyle name="Normal 17 2 4 3 2 4 4 3" xfId="16349"/>
    <cellStyle name="Normal 17 2 4 3 2 4 5" xfId="16350"/>
    <cellStyle name="Normal 17 2 4 3 2 4 5 2" xfId="16351"/>
    <cellStyle name="Normal 17 2 4 3 2 4 6" xfId="16352"/>
    <cellStyle name="Normal 17 2 4 3 2 5" xfId="16353"/>
    <cellStyle name="Normal 17 2 4 3 2 5 2" xfId="16354"/>
    <cellStyle name="Normal 17 2 4 3 2 5 2 2" xfId="16355"/>
    <cellStyle name="Normal 17 2 4 3 2 5 2 2 2" xfId="16356"/>
    <cellStyle name="Normal 17 2 4 3 2 5 2 3" xfId="16357"/>
    <cellStyle name="Normal 17 2 4 3 2 5 2 3 2" xfId="16358"/>
    <cellStyle name="Normal 17 2 4 3 2 5 2 4" xfId="16359"/>
    <cellStyle name="Normal 17 2 4 3 2 5 3" xfId="16360"/>
    <cellStyle name="Normal 17 2 4 3 2 5 3 2" xfId="16361"/>
    <cellStyle name="Normal 17 2 4 3 2 5 3 2 2" xfId="16362"/>
    <cellStyle name="Normal 17 2 4 3 2 5 3 3" xfId="16363"/>
    <cellStyle name="Normal 17 2 4 3 2 5 4" xfId="16364"/>
    <cellStyle name="Normal 17 2 4 3 2 5 4 2" xfId="16365"/>
    <cellStyle name="Normal 17 2 4 3 2 5 4 2 2" xfId="16366"/>
    <cellStyle name="Normal 17 2 4 3 2 5 4 3" xfId="16367"/>
    <cellStyle name="Normal 17 2 4 3 2 5 5" xfId="16368"/>
    <cellStyle name="Normal 17 2 4 3 2 5 5 2" xfId="16369"/>
    <cellStyle name="Normal 17 2 4 3 2 5 6" xfId="16370"/>
    <cellStyle name="Normal 17 2 4 3 2 6" xfId="16371"/>
    <cellStyle name="Normal 17 2 4 3 2 6 2" xfId="16372"/>
    <cellStyle name="Normal 17 2 4 3 2 6 2 2" xfId="16373"/>
    <cellStyle name="Normal 17 2 4 3 2 6 2 2 2" xfId="16374"/>
    <cellStyle name="Normal 17 2 4 3 2 6 2 3" xfId="16375"/>
    <cellStyle name="Normal 17 2 4 3 2 6 3" xfId="16376"/>
    <cellStyle name="Normal 17 2 4 3 2 6 3 2" xfId="16377"/>
    <cellStyle name="Normal 17 2 4 3 2 6 4" xfId="16378"/>
    <cellStyle name="Normal 17 2 4 3 2 7" xfId="16379"/>
    <cellStyle name="Normal 17 2 4 3 2 7 2" xfId="16380"/>
    <cellStyle name="Normal 17 2 4 3 2 7 2 2" xfId="16381"/>
    <cellStyle name="Normal 17 2 4 3 2 7 3" xfId="16382"/>
    <cellStyle name="Normal 17 2 4 3 2 8" xfId="16383"/>
    <cellStyle name="Normal 17 2 4 3 2 8 2" xfId="16384"/>
    <cellStyle name="Normal 17 2 4 3 2 9" xfId="16385"/>
    <cellStyle name="Normal 17 2 4 3 2 9 2" xfId="16386"/>
    <cellStyle name="Normal 17 2 4 3 3" xfId="16387"/>
    <cellStyle name="Normal 17 2 4 3 3 2" xfId="16388"/>
    <cellStyle name="Normal 17 2 4 3 3 2 2" xfId="16389"/>
    <cellStyle name="Normal 17 2 4 3 3 2 2 2" xfId="16390"/>
    <cellStyle name="Normal 17 2 4 3 3 2 2 2 2" xfId="16391"/>
    <cellStyle name="Normal 17 2 4 3 3 2 2 3" xfId="16392"/>
    <cellStyle name="Normal 17 2 4 3 3 2 2 3 2" xfId="16393"/>
    <cellStyle name="Normal 17 2 4 3 3 2 2 4" xfId="16394"/>
    <cellStyle name="Normal 17 2 4 3 3 2 3" xfId="16395"/>
    <cellStyle name="Normal 17 2 4 3 3 2 3 2" xfId="16396"/>
    <cellStyle name="Normal 17 2 4 3 3 2 3 2 2" xfId="16397"/>
    <cellStyle name="Normal 17 2 4 3 3 2 3 3" xfId="16398"/>
    <cellStyle name="Normal 17 2 4 3 3 2 4" xfId="16399"/>
    <cellStyle name="Normal 17 2 4 3 3 2 4 2" xfId="16400"/>
    <cellStyle name="Normal 17 2 4 3 3 2 4 2 2" xfId="16401"/>
    <cellStyle name="Normal 17 2 4 3 3 2 4 3" xfId="16402"/>
    <cellStyle name="Normal 17 2 4 3 3 2 5" xfId="16403"/>
    <cellStyle name="Normal 17 2 4 3 3 2 5 2" xfId="16404"/>
    <cellStyle name="Normal 17 2 4 3 3 2 6" xfId="16405"/>
    <cellStyle name="Normal 17 2 4 3 3 3" xfId="16406"/>
    <cellStyle name="Normal 17 2 4 3 3 3 2" xfId="16407"/>
    <cellStyle name="Normal 17 2 4 3 3 3 2 2" xfId="16408"/>
    <cellStyle name="Normal 17 2 4 3 3 3 2 2 2" xfId="16409"/>
    <cellStyle name="Normal 17 2 4 3 3 3 2 3" xfId="16410"/>
    <cellStyle name="Normal 17 2 4 3 3 3 2 3 2" xfId="16411"/>
    <cellStyle name="Normal 17 2 4 3 3 3 2 4" xfId="16412"/>
    <cellStyle name="Normal 17 2 4 3 3 3 3" xfId="16413"/>
    <cellStyle name="Normal 17 2 4 3 3 3 3 2" xfId="16414"/>
    <cellStyle name="Normal 17 2 4 3 3 3 3 2 2" xfId="16415"/>
    <cellStyle name="Normal 17 2 4 3 3 3 3 3" xfId="16416"/>
    <cellStyle name="Normal 17 2 4 3 3 3 4" xfId="16417"/>
    <cellStyle name="Normal 17 2 4 3 3 3 4 2" xfId="16418"/>
    <cellStyle name="Normal 17 2 4 3 3 3 4 2 2" xfId="16419"/>
    <cellStyle name="Normal 17 2 4 3 3 3 4 3" xfId="16420"/>
    <cellStyle name="Normal 17 2 4 3 3 3 5" xfId="16421"/>
    <cellStyle name="Normal 17 2 4 3 3 3 5 2" xfId="16422"/>
    <cellStyle name="Normal 17 2 4 3 3 3 6" xfId="16423"/>
    <cellStyle name="Normal 17 2 4 3 3 4" xfId="16424"/>
    <cellStyle name="Normal 17 2 4 3 3 4 2" xfId="16425"/>
    <cellStyle name="Normal 17 2 4 3 3 4 2 2" xfId="16426"/>
    <cellStyle name="Normal 17 2 4 3 3 4 3" xfId="16427"/>
    <cellStyle name="Normal 17 2 4 3 3 4 3 2" xfId="16428"/>
    <cellStyle name="Normal 17 2 4 3 3 4 4" xfId="16429"/>
    <cellStyle name="Normal 17 2 4 3 3 5" xfId="16430"/>
    <cellStyle name="Normal 17 2 4 3 3 5 2" xfId="16431"/>
    <cellStyle name="Normal 17 2 4 3 3 5 2 2" xfId="16432"/>
    <cellStyle name="Normal 17 2 4 3 3 5 3" xfId="16433"/>
    <cellStyle name="Normal 17 2 4 3 3 6" xfId="16434"/>
    <cellStyle name="Normal 17 2 4 3 3 6 2" xfId="16435"/>
    <cellStyle name="Normal 17 2 4 3 3 6 2 2" xfId="16436"/>
    <cellStyle name="Normal 17 2 4 3 3 6 3" xfId="16437"/>
    <cellStyle name="Normal 17 2 4 3 3 7" xfId="16438"/>
    <cellStyle name="Normal 17 2 4 3 3 7 2" xfId="16439"/>
    <cellStyle name="Normal 17 2 4 3 3 8" xfId="16440"/>
    <cellStyle name="Normal 17 2 4 3 4" xfId="16441"/>
    <cellStyle name="Normal 17 2 4 3 4 2" xfId="16442"/>
    <cellStyle name="Normal 17 2 4 3 4 2 2" xfId="16443"/>
    <cellStyle name="Normal 17 2 4 3 4 2 2 2" xfId="16444"/>
    <cellStyle name="Normal 17 2 4 3 4 2 2 2 2" xfId="16445"/>
    <cellStyle name="Normal 17 2 4 3 4 2 2 3" xfId="16446"/>
    <cellStyle name="Normal 17 2 4 3 4 2 2 3 2" xfId="16447"/>
    <cellStyle name="Normal 17 2 4 3 4 2 2 4" xfId="16448"/>
    <cellStyle name="Normal 17 2 4 3 4 2 3" xfId="16449"/>
    <cellStyle name="Normal 17 2 4 3 4 2 3 2" xfId="16450"/>
    <cellStyle name="Normal 17 2 4 3 4 2 3 2 2" xfId="16451"/>
    <cellStyle name="Normal 17 2 4 3 4 2 3 3" xfId="16452"/>
    <cellStyle name="Normal 17 2 4 3 4 2 4" xfId="16453"/>
    <cellStyle name="Normal 17 2 4 3 4 2 4 2" xfId="16454"/>
    <cellStyle name="Normal 17 2 4 3 4 2 4 2 2" xfId="16455"/>
    <cellStyle name="Normal 17 2 4 3 4 2 4 3" xfId="16456"/>
    <cellStyle name="Normal 17 2 4 3 4 2 5" xfId="16457"/>
    <cellStyle name="Normal 17 2 4 3 4 2 5 2" xfId="16458"/>
    <cellStyle name="Normal 17 2 4 3 4 2 6" xfId="16459"/>
    <cellStyle name="Normal 17 2 4 3 4 3" xfId="16460"/>
    <cellStyle name="Normal 17 2 4 3 4 3 2" xfId="16461"/>
    <cellStyle name="Normal 17 2 4 3 4 3 2 2" xfId="16462"/>
    <cellStyle name="Normal 17 2 4 3 4 3 2 2 2" xfId="16463"/>
    <cellStyle name="Normal 17 2 4 3 4 3 2 3" xfId="16464"/>
    <cellStyle name="Normal 17 2 4 3 4 3 2 3 2" xfId="16465"/>
    <cellStyle name="Normal 17 2 4 3 4 3 2 4" xfId="16466"/>
    <cellStyle name="Normal 17 2 4 3 4 3 3" xfId="16467"/>
    <cellStyle name="Normal 17 2 4 3 4 3 3 2" xfId="16468"/>
    <cellStyle name="Normal 17 2 4 3 4 3 3 2 2" xfId="16469"/>
    <cellStyle name="Normal 17 2 4 3 4 3 3 3" xfId="16470"/>
    <cellStyle name="Normal 17 2 4 3 4 3 4" xfId="16471"/>
    <cellStyle name="Normal 17 2 4 3 4 3 4 2" xfId="16472"/>
    <cellStyle name="Normal 17 2 4 3 4 3 4 2 2" xfId="16473"/>
    <cellStyle name="Normal 17 2 4 3 4 3 4 3" xfId="16474"/>
    <cellStyle name="Normal 17 2 4 3 4 3 5" xfId="16475"/>
    <cellStyle name="Normal 17 2 4 3 4 3 5 2" xfId="16476"/>
    <cellStyle name="Normal 17 2 4 3 4 3 6" xfId="16477"/>
    <cellStyle name="Normal 17 2 4 3 4 4" xfId="16478"/>
    <cellStyle name="Normal 17 2 4 3 4 4 2" xfId="16479"/>
    <cellStyle name="Normal 17 2 4 3 4 4 2 2" xfId="16480"/>
    <cellStyle name="Normal 17 2 4 3 4 4 3" xfId="16481"/>
    <cellStyle name="Normal 17 2 4 3 4 4 3 2" xfId="16482"/>
    <cellStyle name="Normal 17 2 4 3 4 4 4" xfId="16483"/>
    <cellStyle name="Normal 17 2 4 3 4 5" xfId="16484"/>
    <cellStyle name="Normal 17 2 4 3 4 5 2" xfId="16485"/>
    <cellStyle name="Normal 17 2 4 3 4 5 2 2" xfId="16486"/>
    <cellStyle name="Normal 17 2 4 3 4 5 3" xfId="16487"/>
    <cellStyle name="Normal 17 2 4 3 4 6" xfId="16488"/>
    <cellStyle name="Normal 17 2 4 3 4 6 2" xfId="16489"/>
    <cellStyle name="Normal 17 2 4 3 4 6 2 2" xfId="16490"/>
    <cellStyle name="Normal 17 2 4 3 4 6 3" xfId="16491"/>
    <cellStyle name="Normal 17 2 4 3 4 7" xfId="16492"/>
    <cellStyle name="Normal 17 2 4 3 4 7 2" xfId="16493"/>
    <cellStyle name="Normal 17 2 4 3 4 8" xfId="16494"/>
    <cellStyle name="Normal 17 2 4 3 5" xfId="16495"/>
    <cellStyle name="Normal 17 2 4 3 5 2" xfId="16496"/>
    <cellStyle name="Normal 17 2 4 3 5 2 2" xfId="16497"/>
    <cellStyle name="Normal 17 2 4 3 5 2 2 2" xfId="16498"/>
    <cellStyle name="Normal 17 2 4 3 5 2 3" xfId="16499"/>
    <cellStyle name="Normal 17 2 4 3 5 2 3 2" xfId="16500"/>
    <cellStyle name="Normal 17 2 4 3 5 2 4" xfId="16501"/>
    <cellStyle name="Normal 17 2 4 3 5 3" xfId="16502"/>
    <cellStyle name="Normal 17 2 4 3 5 3 2" xfId="16503"/>
    <cellStyle name="Normal 17 2 4 3 5 3 2 2" xfId="16504"/>
    <cellStyle name="Normal 17 2 4 3 5 3 3" xfId="16505"/>
    <cellStyle name="Normal 17 2 4 3 5 4" xfId="16506"/>
    <cellStyle name="Normal 17 2 4 3 5 4 2" xfId="16507"/>
    <cellStyle name="Normal 17 2 4 3 5 4 2 2" xfId="16508"/>
    <cellStyle name="Normal 17 2 4 3 5 4 3" xfId="16509"/>
    <cellStyle name="Normal 17 2 4 3 5 5" xfId="16510"/>
    <cellStyle name="Normal 17 2 4 3 5 5 2" xfId="16511"/>
    <cellStyle name="Normal 17 2 4 3 5 6" xfId="16512"/>
    <cellStyle name="Normal 17 2 4 3 6" xfId="16513"/>
    <cellStyle name="Normal 17 2 4 3 6 2" xfId="16514"/>
    <cellStyle name="Normal 17 2 4 3 6 2 2" xfId="16515"/>
    <cellStyle name="Normal 17 2 4 3 6 2 2 2" xfId="16516"/>
    <cellStyle name="Normal 17 2 4 3 6 2 3" xfId="16517"/>
    <cellStyle name="Normal 17 2 4 3 6 2 3 2" xfId="16518"/>
    <cellStyle name="Normal 17 2 4 3 6 2 4" xfId="16519"/>
    <cellStyle name="Normal 17 2 4 3 6 3" xfId="16520"/>
    <cellStyle name="Normal 17 2 4 3 6 3 2" xfId="16521"/>
    <cellStyle name="Normal 17 2 4 3 6 3 2 2" xfId="16522"/>
    <cellStyle name="Normal 17 2 4 3 6 3 3" xfId="16523"/>
    <cellStyle name="Normal 17 2 4 3 6 4" xfId="16524"/>
    <cellStyle name="Normal 17 2 4 3 6 4 2" xfId="16525"/>
    <cellStyle name="Normal 17 2 4 3 6 4 2 2" xfId="16526"/>
    <cellStyle name="Normal 17 2 4 3 6 4 3" xfId="16527"/>
    <cellStyle name="Normal 17 2 4 3 6 5" xfId="16528"/>
    <cellStyle name="Normal 17 2 4 3 6 5 2" xfId="16529"/>
    <cellStyle name="Normal 17 2 4 3 6 6" xfId="16530"/>
    <cellStyle name="Normal 17 2 4 3 7" xfId="16531"/>
    <cellStyle name="Normal 17 2 4 3 7 2" xfId="16532"/>
    <cellStyle name="Normal 17 2 4 3 7 2 2" xfId="16533"/>
    <cellStyle name="Normal 17 2 4 3 7 2 2 2" xfId="16534"/>
    <cellStyle name="Normal 17 2 4 3 7 2 3" xfId="16535"/>
    <cellStyle name="Normal 17 2 4 3 7 3" xfId="16536"/>
    <cellStyle name="Normal 17 2 4 3 7 3 2" xfId="16537"/>
    <cellStyle name="Normal 17 2 4 3 7 4" xfId="16538"/>
    <cellStyle name="Normal 17 2 4 3 8" xfId="16539"/>
    <cellStyle name="Normal 17 2 4 3 8 2" xfId="16540"/>
    <cellStyle name="Normal 17 2 4 3 8 2 2" xfId="16541"/>
    <cellStyle name="Normal 17 2 4 3 8 3" xfId="16542"/>
    <cellStyle name="Normal 17 2 4 3 9" xfId="16543"/>
    <cellStyle name="Normal 17 2 4 3 9 2" xfId="16544"/>
    <cellStyle name="Normal 17 2 4 4" xfId="16545"/>
    <cellStyle name="Normal 17 2 4 4 10" xfId="16546"/>
    <cellStyle name="Normal 17 2 4 4 2" xfId="16547"/>
    <cellStyle name="Normal 17 2 4 4 2 2" xfId="16548"/>
    <cellStyle name="Normal 17 2 4 4 2 2 2" xfId="16549"/>
    <cellStyle name="Normal 17 2 4 4 2 2 2 2" xfId="16550"/>
    <cellStyle name="Normal 17 2 4 4 2 2 2 2 2" xfId="16551"/>
    <cellStyle name="Normal 17 2 4 4 2 2 2 3" xfId="16552"/>
    <cellStyle name="Normal 17 2 4 4 2 2 2 3 2" xfId="16553"/>
    <cellStyle name="Normal 17 2 4 4 2 2 2 4" xfId="16554"/>
    <cellStyle name="Normal 17 2 4 4 2 2 3" xfId="16555"/>
    <cellStyle name="Normal 17 2 4 4 2 2 3 2" xfId="16556"/>
    <cellStyle name="Normal 17 2 4 4 2 2 3 2 2" xfId="16557"/>
    <cellStyle name="Normal 17 2 4 4 2 2 3 3" xfId="16558"/>
    <cellStyle name="Normal 17 2 4 4 2 2 4" xfId="16559"/>
    <cellStyle name="Normal 17 2 4 4 2 2 4 2" xfId="16560"/>
    <cellStyle name="Normal 17 2 4 4 2 2 4 2 2" xfId="16561"/>
    <cellStyle name="Normal 17 2 4 4 2 2 4 3" xfId="16562"/>
    <cellStyle name="Normal 17 2 4 4 2 2 5" xfId="16563"/>
    <cellStyle name="Normal 17 2 4 4 2 2 5 2" xfId="16564"/>
    <cellStyle name="Normal 17 2 4 4 2 2 6" xfId="16565"/>
    <cellStyle name="Normal 17 2 4 4 2 3" xfId="16566"/>
    <cellStyle name="Normal 17 2 4 4 2 3 2" xfId="16567"/>
    <cellStyle name="Normal 17 2 4 4 2 3 2 2" xfId="16568"/>
    <cellStyle name="Normal 17 2 4 4 2 3 2 2 2" xfId="16569"/>
    <cellStyle name="Normal 17 2 4 4 2 3 2 3" xfId="16570"/>
    <cellStyle name="Normal 17 2 4 4 2 3 2 3 2" xfId="16571"/>
    <cellStyle name="Normal 17 2 4 4 2 3 2 4" xfId="16572"/>
    <cellStyle name="Normal 17 2 4 4 2 3 3" xfId="16573"/>
    <cellStyle name="Normal 17 2 4 4 2 3 3 2" xfId="16574"/>
    <cellStyle name="Normal 17 2 4 4 2 3 3 2 2" xfId="16575"/>
    <cellStyle name="Normal 17 2 4 4 2 3 3 3" xfId="16576"/>
    <cellStyle name="Normal 17 2 4 4 2 3 4" xfId="16577"/>
    <cellStyle name="Normal 17 2 4 4 2 3 4 2" xfId="16578"/>
    <cellStyle name="Normal 17 2 4 4 2 3 4 2 2" xfId="16579"/>
    <cellStyle name="Normal 17 2 4 4 2 3 4 3" xfId="16580"/>
    <cellStyle name="Normal 17 2 4 4 2 3 5" xfId="16581"/>
    <cellStyle name="Normal 17 2 4 4 2 3 5 2" xfId="16582"/>
    <cellStyle name="Normal 17 2 4 4 2 3 6" xfId="16583"/>
    <cellStyle name="Normal 17 2 4 4 2 4" xfId="16584"/>
    <cellStyle name="Normal 17 2 4 4 2 4 2" xfId="16585"/>
    <cellStyle name="Normal 17 2 4 4 2 4 2 2" xfId="16586"/>
    <cellStyle name="Normal 17 2 4 4 2 4 3" xfId="16587"/>
    <cellStyle name="Normal 17 2 4 4 2 4 3 2" xfId="16588"/>
    <cellStyle name="Normal 17 2 4 4 2 4 4" xfId="16589"/>
    <cellStyle name="Normal 17 2 4 4 2 5" xfId="16590"/>
    <cellStyle name="Normal 17 2 4 4 2 5 2" xfId="16591"/>
    <cellStyle name="Normal 17 2 4 4 2 5 2 2" xfId="16592"/>
    <cellStyle name="Normal 17 2 4 4 2 5 3" xfId="16593"/>
    <cellStyle name="Normal 17 2 4 4 2 6" xfId="16594"/>
    <cellStyle name="Normal 17 2 4 4 2 6 2" xfId="16595"/>
    <cellStyle name="Normal 17 2 4 4 2 6 2 2" xfId="16596"/>
    <cellStyle name="Normal 17 2 4 4 2 6 3" xfId="16597"/>
    <cellStyle name="Normal 17 2 4 4 2 7" xfId="16598"/>
    <cellStyle name="Normal 17 2 4 4 2 7 2" xfId="16599"/>
    <cellStyle name="Normal 17 2 4 4 2 8" xfId="16600"/>
    <cellStyle name="Normal 17 2 4 4 3" xfId="16601"/>
    <cellStyle name="Normal 17 2 4 4 3 2" xfId="16602"/>
    <cellStyle name="Normal 17 2 4 4 3 2 2" xfId="16603"/>
    <cellStyle name="Normal 17 2 4 4 3 2 2 2" xfId="16604"/>
    <cellStyle name="Normal 17 2 4 4 3 2 2 2 2" xfId="16605"/>
    <cellStyle name="Normal 17 2 4 4 3 2 2 3" xfId="16606"/>
    <cellStyle name="Normal 17 2 4 4 3 2 2 3 2" xfId="16607"/>
    <cellStyle name="Normal 17 2 4 4 3 2 2 4" xfId="16608"/>
    <cellStyle name="Normal 17 2 4 4 3 2 3" xfId="16609"/>
    <cellStyle name="Normal 17 2 4 4 3 2 3 2" xfId="16610"/>
    <cellStyle name="Normal 17 2 4 4 3 2 3 2 2" xfId="16611"/>
    <cellStyle name="Normal 17 2 4 4 3 2 3 3" xfId="16612"/>
    <cellStyle name="Normal 17 2 4 4 3 2 4" xfId="16613"/>
    <cellStyle name="Normal 17 2 4 4 3 2 4 2" xfId="16614"/>
    <cellStyle name="Normal 17 2 4 4 3 2 4 2 2" xfId="16615"/>
    <cellStyle name="Normal 17 2 4 4 3 2 4 3" xfId="16616"/>
    <cellStyle name="Normal 17 2 4 4 3 2 5" xfId="16617"/>
    <cellStyle name="Normal 17 2 4 4 3 2 5 2" xfId="16618"/>
    <cellStyle name="Normal 17 2 4 4 3 2 6" xfId="16619"/>
    <cellStyle name="Normal 17 2 4 4 3 3" xfId="16620"/>
    <cellStyle name="Normal 17 2 4 4 3 3 2" xfId="16621"/>
    <cellStyle name="Normal 17 2 4 4 3 3 2 2" xfId="16622"/>
    <cellStyle name="Normal 17 2 4 4 3 3 2 2 2" xfId="16623"/>
    <cellStyle name="Normal 17 2 4 4 3 3 2 3" xfId="16624"/>
    <cellStyle name="Normal 17 2 4 4 3 3 2 3 2" xfId="16625"/>
    <cellStyle name="Normal 17 2 4 4 3 3 2 4" xfId="16626"/>
    <cellStyle name="Normal 17 2 4 4 3 3 3" xfId="16627"/>
    <cellStyle name="Normal 17 2 4 4 3 3 3 2" xfId="16628"/>
    <cellStyle name="Normal 17 2 4 4 3 3 3 2 2" xfId="16629"/>
    <cellStyle name="Normal 17 2 4 4 3 3 3 3" xfId="16630"/>
    <cellStyle name="Normal 17 2 4 4 3 3 4" xfId="16631"/>
    <cellStyle name="Normal 17 2 4 4 3 3 4 2" xfId="16632"/>
    <cellStyle name="Normal 17 2 4 4 3 3 4 2 2" xfId="16633"/>
    <cellStyle name="Normal 17 2 4 4 3 3 4 3" xfId="16634"/>
    <cellStyle name="Normal 17 2 4 4 3 3 5" xfId="16635"/>
    <cellStyle name="Normal 17 2 4 4 3 3 5 2" xfId="16636"/>
    <cellStyle name="Normal 17 2 4 4 3 3 6" xfId="16637"/>
    <cellStyle name="Normal 17 2 4 4 3 4" xfId="16638"/>
    <cellStyle name="Normal 17 2 4 4 3 4 2" xfId="16639"/>
    <cellStyle name="Normal 17 2 4 4 3 4 2 2" xfId="16640"/>
    <cellStyle name="Normal 17 2 4 4 3 4 3" xfId="16641"/>
    <cellStyle name="Normal 17 2 4 4 3 4 3 2" xfId="16642"/>
    <cellStyle name="Normal 17 2 4 4 3 4 4" xfId="16643"/>
    <cellStyle name="Normal 17 2 4 4 3 5" xfId="16644"/>
    <cellStyle name="Normal 17 2 4 4 3 5 2" xfId="16645"/>
    <cellStyle name="Normal 17 2 4 4 3 5 2 2" xfId="16646"/>
    <cellStyle name="Normal 17 2 4 4 3 5 3" xfId="16647"/>
    <cellStyle name="Normal 17 2 4 4 3 6" xfId="16648"/>
    <cellStyle name="Normal 17 2 4 4 3 6 2" xfId="16649"/>
    <cellStyle name="Normal 17 2 4 4 3 6 2 2" xfId="16650"/>
    <cellStyle name="Normal 17 2 4 4 3 6 3" xfId="16651"/>
    <cellStyle name="Normal 17 2 4 4 3 7" xfId="16652"/>
    <cellStyle name="Normal 17 2 4 4 3 7 2" xfId="16653"/>
    <cellStyle name="Normal 17 2 4 4 3 8" xfId="16654"/>
    <cellStyle name="Normal 17 2 4 4 4" xfId="16655"/>
    <cellStyle name="Normal 17 2 4 4 4 2" xfId="16656"/>
    <cellStyle name="Normal 17 2 4 4 4 2 2" xfId="16657"/>
    <cellStyle name="Normal 17 2 4 4 4 2 2 2" xfId="16658"/>
    <cellStyle name="Normal 17 2 4 4 4 2 3" xfId="16659"/>
    <cellStyle name="Normal 17 2 4 4 4 2 3 2" xfId="16660"/>
    <cellStyle name="Normal 17 2 4 4 4 2 4" xfId="16661"/>
    <cellStyle name="Normal 17 2 4 4 4 3" xfId="16662"/>
    <cellStyle name="Normal 17 2 4 4 4 3 2" xfId="16663"/>
    <cellStyle name="Normal 17 2 4 4 4 3 2 2" xfId="16664"/>
    <cellStyle name="Normal 17 2 4 4 4 3 3" xfId="16665"/>
    <cellStyle name="Normal 17 2 4 4 4 4" xfId="16666"/>
    <cellStyle name="Normal 17 2 4 4 4 4 2" xfId="16667"/>
    <cellStyle name="Normal 17 2 4 4 4 4 2 2" xfId="16668"/>
    <cellStyle name="Normal 17 2 4 4 4 4 3" xfId="16669"/>
    <cellStyle name="Normal 17 2 4 4 4 5" xfId="16670"/>
    <cellStyle name="Normal 17 2 4 4 4 5 2" xfId="16671"/>
    <cellStyle name="Normal 17 2 4 4 4 6" xfId="16672"/>
    <cellStyle name="Normal 17 2 4 4 5" xfId="16673"/>
    <cellStyle name="Normal 17 2 4 4 5 2" xfId="16674"/>
    <cellStyle name="Normal 17 2 4 4 5 2 2" xfId="16675"/>
    <cellStyle name="Normal 17 2 4 4 5 2 2 2" xfId="16676"/>
    <cellStyle name="Normal 17 2 4 4 5 2 3" xfId="16677"/>
    <cellStyle name="Normal 17 2 4 4 5 2 3 2" xfId="16678"/>
    <cellStyle name="Normal 17 2 4 4 5 2 4" xfId="16679"/>
    <cellStyle name="Normal 17 2 4 4 5 3" xfId="16680"/>
    <cellStyle name="Normal 17 2 4 4 5 3 2" xfId="16681"/>
    <cellStyle name="Normal 17 2 4 4 5 3 2 2" xfId="16682"/>
    <cellStyle name="Normal 17 2 4 4 5 3 3" xfId="16683"/>
    <cellStyle name="Normal 17 2 4 4 5 4" xfId="16684"/>
    <cellStyle name="Normal 17 2 4 4 5 4 2" xfId="16685"/>
    <cellStyle name="Normal 17 2 4 4 5 4 2 2" xfId="16686"/>
    <cellStyle name="Normal 17 2 4 4 5 4 3" xfId="16687"/>
    <cellStyle name="Normal 17 2 4 4 5 5" xfId="16688"/>
    <cellStyle name="Normal 17 2 4 4 5 5 2" xfId="16689"/>
    <cellStyle name="Normal 17 2 4 4 5 6" xfId="16690"/>
    <cellStyle name="Normal 17 2 4 4 6" xfId="16691"/>
    <cellStyle name="Normal 17 2 4 4 6 2" xfId="16692"/>
    <cellStyle name="Normal 17 2 4 4 6 2 2" xfId="16693"/>
    <cellStyle name="Normal 17 2 4 4 6 2 2 2" xfId="16694"/>
    <cellStyle name="Normal 17 2 4 4 6 2 3" xfId="16695"/>
    <cellStyle name="Normal 17 2 4 4 6 3" xfId="16696"/>
    <cellStyle name="Normal 17 2 4 4 6 3 2" xfId="16697"/>
    <cellStyle name="Normal 17 2 4 4 6 4" xfId="16698"/>
    <cellStyle name="Normal 17 2 4 4 7" xfId="16699"/>
    <cellStyle name="Normal 17 2 4 4 7 2" xfId="16700"/>
    <cellStyle name="Normal 17 2 4 4 7 2 2" xfId="16701"/>
    <cellStyle name="Normal 17 2 4 4 7 3" xfId="16702"/>
    <cellStyle name="Normal 17 2 4 4 8" xfId="16703"/>
    <cellStyle name="Normal 17 2 4 4 8 2" xfId="16704"/>
    <cellStyle name="Normal 17 2 4 4 9" xfId="16705"/>
    <cellStyle name="Normal 17 2 4 4 9 2" xfId="16706"/>
    <cellStyle name="Normal 17 2 4 5" xfId="16707"/>
    <cellStyle name="Normal 17 2 4 5 10" xfId="16708"/>
    <cellStyle name="Normal 17 2 4 5 2" xfId="16709"/>
    <cellStyle name="Normal 17 2 4 5 2 2" xfId="16710"/>
    <cellStyle name="Normal 17 2 4 5 2 2 2" xfId="16711"/>
    <cellStyle name="Normal 17 2 4 5 2 2 2 2" xfId="16712"/>
    <cellStyle name="Normal 17 2 4 5 2 2 2 2 2" xfId="16713"/>
    <cellStyle name="Normal 17 2 4 5 2 2 2 3" xfId="16714"/>
    <cellStyle name="Normal 17 2 4 5 2 2 2 3 2" xfId="16715"/>
    <cellStyle name="Normal 17 2 4 5 2 2 2 4" xfId="16716"/>
    <cellStyle name="Normal 17 2 4 5 2 2 3" xfId="16717"/>
    <cellStyle name="Normal 17 2 4 5 2 2 3 2" xfId="16718"/>
    <cellStyle name="Normal 17 2 4 5 2 2 3 2 2" xfId="16719"/>
    <cellStyle name="Normal 17 2 4 5 2 2 3 3" xfId="16720"/>
    <cellStyle name="Normal 17 2 4 5 2 2 4" xfId="16721"/>
    <cellStyle name="Normal 17 2 4 5 2 2 4 2" xfId="16722"/>
    <cellStyle name="Normal 17 2 4 5 2 2 4 2 2" xfId="16723"/>
    <cellStyle name="Normal 17 2 4 5 2 2 4 3" xfId="16724"/>
    <cellStyle name="Normal 17 2 4 5 2 2 5" xfId="16725"/>
    <cellStyle name="Normal 17 2 4 5 2 2 5 2" xfId="16726"/>
    <cellStyle name="Normal 17 2 4 5 2 2 6" xfId="16727"/>
    <cellStyle name="Normal 17 2 4 5 2 3" xfId="16728"/>
    <cellStyle name="Normal 17 2 4 5 2 3 2" xfId="16729"/>
    <cellStyle name="Normal 17 2 4 5 2 3 2 2" xfId="16730"/>
    <cellStyle name="Normal 17 2 4 5 2 3 2 2 2" xfId="16731"/>
    <cellStyle name="Normal 17 2 4 5 2 3 2 3" xfId="16732"/>
    <cellStyle name="Normal 17 2 4 5 2 3 2 3 2" xfId="16733"/>
    <cellStyle name="Normal 17 2 4 5 2 3 2 4" xfId="16734"/>
    <cellStyle name="Normal 17 2 4 5 2 3 3" xfId="16735"/>
    <cellStyle name="Normal 17 2 4 5 2 3 3 2" xfId="16736"/>
    <cellStyle name="Normal 17 2 4 5 2 3 3 2 2" xfId="16737"/>
    <cellStyle name="Normal 17 2 4 5 2 3 3 3" xfId="16738"/>
    <cellStyle name="Normal 17 2 4 5 2 3 4" xfId="16739"/>
    <cellStyle name="Normal 17 2 4 5 2 3 4 2" xfId="16740"/>
    <cellStyle name="Normal 17 2 4 5 2 3 4 2 2" xfId="16741"/>
    <cellStyle name="Normal 17 2 4 5 2 3 4 3" xfId="16742"/>
    <cellStyle name="Normal 17 2 4 5 2 3 5" xfId="16743"/>
    <cellStyle name="Normal 17 2 4 5 2 3 5 2" xfId="16744"/>
    <cellStyle name="Normal 17 2 4 5 2 3 6" xfId="16745"/>
    <cellStyle name="Normal 17 2 4 5 2 4" xfId="16746"/>
    <cellStyle name="Normal 17 2 4 5 2 4 2" xfId="16747"/>
    <cellStyle name="Normal 17 2 4 5 2 4 2 2" xfId="16748"/>
    <cellStyle name="Normal 17 2 4 5 2 4 3" xfId="16749"/>
    <cellStyle name="Normal 17 2 4 5 2 4 3 2" xfId="16750"/>
    <cellStyle name="Normal 17 2 4 5 2 4 4" xfId="16751"/>
    <cellStyle name="Normal 17 2 4 5 2 5" xfId="16752"/>
    <cellStyle name="Normal 17 2 4 5 2 5 2" xfId="16753"/>
    <cellStyle name="Normal 17 2 4 5 2 5 2 2" xfId="16754"/>
    <cellStyle name="Normal 17 2 4 5 2 5 3" xfId="16755"/>
    <cellStyle name="Normal 17 2 4 5 2 6" xfId="16756"/>
    <cellStyle name="Normal 17 2 4 5 2 6 2" xfId="16757"/>
    <cellStyle name="Normal 17 2 4 5 2 6 2 2" xfId="16758"/>
    <cellStyle name="Normal 17 2 4 5 2 6 3" xfId="16759"/>
    <cellStyle name="Normal 17 2 4 5 2 7" xfId="16760"/>
    <cellStyle name="Normal 17 2 4 5 2 7 2" xfId="16761"/>
    <cellStyle name="Normal 17 2 4 5 2 8" xfId="16762"/>
    <cellStyle name="Normal 17 2 4 5 3" xfId="16763"/>
    <cellStyle name="Normal 17 2 4 5 3 2" xfId="16764"/>
    <cellStyle name="Normal 17 2 4 5 3 2 2" xfId="16765"/>
    <cellStyle name="Normal 17 2 4 5 3 2 2 2" xfId="16766"/>
    <cellStyle name="Normal 17 2 4 5 3 2 2 2 2" xfId="16767"/>
    <cellStyle name="Normal 17 2 4 5 3 2 2 3" xfId="16768"/>
    <cellStyle name="Normal 17 2 4 5 3 2 2 3 2" xfId="16769"/>
    <cellStyle name="Normal 17 2 4 5 3 2 2 4" xfId="16770"/>
    <cellStyle name="Normal 17 2 4 5 3 2 3" xfId="16771"/>
    <cellStyle name="Normal 17 2 4 5 3 2 3 2" xfId="16772"/>
    <cellStyle name="Normal 17 2 4 5 3 2 3 2 2" xfId="16773"/>
    <cellStyle name="Normal 17 2 4 5 3 2 3 3" xfId="16774"/>
    <cellStyle name="Normal 17 2 4 5 3 2 4" xfId="16775"/>
    <cellStyle name="Normal 17 2 4 5 3 2 4 2" xfId="16776"/>
    <cellStyle name="Normal 17 2 4 5 3 2 4 2 2" xfId="16777"/>
    <cellStyle name="Normal 17 2 4 5 3 2 4 3" xfId="16778"/>
    <cellStyle name="Normal 17 2 4 5 3 2 5" xfId="16779"/>
    <cellStyle name="Normal 17 2 4 5 3 2 5 2" xfId="16780"/>
    <cellStyle name="Normal 17 2 4 5 3 2 6" xfId="16781"/>
    <cellStyle name="Normal 17 2 4 5 3 3" xfId="16782"/>
    <cellStyle name="Normal 17 2 4 5 3 3 2" xfId="16783"/>
    <cellStyle name="Normal 17 2 4 5 3 3 2 2" xfId="16784"/>
    <cellStyle name="Normal 17 2 4 5 3 3 2 2 2" xfId="16785"/>
    <cellStyle name="Normal 17 2 4 5 3 3 2 3" xfId="16786"/>
    <cellStyle name="Normal 17 2 4 5 3 3 2 3 2" xfId="16787"/>
    <cellStyle name="Normal 17 2 4 5 3 3 2 4" xfId="16788"/>
    <cellStyle name="Normal 17 2 4 5 3 3 3" xfId="16789"/>
    <cellStyle name="Normal 17 2 4 5 3 3 3 2" xfId="16790"/>
    <cellStyle name="Normal 17 2 4 5 3 3 3 2 2" xfId="16791"/>
    <cellStyle name="Normal 17 2 4 5 3 3 3 3" xfId="16792"/>
    <cellStyle name="Normal 17 2 4 5 3 3 4" xfId="16793"/>
    <cellStyle name="Normal 17 2 4 5 3 3 4 2" xfId="16794"/>
    <cellStyle name="Normal 17 2 4 5 3 3 4 2 2" xfId="16795"/>
    <cellStyle name="Normal 17 2 4 5 3 3 4 3" xfId="16796"/>
    <cellStyle name="Normal 17 2 4 5 3 3 5" xfId="16797"/>
    <cellStyle name="Normal 17 2 4 5 3 3 5 2" xfId="16798"/>
    <cellStyle name="Normal 17 2 4 5 3 3 6" xfId="16799"/>
    <cellStyle name="Normal 17 2 4 5 3 4" xfId="16800"/>
    <cellStyle name="Normal 17 2 4 5 3 4 2" xfId="16801"/>
    <cellStyle name="Normal 17 2 4 5 3 4 2 2" xfId="16802"/>
    <cellStyle name="Normal 17 2 4 5 3 4 3" xfId="16803"/>
    <cellStyle name="Normal 17 2 4 5 3 4 3 2" xfId="16804"/>
    <cellStyle name="Normal 17 2 4 5 3 4 4" xfId="16805"/>
    <cellStyle name="Normal 17 2 4 5 3 5" xfId="16806"/>
    <cellStyle name="Normal 17 2 4 5 3 5 2" xfId="16807"/>
    <cellStyle name="Normal 17 2 4 5 3 5 2 2" xfId="16808"/>
    <cellStyle name="Normal 17 2 4 5 3 5 3" xfId="16809"/>
    <cellStyle name="Normal 17 2 4 5 3 6" xfId="16810"/>
    <cellStyle name="Normal 17 2 4 5 3 6 2" xfId="16811"/>
    <cellStyle name="Normal 17 2 4 5 3 6 2 2" xfId="16812"/>
    <cellStyle name="Normal 17 2 4 5 3 6 3" xfId="16813"/>
    <cellStyle name="Normal 17 2 4 5 3 7" xfId="16814"/>
    <cellStyle name="Normal 17 2 4 5 3 7 2" xfId="16815"/>
    <cellStyle name="Normal 17 2 4 5 3 8" xfId="16816"/>
    <cellStyle name="Normal 17 2 4 5 4" xfId="16817"/>
    <cellStyle name="Normal 17 2 4 5 4 2" xfId="16818"/>
    <cellStyle name="Normal 17 2 4 5 4 2 2" xfId="16819"/>
    <cellStyle name="Normal 17 2 4 5 4 2 2 2" xfId="16820"/>
    <cellStyle name="Normal 17 2 4 5 4 2 3" xfId="16821"/>
    <cellStyle name="Normal 17 2 4 5 4 2 3 2" xfId="16822"/>
    <cellStyle name="Normal 17 2 4 5 4 2 4" xfId="16823"/>
    <cellStyle name="Normal 17 2 4 5 4 3" xfId="16824"/>
    <cellStyle name="Normal 17 2 4 5 4 3 2" xfId="16825"/>
    <cellStyle name="Normal 17 2 4 5 4 3 2 2" xfId="16826"/>
    <cellStyle name="Normal 17 2 4 5 4 3 3" xfId="16827"/>
    <cellStyle name="Normal 17 2 4 5 4 4" xfId="16828"/>
    <cellStyle name="Normal 17 2 4 5 4 4 2" xfId="16829"/>
    <cellStyle name="Normal 17 2 4 5 4 4 2 2" xfId="16830"/>
    <cellStyle name="Normal 17 2 4 5 4 4 3" xfId="16831"/>
    <cellStyle name="Normal 17 2 4 5 4 5" xfId="16832"/>
    <cellStyle name="Normal 17 2 4 5 4 5 2" xfId="16833"/>
    <cellStyle name="Normal 17 2 4 5 4 6" xfId="16834"/>
    <cellStyle name="Normal 17 2 4 5 5" xfId="16835"/>
    <cellStyle name="Normal 17 2 4 5 5 2" xfId="16836"/>
    <cellStyle name="Normal 17 2 4 5 5 2 2" xfId="16837"/>
    <cellStyle name="Normal 17 2 4 5 5 2 2 2" xfId="16838"/>
    <cellStyle name="Normal 17 2 4 5 5 2 3" xfId="16839"/>
    <cellStyle name="Normal 17 2 4 5 5 2 3 2" xfId="16840"/>
    <cellStyle name="Normal 17 2 4 5 5 2 4" xfId="16841"/>
    <cellStyle name="Normal 17 2 4 5 5 3" xfId="16842"/>
    <cellStyle name="Normal 17 2 4 5 5 3 2" xfId="16843"/>
    <cellStyle name="Normal 17 2 4 5 5 3 2 2" xfId="16844"/>
    <cellStyle name="Normal 17 2 4 5 5 3 3" xfId="16845"/>
    <cellStyle name="Normal 17 2 4 5 5 4" xfId="16846"/>
    <cellStyle name="Normal 17 2 4 5 5 4 2" xfId="16847"/>
    <cellStyle name="Normal 17 2 4 5 5 4 2 2" xfId="16848"/>
    <cellStyle name="Normal 17 2 4 5 5 4 3" xfId="16849"/>
    <cellStyle name="Normal 17 2 4 5 5 5" xfId="16850"/>
    <cellStyle name="Normal 17 2 4 5 5 5 2" xfId="16851"/>
    <cellStyle name="Normal 17 2 4 5 5 6" xfId="16852"/>
    <cellStyle name="Normal 17 2 4 5 6" xfId="16853"/>
    <cellStyle name="Normal 17 2 4 5 6 2" xfId="16854"/>
    <cellStyle name="Normal 17 2 4 5 6 2 2" xfId="16855"/>
    <cellStyle name="Normal 17 2 4 5 6 2 2 2" xfId="16856"/>
    <cellStyle name="Normal 17 2 4 5 6 2 3" xfId="16857"/>
    <cellStyle name="Normal 17 2 4 5 6 3" xfId="16858"/>
    <cellStyle name="Normal 17 2 4 5 6 3 2" xfId="16859"/>
    <cellStyle name="Normal 17 2 4 5 6 4" xfId="16860"/>
    <cellStyle name="Normal 17 2 4 5 7" xfId="16861"/>
    <cellStyle name="Normal 17 2 4 5 7 2" xfId="16862"/>
    <cellStyle name="Normal 17 2 4 5 7 2 2" xfId="16863"/>
    <cellStyle name="Normal 17 2 4 5 7 3" xfId="16864"/>
    <cellStyle name="Normal 17 2 4 5 8" xfId="16865"/>
    <cellStyle name="Normal 17 2 4 5 8 2" xfId="16866"/>
    <cellStyle name="Normal 17 2 4 5 9" xfId="16867"/>
    <cellStyle name="Normal 17 2 4 5 9 2" xfId="16868"/>
    <cellStyle name="Normal 17 2 5" xfId="16869"/>
    <cellStyle name="Normal 17 2 5 10" xfId="16870"/>
    <cellStyle name="Normal 17 2 5 10 2" xfId="16871"/>
    <cellStyle name="Normal 17 2 5 11" xfId="16872"/>
    <cellStyle name="Normal 17 2 5 2" xfId="16873"/>
    <cellStyle name="Normal 17 2 5 2 10" xfId="16874"/>
    <cellStyle name="Normal 17 2 5 2 2" xfId="16875"/>
    <cellStyle name="Normal 17 2 5 2 2 2" xfId="16876"/>
    <cellStyle name="Normal 17 2 5 2 2 2 2" xfId="16877"/>
    <cellStyle name="Normal 17 2 5 2 2 2 2 2" xfId="16878"/>
    <cellStyle name="Normal 17 2 5 2 2 2 2 2 2" xfId="16879"/>
    <cellStyle name="Normal 17 2 5 2 2 2 2 3" xfId="16880"/>
    <cellStyle name="Normal 17 2 5 2 2 2 2 3 2" xfId="16881"/>
    <cellStyle name="Normal 17 2 5 2 2 2 2 4" xfId="16882"/>
    <cellStyle name="Normal 17 2 5 2 2 2 3" xfId="16883"/>
    <cellStyle name="Normal 17 2 5 2 2 2 3 2" xfId="16884"/>
    <cellStyle name="Normal 17 2 5 2 2 2 3 2 2" xfId="16885"/>
    <cellStyle name="Normal 17 2 5 2 2 2 3 3" xfId="16886"/>
    <cellStyle name="Normal 17 2 5 2 2 2 4" xfId="16887"/>
    <cellStyle name="Normal 17 2 5 2 2 2 4 2" xfId="16888"/>
    <cellStyle name="Normal 17 2 5 2 2 2 4 2 2" xfId="16889"/>
    <cellStyle name="Normal 17 2 5 2 2 2 4 3" xfId="16890"/>
    <cellStyle name="Normal 17 2 5 2 2 2 5" xfId="16891"/>
    <cellStyle name="Normal 17 2 5 2 2 2 5 2" xfId="16892"/>
    <cellStyle name="Normal 17 2 5 2 2 2 6" xfId="16893"/>
    <cellStyle name="Normal 17 2 5 2 2 3" xfId="16894"/>
    <cellStyle name="Normal 17 2 5 2 2 3 2" xfId="16895"/>
    <cellStyle name="Normal 17 2 5 2 2 3 2 2" xfId="16896"/>
    <cellStyle name="Normal 17 2 5 2 2 3 2 2 2" xfId="16897"/>
    <cellStyle name="Normal 17 2 5 2 2 3 2 3" xfId="16898"/>
    <cellStyle name="Normal 17 2 5 2 2 3 2 3 2" xfId="16899"/>
    <cellStyle name="Normal 17 2 5 2 2 3 2 4" xfId="16900"/>
    <cellStyle name="Normal 17 2 5 2 2 3 3" xfId="16901"/>
    <cellStyle name="Normal 17 2 5 2 2 3 3 2" xfId="16902"/>
    <cellStyle name="Normal 17 2 5 2 2 3 3 2 2" xfId="16903"/>
    <cellStyle name="Normal 17 2 5 2 2 3 3 3" xfId="16904"/>
    <cellStyle name="Normal 17 2 5 2 2 3 4" xfId="16905"/>
    <cellStyle name="Normal 17 2 5 2 2 3 4 2" xfId="16906"/>
    <cellStyle name="Normal 17 2 5 2 2 3 4 2 2" xfId="16907"/>
    <cellStyle name="Normal 17 2 5 2 2 3 4 3" xfId="16908"/>
    <cellStyle name="Normal 17 2 5 2 2 3 5" xfId="16909"/>
    <cellStyle name="Normal 17 2 5 2 2 3 5 2" xfId="16910"/>
    <cellStyle name="Normal 17 2 5 2 2 3 6" xfId="16911"/>
    <cellStyle name="Normal 17 2 5 2 2 4" xfId="16912"/>
    <cellStyle name="Normal 17 2 5 2 2 4 2" xfId="16913"/>
    <cellStyle name="Normal 17 2 5 2 2 4 2 2" xfId="16914"/>
    <cellStyle name="Normal 17 2 5 2 2 4 3" xfId="16915"/>
    <cellStyle name="Normal 17 2 5 2 2 4 3 2" xfId="16916"/>
    <cellStyle name="Normal 17 2 5 2 2 4 4" xfId="16917"/>
    <cellStyle name="Normal 17 2 5 2 2 5" xfId="16918"/>
    <cellStyle name="Normal 17 2 5 2 2 5 2" xfId="16919"/>
    <cellStyle name="Normal 17 2 5 2 2 5 2 2" xfId="16920"/>
    <cellStyle name="Normal 17 2 5 2 2 5 3" xfId="16921"/>
    <cellStyle name="Normal 17 2 5 2 2 6" xfId="16922"/>
    <cellStyle name="Normal 17 2 5 2 2 6 2" xfId="16923"/>
    <cellStyle name="Normal 17 2 5 2 2 6 2 2" xfId="16924"/>
    <cellStyle name="Normal 17 2 5 2 2 6 3" xfId="16925"/>
    <cellStyle name="Normal 17 2 5 2 2 7" xfId="16926"/>
    <cellStyle name="Normal 17 2 5 2 2 7 2" xfId="16927"/>
    <cellStyle name="Normal 17 2 5 2 2 8" xfId="16928"/>
    <cellStyle name="Normal 17 2 5 2 3" xfId="16929"/>
    <cellStyle name="Normal 17 2 5 2 3 2" xfId="16930"/>
    <cellStyle name="Normal 17 2 5 2 3 2 2" xfId="16931"/>
    <cellStyle name="Normal 17 2 5 2 3 2 2 2" xfId="16932"/>
    <cellStyle name="Normal 17 2 5 2 3 2 2 2 2" xfId="16933"/>
    <cellStyle name="Normal 17 2 5 2 3 2 2 3" xfId="16934"/>
    <cellStyle name="Normal 17 2 5 2 3 2 2 3 2" xfId="16935"/>
    <cellStyle name="Normal 17 2 5 2 3 2 2 4" xfId="16936"/>
    <cellStyle name="Normal 17 2 5 2 3 2 3" xfId="16937"/>
    <cellStyle name="Normal 17 2 5 2 3 2 3 2" xfId="16938"/>
    <cellStyle name="Normal 17 2 5 2 3 2 3 2 2" xfId="16939"/>
    <cellStyle name="Normal 17 2 5 2 3 2 3 3" xfId="16940"/>
    <cellStyle name="Normal 17 2 5 2 3 2 4" xfId="16941"/>
    <cellStyle name="Normal 17 2 5 2 3 2 4 2" xfId="16942"/>
    <cellStyle name="Normal 17 2 5 2 3 2 4 2 2" xfId="16943"/>
    <cellStyle name="Normal 17 2 5 2 3 2 4 3" xfId="16944"/>
    <cellStyle name="Normal 17 2 5 2 3 2 5" xfId="16945"/>
    <cellStyle name="Normal 17 2 5 2 3 2 5 2" xfId="16946"/>
    <cellStyle name="Normal 17 2 5 2 3 2 6" xfId="16947"/>
    <cellStyle name="Normal 17 2 5 2 3 3" xfId="16948"/>
    <cellStyle name="Normal 17 2 5 2 3 3 2" xfId="16949"/>
    <cellStyle name="Normal 17 2 5 2 3 3 2 2" xfId="16950"/>
    <cellStyle name="Normal 17 2 5 2 3 3 2 2 2" xfId="16951"/>
    <cellStyle name="Normal 17 2 5 2 3 3 2 3" xfId="16952"/>
    <cellStyle name="Normal 17 2 5 2 3 3 2 3 2" xfId="16953"/>
    <cellStyle name="Normal 17 2 5 2 3 3 2 4" xfId="16954"/>
    <cellStyle name="Normal 17 2 5 2 3 3 3" xfId="16955"/>
    <cellStyle name="Normal 17 2 5 2 3 3 3 2" xfId="16956"/>
    <cellStyle name="Normal 17 2 5 2 3 3 3 2 2" xfId="16957"/>
    <cellStyle name="Normal 17 2 5 2 3 3 3 3" xfId="16958"/>
    <cellStyle name="Normal 17 2 5 2 3 3 4" xfId="16959"/>
    <cellStyle name="Normal 17 2 5 2 3 3 4 2" xfId="16960"/>
    <cellStyle name="Normal 17 2 5 2 3 3 4 2 2" xfId="16961"/>
    <cellStyle name="Normal 17 2 5 2 3 3 4 3" xfId="16962"/>
    <cellStyle name="Normal 17 2 5 2 3 3 5" xfId="16963"/>
    <cellStyle name="Normal 17 2 5 2 3 3 5 2" xfId="16964"/>
    <cellStyle name="Normal 17 2 5 2 3 3 6" xfId="16965"/>
    <cellStyle name="Normal 17 2 5 2 3 4" xfId="16966"/>
    <cellStyle name="Normal 17 2 5 2 3 4 2" xfId="16967"/>
    <cellStyle name="Normal 17 2 5 2 3 4 2 2" xfId="16968"/>
    <cellStyle name="Normal 17 2 5 2 3 4 3" xfId="16969"/>
    <cellStyle name="Normal 17 2 5 2 3 4 3 2" xfId="16970"/>
    <cellStyle name="Normal 17 2 5 2 3 4 4" xfId="16971"/>
    <cellStyle name="Normal 17 2 5 2 3 5" xfId="16972"/>
    <cellStyle name="Normal 17 2 5 2 3 5 2" xfId="16973"/>
    <cellStyle name="Normal 17 2 5 2 3 5 2 2" xfId="16974"/>
    <cellStyle name="Normal 17 2 5 2 3 5 3" xfId="16975"/>
    <cellStyle name="Normal 17 2 5 2 3 6" xfId="16976"/>
    <cellStyle name="Normal 17 2 5 2 3 6 2" xfId="16977"/>
    <cellStyle name="Normal 17 2 5 2 3 6 2 2" xfId="16978"/>
    <cellStyle name="Normal 17 2 5 2 3 6 3" xfId="16979"/>
    <cellStyle name="Normal 17 2 5 2 3 7" xfId="16980"/>
    <cellStyle name="Normal 17 2 5 2 3 7 2" xfId="16981"/>
    <cellStyle name="Normal 17 2 5 2 3 8" xfId="16982"/>
    <cellStyle name="Normal 17 2 5 2 4" xfId="16983"/>
    <cellStyle name="Normal 17 2 5 2 4 2" xfId="16984"/>
    <cellStyle name="Normal 17 2 5 2 4 2 2" xfId="16985"/>
    <cellStyle name="Normal 17 2 5 2 4 2 2 2" xfId="16986"/>
    <cellStyle name="Normal 17 2 5 2 4 2 3" xfId="16987"/>
    <cellStyle name="Normal 17 2 5 2 4 2 3 2" xfId="16988"/>
    <cellStyle name="Normal 17 2 5 2 4 2 4" xfId="16989"/>
    <cellStyle name="Normal 17 2 5 2 4 3" xfId="16990"/>
    <cellStyle name="Normal 17 2 5 2 4 3 2" xfId="16991"/>
    <cellStyle name="Normal 17 2 5 2 4 3 2 2" xfId="16992"/>
    <cellStyle name="Normal 17 2 5 2 4 3 3" xfId="16993"/>
    <cellStyle name="Normal 17 2 5 2 4 4" xfId="16994"/>
    <cellStyle name="Normal 17 2 5 2 4 4 2" xfId="16995"/>
    <cellStyle name="Normal 17 2 5 2 4 4 2 2" xfId="16996"/>
    <cellStyle name="Normal 17 2 5 2 4 4 3" xfId="16997"/>
    <cellStyle name="Normal 17 2 5 2 4 5" xfId="16998"/>
    <cellStyle name="Normal 17 2 5 2 4 5 2" xfId="16999"/>
    <cellStyle name="Normal 17 2 5 2 4 6" xfId="17000"/>
    <cellStyle name="Normal 17 2 5 2 5" xfId="17001"/>
    <cellStyle name="Normal 17 2 5 2 5 2" xfId="17002"/>
    <cellStyle name="Normal 17 2 5 2 5 2 2" xfId="17003"/>
    <cellStyle name="Normal 17 2 5 2 5 2 2 2" xfId="17004"/>
    <cellStyle name="Normal 17 2 5 2 5 2 3" xfId="17005"/>
    <cellStyle name="Normal 17 2 5 2 5 2 3 2" xfId="17006"/>
    <cellStyle name="Normal 17 2 5 2 5 2 4" xfId="17007"/>
    <cellStyle name="Normal 17 2 5 2 5 3" xfId="17008"/>
    <cellStyle name="Normal 17 2 5 2 5 3 2" xfId="17009"/>
    <cellStyle name="Normal 17 2 5 2 5 3 2 2" xfId="17010"/>
    <cellStyle name="Normal 17 2 5 2 5 3 3" xfId="17011"/>
    <cellStyle name="Normal 17 2 5 2 5 4" xfId="17012"/>
    <cellStyle name="Normal 17 2 5 2 5 4 2" xfId="17013"/>
    <cellStyle name="Normal 17 2 5 2 5 4 2 2" xfId="17014"/>
    <cellStyle name="Normal 17 2 5 2 5 4 3" xfId="17015"/>
    <cellStyle name="Normal 17 2 5 2 5 5" xfId="17016"/>
    <cellStyle name="Normal 17 2 5 2 5 5 2" xfId="17017"/>
    <cellStyle name="Normal 17 2 5 2 5 6" xfId="17018"/>
    <cellStyle name="Normal 17 2 5 2 6" xfId="17019"/>
    <cellStyle name="Normal 17 2 5 2 6 2" xfId="17020"/>
    <cellStyle name="Normal 17 2 5 2 6 2 2" xfId="17021"/>
    <cellStyle name="Normal 17 2 5 2 6 2 2 2" xfId="17022"/>
    <cellStyle name="Normal 17 2 5 2 6 2 3" xfId="17023"/>
    <cellStyle name="Normal 17 2 5 2 6 3" xfId="17024"/>
    <cellStyle name="Normal 17 2 5 2 6 3 2" xfId="17025"/>
    <cellStyle name="Normal 17 2 5 2 6 4" xfId="17026"/>
    <cellStyle name="Normal 17 2 5 2 7" xfId="17027"/>
    <cellStyle name="Normal 17 2 5 2 7 2" xfId="17028"/>
    <cellStyle name="Normal 17 2 5 2 7 2 2" xfId="17029"/>
    <cellStyle name="Normal 17 2 5 2 7 3" xfId="17030"/>
    <cellStyle name="Normal 17 2 5 2 8" xfId="17031"/>
    <cellStyle name="Normal 17 2 5 2 8 2" xfId="17032"/>
    <cellStyle name="Normal 17 2 5 2 9" xfId="17033"/>
    <cellStyle name="Normal 17 2 5 2 9 2" xfId="17034"/>
    <cellStyle name="Normal 17 2 5 3" xfId="17035"/>
    <cellStyle name="Normal 17 2 5 3 2" xfId="17036"/>
    <cellStyle name="Normal 17 2 5 3 2 2" xfId="17037"/>
    <cellStyle name="Normal 17 2 5 3 2 2 2" xfId="17038"/>
    <cellStyle name="Normal 17 2 5 3 2 2 2 2" xfId="17039"/>
    <cellStyle name="Normal 17 2 5 3 2 2 3" xfId="17040"/>
    <cellStyle name="Normal 17 2 5 3 2 2 3 2" xfId="17041"/>
    <cellStyle name="Normal 17 2 5 3 2 2 4" xfId="17042"/>
    <cellStyle name="Normal 17 2 5 3 2 3" xfId="17043"/>
    <cellStyle name="Normal 17 2 5 3 2 3 2" xfId="17044"/>
    <cellStyle name="Normal 17 2 5 3 2 3 2 2" xfId="17045"/>
    <cellStyle name="Normal 17 2 5 3 2 3 3" xfId="17046"/>
    <cellStyle name="Normal 17 2 5 3 2 4" xfId="17047"/>
    <cellStyle name="Normal 17 2 5 3 2 4 2" xfId="17048"/>
    <cellStyle name="Normal 17 2 5 3 2 4 2 2" xfId="17049"/>
    <cellStyle name="Normal 17 2 5 3 2 4 3" xfId="17050"/>
    <cellStyle name="Normal 17 2 5 3 2 5" xfId="17051"/>
    <cellStyle name="Normal 17 2 5 3 2 5 2" xfId="17052"/>
    <cellStyle name="Normal 17 2 5 3 2 6" xfId="17053"/>
    <cellStyle name="Normal 17 2 5 3 3" xfId="17054"/>
    <cellStyle name="Normal 17 2 5 3 3 2" xfId="17055"/>
    <cellStyle name="Normal 17 2 5 3 3 2 2" xfId="17056"/>
    <cellStyle name="Normal 17 2 5 3 3 2 2 2" xfId="17057"/>
    <cellStyle name="Normal 17 2 5 3 3 2 3" xfId="17058"/>
    <cellStyle name="Normal 17 2 5 3 3 2 3 2" xfId="17059"/>
    <cellStyle name="Normal 17 2 5 3 3 2 4" xfId="17060"/>
    <cellStyle name="Normal 17 2 5 3 3 3" xfId="17061"/>
    <cellStyle name="Normal 17 2 5 3 3 3 2" xfId="17062"/>
    <cellStyle name="Normal 17 2 5 3 3 3 2 2" xfId="17063"/>
    <cellStyle name="Normal 17 2 5 3 3 3 3" xfId="17064"/>
    <cellStyle name="Normal 17 2 5 3 3 4" xfId="17065"/>
    <cellStyle name="Normal 17 2 5 3 3 4 2" xfId="17066"/>
    <cellStyle name="Normal 17 2 5 3 3 4 2 2" xfId="17067"/>
    <cellStyle name="Normal 17 2 5 3 3 4 3" xfId="17068"/>
    <cellStyle name="Normal 17 2 5 3 3 5" xfId="17069"/>
    <cellStyle name="Normal 17 2 5 3 3 5 2" xfId="17070"/>
    <cellStyle name="Normal 17 2 5 3 3 6" xfId="17071"/>
    <cellStyle name="Normal 17 2 5 3 4" xfId="17072"/>
    <cellStyle name="Normal 17 2 5 3 4 2" xfId="17073"/>
    <cellStyle name="Normal 17 2 5 3 4 2 2" xfId="17074"/>
    <cellStyle name="Normal 17 2 5 3 4 3" xfId="17075"/>
    <cellStyle name="Normal 17 2 5 3 4 3 2" xfId="17076"/>
    <cellStyle name="Normal 17 2 5 3 4 4" xfId="17077"/>
    <cellStyle name="Normal 17 2 5 3 5" xfId="17078"/>
    <cellStyle name="Normal 17 2 5 3 5 2" xfId="17079"/>
    <cellStyle name="Normal 17 2 5 3 5 2 2" xfId="17080"/>
    <cellStyle name="Normal 17 2 5 3 5 3" xfId="17081"/>
    <cellStyle name="Normal 17 2 5 3 6" xfId="17082"/>
    <cellStyle name="Normal 17 2 5 3 6 2" xfId="17083"/>
    <cellStyle name="Normal 17 2 5 3 6 2 2" xfId="17084"/>
    <cellStyle name="Normal 17 2 5 3 6 3" xfId="17085"/>
    <cellStyle name="Normal 17 2 5 3 7" xfId="17086"/>
    <cellStyle name="Normal 17 2 5 3 7 2" xfId="17087"/>
    <cellStyle name="Normal 17 2 5 3 8" xfId="17088"/>
    <cellStyle name="Normal 17 2 5 4" xfId="17089"/>
    <cellStyle name="Normal 17 2 5 4 2" xfId="17090"/>
    <cellStyle name="Normal 17 2 5 4 2 2" xfId="17091"/>
    <cellStyle name="Normal 17 2 5 4 2 2 2" xfId="17092"/>
    <cellStyle name="Normal 17 2 5 4 2 2 2 2" xfId="17093"/>
    <cellStyle name="Normal 17 2 5 4 2 2 3" xfId="17094"/>
    <cellStyle name="Normal 17 2 5 4 2 2 3 2" xfId="17095"/>
    <cellStyle name="Normal 17 2 5 4 2 2 4" xfId="17096"/>
    <cellStyle name="Normal 17 2 5 4 2 3" xfId="17097"/>
    <cellStyle name="Normal 17 2 5 4 2 3 2" xfId="17098"/>
    <cellStyle name="Normal 17 2 5 4 2 3 2 2" xfId="17099"/>
    <cellStyle name="Normal 17 2 5 4 2 3 3" xfId="17100"/>
    <cellStyle name="Normal 17 2 5 4 2 4" xfId="17101"/>
    <cellStyle name="Normal 17 2 5 4 2 4 2" xfId="17102"/>
    <cellStyle name="Normal 17 2 5 4 2 4 2 2" xfId="17103"/>
    <cellStyle name="Normal 17 2 5 4 2 4 3" xfId="17104"/>
    <cellStyle name="Normal 17 2 5 4 2 5" xfId="17105"/>
    <cellStyle name="Normal 17 2 5 4 2 5 2" xfId="17106"/>
    <cellStyle name="Normal 17 2 5 4 2 6" xfId="17107"/>
    <cellStyle name="Normal 17 2 5 4 3" xfId="17108"/>
    <cellStyle name="Normal 17 2 5 4 3 2" xfId="17109"/>
    <cellStyle name="Normal 17 2 5 4 3 2 2" xfId="17110"/>
    <cellStyle name="Normal 17 2 5 4 3 2 2 2" xfId="17111"/>
    <cellStyle name="Normal 17 2 5 4 3 2 3" xfId="17112"/>
    <cellStyle name="Normal 17 2 5 4 3 2 3 2" xfId="17113"/>
    <cellStyle name="Normal 17 2 5 4 3 2 4" xfId="17114"/>
    <cellStyle name="Normal 17 2 5 4 3 3" xfId="17115"/>
    <cellStyle name="Normal 17 2 5 4 3 3 2" xfId="17116"/>
    <cellStyle name="Normal 17 2 5 4 3 3 2 2" xfId="17117"/>
    <cellStyle name="Normal 17 2 5 4 3 3 3" xfId="17118"/>
    <cellStyle name="Normal 17 2 5 4 3 4" xfId="17119"/>
    <cellStyle name="Normal 17 2 5 4 3 4 2" xfId="17120"/>
    <cellStyle name="Normal 17 2 5 4 3 4 2 2" xfId="17121"/>
    <cellStyle name="Normal 17 2 5 4 3 4 3" xfId="17122"/>
    <cellStyle name="Normal 17 2 5 4 3 5" xfId="17123"/>
    <cellStyle name="Normal 17 2 5 4 3 5 2" xfId="17124"/>
    <cellStyle name="Normal 17 2 5 4 3 6" xfId="17125"/>
    <cellStyle name="Normal 17 2 5 4 4" xfId="17126"/>
    <cellStyle name="Normal 17 2 5 4 4 2" xfId="17127"/>
    <cellStyle name="Normal 17 2 5 4 4 2 2" xfId="17128"/>
    <cellStyle name="Normal 17 2 5 4 4 3" xfId="17129"/>
    <cellStyle name="Normal 17 2 5 4 4 3 2" xfId="17130"/>
    <cellStyle name="Normal 17 2 5 4 4 4" xfId="17131"/>
    <cellStyle name="Normal 17 2 5 4 5" xfId="17132"/>
    <cellStyle name="Normal 17 2 5 4 5 2" xfId="17133"/>
    <cellStyle name="Normal 17 2 5 4 5 2 2" xfId="17134"/>
    <cellStyle name="Normal 17 2 5 4 5 3" xfId="17135"/>
    <cellStyle name="Normal 17 2 5 4 6" xfId="17136"/>
    <cellStyle name="Normal 17 2 5 4 6 2" xfId="17137"/>
    <cellStyle name="Normal 17 2 5 4 6 2 2" xfId="17138"/>
    <cellStyle name="Normal 17 2 5 4 6 3" xfId="17139"/>
    <cellStyle name="Normal 17 2 5 4 7" xfId="17140"/>
    <cellStyle name="Normal 17 2 5 4 7 2" xfId="17141"/>
    <cellStyle name="Normal 17 2 5 4 8" xfId="17142"/>
    <cellStyle name="Normal 17 2 5 5" xfId="17143"/>
    <cellStyle name="Normal 17 2 5 5 2" xfId="17144"/>
    <cellStyle name="Normal 17 2 5 5 2 2" xfId="17145"/>
    <cellStyle name="Normal 17 2 5 5 2 2 2" xfId="17146"/>
    <cellStyle name="Normal 17 2 5 5 2 3" xfId="17147"/>
    <cellStyle name="Normal 17 2 5 5 2 3 2" xfId="17148"/>
    <cellStyle name="Normal 17 2 5 5 2 4" xfId="17149"/>
    <cellStyle name="Normal 17 2 5 5 3" xfId="17150"/>
    <cellStyle name="Normal 17 2 5 5 3 2" xfId="17151"/>
    <cellStyle name="Normal 17 2 5 5 3 2 2" xfId="17152"/>
    <cellStyle name="Normal 17 2 5 5 3 3" xfId="17153"/>
    <cellStyle name="Normal 17 2 5 5 4" xfId="17154"/>
    <cellStyle name="Normal 17 2 5 5 4 2" xfId="17155"/>
    <cellStyle name="Normal 17 2 5 5 4 2 2" xfId="17156"/>
    <cellStyle name="Normal 17 2 5 5 4 3" xfId="17157"/>
    <cellStyle name="Normal 17 2 5 5 5" xfId="17158"/>
    <cellStyle name="Normal 17 2 5 5 5 2" xfId="17159"/>
    <cellStyle name="Normal 17 2 5 5 6" xfId="17160"/>
    <cellStyle name="Normal 17 2 5 6" xfId="17161"/>
    <cellStyle name="Normal 17 2 5 6 2" xfId="17162"/>
    <cellStyle name="Normal 17 2 5 6 2 2" xfId="17163"/>
    <cellStyle name="Normal 17 2 5 6 2 2 2" xfId="17164"/>
    <cellStyle name="Normal 17 2 5 6 2 3" xfId="17165"/>
    <cellStyle name="Normal 17 2 5 6 2 3 2" xfId="17166"/>
    <cellStyle name="Normal 17 2 5 6 2 4" xfId="17167"/>
    <cellStyle name="Normal 17 2 5 6 3" xfId="17168"/>
    <cellStyle name="Normal 17 2 5 6 3 2" xfId="17169"/>
    <cellStyle name="Normal 17 2 5 6 3 2 2" xfId="17170"/>
    <cellStyle name="Normal 17 2 5 6 3 3" xfId="17171"/>
    <cellStyle name="Normal 17 2 5 6 4" xfId="17172"/>
    <cellStyle name="Normal 17 2 5 6 4 2" xfId="17173"/>
    <cellStyle name="Normal 17 2 5 6 4 2 2" xfId="17174"/>
    <cellStyle name="Normal 17 2 5 6 4 3" xfId="17175"/>
    <cellStyle name="Normal 17 2 5 6 5" xfId="17176"/>
    <cellStyle name="Normal 17 2 5 6 5 2" xfId="17177"/>
    <cellStyle name="Normal 17 2 5 6 6" xfId="17178"/>
    <cellStyle name="Normal 17 2 5 7" xfId="17179"/>
    <cellStyle name="Normal 17 2 5 7 2" xfId="17180"/>
    <cellStyle name="Normal 17 2 5 7 2 2" xfId="17181"/>
    <cellStyle name="Normal 17 2 5 7 2 2 2" xfId="17182"/>
    <cellStyle name="Normal 17 2 5 7 2 3" xfId="17183"/>
    <cellStyle name="Normal 17 2 5 7 3" xfId="17184"/>
    <cellStyle name="Normal 17 2 5 7 3 2" xfId="17185"/>
    <cellStyle name="Normal 17 2 5 7 4" xfId="17186"/>
    <cellStyle name="Normal 17 2 5 8" xfId="17187"/>
    <cellStyle name="Normal 17 2 5 8 2" xfId="17188"/>
    <cellStyle name="Normal 17 2 5 8 2 2" xfId="17189"/>
    <cellStyle name="Normal 17 2 5 8 3" xfId="17190"/>
    <cellStyle name="Normal 17 2 5 9" xfId="17191"/>
    <cellStyle name="Normal 17 2 5 9 2" xfId="17192"/>
    <cellStyle name="Normal 17 2 6" xfId="17193"/>
    <cellStyle name="Normal 17 2 6 10" xfId="17194"/>
    <cellStyle name="Normal 17 2 6 10 2" xfId="17195"/>
    <cellStyle name="Normal 17 2 6 11" xfId="17196"/>
    <cellStyle name="Normal 17 2 6 2" xfId="17197"/>
    <cellStyle name="Normal 17 2 6 2 10" xfId="17198"/>
    <cellStyle name="Normal 17 2 6 2 2" xfId="17199"/>
    <cellStyle name="Normal 17 2 6 2 2 2" xfId="17200"/>
    <cellStyle name="Normal 17 2 6 2 2 2 2" xfId="17201"/>
    <cellStyle name="Normal 17 2 6 2 2 2 2 2" xfId="17202"/>
    <cellStyle name="Normal 17 2 6 2 2 2 2 2 2" xfId="17203"/>
    <cellStyle name="Normal 17 2 6 2 2 2 2 3" xfId="17204"/>
    <cellStyle name="Normal 17 2 6 2 2 2 2 3 2" xfId="17205"/>
    <cellStyle name="Normal 17 2 6 2 2 2 2 4" xfId="17206"/>
    <cellStyle name="Normal 17 2 6 2 2 2 3" xfId="17207"/>
    <cellStyle name="Normal 17 2 6 2 2 2 3 2" xfId="17208"/>
    <cellStyle name="Normal 17 2 6 2 2 2 3 2 2" xfId="17209"/>
    <cellStyle name="Normal 17 2 6 2 2 2 3 3" xfId="17210"/>
    <cellStyle name="Normal 17 2 6 2 2 2 4" xfId="17211"/>
    <cellStyle name="Normal 17 2 6 2 2 2 4 2" xfId="17212"/>
    <cellStyle name="Normal 17 2 6 2 2 2 4 2 2" xfId="17213"/>
    <cellStyle name="Normal 17 2 6 2 2 2 4 3" xfId="17214"/>
    <cellStyle name="Normal 17 2 6 2 2 2 5" xfId="17215"/>
    <cellStyle name="Normal 17 2 6 2 2 2 5 2" xfId="17216"/>
    <cellStyle name="Normal 17 2 6 2 2 2 6" xfId="17217"/>
    <cellStyle name="Normal 17 2 6 2 2 3" xfId="17218"/>
    <cellStyle name="Normal 17 2 6 2 2 3 2" xfId="17219"/>
    <cellStyle name="Normal 17 2 6 2 2 3 2 2" xfId="17220"/>
    <cellStyle name="Normal 17 2 6 2 2 3 2 2 2" xfId="17221"/>
    <cellStyle name="Normal 17 2 6 2 2 3 2 3" xfId="17222"/>
    <cellStyle name="Normal 17 2 6 2 2 3 2 3 2" xfId="17223"/>
    <cellStyle name="Normal 17 2 6 2 2 3 2 4" xfId="17224"/>
    <cellStyle name="Normal 17 2 6 2 2 3 3" xfId="17225"/>
    <cellStyle name="Normal 17 2 6 2 2 3 3 2" xfId="17226"/>
    <cellStyle name="Normal 17 2 6 2 2 3 3 2 2" xfId="17227"/>
    <cellStyle name="Normal 17 2 6 2 2 3 3 3" xfId="17228"/>
    <cellStyle name="Normal 17 2 6 2 2 3 4" xfId="17229"/>
    <cellStyle name="Normal 17 2 6 2 2 3 4 2" xfId="17230"/>
    <cellStyle name="Normal 17 2 6 2 2 3 4 2 2" xfId="17231"/>
    <cellStyle name="Normal 17 2 6 2 2 3 4 3" xfId="17232"/>
    <cellStyle name="Normal 17 2 6 2 2 3 5" xfId="17233"/>
    <cellStyle name="Normal 17 2 6 2 2 3 5 2" xfId="17234"/>
    <cellStyle name="Normal 17 2 6 2 2 3 6" xfId="17235"/>
    <cellStyle name="Normal 17 2 6 2 2 4" xfId="17236"/>
    <cellStyle name="Normal 17 2 6 2 2 4 2" xfId="17237"/>
    <cellStyle name="Normal 17 2 6 2 2 4 2 2" xfId="17238"/>
    <cellStyle name="Normal 17 2 6 2 2 4 3" xfId="17239"/>
    <cellStyle name="Normal 17 2 6 2 2 4 3 2" xfId="17240"/>
    <cellStyle name="Normal 17 2 6 2 2 4 4" xfId="17241"/>
    <cellStyle name="Normal 17 2 6 2 2 5" xfId="17242"/>
    <cellStyle name="Normal 17 2 6 2 2 5 2" xfId="17243"/>
    <cellStyle name="Normal 17 2 6 2 2 5 2 2" xfId="17244"/>
    <cellStyle name="Normal 17 2 6 2 2 5 3" xfId="17245"/>
    <cellStyle name="Normal 17 2 6 2 2 6" xfId="17246"/>
    <cellStyle name="Normal 17 2 6 2 2 6 2" xfId="17247"/>
    <cellStyle name="Normal 17 2 6 2 2 6 2 2" xfId="17248"/>
    <cellStyle name="Normal 17 2 6 2 2 6 3" xfId="17249"/>
    <cellStyle name="Normal 17 2 6 2 2 7" xfId="17250"/>
    <cellStyle name="Normal 17 2 6 2 2 7 2" xfId="17251"/>
    <cellStyle name="Normal 17 2 6 2 2 8" xfId="17252"/>
    <cellStyle name="Normal 17 2 6 2 3" xfId="17253"/>
    <cellStyle name="Normal 17 2 6 2 3 2" xfId="17254"/>
    <cellStyle name="Normal 17 2 6 2 3 2 2" xfId="17255"/>
    <cellStyle name="Normal 17 2 6 2 3 2 2 2" xfId="17256"/>
    <cellStyle name="Normal 17 2 6 2 3 2 2 2 2" xfId="17257"/>
    <cellStyle name="Normal 17 2 6 2 3 2 2 3" xfId="17258"/>
    <cellStyle name="Normal 17 2 6 2 3 2 2 3 2" xfId="17259"/>
    <cellStyle name="Normal 17 2 6 2 3 2 2 4" xfId="17260"/>
    <cellStyle name="Normal 17 2 6 2 3 2 3" xfId="17261"/>
    <cellStyle name="Normal 17 2 6 2 3 2 3 2" xfId="17262"/>
    <cellStyle name="Normal 17 2 6 2 3 2 3 2 2" xfId="17263"/>
    <cellStyle name="Normal 17 2 6 2 3 2 3 3" xfId="17264"/>
    <cellStyle name="Normal 17 2 6 2 3 2 4" xfId="17265"/>
    <cellStyle name="Normal 17 2 6 2 3 2 4 2" xfId="17266"/>
    <cellStyle name="Normal 17 2 6 2 3 2 4 2 2" xfId="17267"/>
    <cellStyle name="Normal 17 2 6 2 3 2 4 3" xfId="17268"/>
    <cellStyle name="Normal 17 2 6 2 3 2 5" xfId="17269"/>
    <cellStyle name="Normal 17 2 6 2 3 2 5 2" xfId="17270"/>
    <cellStyle name="Normal 17 2 6 2 3 2 6" xfId="17271"/>
    <cellStyle name="Normal 17 2 6 2 3 3" xfId="17272"/>
    <cellStyle name="Normal 17 2 6 2 3 3 2" xfId="17273"/>
    <cellStyle name="Normal 17 2 6 2 3 3 2 2" xfId="17274"/>
    <cellStyle name="Normal 17 2 6 2 3 3 2 2 2" xfId="17275"/>
    <cellStyle name="Normal 17 2 6 2 3 3 2 3" xfId="17276"/>
    <cellStyle name="Normal 17 2 6 2 3 3 2 3 2" xfId="17277"/>
    <cellStyle name="Normal 17 2 6 2 3 3 2 4" xfId="17278"/>
    <cellStyle name="Normal 17 2 6 2 3 3 3" xfId="17279"/>
    <cellStyle name="Normal 17 2 6 2 3 3 3 2" xfId="17280"/>
    <cellStyle name="Normal 17 2 6 2 3 3 3 2 2" xfId="17281"/>
    <cellStyle name="Normal 17 2 6 2 3 3 3 3" xfId="17282"/>
    <cellStyle name="Normal 17 2 6 2 3 3 4" xfId="17283"/>
    <cellStyle name="Normal 17 2 6 2 3 3 4 2" xfId="17284"/>
    <cellStyle name="Normal 17 2 6 2 3 3 4 2 2" xfId="17285"/>
    <cellStyle name="Normal 17 2 6 2 3 3 4 3" xfId="17286"/>
    <cellStyle name="Normal 17 2 6 2 3 3 5" xfId="17287"/>
    <cellStyle name="Normal 17 2 6 2 3 3 5 2" xfId="17288"/>
    <cellStyle name="Normal 17 2 6 2 3 3 6" xfId="17289"/>
    <cellStyle name="Normal 17 2 6 2 3 4" xfId="17290"/>
    <cellStyle name="Normal 17 2 6 2 3 4 2" xfId="17291"/>
    <cellStyle name="Normal 17 2 6 2 3 4 2 2" xfId="17292"/>
    <cellStyle name="Normal 17 2 6 2 3 4 3" xfId="17293"/>
    <cellStyle name="Normal 17 2 6 2 3 4 3 2" xfId="17294"/>
    <cellStyle name="Normal 17 2 6 2 3 4 4" xfId="17295"/>
    <cellStyle name="Normal 17 2 6 2 3 5" xfId="17296"/>
    <cellStyle name="Normal 17 2 6 2 3 5 2" xfId="17297"/>
    <cellStyle name="Normal 17 2 6 2 3 5 2 2" xfId="17298"/>
    <cellStyle name="Normal 17 2 6 2 3 5 3" xfId="17299"/>
    <cellStyle name="Normal 17 2 6 2 3 6" xfId="17300"/>
    <cellStyle name="Normal 17 2 6 2 3 6 2" xfId="17301"/>
    <cellStyle name="Normal 17 2 6 2 3 6 2 2" xfId="17302"/>
    <cellStyle name="Normal 17 2 6 2 3 6 3" xfId="17303"/>
    <cellStyle name="Normal 17 2 6 2 3 7" xfId="17304"/>
    <cellStyle name="Normal 17 2 6 2 3 7 2" xfId="17305"/>
    <cellStyle name="Normal 17 2 6 2 3 8" xfId="17306"/>
    <cellStyle name="Normal 17 2 6 2 4" xfId="17307"/>
    <cellStyle name="Normal 17 2 6 2 4 2" xfId="17308"/>
    <cellStyle name="Normal 17 2 6 2 4 2 2" xfId="17309"/>
    <cellStyle name="Normal 17 2 6 2 4 2 2 2" xfId="17310"/>
    <cellStyle name="Normal 17 2 6 2 4 2 3" xfId="17311"/>
    <cellStyle name="Normal 17 2 6 2 4 2 3 2" xfId="17312"/>
    <cellStyle name="Normal 17 2 6 2 4 2 4" xfId="17313"/>
    <cellStyle name="Normal 17 2 6 2 4 3" xfId="17314"/>
    <cellStyle name="Normal 17 2 6 2 4 3 2" xfId="17315"/>
    <cellStyle name="Normal 17 2 6 2 4 3 2 2" xfId="17316"/>
    <cellStyle name="Normal 17 2 6 2 4 3 3" xfId="17317"/>
    <cellStyle name="Normal 17 2 6 2 4 4" xfId="17318"/>
    <cellStyle name="Normal 17 2 6 2 4 4 2" xfId="17319"/>
    <cellStyle name="Normal 17 2 6 2 4 4 2 2" xfId="17320"/>
    <cellStyle name="Normal 17 2 6 2 4 4 3" xfId="17321"/>
    <cellStyle name="Normal 17 2 6 2 4 5" xfId="17322"/>
    <cellStyle name="Normal 17 2 6 2 4 5 2" xfId="17323"/>
    <cellStyle name="Normal 17 2 6 2 4 6" xfId="17324"/>
    <cellStyle name="Normal 17 2 6 2 5" xfId="17325"/>
    <cellStyle name="Normal 17 2 6 2 5 2" xfId="17326"/>
    <cellStyle name="Normal 17 2 6 2 5 2 2" xfId="17327"/>
    <cellStyle name="Normal 17 2 6 2 5 2 2 2" xfId="17328"/>
    <cellStyle name="Normal 17 2 6 2 5 2 3" xfId="17329"/>
    <cellStyle name="Normal 17 2 6 2 5 2 3 2" xfId="17330"/>
    <cellStyle name="Normal 17 2 6 2 5 2 4" xfId="17331"/>
    <cellStyle name="Normal 17 2 6 2 5 3" xfId="17332"/>
    <cellStyle name="Normal 17 2 6 2 5 3 2" xfId="17333"/>
    <cellStyle name="Normal 17 2 6 2 5 3 2 2" xfId="17334"/>
    <cellStyle name="Normal 17 2 6 2 5 3 3" xfId="17335"/>
    <cellStyle name="Normal 17 2 6 2 5 4" xfId="17336"/>
    <cellStyle name="Normal 17 2 6 2 5 4 2" xfId="17337"/>
    <cellStyle name="Normal 17 2 6 2 5 4 2 2" xfId="17338"/>
    <cellStyle name="Normal 17 2 6 2 5 4 3" xfId="17339"/>
    <cellStyle name="Normal 17 2 6 2 5 5" xfId="17340"/>
    <cellStyle name="Normal 17 2 6 2 5 5 2" xfId="17341"/>
    <cellStyle name="Normal 17 2 6 2 5 6" xfId="17342"/>
    <cellStyle name="Normal 17 2 6 2 6" xfId="17343"/>
    <cellStyle name="Normal 17 2 6 2 6 2" xfId="17344"/>
    <cellStyle name="Normal 17 2 6 2 6 2 2" xfId="17345"/>
    <cellStyle name="Normal 17 2 6 2 6 2 2 2" xfId="17346"/>
    <cellStyle name="Normal 17 2 6 2 6 2 3" xfId="17347"/>
    <cellStyle name="Normal 17 2 6 2 6 3" xfId="17348"/>
    <cellStyle name="Normal 17 2 6 2 6 3 2" xfId="17349"/>
    <cellStyle name="Normal 17 2 6 2 6 4" xfId="17350"/>
    <cellStyle name="Normal 17 2 6 2 7" xfId="17351"/>
    <cellStyle name="Normal 17 2 6 2 7 2" xfId="17352"/>
    <cellStyle name="Normal 17 2 6 2 7 2 2" xfId="17353"/>
    <cellStyle name="Normal 17 2 6 2 7 3" xfId="17354"/>
    <cellStyle name="Normal 17 2 6 2 8" xfId="17355"/>
    <cellStyle name="Normal 17 2 6 2 8 2" xfId="17356"/>
    <cellStyle name="Normal 17 2 6 2 9" xfId="17357"/>
    <cellStyle name="Normal 17 2 6 2 9 2" xfId="17358"/>
    <cellStyle name="Normal 17 2 6 3" xfId="17359"/>
    <cellStyle name="Normal 17 2 6 3 2" xfId="17360"/>
    <cellStyle name="Normal 17 2 6 3 2 2" xfId="17361"/>
    <cellStyle name="Normal 17 2 6 3 2 2 2" xfId="17362"/>
    <cellStyle name="Normal 17 2 6 3 2 2 2 2" xfId="17363"/>
    <cellStyle name="Normal 17 2 6 3 2 2 3" xfId="17364"/>
    <cellStyle name="Normal 17 2 6 3 2 2 3 2" xfId="17365"/>
    <cellStyle name="Normal 17 2 6 3 2 2 4" xfId="17366"/>
    <cellStyle name="Normal 17 2 6 3 2 3" xfId="17367"/>
    <cellStyle name="Normal 17 2 6 3 2 3 2" xfId="17368"/>
    <cellStyle name="Normal 17 2 6 3 2 3 2 2" xfId="17369"/>
    <cellStyle name="Normal 17 2 6 3 2 3 3" xfId="17370"/>
    <cellStyle name="Normal 17 2 6 3 2 4" xfId="17371"/>
    <cellStyle name="Normal 17 2 6 3 2 4 2" xfId="17372"/>
    <cellStyle name="Normal 17 2 6 3 2 4 2 2" xfId="17373"/>
    <cellStyle name="Normal 17 2 6 3 2 4 3" xfId="17374"/>
    <cellStyle name="Normal 17 2 6 3 2 5" xfId="17375"/>
    <cellStyle name="Normal 17 2 6 3 2 5 2" xfId="17376"/>
    <cellStyle name="Normal 17 2 6 3 2 6" xfId="17377"/>
    <cellStyle name="Normal 17 2 6 3 3" xfId="17378"/>
    <cellStyle name="Normal 17 2 6 3 3 2" xfId="17379"/>
    <cellStyle name="Normal 17 2 6 3 3 2 2" xfId="17380"/>
    <cellStyle name="Normal 17 2 6 3 3 2 2 2" xfId="17381"/>
    <cellStyle name="Normal 17 2 6 3 3 2 3" xfId="17382"/>
    <cellStyle name="Normal 17 2 6 3 3 2 3 2" xfId="17383"/>
    <cellStyle name="Normal 17 2 6 3 3 2 4" xfId="17384"/>
    <cellStyle name="Normal 17 2 6 3 3 3" xfId="17385"/>
    <cellStyle name="Normal 17 2 6 3 3 3 2" xfId="17386"/>
    <cellStyle name="Normal 17 2 6 3 3 3 2 2" xfId="17387"/>
    <cellStyle name="Normal 17 2 6 3 3 3 3" xfId="17388"/>
    <cellStyle name="Normal 17 2 6 3 3 4" xfId="17389"/>
    <cellStyle name="Normal 17 2 6 3 3 4 2" xfId="17390"/>
    <cellStyle name="Normal 17 2 6 3 3 4 2 2" xfId="17391"/>
    <cellStyle name="Normal 17 2 6 3 3 4 3" xfId="17392"/>
    <cellStyle name="Normal 17 2 6 3 3 5" xfId="17393"/>
    <cellStyle name="Normal 17 2 6 3 3 5 2" xfId="17394"/>
    <cellStyle name="Normal 17 2 6 3 3 6" xfId="17395"/>
    <cellStyle name="Normal 17 2 6 3 4" xfId="17396"/>
    <cellStyle name="Normal 17 2 6 3 4 2" xfId="17397"/>
    <cellStyle name="Normal 17 2 6 3 4 2 2" xfId="17398"/>
    <cellStyle name="Normal 17 2 6 3 4 3" xfId="17399"/>
    <cellStyle name="Normal 17 2 6 3 4 3 2" xfId="17400"/>
    <cellStyle name="Normal 17 2 6 3 4 4" xfId="17401"/>
    <cellStyle name="Normal 17 2 6 3 5" xfId="17402"/>
    <cellStyle name="Normal 17 2 6 3 5 2" xfId="17403"/>
    <cellStyle name="Normal 17 2 6 3 5 2 2" xfId="17404"/>
    <cellStyle name="Normal 17 2 6 3 5 3" xfId="17405"/>
    <cellStyle name="Normal 17 2 6 3 6" xfId="17406"/>
    <cellStyle name="Normal 17 2 6 3 6 2" xfId="17407"/>
    <cellStyle name="Normal 17 2 6 3 6 2 2" xfId="17408"/>
    <cellStyle name="Normal 17 2 6 3 6 3" xfId="17409"/>
    <cellStyle name="Normal 17 2 6 3 7" xfId="17410"/>
    <cellStyle name="Normal 17 2 6 3 7 2" xfId="17411"/>
    <cellStyle name="Normal 17 2 6 3 8" xfId="17412"/>
    <cellStyle name="Normal 17 2 6 4" xfId="17413"/>
    <cellStyle name="Normal 17 2 6 4 2" xfId="17414"/>
    <cellStyle name="Normal 17 2 6 4 2 2" xfId="17415"/>
    <cellStyle name="Normal 17 2 6 4 2 2 2" xfId="17416"/>
    <cellStyle name="Normal 17 2 6 4 2 2 2 2" xfId="17417"/>
    <cellStyle name="Normal 17 2 6 4 2 2 3" xfId="17418"/>
    <cellStyle name="Normal 17 2 6 4 2 2 3 2" xfId="17419"/>
    <cellStyle name="Normal 17 2 6 4 2 2 4" xfId="17420"/>
    <cellStyle name="Normal 17 2 6 4 2 3" xfId="17421"/>
    <cellStyle name="Normal 17 2 6 4 2 3 2" xfId="17422"/>
    <cellStyle name="Normal 17 2 6 4 2 3 2 2" xfId="17423"/>
    <cellStyle name="Normal 17 2 6 4 2 3 3" xfId="17424"/>
    <cellStyle name="Normal 17 2 6 4 2 4" xfId="17425"/>
    <cellStyle name="Normal 17 2 6 4 2 4 2" xfId="17426"/>
    <cellStyle name="Normal 17 2 6 4 2 4 2 2" xfId="17427"/>
    <cellStyle name="Normal 17 2 6 4 2 4 3" xfId="17428"/>
    <cellStyle name="Normal 17 2 6 4 2 5" xfId="17429"/>
    <cellStyle name="Normal 17 2 6 4 2 5 2" xfId="17430"/>
    <cellStyle name="Normal 17 2 6 4 2 6" xfId="17431"/>
    <cellStyle name="Normal 17 2 6 4 3" xfId="17432"/>
    <cellStyle name="Normal 17 2 6 4 3 2" xfId="17433"/>
    <cellStyle name="Normal 17 2 6 4 3 2 2" xfId="17434"/>
    <cellStyle name="Normal 17 2 6 4 3 2 2 2" xfId="17435"/>
    <cellStyle name="Normal 17 2 6 4 3 2 3" xfId="17436"/>
    <cellStyle name="Normal 17 2 6 4 3 2 3 2" xfId="17437"/>
    <cellStyle name="Normal 17 2 6 4 3 2 4" xfId="17438"/>
    <cellStyle name="Normal 17 2 6 4 3 3" xfId="17439"/>
    <cellStyle name="Normal 17 2 6 4 3 3 2" xfId="17440"/>
    <cellStyle name="Normal 17 2 6 4 3 3 2 2" xfId="17441"/>
    <cellStyle name="Normal 17 2 6 4 3 3 3" xfId="17442"/>
    <cellStyle name="Normal 17 2 6 4 3 4" xfId="17443"/>
    <cellStyle name="Normal 17 2 6 4 3 4 2" xfId="17444"/>
    <cellStyle name="Normal 17 2 6 4 3 4 2 2" xfId="17445"/>
    <cellStyle name="Normal 17 2 6 4 3 4 3" xfId="17446"/>
    <cellStyle name="Normal 17 2 6 4 3 5" xfId="17447"/>
    <cellStyle name="Normal 17 2 6 4 3 5 2" xfId="17448"/>
    <cellStyle name="Normal 17 2 6 4 3 6" xfId="17449"/>
    <cellStyle name="Normal 17 2 6 4 4" xfId="17450"/>
    <cellStyle name="Normal 17 2 6 4 4 2" xfId="17451"/>
    <cellStyle name="Normal 17 2 6 4 4 2 2" xfId="17452"/>
    <cellStyle name="Normal 17 2 6 4 4 3" xfId="17453"/>
    <cellStyle name="Normal 17 2 6 4 4 3 2" xfId="17454"/>
    <cellStyle name="Normal 17 2 6 4 4 4" xfId="17455"/>
    <cellStyle name="Normal 17 2 6 4 5" xfId="17456"/>
    <cellStyle name="Normal 17 2 6 4 5 2" xfId="17457"/>
    <cellStyle name="Normal 17 2 6 4 5 2 2" xfId="17458"/>
    <cellStyle name="Normal 17 2 6 4 5 3" xfId="17459"/>
    <cellStyle name="Normal 17 2 6 4 6" xfId="17460"/>
    <cellStyle name="Normal 17 2 6 4 6 2" xfId="17461"/>
    <cellStyle name="Normal 17 2 6 4 6 2 2" xfId="17462"/>
    <cellStyle name="Normal 17 2 6 4 6 3" xfId="17463"/>
    <cellStyle name="Normal 17 2 6 4 7" xfId="17464"/>
    <cellStyle name="Normal 17 2 6 4 7 2" xfId="17465"/>
    <cellStyle name="Normal 17 2 6 4 8" xfId="17466"/>
    <cellStyle name="Normal 17 2 6 5" xfId="17467"/>
    <cellStyle name="Normal 17 2 6 5 2" xfId="17468"/>
    <cellStyle name="Normal 17 2 6 5 2 2" xfId="17469"/>
    <cellStyle name="Normal 17 2 6 5 2 2 2" xfId="17470"/>
    <cellStyle name="Normal 17 2 6 5 2 3" xfId="17471"/>
    <cellStyle name="Normal 17 2 6 5 2 3 2" xfId="17472"/>
    <cellStyle name="Normal 17 2 6 5 2 4" xfId="17473"/>
    <cellStyle name="Normal 17 2 6 5 3" xfId="17474"/>
    <cellStyle name="Normal 17 2 6 5 3 2" xfId="17475"/>
    <cellStyle name="Normal 17 2 6 5 3 2 2" xfId="17476"/>
    <cellStyle name="Normal 17 2 6 5 3 3" xfId="17477"/>
    <cellStyle name="Normal 17 2 6 5 4" xfId="17478"/>
    <cellStyle name="Normal 17 2 6 5 4 2" xfId="17479"/>
    <cellStyle name="Normal 17 2 6 5 4 2 2" xfId="17480"/>
    <cellStyle name="Normal 17 2 6 5 4 3" xfId="17481"/>
    <cellStyle name="Normal 17 2 6 5 5" xfId="17482"/>
    <cellStyle name="Normal 17 2 6 5 5 2" xfId="17483"/>
    <cellStyle name="Normal 17 2 6 5 6" xfId="17484"/>
    <cellStyle name="Normal 17 2 6 6" xfId="17485"/>
    <cellStyle name="Normal 17 2 6 6 2" xfId="17486"/>
    <cellStyle name="Normal 17 2 6 6 2 2" xfId="17487"/>
    <cellStyle name="Normal 17 2 6 6 2 2 2" xfId="17488"/>
    <cellStyle name="Normal 17 2 6 6 2 3" xfId="17489"/>
    <cellStyle name="Normal 17 2 6 6 2 3 2" xfId="17490"/>
    <cellStyle name="Normal 17 2 6 6 2 4" xfId="17491"/>
    <cellStyle name="Normal 17 2 6 6 3" xfId="17492"/>
    <cellStyle name="Normal 17 2 6 6 3 2" xfId="17493"/>
    <cellStyle name="Normal 17 2 6 6 3 2 2" xfId="17494"/>
    <cellStyle name="Normal 17 2 6 6 3 3" xfId="17495"/>
    <cellStyle name="Normal 17 2 6 6 4" xfId="17496"/>
    <cellStyle name="Normal 17 2 6 6 4 2" xfId="17497"/>
    <cellStyle name="Normal 17 2 6 6 4 2 2" xfId="17498"/>
    <cellStyle name="Normal 17 2 6 6 4 3" xfId="17499"/>
    <cellStyle name="Normal 17 2 6 6 5" xfId="17500"/>
    <cellStyle name="Normal 17 2 6 6 5 2" xfId="17501"/>
    <cellStyle name="Normal 17 2 6 6 6" xfId="17502"/>
    <cellStyle name="Normal 17 2 6 7" xfId="17503"/>
    <cellStyle name="Normal 17 2 6 7 2" xfId="17504"/>
    <cellStyle name="Normal 17 2 6 7 2 2" xfId="17505"/>
    <cellStyle name="Normal 17 2 6 7 2 2 2" xfId="17506"/>
    <cellStyle name="Normal 17 2 6 7 2 3" xfId="17507"/>
    <cellStyle name="Normal 17 2 6 7 3" xfId="17508"/>
    <cellStyle name="Normal 17 2 6 7 3 2" xfId="17509"/>
    <cellStyle name="Normal 17 2 6 7 4" xfId="17510"/>
    <cellStyle name="Normal 17 2 6 8" xfId="17511"/>
    <cellStyle name="Normal 17 2 6 8 2" xfId="17512"/>
    <cellStyle name="Normal 17 2 6 8 2 2" xfId="17513"/>
    <cellStyle name="Normal 17 2 6 8 3" xfId="17514"/>
    <cellStyle name="Normal 17 2 6 9" xfId="17515"/>
    <cellStyle name="Normal 17 2 6 9 2" xfId="17516"/>
    <cellStyle name="Normal 17 2 7" xfId="17517"/>
    <cellStyle name="Normal 17 2 7 10" xfId="17518"/>
    <cellStyle name="Normal 17 2 7 2" xfId="17519"/>
    <cellStyle name="Normal 17 2 7 2 2" xfId="17520"/>
    <cellStyle name="Normal 17 2 7 2 2 2" xfId="17521"/>
    <cellStyle name="Normal 17 2 7 2 2 2 2" xfId="17522"/>
    <cellStyle name="Normal 17 2 7 2 2 2 2 2" xfId="17523"/>
    <cellStyle name="Normal 17 2 7 2 2 2 3" xfId="17524"/>
    <cellStyle name="Normal 17 2 7 2 2 2 3 2" xfId="17525"/>
    <cellStyle name="Normal 17 2 7 2 2 2 4" xfId="17526"/>
    <cellStyle name="Normal 17 2 7 2 2 3" xfId="17527"/>
    <cellStyle name="Normal 17 2 7 2 2 3 2" xfId="17528"/>
    <cellStyle name="Normal 17 2 7 2 2 3 2 2" xfId="17529"/>
    <cellStyle name="Normal 17 2 7 2 2 3 3" xfId="17530"/>
    <cellStyle name="Normal 17 2 7 2 2 4" xfId="17531"/>
    <cellStyle name="Normal 17 2 7 2 2 4 2" xfId="17532"/>
    <cellStyle name="Normal 17 2 7 2 2 4 2 2" xfId="17533"/>
    <cellStyle name="Normal 17 2 7 2 2 4 3" xfId="17534"/>
    <cellStyle name="Normal 17 2 7 2 2 5" xfId="17535"/>
    <cellStyle name="Normal 17 2 7 2 2 5 2" xfId="17536"/>
    <cellStyle name="Normal 17 2 7 2 2 6" xfId="17537"/>
    <cellStyle name="Normal 17 2 7 2 3" xfId="17538"/>
    <cellStyle name="Normal 17 2 7 2 3 2" xfId="17539"/>
    <cellStyle name="Normal 17 2 7 2 3 2 2" xfId="17540"/>
    <cellStyle name="Normal 17 2 7 2 3 2 2 2" xfId="17541"/>
    <cellStyle name="Normal 17 2 7 2 3 2 3" xfId="17542"/>
    <cellStyle name="Normal 17 2 7 2 3 2 3 2" xfId="17543"/>
    <cellStyle name="Normal 17 2 7 2 3 2 4" xfId="17544"/>
    <cellStyle name="Normal 17 2 7 2 3 3" xfId="17545"/>
    <cellStyle name="Normal 17 2 7 2 3 3 2" xfId="17546"/>
    <cellStyle name="Normal 17 2 7 2 3 3 2 2" xfId="17547"/>
    <cellStyle name="Normal 17 2 7 2 3 3 3" xfId="17548"/>
    <cellStyle name="Normal 17 2 7 2 3 4" xfId="17549"/>
    <cellStyle name="Normal 17 2 7 2 3 4 2" xfId="17550"/>
    <cellStyle name="Normal 17 2 7 2 3 4 2 2" xfId="17551"/>
    <cellStyle name="Normal 17 2 7 2 3 4 3" xfId="17552"/>
    <cellStyle name="Normal 17 2 7 2 3 5" xfId="17553"/>
    <cellStyle name="Normal 17 2 7 2 3 5 2" xfId="17554"/>
    <cellStyle name="Normal 17 2 7 2 3 6" xfId="17555"/>
    <cellStyle name="Normal 17 2 7 2 4" xfId="17556"/>
    <cellStyle name="Normal 17 2 7 2 4 2" xfId="17557"/>
    <cellStyle name="Normal 17 2 7 2 4 2 2" xfId="17558"/>
    <cellStyle name="Normal 17 2 7 2 4 3" xfId="17559"/>
    <cellStyle name="Normal 17 2 7 2 4 3 2" xfId="17560"/>
    <cellStyle name="Normal 17 2 7 2 4 4" xfId="17561"/>
    <cellStyle name="Normal 17 2 7 2 5" xfId="17562"/>
    <cellStyle name="Normal 17 2 7 2 5 2" xfId="17563"/>
    <cellStyle name="Normal 17 2 7 2 5 2 2" xfId="17564"/>
    <cellStyle name="Normal 17 2 7 2 5 3" xfId="17565"/>
    <cellStyle name="Normal 17 2 7 2 6" xfId="17566"/>
    <cellStyle name="Normal 17 2 7 2 6 2" xfId="17567"/>
    <cellStyle name="Normal 17 2 7 2 6 2 2" xfId="17568"/>
    <cellStyle name="Normal 17 2 7 2 6 3" xfId="17569"/>
    <cellStyle name="Normal 17 2 7 2 7" xfId="17570"/>
    <cellStyle name="Normal 17 2 7 2 7 2" xfId="17571"/>
    <cellStyle name="Normal 17 2 7 2 8" xfId="17572"/>
    <cellStyle name="Normal 17 2 7 3" xfId="17573"/>
    <cellStyle name="Normal 17 2 7 3 2" xfId="17574"/>
    <cellStyle name="Normal 17 2 7 3 2 2" xfId="17575"/>
    <cellStyle name="Normal 17 2 7 3 2 2 2" xfId="17576"/>
    <cellStyle name="Normal 17 2 7 3 2 2 2 2" xfId="17577"/>
    <cellStyle name="Normal 17 2 7 3 2 2 3" xfId="17578"/>
    <cellStyle name="Normal 17 2 7 3 2 2 3 2" xfId="17579"/>
    <cellStyle name="Normal 17 2 7 3 2 2 4" xfId="17580"/>
    <cellStyle name="Normal 17 2 7 3 2 3" xfId="17581"/>
    <cellStyle name="Normal 17 2 7 3 2 3 2" xfId="17582"/>
    <cellStyle name="Normal 17 2 7 3 2 3 2 2" xfId="17583"/>
    <cellStyle name="Normal 17 2 7 3 2 3 3" xfId="17584"/>
    <cellStyle name="Normal 17 2 7 3 2 4" xfId="17585"/>
    <cellStyle name="Normal 17 2 7 3 2 4 2" xfId="17586"/>
    <cellStyle name="Normal 17 2 7 3 2 4 2 2" xfId="17587"/>
    <cellStyle name="Normal 17 2 7 3 2 4 3" xfId="17588"/>
    <cellStyle name="Normal 17 2 7 3 2 5" xfId="17589"/>
    <cellStyle name="Normal 17 2 7 3 2 5 2" xfId="17590"/>
    <cellStyle name="Normal 17 2 7 3 2 6" xfId="17591"/>
    <cellStyle name="Normal 17 2 7 3 3" xfId="17592"/>
    <cellStyle name="Normal 17 2 7 3 3 2" xfId="17593"/>
    <cellStyle name="Normal 17 2 7 3 3 2 2" xfId="17594"/>
    <cellStyle name="Normal 17 2 7 3 3 2 2 2" xfId="17595"/>
    <cellStyle name="Normal 17 2 7 3 3 2 3" xfId="17596"/>
    <cellStyle name="Normal 17 2 7 3 3 2 3 2" xfId="17597"/>
    <cellStyle name="Normal 17 2 7 3 3 2 4" xfId="17598"/>
    <cellStyle name="Normal 17 2 7 3 3 3" xfId="17599"/>
    <cellStyle name="Normal 17 2 7 3 3 3 2" xfId="17600"/>
    <cellStyle name="Normal 17 2 7 3 3 3 2 2" xfId="17601"/>
    <cellStyle name="Normal 17 2 7 3 3 3 3" xfId="17602"/>
    <cellStyle name="Normal 17 2 7 3 3 4" xfId="17603"/>
    <cellStyle name="Normal 17 2 7 3 3 4 2" xfId="17604"/>
    <cellStyle name="Normal 17 2 7 3 3 4 2 2" xfId="17605"/>
    <cellStyle name="Normal 17 2 7 3 3 4 3" xfId="17606"/>
    <cellStyle name="Normal 17 2 7 3 3 5" xfId="17607"/>
    <cellStyle name="Normal 17 2 7 3 3 5 2" xfId="17608"/>
    <cellStyle name="Normal 17 2 7 3 3 6" xfId="17609"/>
    <cellStyle name="Normal 17 2 7 3 4" xfId="17610"/>
    <cellStyle name="Normal 17 2 7 3 4 2" xfId="17611"/>
    <cellStyle name="Normal 17 2 7 3 4 2 2" xfId="17612"/>
    <cellStyle name="Normal 17 2 7 3 4 3" xfId="17613"/>
    <cellStyle name="Normal 17 2 7 3 4 3 2" xfId="17614"/>
    <cellStyle name="Normal 17 2 7 3 4 4" xfId="17615"/>
    <cellStyle name="Normal 17 2 7 3 5" xfId="17616"/>
    <cellStyle name="Normal 17 2 7 3 5 2" xfId="17617"/>
    <cellStyle name="Normal 17 2 7 3 5 2 2" xfId="17618"/>
    <cellStyle name="Normal 17 2 7 3 5 3" xfId="17619"/>
    <cellStyle name="Normal 17 2 7 3 6" xfId="17620"/>
    <cellStyle name="Normal 17 2 7 3 6 2" xfId="17621"/>
    <cellStyle name="Normal 17 2 7 3 6 2 2" xfId="17622"/>
    <cellStyle name="Normal 17 2 7 3 6 3" xfId="17623"/>
    <cellStyle name="Normal 17 2 7 3 7" xfId="17624"/>
    <cellStyle name="Normal 17 2 7 3 7 2" xfId="17625"/>
    <cellStyle name="Normal 17 2 7 3 8" xfId="17626"/>
    <cellStyle name="Normal 17 2 7 4" xfId="17627"/>
    <cellStyle name="Normal 17 2 7 4 2" xfId="17628"/>
    <cellStyle name="Normal 17 2 7 4 2 2" xfId="17629"/>
    <cellStyle name="Normal 17 2 7 4 2 2 2" xfId="17630"/>
    <cellStyle name="Normal 17 2 7 4 2 3" xfId="17631"/>
    <cellStyle name="Normal 17 2 7 4 2 3 2" xfId="17632"/>
    <cellStyle name="Normal 17 2 7 4 2 4" xfId="17633"/>
    <cellStyle name="Normal 17 2 7 4 3" xfId="17634"/>
    <cellStyle name="Normal 17 2 7 4 3 2" xfId="17635"/>
    <cellStyle name="Normal 17 2 7 4 3 2 2" xfId="17636"/>
    <cellStyle name="Normal 17 2 7 4 3 3" xfId="17637"/>
    <cellStyle name="Normal 17 2 7 4 4" xfId="17638"/>
    <cellStyle name="Normal 17 2 7 4 4 2" xfId="17639"/>
    <cellStyle name="Normal 17 2 7 4 4 2 2" xfId="17640"/>
    <cellStyle name="Normal 17 2 7 4 4 3" xfId="17641"/>
    <cellStyle name="Normal 17 2 7 4 5" xfId="17642"/>
    <cellStyle name="Normal 17 2 7 4 5 2" xfId="17643"/>
    <cellStyle name="Normal 17 2 7 4 6" xfId="17644"/>
    <cellStyle name="Normal 17 2 7 5" xfId="17645"/>
    <cellStyle name="Normal 17 2 7 5 2" xfId="17646"/>
    <cellStyle name="Normal 17 2 7 5 2 2" xfId="17647"/>
    <cellStyle name="Normal 17 2 7 5 2 2 2" xfId="17648"/>
    <cellStyle name="Normal 17 2 7 5 2 3" xfId="17649"/>
    <cellStyle name="Normal 17 2 7 5 2 3 2" xfId="17650"/>
    <cellStyle name="Normal 17 2 7 5 2 4" xfId="17651"/>
    <cellStyle name="Normal 17 2 7 5 3" xfId="17652"/>
    <cellStyle name="Normal 17 2 7 5 3 2" xfId="17653"/>
    <cellStyle name="Normal 17 2 7 5 3 2 2" xfId="17654"/>
    <cellStyle name="Normal 17 2 7 5 3 3" xfId="17655"/>
    <cellStyle name="Normal 17 2 7 5 4" xfId="17656"/>
    <cellStyle name="Normal 17 2 7 5 4 2" xfId="17657"/>
    <cellStyle name="Normal 17 2 7 5 4 2 2" xfId="17658"/>
    <cellStyle name="Normal 17 2 7 5 4 3" xfId="17659"/>
    <cellStyle name="Normal 17 2 7 5 5" xfId="17660"/>
    <cellStyle name="Normal 17 2 7 5 5 2" xfId="17661"/>
    <cellStyle name="Normal 17 2 7 5 6" xfId="17662"/>
    <cellStyle name="Normal 17 2 7 6" xfId="17663"/>
    <cellStyle name="Normal 17 2 7 6 2" xfId="17664"/>
    <cellStyle name="Normal 17 2 7 6 2 2" xfId="17665"/>
    <cellStyle name="Normal 17 2 7 6 2 2 2" xfId="17666"/>
    <cellStyle name="Normal 17 2 7 6 2 3" xfId="17667"/>
    <cellStyle name="Normal 17 2 7 6 3" xfId="17668"/>
    <cellStyle name="Normal 17 2 7 6 3 2" xfId="17669"/>
    <cellStyle name="Normal 17 2 7 6 4" xfId="17670"/>
    <cellStyle name="Normal 17 2 7 7" xfId="17671"/>
    <cellStyle name="Normal 17 2 7 7 2" xfId="17672"/>
    <cellStyle name="Normal 17 2 7 7 2 2" xfId="17673"/>
    <cellStyle name="Normal 17 2 7 7 3" xfId="17674"/>
    <cellStyle name="Normal 17 2 7 8" xfId="17675"/>
    <cellStyle name="Normal 17 2 7 8 2" xfId="17676"/>
    <cellStyle name="Normal 17 2 7 9" xfId="17677"/>
    <cellStyle name="Normal 17 2 7 9 2" xfId="17678"/>
    <cellStyle name="Normal 17 2 8" xfId="17679"/>
    <cellStyle name="Normal 17 2 9" xfId="17680"/>
    <cellStyle name="Normal 17 2 9 10" xfId="17681"/>
    <cellStyle name="Normal 17 2 9 2" xfId="17682"/>
    <cellStyle name="Normal 17 2 9 2 2" xfId="17683"/>
    <cellStyle name="Normal 17 2 9 2 2 2" xfId="17684"/>
    <cellStyle name="Normal 17 2 9 2 2 2 2" xfId="17685"/>
    <cellStyle name="Normal 17 2 9 2 2 2 2 2" xfId="17686"/>
    <cellStyle name="Normal 17 2 9 2 2 2 3" xfId="17687"/>
    <cellStyle name="Normal 17 2 9 2 2 2 3 2" xfId="17688"/>
    <cellStyle name="Normal 17 2 9 2 2 2 4" xfId="17689"/>
    <cellStyle name="Normal 17 2 9 2 2 3" xfId="17690"/>
    <cellStyle name="Normal 17 2 9 2 2 3 2" xfId="17691"/>
    <cellStyle name="Normal 17 2 9 2 2 3 2 2" xfId="17692"/>
    <cellStyle name="Normal 17 2 9 2 2 3 3" xfId="17693"/>
    <cellStyle name="Normal 17 2 9 2 2 4" xfId="17694"/>
    <cellStyle name="Normal 17 2 9 2 2 4 2" xfId="17695"/>
    <cellStyle name="Normal 17 2 9 2 2 4 2 2" xfId="17696"/>
    <cellStyle name="Normal 17 2 9 2 2 4 3" xfId="17697"/>
    <cellStyle name="Normal 17 2 9 2 2 5" xfId="17698"/>
    <cellStyle name="Normal 17 2 9 2 2 5 2" xfId="17699"/>
    <cellStyle name="Normal 17 2 9 2 2 6" xfId="17700"/>
    <cellStyle name="Normal 17 2 9 2 3" xfId="17701"/>
    <cellStyle name="Normal 17 2 9 2 3 2" xfId="17702"/>
    <cellStyle name="Normal 17 2 9 2 3 2 2" xfId="17703"/>
    <cellStyle name="Normal 17 2 9 2 3 2 2 2" xfId="17704"/>
    <cellStyle name="Normal 17 2 9 2 3 2 3" xfId="17705"/>
    <cellStyle name="Normal 17 2 9 2 3 2 3 2" xfId="17706"/>
    <cellStyle name="Normal 17 2 9 2 3 2 4" xfId="17707"/>
    <cellStyle name="Normal 17 2 9 2 3 3" xfId="17708"/>
    <cellStyle name="Normal 17 2 9 2 3 3 2" xfId="17709"/>
    <cellStyle name="Normal 17 2 9 2 3 3 2 2" xfId="17710"/>
    <cellStyle name="Normal 17 2 9 2 3 3 3" xfId="17711"/>
    <cellStyle name="Normal 17 2 9 2 3 4" xfId="17712"/>
    <cellStyle name="Normal 17 2 9 2 3 4 2" xfId="17713"/>
    <cellStyle name="Normal 17 2 9 2 3 4 2 2" xfId="17714"/>
    <cellStyle name="Normal 17 2 9 2 3 4 3" xfId="17715"/>
    <cellStyle name="Normal 17 2 9 2 3 5" xfId="17716"/>
    <cellStyle name="Normal 17 2 9 2 3 5 2" xfId="17717"/>
    <cellStyle name="Normal 17 2 9 2 3 6" xfId="17718"/>
    <cellStyle name="Normal 17 2 9 2 4" xfId="17719"/>
    <cellStyle name="Normal 17 2 9 2 4 2" xfId="17720"/>
    <cellStyle name="Normal 17 2 9 2 4 2 2" xfId="17721"/>
    <cellStyle name="Normal 17 2 9 2 4 3" xfId="17722"/>
    <cellStyle name="Normal 17 2 9 2 4 3 2" xfId="17723"/>
    <cellStyle name="Normal 17 2 9 2 4 4" xfId="17724"/>
    <cellStyle name="Normal 17 2 9 2 5" xfId="17725"/>
    <cellStyle name="Normal 17 2 9 2 5 2" xfId="17726"/>
    <cellStyle name="Normal 17 2 9 2 5 2 2" xfId="17727"/>
    <cellStyle name="Normal 17 2 9 2 5 3" xfId="17728"/>
    <cellStyle name="Normal 17 2 9 2 6" xfId="17729"/>
    <cellStyle name="Normal 17 2 9 2 6 2" xfId="17730"/>
    <cellStyle name="Normal 17 2 9 2 6 2 2" xfId="17731"/>
    <cellStyle name="Normal 17 2 9 2 6 3" xfId="17732"/>
    <cellStyle name="Normal 17 2 9 2 7" xfId="17733"/>
    <cellStyle name="Normal 17 2 9 2 7 2" xfId="17734"/>
    <cellStyle name="Normal 17 2 9 2 8" xfId="17735"/>
    <cellStyle name="Normal 17 2 9 3" xfId="17736"/>
    <cellStyle name="Normal 17 2 9 3 2" xfId="17737"/>
    <cellStyle name="Normal 17 2 9 3 2 2" xfId="17738"/>
    <cellStyle name="Normal 17 2 9 3 2 2 2" xfId="17739"/>
    <cellStyle name="Normal 17 2 9 3 2 2 2 2" xfId="17740"/>
    <cellStyle name="Normal 17 2 9 3 2 2 3" xfId="17741"/>
    <cellStyle name="Normal 17 2 9 3 2 2 3 2" xfId="17742"/>
    <cellStyle name="Normal 17 2 9 3 2 2 4" xfId="17743"/>
    <cellStyle name="Normal 17 2 9 3 2 3" xfId="17744"/>
    <cellStyle name="Normal 17 2 9 3 2 3 2" xfId="17745"/>
    <cellStyle name="Normal 17 2 9 3 2 3 2 2" xfId="17746"/>
    <cellStyle name="Normal 17 2 9 3 2 3 3" xfId="17747"/>
    <cellStyle name="Normal 17 2 9 3 2 4" xfId="17748"/>
    <cellStyle name="Normal 17 2 9 3 2 4 2" xfId="17749"/>
    <cellStyle name="Normal 17 2 9 3 2 4 2 2" xfId="17750"/>
    <cellStyle name="Normal 17 2 9 3 2 4 3" xfId="17751"/>
    <cellStyle name="Normal 17 2 9 3 2 5" xfId="17752"/>
    <cellStyle name="Normal 17 2 9 3 2 5 2" xfId="17753"/>
    <cellStyle name="Normal 17 2 9 3 2 6" xfId="17754"/>
    <cellStyle name="Normal 17 2 9 3 3" xfId="17755"/>
    <cellStyle name="Normal 17 2 9 3 3 2" xfId="17756"/>
    <cellStyle name="Normal 17 2 9 3 3 2 2" xfId="17757"/>
    <cellStyle name="Normal 17 2 9 3 3 2 2 2" xfId="17758"/>
    <cellStyle name="Normal 17 2 9 3 3 2 3" xfId="17759"/>
    <cellStyle name="Normal 17 2 9 3 3 2 3 2" xfId="17760"/>
    <cellStyle name="Normal 17 2 9 3 3 2 4" xfId="17761"/>
    <cellStyle name="Normal 17 2 9 3 3 3" xfId="17762"/>
    <cellStyle name="Normal 17 2 9 3 3 3 2" xfId="17763"/>
    <cellStyle name="Normal 17 2 9 3 3 3 2 2" xfId="17764"/>
    <cellStyle name="Normal 17 2 9 3 3 3 3" xfId="17765"/>
    <cellStyle name="Normal 17 2 9 3 3 4" xfId="17766"/>
    <cellStyle name="Normal 17 2 9 3 3 4 2" xfId="17767"/>
    <cellStyle name="Normal 17 2 9 3 3 4 2 2" xfId="17768"/>
    <cellStyle name="Normal 17 2 9 3 3 4 3" xfId="17769"/>
    <cellStyle name="Normal 17 2 9 3 3 5" xfId="17770"/>
    <cellStyle name="Normal 17 2 9 3 3 5 2" xfId="17771"/>
    <cellStyle name="Normal 17 2 9 3 3 6" xfId="17772"/>
    <cellStyle name="Normal 17 2 9 3 4" xfId="17773"/>
    <cellStyle name="Normal 17 2 9 3 4 2" xfId="17774"/>
    <cellStyle name="Normal 17 2 9 3 4 2 2" xfId="17775"/>
    <cellStyle name="Normal 17 2 9 3 4 3" xfId="17776"/>
    <cellStyle name="Normal 17 2 9 3 4 3 2" xfId="17777"/>
    <cellStyle name="Normal 17 2 9 3 4 4" xfId="17778"/>
    <cellStyle name="Normal 17 2 9 3 5" xfId="17779"/>
    <cellStyle name="Normal 17 2 9 3 5 2" xfId="17780"/>
    <cellStyle name="Normal 17 2 9 3 5 2 2" xfId="17781"/>
    <cellStyle name="Normal 17 2 9 3 5 3" xfId="17782"/>
    <cellStyle name="Normal 17 2 9 3 6" xfId="17783"/>
    <cellStyle name="Normal 17 2 9 3 6 2" xfId="17784"/>
    <cellStyle name="Normal 17 2 9 3 6 2 2" xfId="17785"/>
    <cellStyle name="Normal 17 2 9 3 6 3" xfId="17786"/>
    <cellStyle name="Normal 17 2 9 3 7" xfId="17787"/>
    <cellStyle name="Normal 17 2 9 3 7 2" xfId="17788"/>
    <cellStyle name="Normal 17 2 9 3 8" xfId="17789"/>
    <cellStyle name="Normal 17 2 9 4" xfId="17790"/>
    <cellStyle name="Normal 17 2 9 4 2" xfId="17791"/>
    <cellStyle name="Normal 17 2 9 4 2 2" xfId="17792"/>
    <cellStyle name="Normal 17 2 9 4 2 2 2" xfId="17793"/>
    <cellStyle name="Normal 17 2 9 4 2 3" xfId="17794"/>
    <cellStyle name="Normal 17 2 9 4 2 3 2" xfId="17795"/>
    <cellStyle name="Normal 17 2 9 4 2 4" xfId="17796"/>
    <cellStyle name="Normal 17 2 9 4 3" xfId="17797"/>
    <cellStyle name="Normal 17 2 9 4 3 2" xfId="17798"/>
    <cellStyle name="Normal 17 2 9 4 3 2 2" xfId="17799"/>
    <cellStyle name="Normal 17 2 9 4 3 3" xfId="17800"/>
    <cellStyle name="Normal 17 2 9 4 4" xfId="17801"/>
    <cellStyle name="Normal 17 2 9 4 4 2" xfId="17802"/>
    <cellStyle name="Normal 17 2 9 4 4 2 2" xfId="17803"/>
    <cellStyle name="Normal 17 2 9 4 4 3" xfId="17804"/>
    <cellStyle name="Normal 17 2 9 4 5" xfId="17805"/>
    <cellStyle name="Normal 17 2 9 4 5 2" xfId="17806"/>
    <cellStyle name="Normal 17 2 9 4 6" xfId="17807"/>
    <cellStyle name="Normal 17 2 9 5" xfId="17808"/>
    <cellStyle name="Normal 17 2 9 5 2" xfId="17809"/>
    <cellStyle name="Normal 17 2 9 5 2 2" xfId="17810"/>
    <cellStyle name="Normal 17 2 9 5 2 2 2" xfId="17811"/>
    <cellStyle name="Normal 17 2 9 5 2 3" xfId="17812"/>
    <cellStyle name="Normal 17 2 9 5 2 3 2" xfId="17813"/>
    <cellStyle name="Normal 17 2 9 5 2 4" xfId="17814"/>
    <cellStyle name="Normal 17 2 9 5 3" xfId="17815"/>
    <cellStyle name="Normal 17 2 9 5 3 2" xfId="17816"/>
    <cellStyle name="Normal 17 2 9 5 3 2 2" xfId="17817"/>
    <cellStyle name="Normal 17 2 9 5 3 3" xfId="17818"/>
    <cellStyle name="Normal 17 2 9 5 4" xfId="17819"/>
    <cellStyle name="Normal 17 2 9 5 4 2" xfId="17820"/>
    <cellStyle name="Normal 17 2 9 5 4 2 2" xfId="17821"/>
    <cellStyle name="Normal 17 2 9 5 4 3" xfId="17822"/>
    <cellStyle name="Normal 17 2 9 5 5" xfId="17823"/>
    <cellStyle name="Normal 17 2 9 5 5 2" xfId="17824"/>
    <cellStyle name="Normal 17 2 9 5 6" xfId="17825"/>
    <cellStyle name="Normal 17 2 9 6" xfId="17826"/>
    <cellStyle name="Normal 17 2 9 6 2" xfId="17827"/>
    <cellStyle name="Normal 17 2 9 6 2 2" xfId="17828"/>
    <cellStyle name="Normal 17 2 9 6 2 2 2" xfId="17829"/>
    <cellStyle name="Normal 17 2 9 6 2 3" xfId="17830"/>
    <cellStyle name="Normal 17 2 9 6 3" xfId="17831"/>
    <cellStyle name="Normal 17 2 9 6 3 2" xfId="17832"/>
    <cellStyle name="Normal 17 2 9 6 4" xfId="17833"/>
    <cellStyle name="Normal 17 2 9 7" xfId="17834"/>
    <cellStyle name="Normal 17 2 9 7 2" xfId="17835"/>
    <cellStyle name="Normal 17 2 9 7 2 2" xfId="17836"/>
    <cellStyle name="Normal 17 2 9 7 3" xfId="17837"/>
    <cellStyle name="Normal 17 2 9 8" xfId="17838"/>
    <cellStyle name="Normal 17 2 9 8 2" xfId="17839"/>
    <cellStyle name="Normal 17 2 9 9" xfId="17840"/>
    <cellStyle name="Normal 17 2 9 9 2" xfId="17841"/>
    <cellStyle name="Normal 17 3" xfId="17842"/>
    <cellStyle name="Normal 17 3 2" xfId="17843"/>
    <cellStyle name="Normal 17 3 2 2" xfId="17844"/>
    <cellStyle name="Normal 17 3 2 2 2" xfId="17845"/>
    <cellStyle name="Normal 17 3 2 2 2 10" xfId="17846"/>
    <cellStyle name="Normal 17 3 2 2 2 2" xfId="17847"/>
    <cellStyle name="Normal 17 3 2 2 2 2 2" xfId="17848"/>
    <cellStyle name="Normal 17 3 2 2 2 2 2 2" xfId="17849"/>
    <cellStyle name="Normal 17 3 2 2 2 2 2 2 2" xfId="17850"/>
    <cellStyle name="Normal 17 3 2 2 2 2 2 2 2 2" xfId="17851"/>
    <cellStyle name="Normal 17 3 2 2 2 2 2 2 3" xfId="17852"/>
    <cellStyle name="Normal 17 3 2 2 2 2 2 2 3 2" xfId="17853"/>
    <cellStyle name="Normal 17 3 2 2 2 2 2 2 4" xfId="17854"/>
    <cellStyle name="Normal 17 3 2 2 2 2 2 3" xfId="17855"/>
    <cellStyle name="Normal 17 3 2 2 2 2 2 3 2" xfId="17856"/>
    <cellStyle name="Normal 17 3 2 2 2 2 2 3 2 2" xfId="17857"/>
    <cellStyle name="Normal 17 3 2 2 2 2 2 3 3" xfId="17858"/>
    <cellStyle name="Normal 17 3 2 2 2 2 2 4" xfId="17859"/>
    <cellStyle name="Normal 17 3 2 2 2 2 2 4 2" xfId="17860"/>
    <cellStyle name="Normal 17 3 2 2 2 2 2 4 2 2" xfId="17861"/>
    <cellStyle name="Normal 17 3 2 2 2 2 2 4 3" xfId="17862"/>
    <cellStyle name="Normal 17 3 2 2 2 2 2 5" xfId="17863"/>
    <cellStyle name="Normal 17 3 2 2 2 2 2 5 2" xfId="17864"/>
    <cellStyle name="Normal 17 3 2 2 2 2 2 6" xfId="17865"/>
    <cellStyle name="Normal 17 3 2 2 2 2 3" xfId="17866"/>
    <cellStyle name="Normal 17 3 2 2 2 2 3 2" xfId="17867"/>
    <cellStyle name="Normal 17 3 2 2 2 2 3 2 2" xfId="17868"/>
    <cellStyle name="Normal 17 3 2 2 2 2 3 2 2 2" xfId="17869"/>
    <cellStyle name="Normal 17 3 2 2 2 2 3 2 3" xfId="17870"/>
    <cellStyle name="Normal 17 3 2 2 2 2 3 2 3 2" xfId="17871"/>
    <cellStyle name="Normal 17 3 2 2 2 2 3 2 4" xfId="17872"/>
    <cellStyle name="Normal 17 3 2 2 2 2 3 3" xfId="17873"/>
    <cellStyle name="Normal 17 3 2 2 2 2 3 3 2" xfId="17874"/>
    <cellStyle name="Normal 17 3 2 2 2 2 3 3 2 2" xfId="17875"/>
    <cellStyle name="Normal 17 3 2 2 2 2 3 3 3" xfId="17876"/>
    <cellStyle name="Normal 17 3 2 2 2 2 3 4" xfId="17877"/>
    <cellStyle name="Normal 17 3 2 2 2 2 3 4 2" xfId="17878"/>
    <cellStyle name="Normal 17 3 2 2 2 2 3 4 2 2" xfId="17879"/>
    <cellStyle name="Normal 17 3 2 2 2 2 3 4 3" xfId="17880"/>
    <cellStyle name="Normal 17 3 2 2 2 2 3 5" xfId="17881"/>
    <cellStyle name="Normal 17 3 2 2 2 2 3 5 2" xfId="17882"/>
    <cellStyle name="Normal 17 3 2 2 2 2 3 6" xfId="17883"/>
    <cellStyle name="Normal 17 3 2 2 2 2 4" xfId="17884"/>
    <cellStyle name="Normal 17 3 2 2 2 2 4 2" xfId="17885"/>
    <cellStyle name="Normal 17 3 2 2 2 2 4 2 2" xfId="17886"/>
    <cellStyle name="Normal 17 3 2 2 2 2 4 3" xfId="17887"/>
    <cellStyle name="Normal 17 3 2 2 2 2 4 3 2" xfId="17888"/>
    <cellStyle name="Normal 17 3 2 2 2 2 4 4" xfId="17889"/>
    <cellStyle name="Normal 17 3 2 2 2 2 5" xfId="17890"/>
    <cellStyle name="Normal 17 3 2 2 2 2 5 2" xfId="17891"/>
    <cellStyle name="Normal 17 3 2 2 2 2 5 2 2" xfId="17892"/>
    <cellStyle name="Normal 17 3 2 2 2 2 5 3" xfId="17893"/>
    <cellStyle name="Normal 17 3 2 2 2 2 6" xfId="17894"/>
    <cellStyle name="Normal 17 3 2 2 2 2 6 2" xfId="17895"/>
    <cellStyle name="Normal 17 3 2 2 2 2 6 2 2" xfId="17896"/>
    <cellStyle name="Normal 17 3 2 2 2 2 6 3" xfId="17897"/>
    <cellStyle name="Normal 17 3 2 2 2 2 7" xfId="17898"/>
    <cellStyle name="Normal 17 3 2 2 2 2 7 2" xfId="17899"/>
    <cellStyle name="Normal 17 3 2 2 2 2 8" xfId="17900"/>
    <cellStyle name="Normal 17 3 2 2 2 3" xfId="17901"/>
    <cellStyle name="Normal 17 3 2 2 2 3 2" xfId="17902"/>
    <cellStyle name="Normal 17 3 2 2 2 3 2 2" xfId="17903"/>
    <cellStyle name="Normal 17 3 2 2 2 3 2 2 2" xfId="17904"/>
    <cellStyle name="Normal 17 3 2 2 2 3 2 2 2 2" xfId="17905"/>
    <cellStyle name="Normal 17 3 2 2 2 3 2 2 3" xfId="17906"/>
    <cellStyle name="Normal 17 3 2 2 2 3 2 2 3 2" xfId="17907"/>
    <cellStyle name="Normal 17 3 2 2 2 3 2 2 4" xfId="17908"/>
    <cellStyle name="Normal 17 3 2 2 2 3 2 3" xfId="17909"/>
    <cellStyle name="Normal 17 3 2 2 2 3 2 3 2" xfId="17910"/>
    <cellStyle name="Normal 17 3 2 2 2 3 2 3 2 2" xfId="17911"/>
    <cellStyle name="Normal 17 3 2 2 2 3 2 3 3" xfId="17912"/>
    <cellStyle name="Normal 17 3 2 2 2 3 2 4" xfId="17913"/>
    <cellStyle name="Normal 17 3 2 2 2 3 2 4 2" xfId="17914"/>
    <cellStyle name="Normal 17 3 2 2 2 3 2 4 2 2" xfId="17915"/>
    <cellStyle name="Normal 17 3 2 2 2 3 2 4 3" xfId="17916"/>
    <cellStyle name="Normal 17 3 2 2 2 3 2 5" xfId="17917"/>
    <cellStyle name="Normal 17 3 2 2 2 3 2 5 2" xfId="17918"/>
    <cellStyle name="Normal 17 3 2 2 2 3 2 6" xfId="17919"/>
    <cellStyle name="Normal 17 3 2 2 2 3 3" xfId="17920"/>
    <cellStyle name="Normal 17 3 2 2 2 3 3 2" xfId="17921"/>
    <cellStyle name="Normal 17 3 2 2 2 3 3 2 2" xfId="17922"/>
    <cellStyle name="Normal 17 3 2 2 2 3 3 2 2 2" xfId="17923"/>
    <cellStyle name="Normal 17 3 2 2 2 3 3 2 3" xfId="17924"/>
    <cellStyle name="Normal 17 3 2 2 2 3 3 2 3 2" xfId="17925"/>
    <cellStyle name="Normal 17 3 2 2 2 3 3 2 4" xfId="17926"/>
    <cellStyle name="Normal 17 3 2 2 2 3 3 3" xfId="17927"/>
    <cellStyle name="Normal 17 3 2 2 2 3 3 3 2" xfId="17928"/>
    <cellStyle name="Normal 17 3 2 2 2 3 3 3 2 2" xfId="17929"/>
    <cellStyle name="Normal 17 3 2 2 2 3 3 3 3" xfId="17930"/>
    <cellStyle name="Normal 17 3 2 2 2 3 3 4" xfId="17931"/>
    <cellStyle name="Normal 17 3 2 2 2 3 3 4 2" xfId="17932"/>
    <cellStyle name="Normal 17 3 2 2 2 3 3 4 2 2" xfId="17933"/>
    <cellStyle name="Normal 17 3 2 2 2 3 3 4 3" xfId="17934"/>
    <cellStyle name="Normal 17 3 2 2 2 3 3 5" xfId="17935"/>
    <cellStyle name="Normal 17 3 2 2 2 3 3 5 2" xfId="17936"/>
    <cellStyle name="Normal 17 3 2 2 2 3 3 6" xfId="17937"/>
    <cellStyle name="Normal 17 3 2 2 2 3 4" xfId="17938"/>
    <cellStyle name="Normal 17 3 2 2 2 3 4 2" xfId="17939"/>
    <cellStyle name="Normal 17 3 2 2 2 3 4 2 2" xfId="17940"/>
    <cellStyle name="Normal 17 3 2 2 2 3 4 3" xfId="17941"/>
    <cellStyle name="Normal 17 3 2 2 2 3 4 3 2" xfId="17942"/>
    <cellStyle name="Normal 17 3 2 2 2 3 4 4" xfId="17943"/>
    <cellStyle name="Normal 17 3 2 2 2 3 5" xfId="17944"/>
    <cellStyle name="Normal 17 3 2 2 2 3 5 2" xfId="17945"/>
    <cellStyle name="Normal 17 3 2 2 2 3 5 2 2" xfId="17946"/>
    <cellStyle name="Normal 17 3 2 2 2 3 5 3" xfId="17947"/>
    <cellStyle name="Normal 17 3 2 2 2 3 6" xfId="17948"/>
    <cellStyle name="Normal 17 3 2 2 2 3 6 2" xfId="17949"/>
    <cellStyle name="Normal 17 3 2 2 2 3 6 2 2" xfId="17950"/>
    <cellStyle name="Normal 17 3 2 2 2 3 6 3" xfId="17951"/>
    <cellStyle name="Normal 17 3 2 2 2 3 7" xfId="17952"/>
    <cellStyle name="Normal 17 3 2 2 2 3 7 2" xfId="17953"/>
    <cellStyle name="Normal 17 3 2 2 2 3 8" xfId="17954"/>
    <cellStyle name="Normal 17 3 2 2 2 4" xfId="17955"/>
    <cellStyle name="Normal 17 3 2 2 2 4 2" xfId="17956"/>
    <cellStyle name="Normal 17 3 2 2 2 4 2 2" xfId="17957"/>
    <cellStyle name="Normal 17 3 2 2 2 4 2 2 2" xfId="17958"/>
    <cellStyle name="Normal 17 3 2 2 2 4 2 3" xfId="17959"/>
    <cellStyle name="Normal 17 3 2 2 2 4 2 3 2" xfId="17960"/>
    <cellStyle name="Normal 17 3 2 2 2 4 2 4" xfId="17961"/>
    <cellStyle name="Normal 17 3 2 2 2 4 3" xfId="17962"/>
    <cellStyle name="Normal 17 3 2 2 2 4 3 2" xfId="17963"/>
    <cellStyle name="Normal 17 3 2 2 2 4 3 2 2" xfId="17964"/>
    <cellStyle name="Normal 17 3 2 2 2 4 3 3" xfId="17965"/>
    <cellStyle name="Normal 17 3 2 2 2 4 4" xfId="17966"/>
    <cellStyle name="Normal 17 3 2 2 2 4 4 2" xfId="17967"/>
    <cellStyle name="Normal 17 3 2 2 2 4 4 2 2" xfId="17968"/>
    <cellStyle name="Normal 17 3 2 2 2 4 4 3" xfId="17969"/>
    <cellStyle name="Normal 17 3 2 2 2 4 5" xfId="17970"/>
    <cellStyle name="Normal 17 3 2 2 2 4 5 2" xfId="17971"/>
    <cellStyle name="Normal 17 3 2 2 2 4 6" xfId="17972"/>
    <cellStyle name="Normal 17 3 2 2 2 5" xfId="17973"/>
    <cellStyle name="Normal 17 3 2 2 2 5 2" xfId="17974"/>
    <cellStyle name="Normal 17 3 2 2 2 5 2 2" xfId="17975"/>
    <cellStyle name="Normal 17 3 2 2 2 5 2 2 2" xfId="17976"/>
    <cellStyle name="Normal 17 3 2 2 2 5 2 3" xfId="17977"/>
    <cellStyle name="Normal 17 3 2 2 2 5 2 3 2" xfId="17978"/>
    <cellStyle name="Normal 17 3 2 2 2 5 2 4" xfId="17979"/>
    <cellStyle name="Normal 17 3 2 2 2 5 3" xfId="17980"/>
    <cellStyle name="Normal 17 3 2 2 2 5 3 2" xfId="17981"/>
    <cellStyle name="Normal 17 3 2 2 2 5 3 2 2" xfId="17982"/>
    <cellStyle name="Normal 17 3 2 2 2 5 3 3" xfId="17983"/>
    <cellStyle name="Normal 17 3 2 2 2 5 4" xfId="17984"/>
    <cellStyle name="Normal 17 3 2 2 2 5 4 2" xfId="17985"/>
    <cellStyle name="Normal 17 3 2 2 2 5 4 2 2" xfId="17986"/>
    <cellStyle name="Normal 17 3 2 2 2 5 4 3" xfId="17987"/>
    <cellStyle name="Normal 17 3 2 2 2 5 5" xfId="17988"/>
    <cellStyle name="Normal 17 3 2 2 2 5 5 2" xfId="17989"/>
    <cellStyle name="Normal 17 3 2 2 2 5 6" xfId="17990"/>
    <cellStyle name="Normal 17 3 2 2 2 6" xfId="17991"/>
    <cellStyle name="Normal 17 3 2 2 2 6 2" xfId="17992"/>
    <cellStyle name="Normal 17 3 2 2 2 6 2 2" xfId="17993"/>
    <cellStyle name="Normal 17 3 2 2 2 6 2 2 2" xfId="17994"/>
    <cellStyle name="Normal 17 3 2 2 2 6 2 3" xfId="17995"/>
    <cellStyle name="Normal 17 3 2 2 2 6 3" xfId="17996"/>
    <cellStyle name="Normal 17 3 2 2 2 6 3 2" xfId="17997"/>
    <cellStyle name="Normal 17 3 2 2 2 6 4" xfId="17998"/>
    <cellStyle name="Normal 17 3 2 2 2 7" xfId="17999"/>
    <cellStyle name="Normal 17 3 2 2 2 7 2" xfId="18000"/>
    <cellStyle name="Normal 17 3 2 2 2 7 2 2" xfId="18001"/>
    <cellStyle name="Normal 17 3 2 2 2 7 3" xfId="18002"/>
    <cellStyle name="Normal 17 3 2 2 2 8" xfId="18003"/>
    <cellStyle name="Normal 17 3 2 2 2 8 2" xfId="18004"/>
    <cellStyle name="Normal 17 3 2 2 2 9" xfId="18005"/>
    <cellStyle name="Normal 17 3 2 2 2 9 2" xfId="18006"/>
    <cellStyle name="Normal 17 3 2 2 3" xfId="18007"/>
    <cellStyle name="Normal 17 3 2 2 3 10" xfId="18008"/>
    <cellStyle name="Normal 17 3 2 2 3 2" xfId="18009"/>
    <cellStyle name="Normal 17 3 2 2 3 2 2" xfId="18010"/>
    <cellStyle name="Normal 17 3 2 2 3 2 2 2" xfId="18011"/>
    <cellStyle name="Normal 17 3 2 2 3 2 2 2 2" xfId="18012"/>
    <cellStyle name="Normal 17 3 2 2 3 2 2 2 2 2" xfId="18013"/>
    <cellStyle name="Normal 17 3 2 2 3 2 2 2 3" xfId="18014"/>
    <cellStyle name="Normal 17 3 2 2 3 2 2 2 3 2" xfId="18015"/>
    <cellStyle name="Normal 17 3 2 2 3 2 2 2 4" xfId="18016"/>
    <cellStyle name="Normal 17 3 2 2 3 2 2 3" xfId="18017"/>
    <cellStyle name="Normal 17 3 2 2 3 2 2 3 2" xfId="18018"/>
    <cellStyle name="Normal 17 3 2 2 3 2 2 3 2 2" xfId="18019"/>
    <cellStyle name="Normal 17 3 2 2 3 2 2 3 3" xfId="18020"/>
    <cellStyle name="Normal 17 3 2 2 3 2 2 4" xfId="18021"/>
    <cellStyle name="Normal 17 3 2 2 3 2 2 4 2" xfId="18022"/>
    <cellStyle name="Normal 17 3 2 2 3 2 2 4 2 2" xfId="18023"/>
    <cellStyle name="Normal 17 3 2 2 3 2 2 4 3" xfId="18024"/>
    <cellStyle name="Normal 17 3 2 2 3 2 2 5" xfId="18025"/>
    <cellStyle name="Normal 17 3 2 2 3 2 2 5 2" xfId="18026"/>
    <cellStyle name="Normal 17 3 2 2 3 2 2 6" xfId="18027"/>
    <cellStyle name="Normal 17 3 2 2 3 2 3" xfId="18028"/>
    <cellStyle name="Normal 17 3 2 2 3 2 3 2" xfId="18029"/>
    <cellStyle name="Normal 17 3 2 2 3 2 3 2 2" xfId="18030"/>
    <cellStyle name="Normal 17 3 2 2 3 2 3 2 2 2" xfId="18031"/>
    <cellStyle name="Normal 17 3 2 2 3 2 3 2 3" xfId="18032"/>
    <cellStyle name="Normal 17 3 2 2 3 2 3 2 3 2" xfId="18033"/>
    <cellStyle name="Normal 17 3 2 2 3 2 3 2 4" xfId="18034"/>
    <cellStyle name="Normal 17 3 2 2 3 2 3 3" xfId="18035"/>
    <cellStyle name="Normal 17 3 2 2 3 2 3 3 2" xfId="18036"/>
    <cellStyle name="Normal 17 3 2 2 3 2 3 3 2 2" xfId="18037"/>
    <cellStyle name="Normal 17 3 2 2 3 2 3 3 3" xfId="18038"/>
    <cellStyle name="Normal 17 3 2 2 3 2 3 4" xfId="18039"/>
    <cellStyle name="Normal 17 3 2 2 3 2 3 4 2" xfId="18040"/>
    <cellStyle name="Normal 17 3 2 2 3 2 3 4 2 2" xfId="18041"/>
    <cellStyle name="Normal 17 3 2 2 3 2 3 4 3" xfId="18042"/>
    <cellStyle name="Normal 17 3 2 2 3 2 3 5" xfId="18043"/>
    <cellStyle name="Normal 17 3 2 2 3 2 3 5 2" xfId="18044"/>
    <cellStyle name="Normal 17 3 2 2 3 2 3 6" xfId="18045"/>
    <cellStyle name="Normal 17 3 2 2 3 2 4" xfId="18046"/>
    <cellStyle name="Normal 17 3 2 2 3 2 4 2" xfId="18047"/>
    <cellStyle name="Normal 17 3 2 2 3 2 4 2 2" xfId="18048"/>
    <cellStyle name="Normal 17 3 2 2 3 2 4 3" xfId="18049"/>
    <cellStyle name="Normal 17 3 2 2 3 2 4 3 2" xfId="18050"/>
    <cellStyle name="Normal 17 3 2 2 3 2 4 4" xfId="18051"/>
    <cellStyle name="Normal 17 3 2 2 3 2 5" xfId="18052"/>
    <cellStyle name="Normal 17 3 2 2 3 2 5 2" xfId="18053"/>
    <cellStyle name="Normal 17 3 2 2 3 2 5 2 2" xfId="18054"/>
    <cellStyle name="Normal 17 3 2 2 3 2 5 3" xfId="18055"/>
    <cellStyle name="Normal 17 3 2 2 3 2 6" xfId="18056"/>
    <cellStyle name="Normal 17 3 2 2 3 2 6 2" xfId="18057"/>
    <cellStyle name="Normal 17 3 2 2 3 2 6 2 2" xfId="18058"/>
    <cellStyle name="Normal 17 3 2 2 3 2 6 3" xfId="18059"/>
    <cellStyle name="Normal 17 3 2 2 3 2 7" xfId="18060"/>
    <cellStyle name="Normal 17 3 2 2 3 2 7 2" xfId="18061"/>
    <cellStyle name="Normal 17 3 2 2 3 2 8" xfId="18062"/>
    <cellStyle name="Normal 17 3 2 2 3 3" xfId="18063"/>
    <cellStyle name="Normal 17 3 2 2 3 3 2" xfId="18064"/>
    <cellStyle name="Normal 17 3 2 2 3 3 2 2" xfId="18065"/>
    <cellStyle name="Normal 17 3 2 2 3 3 2 2 2" xfId="18066"/>
    <cellStyle name="Normal 17 3 2 2 3 3 2 2 2 2" xfId="18067"/>
    <cellStyle name="Normal 17 3 2 2 3 3 2 2 3" xfId="18068"/>
    <cellStyle name="Normal 17 3 2 2 3 3 2 2 3 2" xfId="18069"/>
    <cellStyle name="Normal 17 3 2 2 3 3 2 2 4" xfId="18070"/>
    <cellStyle name="Normal 17 3 2 2 3 3 2 3" xfId="18071"/>
    <cellStyle name="Normal 17 3 2 2 3 3 2 3 2" xfId="18072"/>
    <cellStyle name="Normal 17 3 2 2 3 3 2 3 2 2" xfId="18073"/>
    <cellStyle name="Normal 17 3 2 2 3 3 2 3 3" xfId="18074"/>
    <cellStyle name="Normal 17 3 2 2 3 3 2 4" xfId="18075"/>
    <cellStyle name="Normal 17 3 2 2 3 3 2 4 2" xfId="18076"/>
    <cellStyle name="Normal 17 3 2 2 3 3 2 4 2 2" xfId="18077"/>
    <cellStyle name="Normal 17 3 2 2 3 3 2 4 3" xfId="18078"/>
    <cellStyle name="Normal 17 3 2 2 3 3 2 5" xfId="18079"/>
    <cellStyle name="Normal 17 3 2 2 3 3 2 5 2" xfId="18080"/>
    <cellStyle name="Normal 17 3 2 2 3 3 2 6" xfId="18081"/>
    <cellStyle name="Normal 17 3 2 2 3 3 3" xfId="18082"/>
    <cellStyle name="Normal 17 3 2 2 3 3 3 2" xfId="18083"/>
    <cellStyle name="Normal 17 3 2 2 3 3 3 2 2" xfId="18084"/>
    <cellStyle name="Normal 17 3 2 2 3 3 3 2 2 2" xfId="18085"/>
    <cellStyle name="Normal 17 3 2 2 3 3 3 2 3" xfId="18086"/>
    <cellStyle name="Normal 17 3 2 2 3 3 3 2 3 2" xfId="18087"/>
    <cellStyle name="Normal 17 3 2 2 3 3 3 2 4" xfId="18088"/>
    <cellStyle name="Normal 17 3 2 2 3 3 3 3" xfId="18089"/>
    <cellStyle name="Normal 17 3 2 2 3 3 3 3 2" xfId="18090"/>
    <cellStyle name="Normal 17 3 2 2 3 3 3 3 2 2" xfId="18091"/>
    <cellStyle name="Normal 17 3 2 2 3 3 3 3 3" xfId="18092"/>
    <cellStyle name="Normal 17 3 2 2 3 3 3 4" xfId="18093"/>
    <cellStyle name="Normal 17 3 2 2 3 3 3 4 2" xfId="18094"/>
    <cellStyle name="Normal 17 3 2 2 3 3 3 4 2 2" xfId="18095"/>
    <cellStyle name="Normal 17 3 2 2 3 3 3 4 3" xfId="18096"/>
    <cellStyle name="Normal 17 3 2 2 3 3 3 5" xfId="18097"/>
    <cellStyle name="Normal 17 3 2 2 3 3 3 5 2" xfId="18098"/>
    <cellStyle name="Normal 17 3 2 2 3 3 3 6" xfId="18099"/>
    <cellStyle name="Normal 17 3 2 2 3 3 4" xfId="18100"/>
    <cellStyle name="Normal 17 3 2 2 3 3 4 2" xfId="18101"/>
    <cellStyle name="Normal 17 3 2 2 3 3 4 2 2" xfId="18102"/>
    <cellStyle name="Normal 17 3 2 2 3 3 4 3" xfId="18103"/>
    <cellStyle name="Normal 17 3 2 2 3 3 4 3 2" xfId="18104"/>
    <cellStyle name="Normal 17 3 2 2 3 3 4 4" xfId="18105"/>
    <cellStyle name="Normal 17 3 2 2 3 3 5" xfId="18106"/>
    <cellStyle name="Normal 17 3 2 2 3 3 5 2" xfId="18107"/>
    <cellStyle name="Normal 17 3 2 2 3 3 5 2 2" xfId="18108"/>
    <cellStyle name="Normal 17 3 2 2 3 3 5 3" xfId="18109"/>
    <cellStyle name="Normal 17 3 2 2 3 3 6" xfId="18110"/>
    <cellStyle name="Normal 17 3 2 2 3 3 6 2" xfId="18111"/>
    <cellStyle name="Normal 17 3 2 2 3 3 6 2 2" xfId="18112"/>
    <cellStyle name="Normal 17 3 2 2 3 3 6 3" xfId="18113"/>
    <cellStyle name="Normal 17 3 2 2 3 3 7" xfId="18114"/>
    <cellStyle name="Normal 17 3 2 2 3 3 7 2" xfId="18115"/>
    <cellStyle name="Normal 17 3 2 2 3 3 8" xfId="18116"/>
    <cellStyle name="Normal 17 3 2 2 3 4" xfId="18117"/>
    <cellStyle name="Normal 17 3 2 2 3 4 2" xfId="18118"/>
    <cellStyle name="Normal 17 3 2 2 3 4 2 2" xfId="18119"/>
    <cellStyle name="Normal 17 3 2 2 3 4 2 2 2" xfId="18120"/>
    <cellStyle name="Normal 17 3 2 2 3 4 2 3" xfId="18121"/>
    <cellStyle name="Normal 17 3 2 2 3 4 2 3 2" xfId="18122"/>
    <cellStyle name="Normal 17 3 2 2 3 4 2 4" xfId="18123"/>
    <cellStyle name="Normal 17 3 2 2 3 4 3" xfId="18124"/>
    <cellStyle name="Normal 17 3 2 2 3 4 3 2" xfId="18125"/>
    <cellStyle name="Normal 17 3 2 2 3 4 3 2 2" xfId="18126"/>
    <cellStyle name="Normal 17 3 2 2 3 4 3 3" xfId="18127"/>
    <cellStyle name="Normal 17 3 2 2 3 4 4" xfId="18128"/>
    <cellStyle name="Normal 17 3 2 2 3 4 4 2" xfId="18129"/>
    <cellStyle name="Normal 17 3 2 2 3 4 4 2 2" xfId="18130"/>
    <cellStyle name="Normal 17 3 2 2 3 4 4 3" xfId="18131"/>
    <cellStyle name="Normal 17 3 2 2 3 4 5" xfId="18132"/>
    <cellStyle name="Normal 17 3 2 2 3 4 5 2" xfId="18133"/>
    <cellStyle name="Normal 17 3 2 2 3 4 6" xfId="18134"/>
    <cellStyle name="Normal 17 3 2 2 3 5" xfId="18135"/>
    <cellStyle name="Normal 17 3 2 2 3 5 2" xfId="18136"/>
    <cellStyle name="Normal 17 3 2 2 3 5 2 2" xfId="18137"/>
    <cellStyle name="Normal 17 3 2 2 3 5 2 2 2" xfId="18138"/>
    <cellStyle name="Normal 17 3 2 2 3 5 2 3" xfId="18139"/>
    <cellStyle name="Normal 17 3 2 2 3 5 2 3 2" xfId="18140"/>
    <cellStyle name="Normal 17 3 2 2 3 5 2 4" xfId="18141"/>
    <cellStyle name="Normal 17 3 2 2 3 5 3" xfId="18142"/>
    <cellStyle name="Normal 17 3 2 2 3 5 3 2" xfId="18143"/>
    <cellStyle name="Normal 17 3 2 2 3 5 3 2 2" xfId="18144"/>
    <cellStyle name="Normal 17 3 2 2 3 5 3 3" xfId="18145"/>
    <cellStyle name="Normal 17 3 2 2 3 5 4" xfId="18146"/>
    <cellStyle name="Normal 17 3 2 2 3 5 4 2" xfId="18147"/>
    <cellStyle name="Normal 17 3 2 2 3 5 4 2 2" xfId="18148"/>
    <cellStyle name="Normal 17 3 2 2 3 5 4 3" xfId="18149"/>
    <cellStyle name="Normal 17 3 2 2 3 5 5" xfId="18150"/>
    <cellStyle name="Normal 17 3 2 2 3 5 5 2" xfId="18151"/>
    <cellStyle name="Normal 17 3 2 2 3 5 6" xfId="18152"/>
    <cellStyle name="Normal 17 3 2 2 3 6" xfId="18153"/>
    <cellStyle name="Normal 17 3 2 2 3 6 2" xfId="18154"/>
    <cellStyle name="Normal 17 3 2 2 3 6 2 2" xfId="18155"/>
    <cellStyle name="Normal 17 3 2 2 3 6 2 2 2" xfId="18156"/>
    <cellStyle name="Normal 17 3 2 2 3 6 2 3" xfId="18157"/>
    <cellStyle name="Normal 17 3 2 2 3 6 3" xfId="18158"/>
    <cellStyle name="Normal 17 3 2 2 3 6 3 2" xfId="18159"/>
    <cellStyle name="Normal 17 3 2 2 3 6 4" xfId="18160"/>
    <cellStyle name="Normal 17 3 2 2 3 7" xfId="18161"/>
    <cellStyle name="Normal 17 3 2 2 3 7 2" xfId="18162"/>
    <cellStyle name="Normal 17 3 2 2 3 7 2 2" xfId="18163"/>
    <cellStyle name="Normal 17 3 2 2 3 7 3" xfId="18164"/>
    <cellStyle name="Normal 17 3 2 2 3 8" xfId="18165"/>
    <cellStyle name="Normal 17 3 2 2 3 8 2" xfId="18166"/>
    <cellStyle name="Normal 17 3 2 2 3 9" xfId="18167"/>
    <cellStyle name="Normal 17 3 2 2 3 9 2" xfId="18168"/>
    <cellStyle name="Normal 17 3 2 3" xfId="18169"/>
    <cellStyle name="Normal 17 3 2 3 10" xfId="18170"/>
    <cellStyle name="Normal 17 3 2 3 10 2" xfId="18171"/>
    <cellStyle name="Normal 17 3 2 3 11" xfId="18172"/>
    <cellStyle name="Normal 17 3 2 3 2" xfId="18173"/>
    <cellStyle name="Normal 17 3 2 3 2 10" xfId="18174"/>
    <cellStyle name="Normal 17 3 2 3 2 2" xfId="18175"/>
    <cellStyle name="Normal 17 3 2 3 2 2 2" xfId="18176"/>
    <cellStyle name="Normal 17 3 2 3 2 2 2 2" xfId="18177"/>
    <cellStyle name="Normal 17 3 2 3 2 2 2 2 2" xfId="18178"/>
    <cellStyle name="Normal 17 3 2 3 2 2 2 2 2 2" xfId="18179"/>
    <cellStyle name="Normal 17 3 2 3 2 2 2 2 3" xfId="18180"/>
    <cellStyle name="Normal 17 3 2 3 2 2 2 2 3 2" xfId="18181"/>
    <cellStyle name="Normal 17 3 2 3 2 2 2 2 4" xfId="18182"/>
    <cellStyle name="Normal 17 3 2 3 2 2 2 3" xfId="18183"/>
    <cellStyle name="Normal 17 3 2 3 2 2 2 3 2" xfId="18184"/>
    <cellStyle name="Normal 17 3 2 3 2 2 2 3 2 2" xfId="18185"/>
    <cellStyle name="Normal 17 3 2 3 2 2 2 3 3" xfId="18186"/>
    <cellStyle name="Normal 17 3 2 3 2 2 2 4" xfId="18187"/>
    <cellStyle name="Normal 17 3 2 3 2 2 2 4 2" xfId="18188"/>
    <cellStyle name="Normal 17 3 2 3 2 2 2 4 2 2" xfId="18189"/>
    <cellStyle name="Normal 17 3 2 3 2 2 2 4 3" xfId="18190"/>
    <cellStyle name="Normal 17 3 2 3 2 2 2 5" xfId="18191"/>
    <cellStyle name="Normal 17 3 2 3 2 2 2 5 2" xfId="18192"/>
    <cellStyle name="Normal 17 3 2 3 2 2 2 6" xfId="18193"/>
    <cellStyle name="Normal 17 3 2 3 2 2 3" xfId="18194"/>
    <cellStyle name="Normal 17 3 2 3 2 2 3 2" xfId="18195"/>
    <cellStyle name="Normal 17 3 2 3 2 2 3 2 2" xfId="18196"/>
    <cellStyle name="Normal 17 3 2 3 2 2 3 2 2 2" xfId="18197"/>
    <cellStyle name="Normal 17 3 2 3 2 2 3 2 3" xfId="18198"/>
    <cellStyle name="Normal 17 3 2 3 2 2 3 2 3 2" xfId="18199"/>
    <cellStyle name="Normal 17 3 2 3 2 2 3 2 4" xfId="18200"/>
    <cellStyle name="Normal 17 3 2 3 2 2 3 3" xfId="18201"/>
    <cellStyle name="Normal 17 3 2 3 2 2 3 3 2" xfId="18202"/>
    <cellStyle name="Normal 17 3 2 3 2 2 3 3 2 2" xfId="18203"/>
    <cellStyle name="Normal 17 3 2 3 2 2 3 3 3" xfId="18204"/>
    <cellStyle name="Normal 17 3 2 3 2 2 3 4" xfId="18205"/>
    <cellStyle name="Normal 17 3 2 3 2 2 3 4 2" xfId="18206"/>
    <cellStyle name="Normal 17 3 2 3 2 2 3 4 2 2" xfId="18207"/>
    <cellStyle name="Normal 17 3 2 3 2 2 3 4 3" xfId="18208"/>
    <cellStyle name="Normal 17 3 2 3 2 2 3 5" xfId="18209"/>
    <cellStyle name="Normal 17 3 2 3 2 2 3 5 2" xfId="18210"/>
    <cellStyle name="Normal 17 3 2 3 2 2 3 6" xfId="18211"/>
    <cellStyle name="Normal 17 3 2 3 2 2 4" xfId="18212"/>
    <cellStyle name="Normal 17 3 2 3 2 2 4 2" xfId="18213"/>
    <cellStyle name="Normal 17 3 2 3 2 2 4 2 2" xfId="18214"/>
    <cellStyle name="Normal 17 3 2 3 2 2 4 3" xfId="18215"/>
    <cellStyle name="Normal 17 3 2 3 2 2 4 3 2" xfId="18216"/>
    <cellStyle name="Normal 17 3 2 3 2 2 4 4" xfId="18217"/>
    <cellStyle name="Normal 17 3 2 3 2 2 5" xfId="18218"/>
    <cellStyle name="Normal 17 3 2 3 2 2 5 2" xfId="18219"/>
    <cellStyle name="Normal 17 3 2 3 2 2 5 2 2" xfId="18220"/>
    <cellStyle name="Normal 17 3 2 3 2 2 5 3" xfId="18221"/>
    <cellStyle name="Normal 17 3 2 3 2 2 6" xfId="18222"/>
    <cellStyle name="Normal 17 3 2 3 2 2 6 2" xfId="18223"/>
    <cellStyle name="Normal 17 3 2 3 2 2 6 2 2" xfId="18224"/>
    <cellStyle name="Normal 17 3 2 3 2 2 6 3" xfId="18225"/>
    <cellStyle name="Normal 17 3 2 3 2 2 7" xfId="18226"/>
    <cellStyle name="Normal 17 3 2 3 2 2 7 2" xfId="18227"/>
    <cellStyle name="Normal 17 3 2 3 2 2 8" xfId="18228"/>
    <cellStyle name="Normal 17 3 2 3 2 3" xfId="18229"/>
    <cellStyle name="Normal 17 3 2 3 2 3 2" xfId="18230"/>
    <cellStyle name="Normal 17 3 2 3 2 3 2 2" xfId="18231"/>
    <cellStyle name="Normal 17 3 2 3 2 3 2 2 2" xfId="18232"/>
    <cellStyle name="Normal 17 3 2 3 2 3 2 2 2 2" xfId="18233"/>
    <cellStyle name="Normal 17 3 2 3 2 3 2 2 3" xfId="18234"/>
    <cellStyle name="Normal 17 3 2 3 2 3 2 2 3 2" xfId="18235"/>
    <cellStyle name="Normal 17 3 2 3 2 3 2 2 4" xfId="18236"/>
    <cellStyle name="Normal 17 3 2 3 2 3 2 3" xfId="18237"/>
    <cellStyle name="Normal 17 3 2 3 2 3 2 3 2" xfId="18238"/>
    <cellStyle name="Normal 17 3 2 3 2 3 2 3 2 2" xfId="18239"/>
    <cellStyle name="Normal 17 3 2 3 2 3 2 3 3" xfId="18240"/>
    <cellStyle name="Normal 17 3 2 3 2 3 2 4" xfId="18241"/>
    <cellStyle name="Normal 17 3 2 3 2 3 2 4 2" xfId="18242"/>
    <cellStyle name="Normal 17 3 2 3 2 3 2 4 2 2" xfId="18243"/>
    <cellStyle name="Normal 17 3 2 3 2 3 2 4 3" xfId="18244"/>
    <cellStyle name="Normal 17 3 2 3 2 3 2 5" xfId="18245"/>
    <cellStyle name="Normal 17 3 2 3 2 3 2 5 2" xfId="18246"/>
    <cellStyle name="Normal 17 3 2 3 2 3 2 6" xfId="18247"/>
    <cellStyle name="Normal 17 3 2 3 2 3 3" xfId="18248"/>
    <cellStyle name="Normal 17 3 2 3 2 3 3 2" xfId="18249"/>
    <cellStyle name="Normal 17 3 2 3 2 3 3 2 2" xfId="18250"/>
    <cellStyle name="Normal 17 3 2 3 2 3 3 2 2 2" xfId="18251"/>
    <cellStyle name="Normal 17 3 2 3 2 3 3 2 3" xfId="18252"/>
    <cellStyle name="Normal 17 3 2 3 2 3 3 2 3 2" xfId="18253"/>
    <cellStyle name="Normal 17 3 2 3 2 3 3 2 4" xfId="18254"/>
    <cellStyle name="Normal 17 3 2 3 2 3 3 3" xfId="18255"/>
    <cellStyle name="Normal 17 3 2 3 2 3 3 3 2" xfId="18256"/>
    <cellStyle name="Normal 17 3 2 3 2 3 3 3 2 2" xfId="18257"/>
    <cellStyle name="Normal 17 3 2 3 2 3 3 3 3" xfId="18258"/>
    <cellStyle name="Normal 17 3 2 3 2 3 3 4" xfId="18259"/>
    <cellStyle name="Normal 17 3 2 3 2 3 3 4 2" xfId="18260"/>
    <cellStyle name="Normal 17 3 2 3 2 3 3 4 2 2" xfId="18261"/>
    <cellStyle name="Normal 17 3 2 3 2 3 3 4 3" xfId="18262"/>
    <cellStyle name="Normal 17 3 2 3 2 3 3 5" xfId="18263"/>
    <cellStyle name="Normal 17 3 2 3 2 3 3 5 2" xfId="18264"/>
    <cellStyle name="Normal 17 3 2 3 2 3 3 6" xfId="18265"/>
    <cellStyle name="Normal 17 3 2 3 2 3 4" xfId="18266"/>
    <cellStyle name="Normal 17 3 2 3 2 3 4 2" xfId="18267"/>
    <cellStyle name="Normal 17 3 2 3 2 3 4 2 2" xfId="18268"/>
    <cellStyle name="Normal 17 3 2 3 2 3 4 3" xfId="18269"/>
    <cellStyle name="Normal 17 3 2 3 2 3 4 3 2" xfId="18270"/>
    <cellStyle name="Normal 17 3 2 3 2 3 4 4" xfId="18271"/>
    <cellStyle name="Normal 17 3 2 3 2 3 5" xfId="18272"/>
    <cellStyle name="Normal 17 3 2 3 2 3 5 2" xfId="18273"/>
    <cellStyle name="Normal 17 3 2 3 2 3 5 2 2" xfId="18274"/>
    <cellStyle name="Normal 17 3 2 3 2 3 5 3" xfId="18275"/>
    <cellStyle name="Normal 17 3 2 3 2 3 6" xfId="18276"/>
    <cellStyle name="Normal 17 3 2 3 2 3 6 2" xfId="18277"/>
    <cellStyle name="Normal 17 3 2 3 2 3 6 2 2" xfId="18278"/>
    <cellStyle name="Normal 17 3 2 3 2 3 6 3" xfId="18279"/>
    <cellStyle name="Normal 17 3 2 3 2 3 7" xfId="18280"/>
    <cellStyle name="Normal 17 3 2 3 2 3 7 2" xfId="18281"/>
    <cellStyle name="Normal 17 3 2 3 2 3 8" xfId="18282"/>
    <cellStyle name="Normal 17 3 2 3 2 4" xfId="18283"/>
    <cellStyle name="Normal 17 3 2 3 2 4 2" xfId="18284"/>
    <cellStyle name="Normal 17 3 2 3 2 4 2 2" xfId="18285"/>
    <cellStyle name="Normal 17 3 2 3 2 4 2 2 2" xfId="18286"/>
    <cellStyle name="Normal 17 3 2 3 2 4 2 3" xfId="18287"/>
    <cellStyle name="Normal 17 3 2 3 2 4 2 3 2" xfId="18288"/>
    <cellStyle name="Normal 17 3 2 3 2 4 2 4" xfId="18289"/>
    <cellStyle name="Normal 17 3 2 3 2 4 3" xfId="18290"/>
    <cellStyle name="Normal 17 3 2 3 2 4 3 2" xfId="18291"/>
    <cellStyle name="Normal 17 3 2 3 2 4 3 2 2" xfId="18292"/>
    <cellStyle name="Normal 17 3 2 3 2 4 3 3" xfId="18293"/>
    <cellStyle name="Normal 17 3 2 3 2 4 4" xfId="18294"/>
    <cellStyle name="Normal 17 3 2 3 2 4 4 2" xfId="18295"/>
    <cellStyle name="Normal 17 3 2 3 2 4 4 2 2" xfId="18296"/>
    <cellStyle name="Normal 17 3 2 3 2 4 4 3" xfId="18297"/>
    <cellStyle name="Normal 17 3 2 3 2 4 5" xfId="18298"/>
    <cellStyle name="Normal 17 3 2 3 2 4 5 2" xfId="18299"/>
    <cellStyle name="Normal 17 3 2 3 2 4 6" xfId="18300"/>
    <cellStyle name="Normal 17 3 2 3 2 5" xfId="18301"/>
    <cellStyle name="Normal 17 3 2 3 2 5 2" xfId="18302"/>
    <cellStyle name="Normal 17 3 2 3 2 5 2 2" xfId="18303"/>
    <cellStyle name="Normal 17 3 2 3 2 5 2 2 2" xfId="18304"/>
    <cellStyle name="Normal 17 3 2 3 2 5 2 3" xfId="18305"/>
    <cellStyle name="Normal 17 3 2 3 2 5 2 3 2" xfId="18306"/>
    <cellStyle name="Normal 17 3 2 3 2 5 2 4" xfId="18307"/>
    <cellStyle name="Normal 17 3 2 3 2 5 3" xfId="18308"/>
    <cellStyle name="Normal 17 3 2 3 2 5 3 2" xfId="18309"/>
    <cellStyle name="Normal 17 3 2 3 2 5 3 2 2" xfId="18310"/>
    <cellStyle name="Normal 17 3 2 3 2 5 3 3" xfId="18311"/>
    <cellStyle name="Normal 17 3 2 3 2 5 4" xfId="18312"/>
    <cellStyle name="Normal 17 3 2 3 2 5 4 2" xfId="18313"/>
    <cellStyle name="Normal 17 3 2 3 2 5 4 2 2" xfId="18314"/>
    <cellStyle name="Normal 17 3 2 3 2 5 4 3" xfId="18315"/>
    <cellStyle name="Normal 17 3 2 3 2 5 5" xfId="18316"/>
    <cellStyle name="Normal 17 3 2 3 2 5 5 2" xfId="18317"/>
    <cellStyle name="Normal 17 3 2 3 2 5 6" xfId="18318"/>
    <cellStyle name="Normal 17 3 2 3 2 6" xfId="18319"/>
    <cellStyle name="Normal 17 3 2 3 2 6 2" xfId="18320"/>
    <cellStyle name="Normal 17 3 2 3 2 6 2 2" xfId="18321"/>
    <cellStyle name="Normal 17 3 2 3 2 6 2 2 2" xfId="18322"/>
    <cellStyle name="Normal 17 3 2 3 2 6 2 3" xfId="18323"/>
    <cellStyle name="Normal 17 3 2 3 2 6 3" xfId="18324"/>
    <cellStyle name="Normal 17 3 2 3 2 6 3 2" xfId="18325"/>
    <cellStyle name="Normal 17 3 2 3 2 6 4" xfId="18326"/>
    <cellStyle name="Normal 17 3 2 3 2 7" xfId="18327"/>
    <cellStyle name="Normal 17 3 2 3 2 7 2" xfId="18328"/>
    <cellStyle name="Normal 17 3 2 3 2 7 2 2" xfId="18329"/>
    <cellStyle name="Normal 17 3 2 3 2 7 3" xfId="18330"/>
    <cellStyle name="Normal 17 3 2 3 2 8" xfId="18331"/>
    <cellStyle name="Normal 17 3 2 3 2 8 2" xfId="18332"/>
    <cellStyle name="Normal 17 3 2 3 2 9" xfId="18333"/>
    <cellStyle name="Normal 17 3 2 3 2 9 2" xfId="18334"/>
    <cellStyle name="Normal 17 3 2 3 3" xfId="18335"/>
    <cellStyle name="Normal 17 3 2 3 3 2" xfId="18336"/>
    <cellStyle name="Normal 17 3 2 3 3 2 2" xfId="18337"/>
    <cellStyle name="Normal 17 3 2 3 3 2 2 2" xfId="18338"/>
    <cellStyle name="Normal 17 3 2 3 3 2 2 2 2" xfId="18339"/>
    <cellStyle name="Normal 17 3 2 3 3 2 2 3" xfId="18340"/>
    <cellStyle name="Normal 17 3 2 3 3 2 2 3 2" xfId="18341"/>
    <cellStyle name="Normal 17 3 2 3 3 2 2 4" xfId="18342"/>
    <cellStyle name="Normal 17 3 2 3 3 2 3" xfId="18343"/>
    <cellStyle name="Normal 17 3 2 3 3 2 3 2" xfId="18344"/>
    <cellStyle name="Normal 17 3 2 3 3 2 3 2 2" xfId="18345"/>
    <cellStyle name="Normal 17 3 2 3 3 2 3 3" xfId="18346"/>
    <cellStyle name="Normal 17 3 2 3 3 2 4" xfId="18347"/>
    <cellStyle name="Normal 17 3 2 3 3 2 4 2" xfId="18348"/>
    <cellStyle name="Normal 17 3 2 3 3 2 4 2 2" xfId="18349"/>
    <cellStyle name="Normal 17 3 2 3 3 2 4 3" xfId="18350"/>
    <cellStyle name="Normal 17 3 2 3 3 2 5" xfId="18351"/>
    <cellStyle name="Normal 17 3 2 3 3 2 5 2" xfId="18352"/>
    <cellStyle name="Normal 17 3 2 3 3 2 6" xfId="18353"/>
    <cellStyle name="Normal 17 3 2 3 3 3" xfId="18354"/>
    <cellStyle name="Normal 17 3 2 3 3 3 2" xfId="18355"/>
    <cellStyle name="Normal 17 3 2 3 3 3 2 2" xfId="18356"/>
    <cellStyle name="Normal 17 3 2 3 3 3 2 2 2" xfId="18357"/>
    <cellStyle name="Normal 17 3 2 3 3 3 2 3" xfId="18358"/>
    <cellStyle name="Normal 17 3 2 3 3 3 2 3 2" xfId="18359"/>
    <cellStyle name="Normal 17 3 2 3 3 3 2 4" xfId="18360"/>
    <cellStyle name="Normal 17 3 2 3 3 3 3" xfId="18361"/>
    <cellStyle name="Normal 17 3 2 3 3 3 3 2" xfId="18362"/>
    <cellStyle name="Normal 17 3 2 3 3 3 3 2 2" xfId="18363"/>
    <cellStyle name="Normal 17 3 2 3 3 3 3 3" xfId="18364"/>
    <cellStyle name="Normal 17 3 2 3 3 3 4" xfId="18365"/>
    <cellStyle name="Normal 17 3 2 3 3 3 4 2" xfId="18366"/>
    <cellStyle name="Normal 17 3 2 3 3 3 4 2 2" xfId="18367"/>
    <cellStyle name="Normal 17 3 2 3 3 3 4 3" xfId="18368"/>
    <cellStyle name="Normal 17 3 2 3 3 3 5" xfId="18369"/>
    <cellStyle name="Normal 17 3 2 3 3 3 5 2" xfId="18370"/>
    <cellStyle name="Normal 17 3 2 3 3 3 6" xfId="18371"/>
    <cellStyle name="Normal 17 3 2 3 3 4" xfId="18372"/>
    <cellStyle name="Normal 17 3 2 3 3 4 2" xfId="18373"/>
    <cellStyle name="Normal 17 3 2 3 3 4 2 2" xfId="18374"/>
    <cellStyle name="Normal 17 3 2 3 3 4 3" xfId="18375"/>
    <cellStyle name="Normal 17 3 2 3 3 4 3 2" xfId="18376"/>
    <cellStyle name="Normal 17 3 2 3 3 4 4" xfId="18377"/>
    <cellStyle name="Normal 17 3 2 3 3 5" xfId="18378"/>
    <cellStyle name="Normal 17 3 2 3 3 5 2" xfId="18379"/>
    <cellStyle name="Normal 17 3 2 3 3 5 2 2" xfId="18380"/>
    <cellStyle name="Normal 17 3 2 3 3 5 3" xfId="18381"/>
    <cellStyle name="Normal 17 3 2 3 3 6" xfId="18382"/>
    <cellStyle name="Normal 17 3 2 3 3 6 2" xfId="18383"/>
    <cellStyle name="Normal 17 3 2 3 3 6 2 2" xfId="18384"/>
    <cellStyle name="Normal 17 3 2 3 3 6 3" xfId="18385"/>
    <cellStyle name="Normal 17 3 2 3 3 7" xfId="18386"/>
    <cellStyle name="Normal 17 3 2 3 3 7 2" xfId="18387"/>
    <cellStyle name="Normal 17 3 2 3 3 8" xfId="18388"/>
    <cellStyle name="Normal 17 3 2 3 4" xfId="18389"/>
    <cellStyle name="Normal 17 3 2 3 4 2" xfId="18390"/>
    <cellStyle name="Normal 17 3 2 3 4 2 2" xfId="18391"/>
    <cellStyle name="Normal 17 3 2 3 4 2 2 2" xfId="18392"/>
    <cellStyle name="Normal 17 3 2 3 4 2 2 2 2" xfId="18393"/>
    <cellStyle name="Normal 17 3 2 3 4 2 2 3" xfId="18394"/>
    <cellStyle name="Normal 17 3 2 3 4 2 2 3 2" xfId="18395"/>
    <cellStyle name="Normal 17 3 2 3 4 2 2 4" xfId="18396"/>
    <cellStyle name="Normal 17 3 2 3 4 2 3" xfId="18397"/>
    <cellStyle name="Normal 17 3 2 3 4 2 3 2" xfId="18398"/>
    <cellStyle name="Normal 17 3 2 3 4 2 3 2 2" xfId="18399"/>
    <cellStyle name="Normal 17 3 2 3 4 2 3 3" xfId="18400"/>
    <cellStyle name="Normal 17 3 2 3 4 2 4" xfId="18401"/>
    <cellStyle name="Normal 17 3 2 3 4 2 4 2" xfId="18402"/>
    <cellStyle name="Normal 17 3 2 3 4 2 4 2 2" xfId="18403"/>
    <cellStyle name="Normal 17 3 2 3 4 2 4 3" xfId="18404"/>
    <cellStyle name="Normal 17 3 2 3 4 2 5" xfId="18405"/>
    <cellStyle name="Normal 17 3 2 3 4 2 5 2" xfId="18406"/>
    <cellStyle name="Normal 17 3 2 3 4 2 6" xfId="18407"/>
    <cellStyle name="Normal 17 3 2 3 4 3" xfId="18408"/>
    <cellStyle name="Normal 17 3 2 3 4 3 2" xfId="18409"/>
    <cellStyle name="Normal 17 3 2 3 4 3 2 2" xfId="18410"/>
    <cellStyle name="Normal 17 3 2 3 4 3 2 2 2" xfId="18411"/>
    <cellStyle name="Normal 17 3 2 3 4 3 2 3" xfId="18412"/>
    <cellStyle name="Normal 17 3 2 3 4 3 2 3 2" xfId="18413"/>
    <cellStyle name="Normal 17 3 2 3 4 3 2 4" xfId="18414"/>
    <cellStyle name="Normal 17 3 2 3 4 3 3" xfId="18415"/>
    <cellStyle name="Normal 17 3 2 3 4 3 3 2" xfId="18416"/>
    <cellStyle name="Normal 17 3 2 3 4 3 3 2 2" xfId="18417"/>
    <cellStyle name="Normal 17 3 2 3 4 3 3 3" xfId="18418"/>
    <cellStyle name="Normal 17 3 2 3 4 3 4" xfId="18419"/>
    <cellStyle name="Normal 17 3 2 3 4 3 4 2" xfId="18420"/>
    <cellStyle name="Normal 17 3 2 3 4 3 4 2 2" xfId="18421"/>
    <cellStyle name="Normal 17 3 2 3 4 3 4 3" xfId="18422"/>
    <cellStyle name="Normal 17 3 2 3 4 3 5" xfId="18423"/>
    <cellStyle name="Normal 17 3 2 3 4 3 5 2" xfId="18424"/>
    <cellStyle name="Normal 17 3 2 3 4 3 6" xfId="18425"/>
    <cellStyle name="Normal 17 3 2 3 4 4" xfId="18426"/>
    <cellStyle name="Normal 17 3 2 3 4 4 2" xfId="18427"/>
    <cellStyle name="Normal 17 3 2 3 4 4 2 2" xfId="18428"/>
    <cellStyle name="Normal 17 3 2 3 4 4 3" xfId="18429"/>
    <cellStyle name="Normal 17 3 2 3 4 4 3 2" xfId="18430"/>
    <cellStyle name="Normal 17 3 2 3 4 4 4" xfId="18431"/>
    <cellStyle name="Normal 17 3 2 3 4 5" xfId="18432"/>
    <cellStyle name="Normal 17 3 2 3 4 5 2" xfId="18433"/>
    <cellStyle name="Normal 17 3 2 3 4 5 2 2" xfId="18434"/>
    <cellStyle name="Normal 17 3 2 3 4 5 3" xfId="18435"/>
    <cellStyle name="Normal 17 3 2 3 4 6" xfId="18436"/>
    <cellStyle name="Normal 17 3 2 3 4 6 2" xfId="18437"/>
    <cellStyle name="Normal 17 3 2 3 4 6 2 2" xfId="18438"/>
    <cellStyle name="Normal 17 3 2 3 4 6 3" xfId="18439"/>
    <cellStyle name="Normal 17 3 2 3 4 7" xfId="18440"/>
    <cellStyle name="Normal 17 3 2 3 4 7 2" xfId="18441"/>
    <cellStyle name="Normal 17 3 2 3 4 8" xfId="18442"/>
    <cellStyle name="Normal 17 3 2 3 5" xfId="18443"/>
    <cellStyle name="Normal 17 3 2 3 5 2" xfId="18444"/>
    <cellStyle name="Normal 17 3 2 3 5 2 2" xfId="18445"/>
    <cellStyle name="Normal 17 3 2 3 5 2 2 2" xfId="18446"/>
    <cellStyle name="Normal 17 3 2 3 5 2 3" xfId="18447"/>
    <cellStyle name="Normal 17 3 2 3 5 2 3 2" xfId="18448"/>
    <cellStyle name="Normal 17 3 2 3 5 2 4" xfId="18449"/>
    <cellStyle name="Normal 17 3 2 3 5 3" xfId="18450"/>
    <cellStyle name="Normal 17 3 2 3 5 3 2" xfId="18451"/>
    <cellStyle name="Normal 17 3 2 3 5 3 2 2" xfId="18452"/>
    <cellStyle name="Normal 17 3 2 3 5 3 3" xfId="18453"/>
    <cellStyle name="Normal 17 3 2 3 5 4" xfId="18454"/>
    <cellStyle name="Normal 17 3 2 3 5 4 2" xfId="18455"/>
    <cellStyle name="Normal 17 3 2 3 5 4 2 2" xfId="18456"/>
    <cellStyle name="Normal 17 3 2 3 5 4 3" xfId="18457"/>
    <cellStyle name="Normal 17 3 2 3 5 5" xfId="18458"/>
    <cellStyle name="Normal 17 3 2 3 5 5 2" xfId="18459"/>
    <cellStyle name="Normal 17 3 2 3 5 6" xfId="18460"/>
    <cellStyle name="Normal 17 3 2 3 6" xfId="18461"/>
    <cellStyle name="Normal 17 3 2 3 6 2" xfId="18462"/>
    <cellStyle name="Normal 17 3 2 3 6 2 2" xfId="18463"/>
    <cellStyle name="Normal 17 3 2 3 6 2 2 2" xfId="18464"/>
    <cellStyle name="Normal 17 3 2 3 6 2 3" xfId="18465"/>
    <cellStyle name="Normal 17 3 2 3 6 2 3 2" xfId="18466"/>
    <cellStyle name="Normal 17 3 2 3 6 2 4" xfId="18467"/>
    <cellStyle name="Normal 17 3 2 3 6 3" xfId="18468"/>
    <cellStyle name="Normal 17 3 2 3 6 3 2" xfId="18469"/>
    <cellStyle name="Normal 17 3 2 3 6 3 2 2" xfId="18470"/>
    <cellStyle name="Normal 17 3 2 3 6 3 3" xfId="18471"/>
    <cellStyle name="Normal 17 3 2 3 6 4" xfId="18472"/>
    <cellStyle name="Normal 17 3 2 3 6 4 2" xfId="18473"/>
    <cellStyle name="Normal 17 3 2 3 6 4 2 2" xfId="18474"/>
    <cellStyle name="Normal 17 3 2 3 6 4 3" xfId="18475"/>
    <cellStyle name="Normal 17 3 2 3 6 5" xfId="18476"/>
    <cellStyle name="Normal 17 3 2 3 6 5 2" xfId="18477"/>
    <cellStyle name="Normal 17 3 2 3 6 6" xfId="18478"/>
    <cellStyle name="Normal 17 3 2 3 7" xfId="18479"/>
    <cellStyle name="Normal 17 3 2 3 7 2" xfId="18480"/>
    <cellStyle name="Normal 17 3 2 3 7 2 2" xfId="18481"/>
    <cellStyle name="Normal 17 3 2 3 7 2 2 2" xfId="18482"/>
    <cellStyle name="Normal 17 3 2 3 7 2 3" xfId="18483"/>
    <cellStyle name="Normal 17 3 2 3 7 3" xfId="18484"/>
    <cellStyle name="Normal 17 3 2 3 7 3 2" xfId="18485"/>
    <cellStyle name="Normal 17 3 2 3 7 4" xfId="18486"/>
    <cellStyle name="Normal 17 3 2 3 8" xfId="18487"/>
    <cellStyle name="Normal 17 3 2 3 8 2" xfId="18488"/>
    <cellStyle name="Normal 17 3 2 3 8 2 2" xfId="18489"/>
    <cellStyle name="Normal 17 3 2 3 8 3" xfId="18490"/>
    <cellStyle name="Normal 17 3 2 3 9" xfId="18491"/>
    <cellStyle name="Normal 17 3 2 3 9 2" xfId="18492"/>
    <cellStyle name="Normal 17 3 2 4" xfId="18493"/>
    <cellStyle name="Normal 17 3 2 4 10" xfId="18494"/>
    <cellStyle name="Normal 17 3 2 4 2" xfId="18495"/>
    <cellStyle name="Normal 17 3 2 4 2 2" xfId="18496"/>
    <cellStyle name="Normal 17 3 2 4 2 2 2" xfId="18497"/>
    <cellStyle name="Normal 17 3 2 4 2 2 2 2" xfId="18498"/>
    <cellStyle name="Normal 17 3 2 4 2 2 2 2 2" xfId="18499"/>
    <cellStyle name="Normal 17 3 2 4 2 2 2 3" xfId="18500"/>
    <cellStyle name="Normal 17 3 2 4 2 2 2 3 2" xfId="18501"/>
    <cellStyle name="Normal 17 3 2 4 2 2 2 4" xfId="18502"/>
    <cellStyle name="Normal 17 3 2 4 2 2 3" xfId="18503"/>
    <cellStyle name="Normal 17 3 2 4 2 2 3 2" xfId="18504"/>
    <cellStyle name="Normal 17 3 2 4 2 2 3 2 2" xfId="18505"/>
    <cellStyle name="Normal 17 3 2 4 2 2 3 3" xfId="18506"/>
    <cellStyle name="Normal 17 3 2 4 2 2 4" xfId="18507"/>
    <cellStyle name="Normal 17 3 2 4 2 2 4 2" xfId="18508"/>
    <cellStyle name="Normal 17 3 2 4 2 2 4 2 2" xfId="18509"/>
    <cellStyle name="Normal 17 3 2 4 2 2 4 3" xfId="18510"/>
    <cellStyle name="Normal 17 3 2 4 2 2 5" xfId="18511"/>
    <cellStyle name="Normal 17 3 2 4 2 2 5 2" xfId="18512"/>
    <cellStyle name="Normal 17 3 2 4 2 2 6" xfId="18513"/>
    <cellStyle name="Normal 17 3 2 4 2 3" xfId="18514"/>
    <cellStyle name="Normal 17 3 2 4 2 3 2" xfId="18515"/>
    <cellStyle name="Normal 17 3 2 4 2 3 2 2" xfId="18516"/>
    <cellStyle name="Normal 17 3 2 4 2 3 2 2 2" xfId="18517"/>
    <cellStyle name="Normal 17 3 2 4 2 3 2 3" xfId="18518"/>
    <cellStyle name="Normal 17 3 2 4 2 3 2 3 2" xfId="18519"/>
    <cellStyle name="Normal 17 3 2 4 2 3 2 4" xfId="18520"/>
    <cellStyle name="Normal 17 3 2 4 2 3 3" xfId="18521"/>
    <cellStyle name="Normal 17 3 2 4 2 3 3 2" xfId="18522"/>
    <cellStyle name="Normal 17 3 2 4 2 3 3 2 2" xfId="18523"/>
    <cellStyle name="Normal 17 3 2 4 2 3 3 3" xfId="18524"/>
    <cellStyle name="Normal 17 3 2 4 2 3 4" xfId="18525"/>
    <cellStyle name="Normal 17 3 2 4 2 3 4 2" xfId="18526"/>
    <cellStyle name="Normal 17 3 2 4 2 3 4 2 2" xfId="18527"/>
    <cellStyle name="Normal 17 3 2 4 2 3 4 3" xfId="18528"/>
    <cellStyle name="Normal 17 3 2 4 2 3 5" xfId="18529"/>
    <cellStyle name="Normal 17 3 2 4 2 3 5 2" xfId="18530"/>
    <cellStyle name="Normal 17 3 2 4 2 3 6" xfId="18531"/>
    <cellStyle name="Normal 17 3 2 4 2 4" xfId="18532"/>
    <cellStyle name="Normal 17 3 2 4 2 4 2" xfId="18533"/>
    <cellStyle name="Normal 17 3 2 4 2 4 2 2" xfId="18534"/>
    <cellStyle name="Normal 17 3 2 4 2 4 3" xfId="18535"/>
    <cellStyle name="Normal 17 3 2 4 2 4 3 2" xfId="18536"/>
    <cellStyle name="Normal 17 3 2 4 2 4 4" xfId="18537"/>
    <cellStyle name="Normal 17 3 2 4 2 5" xfId="18538"/>
    <cellStyle name="Normal 17 3 2 4 2 5 2" xfId="18539"/>
    <cellStyle name="Normal 17 3 2 4 2 5 2 2" xfId="18540"/>
    <cellStyle name="Normal 17 3 2 4 2 5 3" xfId="18541"/>
    <cellStyle name="Normal 17 3 2 4 2 6" xfId="18542"/>
    <cellStyle name="Normal 17 3 2 4 2 6 2" xfId="18543"/>
    <cellStyle name="Normal 17 3 2 4 2 6 2 2" xfId="18544"/>
    <cellStyle name="Normal 17 3 2 4 2 6 3" xfId="18545"/>
    <cellStyle name="Normal 17 3 2 4 2 7" xfId="18546"/>
    <cellStyle name="Normal 17 3 2 4 2 7 2" xfId="18547"/>
    <cellStyle name="Normal 17 3 2 4 2 8" xfId="18548"/>
    <cellStyle name="Normal 17 3 2 4 3" xfId="18549"/>
    <cellStyle name="Normal 17 3 2 4 3 2" xfId="18550"/>
    <cellStyle name="Normal 17 3 2 4 3 2 2" xfId="18551"/>
    <cellStyle name="Normal 17 3 2 4 3 2 2 2" xfId="18552"/>
    <cellStyle name="Normal 17 3 2 4 3 2 2 2 2" xfId="18553"/>
    <cellStyle name="Normal 17 3 2 4 3 2 2 3" xfId="18554"/>
    <cellStyle name="Normal 17 3 2 4 3 2 2 3 2" xfId="18555"/>
    <cellStyle name="Normal 17 3 2 4 3 2 2 4" xfId="18556"/>
    <cellStyle name="Normal 17 3 2 4 3 2 3" xfId="18557"/>
    <cellStyle name="Normal 17 3 2 4 3 2 3 2" xfId="18558"/>
    <cellStyle name="Normal 17 3 2 4 3 2 3 2 2" xfId="18559"/>
    <cellStyle name="Normal 17 3 2 4 3 2 3 3" xfId="18560"/>
    <cellStyle name="Normal 17 3 2 4 3 2 4" xfId="18561"/>
    <cellStyle name="Normal 17 3 2 4 3 2 4 2" xfId="18562"/>
    <cellStyle name="Normal 17 3 2 4 3 2 4 2 2" xfId="18563"/>
    <cellStyle name="Normal 17 3 2 4 3 2 4 3" xfId="18564"/>
    <cellStyle name="Normal 17 3 2 4 3 2 5" xfId="18565"/>
    <cellStyle name="Normal 17 3 2 4 3 2 5 2" xfId="18566"/>
    <cellStyle name="Normal 17 3 2 4 3 2 6" xfId="18567"/>
    <cellStyle name="Normal 17 3 2 4 3 3" xfId="18568"/>
    <cellStyle name="Normal 17 3 2 4 3 3 2" xfId="18569"/>
    <cellStyle name="Normal 17 3 2 4 3 3 2 2" xfId="18570"/>
    <cellStyle name="Normal 17 3 2 4 3 3 2 2 2" xfId="18571"/>
    <cellStyle name="Normal 17 3 2 4 3 3 2 3" xfId="18572"/>
    <cellStyle name="Normal 17 3 2 4 3 3 2 3 2" xfId="18573"/>
    <cellStyle name="Normal 17 3 2 4 3 3 2 4" xfId="18574"/>
    <cellStyle name="Normal 17 3 2 4 3 3 3" xfId="18575"/>
    <cellStyle name="Normal 17 3 2 4 3 3 3 2" xfId="18576"/>
    <cellStyle name="Normal 17 3 2 4 3 3 3 2 2" xfId="18577"/>
    <cellStyle name="Normal 17 3 2 4 3 3 3 3" xfId="18578"/>
    <cellStyle name="Normal 17 3 2 4 3 3 4" xfId="18579"/>
    <cellStyle name="Normal 17 3 2 4 3 3 4 2" xfId="18580"/>
    <cellStyle name="Normal 17 3 2 4 3 3 4 2 2" xfId="18581"/>
    <cellStyle name="Normal 17 3 2 4 3 3 4 3" xfId="18582"/>
    <cellStyle name="Normal 17 3 2 4 3 3 5" xfId="18583"/>
    <cellStyle name="Normal 17 3 2 4 3 3 5 2" xfId="18584"/>
    <cellStyle name="Normal 17 3 2 4 3 3 6" xfId="18585"/>
    <cellStyle name="Normal 17 3 2 4 3 4" xfId="18586"/>
    <cellStyle name="Normal 17 3 2 4 3 4 2" xfId="18587"/>
    <cellStyle name="Normal 17 3 2 4 3 4 2 2" xfId="18588"/>
    <cellStyle name="Normal 17 3 2 4 3 4 3" xfId="18589"/>
    <cellStyle name="Normal 17 3 2 4 3 4 3 2" xfId="18590"/>
    <cellStyle name="Normal 17 3 2 4 3 4 4" xfId="18591"/>
    <cellStyle name="Normal 17 3 2 4 3 5" xfId="18592"/>
    <cellStyle name="Normal 17 3 2 4 3 5 2" xfId="18593"/>
    <cellStyle name="Normal 17 3 2 4 3 5 2 2" xfId="18594"/>
    <cellStyle name="Normal 17 3 2 4 3 5 3" xfId="18595"/>
    <cellStyle name="Normal 17 3 2 4 3 6" xfId="18596"/>
    <cellStyle name="Normal 17 3 2 4 3 6 2" xfId="18597"/>
    <cellStyle name="Normal 17 3 2 4 3 6 2 2" xfId="18598"/>
    <cellStyle name="Normal 17 3 2 4 3 6 3" xfId="18599"/>
    <cellStyle name="Normal 17 3 2 4 3 7" xfId="18600"/>
    <cellStyle name="Normal 17 3 2 4 3 7 2" xfId="18601"/>
    <cellStyle name="Normal 17 3 2 4 3 8" xfId="18602"/>
    <cellStyle name="Normal 17 3 2 4 4" xfId="18603"/>
    <cellStyle name="Normal 17 3 2 4 4 2" xfId="18604"/>
    <cellStyle name="Normal 17 3 2 4 4 2 2" xfId="18605"/>
    <cellStyle name="Normal 17 3 2 4 4 2 2 2" xfId="18606"/>
    <cellStyle name="Normal 17 3 2 4 4 2 3" xfId="18607"/>
    <cellStyle name="Normal 17 3 2 4 4 2 3 2" xfId="18608"/>
    <cellStyle name="Normal 17 3 2 4 4 2 4" xfId="18609"/>
    <cellStyle name="Normal 17 3 2 4 4 3" xfId="18610"/>
    <cellStyle name="Normal 17 3 2 4 4 3 2" xfId="18611"/>
    <cellStyle name="Normal 17 3 2 4 4 3 2 2" xfId="18612"/>
    <cellStyle name="Normal 17 3 2 4 4 3 3" xfId="18613"/>
    <cellStyle name="Normal 17 3 2 4 4 4" xfId="18614"/>
    <cellStyle name="Normal 17 3 2 4 4 4 2" xfId="18615"/>
    <cellStyle name="Normal 17 3 2 4 4 4 2 2" xfId="18616"/>
    <cellStyle name="Normal 17 3 2 4 4 4 3" xfId="18617"/>
    <cellStyle name="Normal 17 3 2 4 4 5" xfId="18618"/>
    <cellStyle name="Normal 17 3 2 4 4 5 2" xfId="18619"/>
    <cellStyle name="Normal 17 3 2 4 4 6" xfId="18620"/>
    <cellStyle name="Normal 17 3 2 4 5" xfId="18621"/>
    <cellStyle name="Normal 17 3 2 4 5 2" xfId="18622"/>
    <cellStyle name="Normal 17 3 2 4 5 2 2" xfId="18623"/>
    <cellStyle name="Normal 17 3 2 4 5 2 2 2" xfId="18624"/>
    <cellStyle name="Normal 17 3 2 4 5 2 3" xfId="18625"/>
    <cellStyle name="Normal 17 3 2 4 5 2 3 2" xfId="18626"/>
    <cellStyle name="Normal 17 3 2 4 5 2 4" xfId="18627"/>
    <cellStyle name="Normal 17 3 2 4 5 3" xfId="18628"/>
    <cellStyle name="Normal 17 3 2 4 5 3 2" xfId="18629"/>
    <cellStyle name="Normal 17 3 2 4 5 3 2 2" xfId="18630"/>
    <cellStyle name="Normal 17 3 2 4 5 3 3" xfId="18631"/>
    <cellStyle name="Normal 17 3 2 4 5 4" xfId="18632"/>
    <cellStyle name="Normal 17 3 2 4 5 4 2" xfId="18633"/>
    <cellStyle name="Normal 17 3 2 4 5 4 2 2" xfId="18634"/>
    <cellStyle name="Normal 17 3 2 4 5 4 3" xfId="18635"/>
    <cellStyle name="Normal 17 3 2 4 5 5" xfId="18636"/>
    <cellStyle name="Normal 17 3 2 4 5 5 2" xfId="18637"/>
    <cellStyle name="Normal 17 3 2 4 5 6" xfId="18638"/>
    <cellStyle name="Normal 17 3 2 4 6" xfId="18639"/>
    <cellStyle name="Normal 17 3 2 4 6 2" xfId="18640"/>
    <cellStyle name="Normal 17 3 2 4 6 2 2" xfId="18641"/>
    <cellStyle name="Normal 17 3 2 4 6 2 2 2" xfId="18642"/>
    <cellStyle name="Normal 17 3 2 4 6 2 3" xfId="18643"/>
    <cellStyle name="Normal 17 3 2 4 6 3" xfId="18644"/>
    <cellStyle name="Normal 17 3 2 4 6 3 2" xfId="18645"/>
    <cellStyle name="Normal 17 3 2 4 6 4" xfId="18646"/>
    <cellStyle name="Normal 17 3 2 4 7" xfId="18647"/>
    <cellStyle name="Normal 17 3 2 4 7 2" xfId="18648"/>
    <cellStyle name="Normal 17 3 2 4 7 2 2" xfId="18649"/>
    <cellStyle name="Normal 17 3 2 4 7 3" xfId="18650"/>
    <cellStyle name="Normal 17 3 2 4 8" xfId="18651"/>
    <cellStyle name="Normal 17 3 2 4 8 2" xfId="18652"/>
    <cellStyle name="Normal 17 3 2 4 9" xfId="18653"/>
    <cellStyle name="Normal 17 3 2 4 9 2" xfId="18654"/>
    <cellStyle name="Normal 17 3 2 5" xfId="18655"/>
    <cellStyle name="Normal 17 3 2 6" xfId="18656"/>
    <cellStyle name="Normal 17 3 2 6 10" xfId="18657"/>
    <cellStyle name="Normal 17 3 2 6 2" xfId="18658"/>
    <cellStyle name="Normal 17 3 2 6 2 2" xfId="18659"/>
    <cellStyle name="Normal 17 3 2 6 2 2 2" xfId="18660"/>
    <cellStyle name="Normal 17 3 2 6 2 2 2 2" xfId="18661"/>
    <cellStyle name="Normal 17 3 2 6 2 2 2 2 2" xfId="18662"/>
    <cellStyle name="Normal 17 3 2 6 2 2 2 3" xfId="18663"/>
    <cellStyle name="Normal 17 3 2 6 2 2 2 3 2" xfId="18664"/>
    <cellStyle name="Normal 17 3 2 6 2 2 2 4" xfId="18665"/>
    <cellStyle name="Normal 17 3 2 6 2 2 3" xfId="18666"/>
    <cellStyle name="Normal 17 3 2 6 2 2 3 2" xfId="18667"/>
    <cellStyle name="Normal 17 3 2 6 2 2 3 2 2" xfId="18668"/>
    <cellStyle name="Normal 17 3 2 6 2 2 3 3" xfId="18669"/>
    <cellStyle name="Normal 17 3 2 6 2 2 4" xfId="18670"/>
    <cellStyle name="Normal 17 3 2 6 2 2 4 2" xfId="18671"/>
    <cellStyle name="Normal 17 3 2 6 2 2 4 2 2" xfId="18672"/>
    <cellStyle name="Normal 17 3 2 6 2 2 4 3" xfId="18673"/>
    <cellStyle name="Normal 17 3 2 6 2 2 5" xfId="18674"/>
    <cellStyle name="Normal 17 3 2 6 2 2 5 2" xfId="18675"/>
    <cellStyle name="Normal 17 3 2 6 2 2 6" xfId="18676"/>
    <cellStyle name="Normal 17 3 2 6 2 3" xfId="18677"/>
    <cellStyle name="Normal 17 3 2 6 2 3 2" xfId="18678"/>
    <cellStyle name="Normal 17 3 2 6 2 3 2 2" xfId="18679"/>
    <cellStyle name="Normal 17 3 2 6 2 3 2 2 2" xfId="18680"/>
    <cellStyle name="Normal 17 3 2 6 2 3 2 3" xfId="18681"/>
    <cellStyle name="Normal 17 3 2 6 2 3 2 3 2" xfId="18682"/>
    <cellStyle name="Normal 17 3 2 6 2 3 2 4" xfId="18683"/>
    <cellStyle name="Normal 17 3 2 6 2 3 3" xfId="18684"/>
    <cellStyle name="Normal 17 3 2 6 2 3 3 2" xfId="18685"/>
    <cellStyle name="Normal 17 3 2 6 2 3 3 2 2" xfId="18686"/>
    <cellStyle name="Normal 17 3 2 6 2 3 3 3" xfId="18687"/>
    <cellStyle name="Normal 17 3 2 6 2 3 4" xfId="18688"/>
    <cellStyle name="Normal 17 3 2 6 2 3 4 2" xfId="18689"/>
    <cellStyle name="Normal 17 3 2 6 2 3 4 2 2" xfId="18690"/>
    <cellStyle name="Normal 17 3 2 6 2 3 4 3" xfId="18691"/>
    <cellStyle name="Normal 17 3 2 6 2 3 5" xfId="18692"/>
    <cellStyle name="Normal 17 3 2 6 2 3 5 2" xfId="18693"/>
    <cellStyle name="Normal 17 3 2 6 2 3 6" xfId="18694"/>
    <cellStyle name="Normal 17 3 2 6 2 4" xfId="18695"/>
    <cellStyle name="Normal 17 3 2 6 2 4 2" xfId="18696"/>
    <cellStyle name="Normal 17 3 2 6 2 4 2 2" xfId="18697"/>
    <cellStyle name="Normal 17 3 2 6 2 4 3" xfId="18698"/>
    <cellStyle name="Normal 17 3 2 6 2 4 3 2" xfId="18699"/>
    <cellStyle name="Normal 17 3 2 6 2 4 4" xfId="18700"/>
    <cellStyle name="Normal 17 3 2 6 2 5" xfId="18701"/>
    <cellStyle name="Normal 17 3 2 6 2 5 2" xfId="18702"/>
    <cellStyle name="Normal 17 3 2 6 2 5 2 2" xfId="18703"/>
    <cellStyle name="Normal 17 3 2 6 2 5 3" xfId="18704"/>
    <cellStyle name="Normal 17 3 2 6 2 6" xfId="18705"/>
    <cellStyle name="Normal 17 3 2 6 2 6 2" xfId="18706"/>
    <cellStyle name="Normal 17 3 2 6 2 6 2 2" xfId="18707"/>
    <cellStyle name="Normal 17 3 2 6 2 6 3" xfId="18708"/>
    <cellStyle name="Normal 17 3 2 6 2 7" xfId="18709"/>
    <cellStyle name="Normal 17 3 2 6 2 7 2" xfId="18710"/>
    <cellStyle name="Normal 17 3 2 6 2 8" xfId="18711"/>
    <cellStyle name="Normal 17 3 2 6 3" xfId="18712"/>
    <cellStyle name="Normal 17 3 2 6 3 2" xfId="18713"/>
    <cellStyle name="Normal 17 3 2 6 3 2 2" xfId="18714"/>
    <cellStyle name="Normal 17 3 2 6 3 2 2 2" xfId="18715"/>
    <cellStyle name="Normal 17 3 2 6 3 2 2 2 2" xfId="18716"/>
    <cellStyle name="Normal 17 3 2 6 3 2 2 3" xfId="18717"/>
    <cellStyle name="Normal 17 3 2 6 3 2 2 3 2" xfId="18718"/>
    <cellStyle name="Normal 17 3 2 6 3 2 2 4" xfId="18719"/>
    <cellStyle name="Normal 17 3 2 6 3 2 3" xfId="18720"/>
    <cellStyle name="Normal 17 3 2 6 3 2 3 2" xfId="18721"/>
    <cellStyle name="Normal 17 3 2 6 3 2 3 2 2" xfId="18722"/>
    <cellStyle name="Normal 17 3 2 6 3 2 3 3" xfId="18723"/>
    <cellStyle name="Normal 17 3 2 6 3 2 4" xfId="18724"/>
    <cellStyle name="Normal 17 3 2 6 3 2 4 2" xfId="18725"/>
    <cellStyle name="Normal 17 3 2 6 3 2 4 2 2" xfId="18726"/>
    <cellStyle name="Normal 17 3 2 6 3 2 4 3" xfId="18727"/>
    <cellStyle name="Normal 17 3 2 6 3 2 5" xfId="18728"/>
    <cellStyle name="Normal 17 3 2 6 3 2 5 2" xfId="18729"/>
    <cellStyle name="Normal 17 3 2 6 3 2 6" xfId="18730"/>
    <cellStyle name="Normal 17 3 2 6 3 3" xfId="18731"/>
    <cellStyle name="Normal 17 3 2 6 3 3 2" xfId="18732"/>
    <cellStyle name="Normal 17 3 2 6 3 3 2 2" xfId="18733"/>
    <cellStyle name="Normal 17 3 2 6 3 3 2 2 2" xfId="18734"/>
    <cellStyle name="Normal 17 3 2 6 3 3 2 3" xfId="18735"/>
    <cellStyle name="Normal 17 3 2 6 3 3 2 3 2" xfId="18736"/>
    <cellStyle name="Normal 17 3 2 6 3 3 2 4" xfId="18737"/>
    <cellStyle name="Normal 17 3 2 6 3 3 3" xfId="18738"/>
    <cellStyle name="Normal 17 3 2 6 3 3 3 2" xfId="18739"/>
    <cellStyle name="Normal 17 3 2 6 3 3 3 2 2" xfId="18740"/>
    <cellStyle name="Normal 17 3 2 6 3 3 3 3" xfId="18741"/>
    <cellStyle name="Normal 17 3 2 6 3 3 4" xfId="18742"/>
    <cellStyle name="Normal 17 3 2 6 3 3 4 2" xfId="18743"/>
    <cellStyle name="Normal 17 3 2 6 3 3 4 2 2" xfId="18744"/>
    <cellStyle name="Normal 17 3 2 6 3 3 4 3" xfId="18745"/>
    <cellStyle name="Normal 17 3 2 6 3 3 5" xfId="18746"/>
    <cellStyle name="Normal 17 3 2 6 3 3 5 2" xfId="18747"/>
    <cellStyle name="Normal 17 3 2 6 3 3 6" xfId="18748"/>
    <cellStyle name="Normal 17 3 2 6 3 4" xfId="18749"/>
    <cellStyle name="Normal 17 3 2 6 3 4 2" xfId="18750"/>
    <cellStyle name="Normal 17 3 2 6 3 4 2 2" xfId="18751"/>
    <cellStyle name="Normal 17 3 2 6 3 4 3" xfId="18752"/>
    <cellStyle name="Normal 17 3 2 6 3 4 3 2" xfId="18753"/>
    <cellStyle name="Normal 17 3 2 6 3 4 4" xfId="18754"/>
    <cellStyle name="Normal 17 3 2 6 3 5" xfId="18755"/>
    <cellStyle name="Normal 17 3 2 6 3 5 2" xfId="18756"/>
    <cellStyle name="Normal 17 3 2 6 3 5 2 2" xfId="18757"/>
    <cellStyle name="Normal 17 3 2 6 3 5 3" xfId="18758"/>
    <cellStyle name="Normal 17 3 2 6 3 6" xfId="18759"/>
    <cellStyle name="Normal 17 3 2 6 3 6 2" xfId="18760"/>
    <cellStyle name="Normal 17 3 2 6 3 6 2 2" xfId="18761"/>
    <cellStyle name="Normal 17 3 2 6 3 6 3" xfId="18762"/>
    <cellStyle name="Normal 17 3 2 6 3 7" xfId="18763"/>
    <cellStyle name="Normal 17 3 2 6 3 7 2" xfId="18764"/>
    <cellStyle name="Normal 17 3 2 6 3 8" xfId="18765"/>
    <cellStyle name="Normal 17 3 2 6 4" xfId="18766"/>
    <cellStyle name="Normal 17 3 2 6 4 2" xfId="18767"/>
    <cellStyle name="Normal 17 3 2 6 4 2 2" xfId="18768"/>
    <cellStyle name="Normal 17 3 2 6 4 2 2 2" xfId="18769"/>
    <cellStyle name="Normal 17 3 2 6 4 2 3" xfId="18770"/>
    <cellStyle name="Normal 17 3 2 6 4 2 3 2" xfId="18771"/>
    <cellStyle name="Normal 17 3 2 6 4 2 4" xfId="18772"/>
    <cellStyle name="Normal 17 3 2 6 4 3" xfId="18773"/>
    <cellStyle name="Normal 17 3 2 6 4 3 2" xfId="18774"/>
    <cellStyle name="Normal 17 3 2 6 4 3 2 2" xfId="18775"/>
    <cellStyle name="Normal 17 3 2 6 4 3 3" xfId="18776"/>
    <cellStyle name="Normal 17 3 2 6 4 4" xfId="18777"/>
    <cellStyle name="Normal 17 3 2 6 4 4 2" xfId="18778"/>
    <cellStyle name="Normal 17 3 2 6 4 4 2 2" xfId="18779"/>
    <cellStyle name="Normal 17 3 2 6 4 4 3" xfId="18780"/>
    <cellStyle name="Normal 17 3 2 6 4 5" xfId="18781"/>
    <cellStyle name="Normal 17 3 2 6 4 5 2" xfId="18782"/>
    <cellStyle name="Normal 17 3 2 6 4 6" xfId="18783"/>
    <cellStyle name="Normal 17 3 2 6 5" xfId="18784"/>
    <cellStyle name="Normal 17 3 2 6 5 2" xfId="18785"/>
    <cellStyle name="Normal 17 3 2 6 5 2 2" xfId="18786"/>
    <cellStyle name="Normal 17 3 2 6 5 2 2 2" xfId="18787"/>
    <cellStyle name="Normal 17 3 2 6 5 2 3" xfId="18788"/>
    <cellStyle name="Normal 17 3 2 6 5 2 3 2" xfId="18789"/>
    <cellStyle name="Normal 17 3 2 6 5 2 4" xfId="18790"/>
    <cellStyle name="Normal 17 3 2 6 5 3" xfId="18791"/>
    <cellStyle name="Normal 17 3 2 6 5 3 2" xfId="18792"/>
    <cellStyle name="Normal 17 3 2 6 5 3 2 2" xfId="18793"/>
    <cellStyle name="Normal 17 3 2 6 5 3 3" xfId="18794"/>
    <cellStyle name="Normal 17 3 2 6 5 4" xfId="18795"/>
    <cellStyle name="Normal 17 3 2 6 5 4 2" xfId="18796"/>
    <cellStyle name="Normal 17 3 2 6 5 4 2 2" xfId="18797"/>
    <cellStyle name="Normal 17 3 2 6 5 4 3" xfId="18798"/>
    <cellStyle name="Normal 17 3 2 6 5 5" xfId="18799"/>
    <cellStyle name="Normal 17 3 2 6 5 5 2" xfId="18800"/>
    <cellStyle name="Normal 17 3 2 6 5 6" xfId="18801"/>
    <cellStyle name="Normal 17 3 2 6 6" xfId="18802"/>
    <cellStyle name="Normal 17 3 2 6 6 2" xfId="18803"/>
    <cellStyle name="Normal 17 3 2 6 6 2 2" xfId="18804"/>
    <cellStyle name="Normal 17 3 2 6 6 2 2 2" xfId="18805"/>
    <cellStyle name="Normal 17 3 2 6 6 2 3" xfId="18806"/>
    <cellStyle name="Normal 17 3 2 6 6 3" xfId="18807"/>
    <cellStyle name="Normal 17 3 2 6 6 3 2" xfId="18808"/>
    <cellStyle name="Normal 17 3 2 6 6 4" xfId="18809"/>
    <cellStyle name="Normal 17 3 2 6 7" xfId="18810"/>
    <cellStyle name="Normal 17 3 2 6 7 2" xfId="18811"/>
    <cellStyle name="Normal 17 3 2 6 7 2 2" xfId="18812"/>
    <cellStyle name="Normal 17 3 2 6 7 3" xfId="18813"/>
    <cellStyle name="Normal 17 3 2 6 8" xfId="18814"/>
    <cellStyle name="Normal 17 3 2 6 8 2" xfId="18815"/>
    <cellStyle name="Normal 17 3 2 6 9" xfId="18816"/>
    <cellStyle name="Normal 17 3 2 6 9 2" xfId="18817"/>
    <cellStyle name="Normal 17 3 3" xfId="18818"/>
    <cellStyle name="Normal 17 3 3 2" xfId="18819"/>
    <cellStyle name="Normal 17 3 3 2 10" xfId="18820"/>
    <cellStyle name="Normal 17 3 3 2 10 2" xfId="18821"/>
    <cellStyle name="Normal 17 3 3 2 11" xfId="18822"/>
    <cellStyle name="Normal 17 3 3 2 2" xfId="18823"/>
    <cellStyle name="Normal 17 3 3 2 2 10" xfId="18824"/>
    <cellStyle name="Normal 17 3 3 2 2 2" xfId="18825"/>
    <cellStyle name="Normal 17 3 3 2 2 2 2" xfId="18826"/>
    <cellStyle name="Normal 17 3 3 2 2 2 2 2" xfId="18827"/>
    <cellStyle name="Normal 17 3 3 2 2 2 2 2 2" xfId="18828"/>
    <cellStyle name="Normal 17 3 3 2 2 2 2 2 2 2" xfId="18829"/>
    <cellStyle name="Normal 17 3 3 2 2 2 2 2 3" xfId="18830"/>
    <cellStyle name="Normal 17 3 3 2 2 2 2 2 3 2" xfId="18831"/>
    <cellStyle name="Normal 17 3 3 2 2 2 2 2 4" xfId="18832"/>
    <cellStyle name="Normal 17 3 3 2 2 2 2 3" xfId="18833"/>
    <cellStyle name="Normal 17 3 3 2 2 2 2 3 2" xfId="18834"/>
    <cellStyle name="Normal 17 3 3 2 2 2 2 3 2 2" xfId="18835"/>
    <cellStyle name="Normal 17 3 3 2 2 2 2 3 3" xfId="18836"/>
    <cellStyle name="Normal 17 3 3 2 2 2 2 4" xfId="18837"/>
    <cellStyle name="Normal 17 3 3 2 2 2 2 4 2" xfId="18838"/>
    <cellStyle name="Normal 17 3 3 2 2 2 2 4 2 2" xfId="18839"/>
    <cellStyle name="Normal 17 3 3 2 2 2 2 4 3" xfId="18840"/>
    <cellStyle name="Normal 17 3 3 2 2 2 2 5" xfId="18841"/>
    <cellStyle name="Normal 17 3 3 2 2 2 2 5 2" xfId="18842"/>
    <cellStyle name="Normal 17 3 3 2 2 2 2 6" xfId="18843"/>
    <cellStyle name="Normal 17 3 3 2 2 2 3" xfId="18844"/>
    <cellStyle name="Normal 17 3 3 2 2 2 3 2" xfId="18845"/>
    <cellStyle name="Normal 17 3 3 2 2 2 3 2 2" xfId="18846"/>
    <cellStyle name="Normal 17 3 3 2 2 2 3 2 2 2" xfId="18847"/>
    <cellStyle name="Normal 17 3 3 2 2 2 3 2 3" xfId="18848"/>
    <cellStyle name="Normal 17 3 3 2 2 2 3 2 3 2" xfId="18849"/>
    <cellStyle name="Normal 17 3 3 2 2 2 3 2 4" xfId="18850"/>
    <cellStyle name="Normal 17 3 3 2 2 2 3 3" xfId="18851"/>
    <cellStyle name="Normal 17 3 3 2 2 2 3 3 2" xfId="18852"/>
    <cellStyle name="Normal 17 3 3 2 2 2 3 3 2 2" xfId="18853"/>
    <cellStyle name="Normal 17 3 3 2 2 2 3 3 3" xfId="18854"/>
    <cellStyle name="Normal 17 3 3 2 2 2 3 4" xfId="18855"/>
    <cellStyle name="Normal 17 3 3 2 2 2 3 4 2" xfId="18856"/>
    <cellStyle name="Normal 17 3 3 2 2 2 3 4 2 2" xfId="18857"/>
    <cellStyle name="Normal 17 3 3 2 2 2 3 4 3" xfId="18858"/>
    <cellStyle name="Normal 17 3 3 2 2 2 3 5" xfId="18859"/>
    <cellStyle name="Normal 17 3 3 2 2 2 3 5 2" xfId="18860"/>
    <cellStyle name="Normal 17 3 3 2 2 2 3 6" xfId="18861"/>
    <cellStyle name="Normal 17 3 3 2 2 2 4" xfId="18862"/>
    <cellStyle name="Normal 17 3 3 2 2 2 4 2" xfId="18863"/>
    <cellStyle name="Normal 17 3 3 2 2 2 4 2 2" xfId="18864"/>
    <cellStyle name="Normal 17 3 3 2 2 2 4 3" xfId="18865"/>
    <cellStyle name="Normal 17 3 3 2 2 2 4 3 2" xfId="18866"/>
    <cellStyle name="Normal 17 3 3 2 2 2 4 4" xfId="18867"/>
    <cellStyle name="Normal 17 3 3 2 2 2 5" xfId="18868"/>
    <cellStyle name="Normal 17 3 3 2 2 2 5 2" xfId="18869"/>
    <cellStyle name="Normal 17 3 3 2 2 2 5 2 2" xfId="18870"/>
    <cellStyle name="Normal 17 3 3 2 2 2 5 3" xfId="18871"/>
    <cellStyle name="Normal 17 3 3 2 2 2 6" xfId="18872"/>
    <cellStyle name="Normal 17 3 3 2 2 2 6 2" xfId="18873"/>
    <cellStyle name="Normal 17 3 3 2 2 2 6 2 2" xfId="18874"/>
    <cellStyle name="Normal 17 3 3 2 2 2 6 3" xfId="18875"/>
    <cellStyle name="Normal 17 3 3 2 2 2 7" xfId="18876"/>
    <cellStyle name="Normal 17 3 3 2 2 2 7 2" xfId="18877"/>
    <cellStyle name="Normal 17 3 3 2 2 2 8" xfId="18878"/>
    <cellStyle name="Normal 17 3 3 2 2 3" xfId="18879"/>
    <cellStyle name="Normal 17 3 3 2 2 3 2" xfId="18880"/>
    <cellStyle name="Normal 17 3 3 2 2 3 2 2" xfId="18881"/>
    <cellStyle name="Normal 17 3 3 2 2 3 2 2 2" xfId="18882"/>
    <cellStyle name="Normal 17 3 3 2 2 3 2 2 2 2" xfId="18883"/>
    <cellStyle name="Normal 17 3 3 2 2 3 2 2 3" xfId="18884"/>
    <cellStyle name="Normal 17 3 3 2 2 3 2 2 3 2" xfId="18885"/>
    <cellStyle name="Normal 17 3 3 2 2 3 2 2 4" xfId="18886"/>
    <cellStyle name="Normal 17 3 3 2 2 3 2 3" xfId="18887"/>
    <cellStyle name="Normal 17 3 3 2 2 3 2 3 2" xfId="18888"/>
    <cellStyle name="Normal 17 3 3 2 2 3 2 3 2 2" xfId="18889"/>
    <cellStyle name="Normal 17 3 3 2 2 3 2 3 3" xfId="18890"/>
    <cellStyle name="Normal 17 3 3 2 2 3 2 4" xfId="18891"/>
    <cellStyle name="Normal 17 3 3 2 2 3 2 4 2" xfId="18892"/>
    <cellStyle name="Normal 17 3 3 2 2 3 2 4 2 2" xfId="18893"/>
    <cellStyle name="Normal 17 3 3 2 2 3 2 4 3" xfId="18894"/>
    <cellStyle name="Normal 17 3 3 2 2 3 2 5" xfId="18895"/>
    <cellStyle name="Normal 17 3 3 2 2 3 2 5 2" xfId="18896"/>
    <cellStyle name="Normal 17 3 3 2 2 3 2 6" xfId="18897"/>
    <cellStyle name="Normal 17 3 3 2 2 3 3" xfId="18898"/>
    <cellStyle name="Normal 17 3 3 2 2 3 3 2" xfId="18899"/>
    <cellStyle name="Normal 17 3 3 2 2 3 3 2 2" xfId="18900"/>
    <cellStyle name="Normal 17 3 3 2 2 3 3 2 2 2" xfId="18901"/>
    <cellStyle name="Normal 17 3 3 2 2 3 3 2 3" xfId="18902"/>
    <cellStyle name="Normal 17 3 3 2 2 3 3 2 3 2" xfId="18903"/>
    <cellStyle name="Normal 17 3 3 2 2 3 3 2 4" xfId="18904"/>
    <cellStyle name="Normal 17 3 3 2 2 3 3 3" xfId="18905"/>
    <cellStyle name="Normal 17 3 3 2 2 3 3 3 2" xfId="18906"/>
    <cellStyle name="Normal 17 3 3 2 2 3 3 3 2 2" xfId="18907"/>
    <cellStyle name="Normal 17 3 3 2 2 3 3 3 3" xfId="18908"/>
    <cellStyle name="Normal 17 3 3 2 2 3 3 4" xfId="18909"/>
    <cellStyle name="Normal 17 3 3 2 2 3 3 4 2" xfId="18910"/>
    <cellStyle name="Normal 17 3 3 2 2 3 3 4 2 2" xfId="18911"/>
    <cellStyle name="Normal 17 3 3 2 2 3 3 4 3" xfId="18912"/>
    <cellStyle name="Normal 17 3 3 2 2 3 3 5" xfId="18913"/>
    <cellStyle name="Normal 17 3 3 2 2 3 3 5 2" xfId="18914"/>
    <cellStyle name="Normal 17 3 3 2 2 3 3 6" xfId="18915"/>
    <cellStyle name="Normal 17 3 3 2 2 3 4" xfId="18916"/>
    <cellStyle name="Normal 17 3 3 2 2 3 4 2" xfId="18917"/>
    <cellStyle name="Normal 17 3 3 2 2 3 4 2 2" xfId="18918"/>
    <cellStyle name="Normal 17 3 3 2 2 3 4 3" xfId="18919"/>
    <cellStyle name="Normal 17 3 3 2 2 3 4 3 2" xfId="18920"/>
    <cellStyle name="Normal 17 3 3 2 2 3 4 4" xfId="18921"/>
    <cellStyle name="Normal 17 3 3 2 2 3 5" xfId="18922"/>
    <cellStyle name="Normal 17 3 3 2 2 3 5 2" xfId="18923"/>
    <cellStyle name="Normal 17 3 3 2 2 3 5 2 2" xfId="18924"/>
    <cellStyle name="Normal 17 3 3 2 2 3 5 3" xfId="18925"/>
    <cellStyle name="Normal 17 3 3 2 2 3 6" xfId="18926"/>
    <cellStyle name="Normal 17 3 3 2 2 3 6 2" xfId="18927"/>
    <cellStyle name="Normal 17 3 3 2 2 3 6 2 2" xfId="18928"/>
    <cellStyle name="Normal 17 3 3 2 2 3 6 3" xfId="18929"/>
    <cellStyle name="Normal 17 3 3 2 2 3 7" xfId="18930"/>
    <cellStyle name="Normal 17 3 3 2 2 3 7 2" xfId="18931"/>
    <cellStyle name="Normal 17 3 3 2 2 3 8" xfId="18932"/>
    <cellStyle name="Normal 17 3 3 2 2 4" xfId="18933"/>
    <cellStyle name="Normal 17 3 3 2 2 4 2" xfId="18934"/>
    <cellStyle name="Normal 17 3 3 2 2 4 2 2" xfId="18935"/>
    <cellStyle name="Normal 17 3 3 2 2 4 2 2 2" xfId="18936"/>
    <cellStyle name="Normal 17 3 3 2 2 4 2 3" xfId="18937"/>
    <cellStyle name="Normal 17 3 3 2 2 4 2 3 2" xfId="18938"/>
    <cellStyle name="Normal 17 3 3 2 2 4 2 4" xfId="18939"/>
    <cellStyle name="Normal 17 3 3 2 2 4 3" xfId="18940"/>
    <cellStyle name="Normal 17 3 3 2 2 4 3 2" xfId="18941"/>
    <cellStyle name="Normal 17 3 3 2 2 4 3 2 2" xfId="18942"/>
    <cellStyle name="Normal 17 3 3 2 2 4 3 3" xfId="18943"/>
    <cellStyle name="Normal 17 3 3 2 2 4 4" xfId="18944"/>
    <cellStyle name="Normal 17 3 3 2 2 4 4 2" xfId="18945"/>
    <cellStyle name="Normal 17 3 3 2 2 4 4 2 2" xfId="18946"/>
    <cellStyle name="Normal 17 3 3 2 2 4 4 3" xfId="18947"/>
    <cellStyle name="Normal 17 3 3 2 2 4 5" xfId="18948"/>
    <cellStyle name="Normal 17 3 3 2 2 4 5 2" xfId="18949"/>
    <cellStyle name="Normal 17 3 3 2 2 4 6" xfId="18950"/>
    <cellStyle name="Normal 17 3 3 2 2 5" xfId="18951"/>
    <cellStyle name="Normal 17 3 3 2 2 5 2" xfId="18952"/>
    <cellStyle name="Normal 17 3 3 2 2 5 2 2" xfId="18953"/>
    <cellStyle name="Normal 17 3 3 2 2 5 2 2 2" xfId="18954"/>
    <cellStyle name="Normal 17 3 3 2 2 5 2 3" xfId="18955"/>
    <cellStyle name="Normal 17 3 3 2 2 5 2 3 2" xfId="18956"/>
    <cellStyle name="Normal 17 3 3 2 2 5 2 4" xfId="18957"/>
    <cellStyle name="Normal 17 3 3 2 2 5 3" xfId="18958"/>
    <cellStyle name="Normal 17 3 3 2 2 5 3 2" xfId="18959"/>
    <cellStyle name="Normal 17 3 3 2 2 5 3 2 2" xfId="18960"/>
    <cellStyle name="Normal 17 3 3 2 2 5 3 3" xfId="18961"/>
    <cellStyle name="Normal 17 3 3 2 2 5 4" xfId="18962"/>
    <cellStyle name="Normal 17 3 3 2 2 5 4 2" xfId="18963"/>
    <cellStyle name="Normal 17 3 3 2 2 5 4 2 2" xfId="18964"/>
    <cellStyle name="Normal 17 3 3 2 2 5 4 3" xfId="18965"/>
    <cellStyle name="Normal 17 3 3 2 2 5 5" xfId="18966"/>
    <cellStyle name="Normal 17 3 3 2 2 5 5 2" xfId="18967"/>
    <cellStyle name="Normal 17 3 3 2 2 5 6" xfId="18968"/>
    <cellStyle name="Normal 17 3 3 2 2 6" xfId="18969"/>
    <cellStyle name="Normal 17 3 3 2 2 6 2" xfId="18970"/>
    <cellStyle name="Normal 17 3 3 2 2 6 2 2" xfId="18971"/>
    <cellStyle name="Normal 17 3 3 2 2 6 2 2 2" xfId="18972"/>
    <cellStyle name="Normal 17 3 3 2 2 6 2 3" xfId="18973"/>
    <cellStyle name="Normal 17 3 3 2 2 6 3" xfId="18974"/>
    <cellStyle name="Normal 17 3 3 2 2 6 3 2" xfId="18975"/>
    <cellStyle name="Normal 17 3 3 2 2 6 4" xfId="18976"/>
    <cellStyle name="Normal 17 3 3 2 2 7" xfId="18977"/>
    <cellStyle name="Normal 17 3 3 2 2 7 2" xfId="18978"/>
    <cellStyle name="Normal 17 3 3 2 2 7 2 2" xfId="18979"/>
    <cellStyle name="Normal 17 3 3 2 2 7 3" xfId="18980"/>
    <cellStyle name="Normal 17 3 3 2 2 8" xfId="18981"/>
    <cellStyle name="Normal 17 3 3 2 2 8 2" xfId="18982"/>
    <cellStyle name="Normal 17 3 3 2 2 9" xfId="18983"/>
    <cellStyle name="Normal 17 3 3 2 2 9 2" xfId="18984"/>
    <cellStyle name="Normal 17 3 3 2 3" xfId="18985"/>
    <cellStyle name="Normal 17 3 3 2 3 2" xfId="18986"/>
    <cellStyle name="Normal 17 3 3 2 3 2 2" xfId="18987"/>
    <cellStyle name="Normal 17 3 3 2 3 2 2 2" xfId="18988"/>
    <cellStyle name="Normal 17 3 3 2 3 2 2 2 2" xfId="18989"/>
    <cellStyle name="Normal 17 3 3 2 3 2 2 3" xfId="18990"/>
    <cellStyle name="Normal 17 3 3 2 3 2 2 3 2" xfId="18991"/>
    <cellStyle name="Normal 17 3 3 2 3 2 2 4" xfId="18992"/>
    <cellStyle name="Normal 17 3 3 2 3 2 3" xfId="18993"/>
    <cellStyle name="Normal 17 3 3 2 3 2 3 2" xfId="18994"/>
    <cellStyle name="Normal 17 3 3 2 3 2 3 2 2" xfId="18995"/>
    <cellStyle name="Normal 17 3 3 2 3 2 3 3" xfId="18996"/>
    <cellStyle name="Normal 17 3 3 2 3 2 4" xfId="18997"/>
    <cellStyle name="Normal 17 3 3 2 3 2 4 2" xfId="18998"/>
    <cellStyle name="Normal 17 3 3 2 3 2 4 2 2" xfId="18999"/>
    <cellStyle name="Normal 17 3 3 2 3 2 4 3" xfId="19000"/>
    <cellStyle name="Normal 17 3 3 2 3 2 5" xfId="19001"/>
    <cellStyle name="Normal 17 3 3 2 3 2 5 2" xfId="19002"/>
    <cellStyle name="Normal 17 3 3 2 3 2 6" xfId="19003"/>
    <cellStyle name="Normal 17 3 3 2 3 3" xfId="19004"/>
    <cellStyle name="Normal 17 3 3 2 3 3 2" xfId="19005"/>
    <cellStyle name="Normal 17 3 3 2 3 3 2 2" xfId="19006"/>
    <cellStyle name="Normal 17 3 3 2 3 3 2 2 2" xfId="19007"/>
    <cellStyle name="Normal 17 3 3 2 3 3 2 3" xfId="19008"/>
    <cellStyle name="Normal 17 3 3 2 3 3 2 3 2" xfId="19009"/>
    <cellStyle name="Normal 17 3 3 2 3 3 2 4" xfId="19010"/>
    <cellStyle name="Normal 17 3 3 2 3 3 3" xfId="19011"/>
    <cellStyle name="Normal 17 3 3 2 3 3 3 2" xfId="19012"/>
    <cellStyle name="Normal 17 3 3 2 3 3 3 2 2" xfId="19013"/>
    <cellStyle name="Normal 17 3 3 2 3 3 3 3" xfId="19014"/>
    <cellStyle name="Normal 17 3 3 2 3 3 4" xfId="19015"/>
    <cellStyle name="Normal 17 3 3 2 3 3 4 2" xfId="19016"/>
    <cellStyle name="Normal 17 3 3 2 3 3 4 2 2" xfId="19017"/>
    <cellStyle name="Normal 17 3 3 2 3 3 4 3" xfId="19018"/>
    <cellStyle name="Normal 17 3 3 2 3 3 5" xfId="19019"/>
    <cellStyle name="Normal 17 3 3 2 3 3 5 2" xfId="19020"/>
    <cellStyle name="Normal 17 3 3 2 3 3 6" xfId="19021"/>
    <cellStyle name="Normal 17 3 3 2 3 4" xfId="19022"/>
    <cellStyle name="Normal 17 3 3 2 3 4 2" xfId="19023"/>
    <cellStyle name="Normal 17 3 3 2 3 4 2 2" xfId="19024"/>
    <cellStyle name="Normal 17 3 3 2 3 4 3" xfId="19025"/>
    <cellStyle name="Normal 17 3 3 2 3 4 3 2" xfId="19026"/>
    <cellStyle name="Normal 17 3 3 2 3 4 4" xfId="19027"/>
    <cellStyle name="Normal 17 3 3 2 3 5" xfId="19028"/>
    <cellStyle name="Normal 17 3 3 2 3 5 2" xfId="19029"/>
    <cellStyle name="Normal 17 3 3 2 3 5 2 2" xfId="19030"/>
    <cellStyle name="Normal 17 3 3 2 3 5 3" xfId="19031"/>
    <cellStyle name="Normal 17 3 3 2 3 6" xfId="19032"/>
    <cellStyle name="Normal 17 3 3 2 3 6 2" xfId="19033"/>
    <cellStyle name="Normal 17 3 3 2 3 6 2 2" xfId="19034"/>
    <cellStyle name="Normal 17 3 3 2 3 6 3" xfId="19035"/>
    <cellStyle name="Normal 17 3 3 2 3 7" xfId="19036"/>
    <cellStyle name="Normal 17 3 3 2 3 7 2" xfId="19037"/>
    <cellStyle name="Normal 17 3 3 2 3 8" xfId="19038"/>
    <cellStyle name="Normal 17 3 3 2 4" xfId="19039"/>
    <cellStyle name="Normal 17 3 3 2 4 2" xfId="19040"/>
    <cellStyle name="Normal 17 3 3 2 4 2 2" xfId="19041"/>
    <cellStyle name="Normal 17 3 3 2 4 2 2 2" xfId="19042"/>
    <cellStyle name="Normal 17 3 3 2 4 2 2 2 2" xfId="19043"/>
    <cellStyle name="Normal 17 3 3 2 4 2 2 3" xfId="19044"/>
    <cellStyle name="Normal 17 3 3 2 4 2 2 3 2" xfId="19045"/>
    <cellStyle name="Normal 17 3 3 2 4 2 2 4" xfId="19046"/>
    <cellStyle name="Normal 17 3 3 2 4 2 3" xfId="19047"/>
    <cellStyle name="Normal 17 3 3 2 4 2 3 2" xfId="19048"/>
    <cellStyle name="Normal 17 3 3 2 4 2 3 2 2" xfId="19049"/>
    <cellStyle name="Normal 17 3 3 2 4 2 3 3" xfId="19050"/>
    <cellStyle name="Normal 17 3 3 2 4 2 4" xfId="19051"/>
    <cellStyle name="Normal 17 3 3 2 4 2 4 2" xfId="19052"/>
    <cellStyle name="Normal 17 3 3 2 4 2 4 2 2" xfId="19053"/>
    <cellStyle name="Normal 17 3 3 2 4 2 4 3" xfId="19054"/>
    <cellStyle name="Normal 17 3 3 2 4 2 5" xfId="19055"/>
    <cellStyle name="Normal 17 3 3 2 4 2 5 2" xfId="19056"/>
    <cellStyle name="Normal 17 3 3 2 4 2 6" xfId="19057"/>
    <cellStyle name="Normal 17 3 3 2 4 3" xfId="19058"/>
    <cellStyle name="Normal 17 3 3 2 4 3 2" xfId="19059"/>
    <cellStyle name="Normal 17 3 3 2 4 3 2 2" xfId="19060"/>
    <cellStyle name="Normal 17 3 3 2 4 3 2 2 2" xfId="19061"/>
    <cellStyle name="Normal 17 3 3 2 4 3 2 3" xfId="19062"/>
    <cellStyle name="Normal 17 3 3 2 4 3 2 3 2" xfId="19063"/>
    <cellStyle name="Normal 17 3 3 2 4 3 2 4" xfId="19064"/>
    <cellStyle name="Normal 17 3 3 2 4 3 3" xfId="19065"/>
    <cellStyle name="Normal 17 3 3 2 4 3 3 2" xfId="19066"/>
    <cellStyle name="Normal 17 3 3 2 4 3 3 2 2" xfId="19067"/>
    <cellStyle name="Normal 17 3 3 2 4 3 3 3" xfId="19068"/>
    <cellStyle name="Normal 17 3 3 2 4 3 4" xfId="19069"/>
    <cellStyle name="Normal 17 3 3 2 4 3 4 2" xfId="19070"/>
    <cellStyle name="Normal 17 3 3 2 4 3 4 2 2" xfId="19071"/>
    <cellStyle name="Normal 17 3 3 2 4 3 4 3" xfId="19072"/>
    <cellStyle name="Normal 17 3 3 2 4 3 5" xfId="19073"/>
    <cellStyle name="Normal 17 3 3 2 4 3 5 2" xfId="19074"/>
    <cellStyle name="Normal 17 3 3 2 4 3 6" xfId="19075"/>
    <cellStyle name="Normal 17 3 3 2 4 4" xfId="19076"/>
    <cellStyle name="Normal 17 3 3 2 4 4 2" xfId="19077"/>
    <cellStyle name="Normal 17 3 3 2 4 4 2 2" xfId="19078"/>
    <cellStyle name="Normal 17 3 3 2 4 4 3" xfId="19079"/>
    <cellStyle name="Normal 17 3 3 2 4 4 3 2" xfId="19080"/>
    <cellStyle name="Normal 17 3 3 2 4 4 4" xfId="19081"/>
    <cellStyle name="Normal 17 3 3 2 4 5" xfId="19082"/>
    <cellStyle name="Normal 17 3 3 2 4 5 2" xfId="19083"/>
    <cellStyle name="Normal 17 3 3 2 4 5 2 2" xfId="19084"/>
    <cellStyle name="Normal 17 3 3 2 4 5 3" xfId="19085"/>
    <cellStyle name="Normal 17 3 3 2 4 6" xfId="19086"/>
    <cellStyle name="Normal 17 3 3 2 4 6 2" xfId="19087"/>
    <cellStyle name="Normal 17 3 3 2 4 6 2 2" xfId="19088"/>
    <cellStyle name="Normal 17 3 3 2 4 6 3" xfId="19089"/>
    <cellStyle name="Normal 17 3 3 2 4 7" xfId="19090"/>
    <cellStyle name="Normal 17 3 3 2 4 7 2" xfId="19091"/>
    <cellStyle name="Normal 17 3 3 2 4 8" xfId="19092"/>
    <cellStyle name="Normal 17 3 3 2 5" xfId="19093"/>
    <cellStyle name="Normal 17 3 3 2 5 2" xfId="19094"/>
    <cellStyle name="Normal 17 3 3 2 5 2 2" xfId="19095"/>
    <cellStyle name="Normal 17 3 3 2 5 2 2 2" xfId="19096"/>
    <cellStyle name="Normal 17 3 3 2 5 2 3" xfId="19097"/>
    <cellStyle name="Normal 17 3 3 2 5 2 3 2" xfId="19098"/>
    <cellStyle name="Normal 17 3 3 2 5 2 4" xfId="19099"/>
    <cellStyle name="Normal 17 3 3 2 5 3" xfId="19100"/>
    <cellStyle name="Normal 17 3 3 2 5 3 2" xfId="19101"/>
    <cellStyle name="Normal 17 3 3 2 5 3 2 2" xfId="19102"/>
    <cellStyle name="Normal 17 3 3 2 5 3 3" xfId="19103"/>
    <cellStyle name="Normal 17 3 3 2 5 4" xfId="19104"/>
    <cellStyle name="Normal 17 3 3 2 5 4 2" xfId="19105"/>
    <cellStyle name="Normal 17 3 3 2 5 4 2 2" xfId="19106"/>
    <cellStyle name="Normal 17 3 3 2 5 4 3" xfId="19107"/>
    <cellStyle name="Normal 17 3 3 2 5 5" xfId="19108"/>
    <cellStyle name="Normal 17 3 3 2 5 5 2" xfId="19109"/>
    <cellStyle name="Normal 17 3 3 2 5 6" xfId="19110"/>
    <cellStyle name="Normal 17 3 3 2 6" xfId="19111"/>
    <cellStyle name="Normal 17 3 3 2 6 2" xfId="19112"/>
    <cellStyle name="Normal 17 3 3 2 6 2 2" xfId="19113"/>
    <cellStyle name="Normal 17 3 3 2 6 2 2 2" xfId="19114"/>
    <cellStyle name="Normal 17 3 3 2 6 2 3" xfId="19115"/>
    <cellStyle name="Normal 17 3 3 2 6 2 3 2" xfId="19116"/>
    <cellStyle name="Normal 17 3 3 2 6 2 4" xfId="19117"/>
    <cellStyle name="Normal 17 3 3 2 6 3" xfId="19118"/>
    <cellStyle name="Normal 17 3 3 2 6 3 2" xfId="19119"/>
    <cellStyle name="Normal 17 3 3 2 6 3 2 2" xfId="19120"/>
    <cellStyle name="Normal 17 3 3 2 6 3 3" xfId="19121"/>
    <cellStyle name="Normal 17 3 3 2 6 4" xfId="19122"/>
    <cellStyle name="Normal 17 3 3 2 6 4 2" xfId="19123"/>
    <cellStyle name="Normal 17 3 3 2 6 4 2 2" xfId="19124"/>
    <cellStyle name="Normal 17 3 3 2 6 4 3" xfId="19125"/>
    <cellStyle name="Normal 17 3 3 2 6 5" xfId="19126"/>
    <cellStyle name="Normal 17 3 3 2 6 5 2" xfId="19127"/>
    <cellStyle name="Normal 17 3 3 2 6 6" xfId="19128"/>
    <cellStyle name="Normal 17 3 3 2 7" xfId="19129"/>
    <cellStyle name="Normal 17 3 3 2 7 2" xfId="19130"/>
    <cellStyle name="Normal 17 3 3 2 7 2 2" xfId="19131"/>
    <cellStyle name="Normal 17 3 3 2 7 2 2 2" xfId="19132"/>
    <cellStyle name="Normal 17 3 3 2 7 2 3" xfId="19133"/>
    <cellStyle name="Normal 17 3 3 2 7 3" xfId="19134"/>
    <cellStyle name="Normal 17 3 3 2 7 3 2" xfId="19135"/>
    <cellStyle name="Normal 17 3 3 2 7 4" xfId="19136"/>
    <cellStyle name="Normal 17 3 3 2 8" xfId="19137"/>
    <cellStyle name="Normal 17 3 3 2 8 2" xfId="19138"/>
    <cellStyle name="Normal 17 3 3 2 8 2 2" xfId="19139"/>
    <cellStyle name="Normal 17 3 3 2 8 3" xfId="19140"/>
    <cellStyle name="Normal 17 3 3 2 9" xfId="19141"/>
    <cellStyle name="Normal 17 3 3 2 9 2" xfId="19142"/>
    <cellStyle name="Normal 17 3 3 3" xfId="19143"/>
    <cellStyle name="Normal 17 3 3 3 10" xfId="19144"/>
    <cellStyle name="Normal 17 3 3 3 10 2" xfId="19145"/>
    <cellStyle name="Normal 17 3 3 3 11" xfId="19146"/>
    <cellStyle name="Normal 17 3 3 3 2" xfId="19147"/>
    <cellStyle name="Normal 17 3 3 3 2 10" xfId="19148"/>
    <cellStyle name="Normal 17 3 3 3 2 2" xfId="19149"/>
    <cellStyle name="Normal 17 3 3 3 2 2 2" xfId="19150"/>
    <cellStyle name="Normal 17 3 3 3 2 2 2 2" xfId="19151"/>
    <cellStyle name="Normal 17 3 3 3 2 2 2 2 2" xfId="19152"/>
    <cellStyle name="Normal 17 3 3 3 2 2 2 2 2 2" xfId="19153"/>
    <cellStyle name="Normal 17 3 3 3 2 2 2 2 3" xfId="19154"/>
    <cellStyle name="Normal 17 3 3 3 2 2 2 2 3 2" xfId="19155"/>
    <cellStyle name="Normal 17 3 3 3 2 2 2 2 4" xfId="19156"/>
    <cellStyle name="Normal 17 3 3 3 2 2 2 3" xfId="19157"/>
    <cellStyle name="Normal 17 3 3 3 2 2 2 3 2" xfId="19158"/>
    <cellStyle name="Normal 17 3 3 3 2 2 2 3 2 2" xfId="19159"/>
    <cellStyle name="Normal 17 3 3 3 2 2 2 3 3" xfId="19160"/>
    <cellStyle name="Normal 17 3 3 3 2 2 2 4" xfId="19161"/>
    <cellStyle name="Normal 17 3 3 3 2 2 2 4 2" xfId="19162"/>
    <cellStyle name="Normal 17 3 3 3 2 2 2 4 2 2" xfId="19163"/>
    <cellStyle name="Normal 17 3 3 3 2 2 2 4 3" xfId="19164"/>
    <cellStyle name="Normal 17 3 3 3 2 2 2 5" xfId="19165"/>
    <cellStyle name="Normal 17 3 3 3 2 2 2 5 2" xfId="19166"/>
    <cellStyle name="Normal 17 3 3 3 2 2 2 6" xfId="19167"/>
    <cellStyle name="Normal 17 3 3 3 2 2 3" xfId="19168"/>
    <cellStyle name="Normal 17 3 3 3 2 2 3 2" xfId="19169"/>
    <cellStyle name="Normal 17 3 3 3 2 2 3 2 2" xfId="19170"/>
    <cellStyle name="Normal 17 3 3 3 2 2 3 2 2 2" xfId="19171"/>
    <cellStyle name="Normal 17 3 3 3 2 2 3 2 3" xfId="19172"/>
    <cellStyle name="Normal 17 3 3 3 2 2 3 2 3 2" xfId="19173"/>
    <cellStyle name="Normal 17 3 3 3 2 2 3 2 4" xfId="19174"/>
    <cellStyle name="Normal 17 3 3 3 2 2 3 3" xfId="19175"/>
    <cellStyle name="Normal 17 3 3 3 2 2 3 3 2" xfId="19176"/>
    <cellStyle name="Normal 17 3 3 3 2 2 3 3 2 2" xfId="19177"/>
    <cellStyle name="Normal 17 3 3 3 2 2 3 3 3" xfId="19178"/>
    <cellStyle name="Normal 17 3 3 3 2 2 3 4" xfId="19179"/>
    <cellStyle name="Normal 17 3 3 3 2 2 3 4 2" xfId="19180"/>
    <cellStyle name="Normal 17 3 3 3 2 2 3 4 2 2" xfId="19181"/>
    <cellStyle name="Normal 17 3 3 3 2 2 3 4 3" xfId="19182"/>
    <cellStyle name="Normal 17 3 3 3 2 2 3 5" xfId="19183"/>
    <cellStyle name="Normal 17 3 3 3 2 2 3 5 2" xfId="19184"/>
    <cellStyle name="Normal 17 3 3 3 2 2 3 6" xfId="19185"/>
    <cellStyle name="Normal 17 3 3 3 2 2 4" xfId="19186"/>
    <cellStyle name="Normal 17 3 3 3 2 2 4 2" xfId="19187"/>
    <cellStyle name="Normal 17 3 3 3 2 2 4 2 2" xfId="19188"/>
    <cellStyle name="Normal 17 3 3 3 2 2 4 3" xfId="19189"/>
    <cellStyle name="Normal 17 3 3 3 2 2 4 3 2" xfId="19190"/>
    <cellStyle name="Normal 17 3 3 3 2 2 4 4" xfId="19191"/>
    <cellStyle name="Normal 17 3 3 3 2 2 5" xfId="19192"/>
    <cellStyle name="Normal 17 3 3 3 2 2 5 2" xfId="19193"/>
    <cellStyle name="Normal 17 3 3 3 2 2 5 2 2" xfId="19194"/>
    <cellStyle name="Normal 17 3 3 3 2 2 5 3" xfId="19195"/>
    <cellStyle name="Normal 17 3 3 3 2 2 6" xfId="19196"/>
    <cellStyle name="Normal 17 3 3 3 2 2 6 2" xfId="19197"/>
    <cellStyle name="Normal 17 3 3 3 2 2 6 2 2" xfId="19198"/>
    <cellStyle name="Normal 17 3 3 3 2 2 6 3" xfId="19199"/>
    <cellStyle name="Normal 17 3 3 3 2 2 7" xfId="19200"/>
    <cellStyle name="Normal 17 3 3 3 2 2 7 2" xfId="19201"/>
    <cellStyle name="Normal 17 3 3 3 2 2 8" xfId="19202"/>
    <cellStyle name="Normal 17 3 3 3 2 3" xfId="19203"/>
    <cellStyle name="Normal 17 3 3 3 2 3 2" xfId="19204"/>
    <cellStyle name="Normal 17 3 3 3 2 3 2 2" xfId="19205"/>
    <cellStyle name="Normal 17 3 3 3 2 3 2 2 2" xfId="19206"/>
    <cellStyle name="Normal 17 3 3 3 2 3 2 2 2 2" xfId="19207"/>
    <cellStyle name="Normal 17 3 3 3 2 3 2 2 3" xfId="19208"/>
    <cellStyle name="Normal 17 3 3 3 2 3 2 2 3 2" xfId="19209"/>
    <cellStyle name="Normal 17 3 3 3 2 3 2 2 4" xfId="19210"/>
    <cellStyle name="Normal 17 3 3 3 2 3 2 3" xfId="19211"/>
    <cellStyle name="Normal 17 3 3 3 2 3 2 3 2" xfId="19212"/>
    <cellStyle name="Normal 17 3 3 3 2 3 2 3 2 2" xfId="19213"/>
    <cellStyle name="Normal 17 3 3 3 2 3 2 3 3" xfId="19214"/>
    <cellStyle name="Normal 17 3 3 3 2 3 2 4" xfId="19215"/>
    <cellStyle name="Normal 17 3 3 3 2 3 2 4 2" xfId="19216"/>
    <cellStyle name="Normal 17 3 3 3 2 3 2 4 2 2" xfId="19217"/>
    <cellStyle name="Normal 17 3 3 3 2 3 2 4 3" xfId="19218"/>
    <cellStyle name="Normal 17 3 3 3 2 3 2 5" xfId="19219"/>
    <cellStyle name="Normal 17 3 3 3 2 3 2 5 2" xfId="19220"/>
    <cellStyle name="Normal 17 3 3 3 2 3 2 6" xfId="19221"/>
    <cellStyle name="Normal 17 3 3 3 2 3 3" xfId="19222"/>
    <cellStyle name="Normal 17 3 3 3 2 3 3 2" xfId="19223"/>
    <cellStyle name="Normal 17 3 3 3 2 3 3 2 2" xfId="19224"/>
    <cellStyle name="Normal 17 3 3 3 2 3 3 2 2 2" xfId="19225"/>
    <cellStyle name="Normal 17 3 3 3 2 3 3 2 3" xfId="19226"/>
    <cellStyle name="Normal 17 3 3 3 2 3 3 2 3 2" xfId="19227"/>
    <cellStyle name="Normal 17 3 3 3 2 3 3 2 4" xfId="19228"/>
    <cellStyle name="Normal 17 3 3 3 2 3 3 3" xfId="19229"/>
    <cellStyle name="Normal 17 3 3 3 2 3 3 3 2" xfId="19230"/>
    <cellStyle name="Normal 17 3 3 3 2 3 3 3 2 2" xfId="19231"/>
    <cellStyle name="Normal 17 3 3 3 2 3 3 3 3" xfId="19232"/>
    <cellStyle name="Normal 17 3 3 3 2 3 3 4" xfId="19233"/>
    <cellStyle name="Normal 17 3 3 3 2 3 3 4 2" xfId="19234"/>
    <cellStyle name="Normal 17 3 3 3 2 3 3 4 2 2" xfId="19235"/>
    <cellStyle name="Normal 17 3 3 3 2 3 3 4 3" xfId="19236"/>
    <cellStyle name="Normal 17 3 3 3 2 3 3 5" xfId="19237"/>
    <cellStyle name="Normal 17 3 3 3 2 3 3 5 2" xfId="19238"/>
    <cellStyle name="Normal 17 3 3 3 2 3 3 6" xfId="19239"/>
    <cellStyle name="Normal 17 3 3 3 2 3 4" xfId="19240"/>
    <cellStyle name="Normal 17 3 3 3 2 3 4 2" xfId="19241"/>
    <cellStyle name="Normal 17 3 3 3 2 3 4 2 2" xfId="19242"/>
    <cellStyle name="Normal 17 3 3 3 2 3 4 3" xfId="19243"/>
    <cellStyle name="Normal 17 3 3 3 2 3 4 3 2" xfId="19244"/>
    <cellStyle name="Normal 17 3 3 3 2 3 4 4" xfId="19245"/>
    <cellStyle name="Normal 17 3 3 3 2 3 5" xfId="19246"/>
    <cellStyle name="Normal 17 3 3 3 2 3 5 2" xfId="19247"/>
    <cellStyle name="Normal 17 3 3 3 2 3 5 2 2" xfId="19248"/>
    <cellStyle name="Normal 17 3 3 3 2 3 5 3" xfId="19249"/>
    <cellStyle name="Normal 17 3 3 3 2 3 6" xfId="19250"/>
    <cellStyle name="Normal 17 3 3 3 2 3 6 2" xfId="19251"/>
    <cellStyle name="Normal 17 3 3 3 2 3 6 2 2" xfId="19252"/>
    <cellStyle name="Normal 17 3 3 3 2 3 6 3" xfId="19253"/>
    <cellStyle name="Normal 17 3 3 3 2 3 7" xfId="19254"/>
    <cellStyle name="Normal 17 3 3 3 2 3 7 2" xfId="19255"/>
    <cellStyle name="Normal 17 3 3 3 2 3 8" xfId="19256"/>
    <cellStyle name="Normal 17 3 3 3 2 4" xfId="19257"/>
    <cellStyle name="Normal 17 3 3 3 2 4 2" xfId="19258"/>
    <cellStyle name="Normal 17 3 3 3 2 4 2 2" xfId="19259"/>
    <cellStyle name="Normal 17 3 3 3 2 4 2 2 2" xfId="19260"/>
    <cellStyle name="Normal 17 3 3 3 2 4 2 3" xfId="19261"/>
    <cellStyle name="Normal 17 3 3 3 2 4 2 3 2" xfId="19262"/>
    <cellStyle name="Normal 17 3 3 3 2 4 2 4" xfId="19263"/>
    <cellStyle name="Normal 17 3 3 3 2 4 3" xfId="19264"/>
    <cellStyle name="Normal 17 3 3 3 2 4 3 2" xfId="19265"/>
    <cellStyle name="Normal 17 3 3 3 2 4 3 2 2" xfId="19266"/>
    <cellStyle name="Normal 17 3 3 3 2 4 3 3" xfId="19267"/>
    <cellStyle name="Normal 17 3 3 3 2 4 4" xfId="19268"/>
    <cellStyle name="Normal 17 3 3 3 2 4 4 2" xfId="19269"/>
    <cellStyle name="Normal 17 3 3 3 2 4 4 2 2" xfId="19270"/>
    <cellStyle name="Normal 17 3 3 3 2 4 4 3" xfId="19271"/>
    <cellStyle name="Normal 17 3 3 3 2 4 5" xfId="19272"/>
    <cellStyle name="Normal 17 3 3 3 2 4 5 2" xfId="19273"/>
    <cellStyle name="Normal 17 3 3 3 2 4 6" xfId="19274"/>
    <cellStyle name="Normal 17 3 3 3 2 5" xfId="19275"/>
    <cellStyle name="Normal 17 3 3 3 2 5 2" xfId="19276"/>
    <cellStyle name="Normal 17 3 3 3 2 5 2 2" xfId="19277"/>
    <cellStyle name="Normal 17 3 3 3 2 5 2 2 2" xfId="19278"/>
    <cellStyle name="Normal 17 3 3 3 2 5 2 3" xfId="19279"/>
    <cellStyle name="Normal 17 3 3 3 2 5 2 3 2" xfId="19280"/>
    <cellStyle name="Normal 17 3 3 3 2 5 2 4" xfId="19281"/>
    <cellStyle name="Normal 17 3 3 3 2 5 3" xfId="19282"/>
    <cellStyle name="Normal 17 3 3 3 2 5 3 2" xfId="19283"/>
    <cellStyle name="Normal 17 3 3 3 2 5 3 2 2" xfId="19284"/>
    <cellStyle name="Normal 17 3 3 3 2 5 3 3" xfId="19285"/>
    <cellStyle name="Normal 17 3 3 3 2 5 4" xfId="19286"/>
    <cellStyle name="Normal 17 3 3 3 2 5 4 2" xfId="19287"/>
    <cellStyle name="Normal 17 3 3 3 2 5 4 2 2" xfId="19288"/>
    <cellStyle name="Normal 17 3 3 3 2 5 4 3" xfId="19289"/>
    <cellStyle name="Normal 17 3 3 3 2 5 5" xfId="19290"/>
    <cellStyle name="Normal 17 3 3 3 2 5 5 2" xfId="19291"/>
    <cellStyle name="Normal 17 3 3 3 2 5 6" xfId="19292"/>
    <cellStyle name="Normal 17 3 3 3 2 6" xfId="19293"/>
    <cellStyle name="Normal 17 3 3 3 2 6 2" xfId="19294"/>
    <cellStyle name="Normal 17 3 3 3 2 6 2 2" xfId="19295"/>
    <cellStyle name="Normal 17 3 3 3 2 6 2 2 2" xfId="19296"/>
    <cellStyle name="Normal 17 3 3 3 2 6 2 3" xfId="19297"/>
    <cellStyle name="Normal 17 3 3 3 2 6 3" xfId="19298"/>
    <cellStyle name="Normal 17 3 3 3 2 6 3 2" xfId="19299"/>
    <cellStyle name="Normal 17 3 3 3 2 6 4" xfId="19300"/>
    <cellStyle name="Normal 17 3 3 3 2 7" xfId="19301"/>
    <cellStyle name="Normal 17 3 3 3 2 7 2" xfId="19302"/>
    <cellStyle name="Normal 17 3 3 3 2 7 2 2" xfId="19303"/>
    <cellStyle name="Normal 17 3 3 3 2 7 3" xfId="19304"/>
    <cellStyle name="Normal 17 3 3 3 2 8" xfId="19305"/>
    <cellStyle name="Normal 17 3 3 3 2 8 2" xfId="19306"/>
    <cellStyle name="Normal 17 3 3 3 2 9" xfId="19307"/>
    <cellStyle name="Normal 17 3 3 3 2 9 2" xfId="19308"/>
    <cellStyle name="Normal 17 3 3 3 3" xfId="19309"/>
    <cellStyle name="Normal 17 3 3 3 3 2" xfId="19310"/>
    <cellStyle name="Normal 17 3 3 3 3 2 2" xfId="19311"/>
    <cellStyle name="Normal 17 3 3 3 3 2 2 2" xfId="19312"/>
    <cellStyle name="Normal 17 3 3 3 3 2 2 2 2" xfId="19313"/>
    <cellStyle name="Normal 17 3 3 3 3 2 2 3" xfId="19314"/>
    <cellStyle name="Normal 17 3 3 3 3 2 2 3 2" xfId="19315"/>
    <cellStyle name="Normal 17 3 3 3 3 2 2 4" xfId="19316"/>
    <cellStyle name="Normal 17 3 3 3 3 2 3" xfId="19317"/>
    <cellStyle name="Normal 17 3 3 3 3 2 3 2" xfId="19318"/>
    <cellStyle name="Normal 17 3 3 3 3 2 3 2 2" xfId="19319"/>
    <cellStyle name="Normal 17 3 3 3 3 2 3 3" xfId="19320"/>
    <cellStyle name="Normal 17 3 3 3 3 2 4" xfId="19321"/>
    <cellStyle name="Normal 17 3 3 3 3 2 4 2" xfId="19322"/>
    <cellStyle name="Normal 17 3 3 3 3 2 4 2 2" xfId="19323"/>
    <cellStyle name="Normal 17 3 3 3 3 2 4 3" xfId="19324"/>
    <cellStyle name="Normal 17 3 3 3 3 2 5" xfId="19325"/>
    <cellStyle name="Normal 17 3 3 3 3 2 5 2" xfId="19326"/>
    <cellStyle name="Normal 17 3 3 3 3 2 6" xfId="19327"/>
    <cellStyle name="Normal 17 3 3 3 3 3" xfId="19328"/>
    <cellStyle name="Normal 17 3 3 3 3 3 2" xfId="19329"/>
    <cellStyle name="Normal 17 3 3 3 3 3 2 2" xfId="19330"/>
    <cellStyle name="Normal 17 3 3 3 3 3 2 2 2" xfId="19331"/>
    <cellStyle name="Normal 17 3 3 3 3 3 2 3" xfId="19332"/>
    <cellStyle name="Normal 17 3 3 3 3 3 2 3 2" xfId="19333"/>
    <cellStyle name="Normal 17 3 3 3 3 3 2 4" xfId="19334"/>
    <cellStyle name="Normal 17 3 3 3 3 3 3" xfId="19335"/>
    <cellStyle name="Normal 17 3 3 3 3 3 3 2" xfId="19336"/>
    <cellStyle name="Normal 17 3 3 3 3 3 3 2 2" xfId="19337"/>
    <cellStyle name="Normal 17 3 3 3 3 3 3 3" xfId="19338"/>
    <cellStyle name="Normal 17 3 3 3 3 3 4" xfId="19339"/>
    <cellStyle name="Normal 17 3 3 3 3 3 4 2" xfId="19340"/>
    <cellStyle name="Normal 17 3 3 3 3 3 4 2 2" xfId="19341"/>
    <cellStyle name="Normal 17 3 3 3 3 3 4 3" xfId="19342"/>
    <cellStyle name="Normal 17 3 3 3 3 3 5" xfId="19343"/>
    <cellStyle name="Normal 17 3 3 3 3 3 5 2" xfId="19344"/>
    <cellStyle name="Normal 17 3 3 3 3 3 6" xfId="19345"/>
    <cellStyle name="Normal 17 3 3 3 3 4" xfId="19346"/>
    <cellStyle name="Normal 17 3 3 3 3 4 2" xfId="19347"/>
    <cellStyle name="Normal 17 3 3 3 3 4 2 2" xfId="19348"/>
    <cellStyle name="Normal 17 3 3 3 3 4 3" xfId="19349"/>
    <cellStyle name="Normal 17 3 3 3 3 4 3 2" xfId="19350"/>
    <cellStyle name="Normal 17 3 3 3 3 4 4" xfId="19351"/>
    <cellStyle name="Normal 17 3 3 3 3 5" xfId="19352"/>
    <cellStyle name="Normal 17 3 3 3 3 5 2" xfId="19353"/>
    <cellStyle name="Normal 17 3 3 3 3 5 2 2" xfId="19354"/>
    <cellStyle name="Normal 17 3 3 3 3 5 3" xfId="19355"/>
    <cellStyle name="Normal 17 3 3 3 3 6" xfId="19356"/>
    <cellStyle name="Normal 17 3 3 3 3 6 2" xfId="19357"/>
    <cellStyle name="Normal 17 3 3 3 3 6 2 2" xfId="19358"/>
    <cellStyle name="Normal 17 3 3 3 3 6 3" xfId="19359"/>
    <cellStyle name="Normal 17 3 3 3 3 7" xfId="19360"/>
    <cellStyle name="Normal 17 3 3 3 3 7 2" xfId="19361"/>
    <cellStyle name="Normal 17 3 3 3 3 8" xfId="19362"/>
    <cellStyle name="Normal 17 3 3 3 4" xfId="19363"/>
    <cellStyle name="Normal 17 3 3 3 4 2" xfId="19364"/>
    <cellStyle name="Normal 17 3 3 3 4 2 2" xfId="19365"/>
    <cellStyle name="Normal 17 3 3 3 4 2 2 2" xfId="19366"/>
    <cellStyle name="Normal 17 3 3 3 4 2 2 2 2" xfId="19367"/>
    <cellStyle name="Normal 17 3 3 3 4 2 2 3" xfId="19368"/>
    <cellStyle name="Normal 17 3 3 3 4 2 2 3 2" xfId="19369"/>
    <cellStyle name="Normal 17 3 3 3 4 2 2 4" xfId="19370"/>
    <cellStyle name="Normal 17 3 3 3 4 2 3" xfId="19371"/>
    <cellStyle name="Normal 17 3 3 3 4 2 3 2" xfId="19372"/>
    <cellStyle name="Normal 17 3 3 3 4 2 3 2 2" xfId="19373"/>
    <cellStyle name="Normal 17 3 3 3 4 2 3 3" xfId="19374"/>
    <cellStyle name="Normal 17 3 3 3 4 2 4" xfId="19375"/>
    <cellStyle name="Normal 17 3 3 3 4 2 4 2" xfId="19376"/>
    <cellStyle name="Normal 17 3 3 3 4 2 4 2 2" xfId="19377"/>
    <cellStyle name="Normal 17 3 3 3 4 2 4 3" xfId="19378"/>
    <cellStyle name="Normal 17 3 3 3 4 2 5" xfId="19379"/>
    <cellStyle name="Normal 17 3 3 3 4 2 5 2" xfId="19380"/>
    <cellStyle name="Normal 17 3 3 3 4 2 6" xfId="19381"/>
    <cellStyle name="Normal 17 3 3 3 4 3" xfId="19382"/>
    <cellStyle name="Normal 17 3 3 3 4 3 2" xfId="19383"/>
    <cellStyle name="Normal 17 3 3 3 4 3 2 2" xfId="19384"/>
    <cellStyle name="Normal 17 3 3 3 4 3 2 2 2" xfId="19385"/>
    <cellStyle name="Normal 17 3 3 3 4 3 2 3" xfId="19386"/>
    <cellStyle name="Normal 17 3 3 3 4 3 2 3 2" xfId="19387"/>
    <cellStyle name="Normal 17 3 3 3 4 3 2 4" xfId="19388"/>
    <cellStyle name="Normal 17 3 3 3 4 3 3" xfId="19389"/>
    <cellStyle name="Normal 17 3 3 3 4 3 3 2" xfId="19390"/>
    <cellStyle name="Normal 17 3 3 3 4 3 3 2 2" xfId="19391"/>
    <cellStyle name="Normal 17 3 3 3 4 3 3 3" xfId="19392"/>
    <cellStyle name="Normal 17 3 3 3 4 3 4" xfId="19393"/>
    <cellStyle name="Normal 17 3 3 3 4 3 4 2" xfId="19394"/>
    <cellStyle name="Normal 17 3 3 3 4 3 4 2 2" xfId="19395"/>
    <cellStyle name="Normal 17 3 3 3 4 3 4 3" xfId="19396"/>
    <cellStyle name="Normal 17 3 3 3 4 3 5" xfId="19397"/>
    <cellStyle name="Normal 17 3 3 3 4 3 5 2" xfId="19398"/>
    <cellStyle name="Normal 17 3 3 3 4 3 6" xfId="19399"/>
    <cellStyle name="Normal 17 3 3 3 4 4" xfId="19400"/>
    <cellStyle name="Normal 17 3 3 3 4 4 2" xfId="19401"/>
    <cellStyle name="Normal 17 3 3 3 4 4 2 2" xfId="19402"/>
    <cellStyle name="Normal 17 3 3 3 4 4 3" xfId="19403"/>
    <cellStyle name="Normal 17 3 3 3 4 4 3 2" xfId="19404"/>
    <cellStyle name="Normal 17 3 3 3 4 4 4" xfId="19405"/>
    <cellStyle name="Normal 17 3 3 3 4 5" xfId="19406"/>
    <cellStyle name="Normal 17 3 3 3 4 5 2" xfId="19407"/>
    <cellStyle name="Normal 17 3 3 3 4 5 2 2" xfId="19408"/>
    <cellStyle name="Normal 17 3 3 3 4 5 3" xfId="19409"/>
    <cellStyle name="Normal 17 3 3 3 4 6" xfId="19410"/>
    <cellStyle name="Normal 17 3 3 3 4 6 2" xfId="19411"/>
    <cellStyle name="Normal 17 3 3 3 4 6 2 2" xfId="19412"/>
    <cellStyle name="Normal 17 3 3 3 4 6 3" xfId="19413"/>
    <cellStyle name="Normal 17 3 3 3 4 7" xfId="19414"/>
    <cellStyle name="Normal 17 3 3 3 4 7 2" xfId="19415"/>
    <cellStyle name="Normal 17 3 3 3 4 8" xfId="19416"/>
    <cellStyle name="Normal 17 3 3 3 5" xfId="19417"/>
    <cellStyle name="Normal 17 3 3 3 5 2" xfId="19418"/>
    <cellStyle name="Normal 17 3 3 3 5 2 2" xfId="19419"/>
    <cellStyle name="Normal 17 3 3 3 5 2 2 2" xfId="19420"/>
    <cellStyle name="Normal 17 3 3 3 5 2 3" xfId="19421"/>
    <cellStyle name="Normal 17 3 3 3 5 2 3 2" xfId="19422"/>
    <cellStyle name="Normal 17 3 3 3 5 2 4" xfId="19423"/>
    <cellStyle name="Normal 17 3 3 3 5 3" xfId="19424"/>
    <cellStyle name="Normal 17 3 3 3 5 3 2" xfId="19425"/>
    <cellStyle name="Normal 17 3 3 3 5 3 2 2" xfId="19426"/>
    <cellStyle name="Normal 17 3 3 3 5 3 3" xfId="19427"/>
    <cellStyle name="Normal 17 3 3 3 5 4" xfId="19428"/>
    <cellStyle name="Normal 17 3 3 3 5 4 2" xfId="19429"/>
    <cellStyle name="Normal 17 3 3 3 5 4 2 2" xfId="19430"/>
    <cellStyle name="Normal 17 3 3 3 5 4 3" xfId="19431"/>
    <cellStyle name="Normal 17 3 3 3 5 5" xfId="19432"/>
    <cellStyle name="Normal 17 3 3 3 5 5 2" xfId="19433"/>
    <cellStyle name="Normal 17 3 3 3 5 6" xfId="19434"/>
    <cellStyle name="Normal 17 3 3 3 6" xfId="19435"/>
    <cellStyle name="Normal 17 3 3 3 6 2" xfId="19436"/>
    <cellStyle name="Normal 17 3 3 3 6 2 2" xfId="19437"/>
    <cellStyle name="Normal 17 3 3 3 6 2 2 2" xfId="19438"/>
    <cellStyle name="Normal 17 3 3 3 6 2 3" xfId="19439"/>
    <cellStyle name="Normal 17 3 3 3 6 2 3 2" xfId="19440"/>
    <cellStyle name="Normal 17 3 3 3 6 2 4" xfId="19441"/>
    <cellStyle name="Normal 17 3 3 3 6 3" xfId="19442"/>
    <cellStyle name="Normal 17 3 3 3 6 3 2" xfId="19443"/>
    <cellStyle name="Normal 17 3 3 3 6 3 2 2" xfId="19444"/>
    <cellStyle name="Normal 17 3 3 3 6 3 3" xfId="19445"/>
    <cellStyle name="Normal 17 3 3 3 6 4" xfId="19446"/>
    <cellStyle name="Normal 17 3 3 3 6 4 2" xfId="19447"/>
    <cellStyle name="Normal 17 3 3 3 6 4 2 2" xfId="19448"/>
    <cellStyle name="Normal 17 3 3 3 6 4 3" xfId="19449"/>
    <cellStyle name="Normal 17 3 3 3 6 5" xfId="19450"/>
    <cellStyle name="Normal 17 3 3 3 6 5 2" xfId="19451"/>
    <cellStyle name="Normal 17 3 3 3 6 6" xfId="19452"/>
    <cellStyle name="Normal 17 3 3 3 7" xfId="19453"/>
    <cellStyle name="Normal 17 3 3 3 7 2" xfId="19454"/>
    <cellStyle name="Normal 17 3 3 3 7 2 2" xfId="19455"/>
    <cellStyle name="Normal 17 3 3 3 7 2 2 2" xfId="19456"/>
    <cellStyle name="Normal 17 3 3 3 7 2 3" xfId="19457"/>
    <cellStyle name="Normal 17 3 3 3 7 3" xfId="19458"/>
    <cellStyle name="Normal 17 3 3 3 7 3 2" xfId="19459"/>
    <cellStyle name="Normal 17 3 3 3 7 4" xfId="19460"/>
    <cellStyle name="Normal 17 3 3 3 8" xfId="19461"/>
    <cellStyle name="Normal 17 3 3 3 8 2" xfId="19462"/>
    <cellStyle name="Normal 17 3 3 3 8 2 2" xfId="19463"/>
    <cellStyle name="Normal 17 3 3 3 8 3" xfId="19464"/>
    <cellStyle name="Normal 17 3 3 3 9" xfId="19465"/>
    <cellStyle name="Normal 17 3 3 3 9 2" xfId="19466"/>
    <cellStyle name="Normal 17 3 3 4" xfId="19467"/>
    <cellStyle name="Normal 17 3 3 4 10" xfId="19468"/>
    <cellStyle name="Normal 17 3 3 4 2" xfId="19469"/>
    <cellStyle name="Normal 17 3 3 4 2 2" xfId="19470"/>
    <cellStyle name="Normal 17 3 3 4 2 2 2" xfId="19471"/>
    <cellStyle name="Normal 17 3 3 4 2 2 2 2" xfId="19472"/>
    <cellStyle name="Normal 17 3 3 4 2 2 2 2 2" xfId="19473"/>
    <cellStyle name="Normal 17 3 3 4 2 2 2 3" xfId="19474"/>
    <cellStyle name="Normal 17 3 3 4 2 2 2 3 2" xfId="19475"/>
    <cellStyle name="Normal 17 3 3 4 2 2 2 4" xfId="19476"/>
    <cellStyle name="Normal 17 3 3 4 2 2 3" xfId="19477"/>
    <cellStyle name="Normal 17 3 3 4 2 2 3 2" xfId="19478"/>
    <cellStyle name="Normal 17 3 3 4 2 2 3 2 2" xfId="19479"/>
    <cellStyle name="Normal 17 3 3 4 2 2 3 3" xfId="19480"/>
    <cellStyle name="Normal 17 3 3 4 2 2 4" xfId="19481"/>
    <cellStyle name="Normal 17 3 3 4 2 2 4 2" xfId="19482"/>
    <cellStyle name="Normal 17 3 3 4 2 2 4 2 2" xfId="19483"/>
    <cellStyle name="Normal 17 3 3 4 2 2 4 3" xfId="19484"/>
    <cellStyle name="Normal 17 3 3 4 2 2 5" xfId="19485"/>
    <cellStyle name="Normal 17 3 3 4 2 2 5 2" xfId="19486"/>
    <cellStyle name="Normal 17 3 3 4 2 2 6" xfId="19487"/>
    <cellStyle name="Normal 17 3 3 4 2 3" xfId="19488"/>
    <cellStyle name="Normal 17 3 3 4 2 3 2" xfId="19489"/>
    <cellStyle name="Normal 17 3 3 4 2 3 2 2" xfId="19490"/>
    <cellStyle name="Normal 17 3 3 4 2 3 2 2 2" xfId="19491"/>
    <cellStyle name="Normal 17 3 3 4 2 3 2 3" xfId="19492"/>
    <cellStyle name="Normal 17 3 3 4 2 3 2 3 2" xfId="19493"/>
    <cellStyle name="Normal 17 3 3 4 2 3 2 4" xfId="19494"/>
    <cellStyle name="Normal 17 3 3 4 2 3 3" xfId="19495"/>
    <cellStyle name="Normal 17 3 3 4 2 3 3 2" xfId="19496"/>
    <cellStyle name="Normal 17 3 3 4 2 3 3 2 2" xfId="19497"/>
    <cellStyle name="Normal 17 3 3 4 2 3 3 3" xfId="19498"/>
    <cellStyle name="Normal 17 3 3 4 2 3 4" xfId="19499"/>
    <cellStyle name="Normal 17 3 3 4 2 3 4 2" xfId="19500"/>
    <cellStyle name="Normal 17 3 3 4 2 3 4 2 2" xfId="19501"/>
    <cellStyle name="Normal 17 3 3 4 2 3 4 3" xfId="19502"/>
    <cellStyle name="Normal 17 3 3 4 2 3 5" xfId="19503"/>
    <cellStyle name="Normal 17 3 3 4 2 3 5 2" xfId="19504"/>
    <cellStyle name="Normal 17 3 3 4 2 3 6" xfId="19505"/>
    <cellStyle name="Normal 17 3 3 4 2 4" xfId="19506"/>
    <cellStyle name="Normal 17 3 3 4 2 4 2" xfId="19507"/>
    <cellStyle name="Normal 17 3 3 4 2 4 2 2" xfId="19508"/>
    <cellStyle name="Normal 17 3 3 4 2 4 3" xfId="19509"/>
    <cellStyle name="Normal 17 3 3 4 2 4 3 2" xfId="19510"/>
    <cellStyle name="Normal 17 3 3 4 2 4 4" xfId="19511"/>
    <cellStyle name="Normal 17 3 3 4 2 5" xfId="19512"/>
    <cellStyle name="Normal 17 3 3 4 2 5 2" xfId="19513"/>
    <cellStyle name="Normal 17 3 3 4 2 5 2 2" xfId="19514"/>
    <cellStyle name="Normal 17 3 3 4 2 5 3" xfId="19515"/>
    <cellStyle name="Normal 17 3 3 4 2 6" xfId="19516"/>
    <cellStyle name="Normal 17 3 3 4 2 6 2" xfId="19517"/>
    <cellStyle name="Normal 17 3 3 4 2 6 2 2" xfId="19518"/>
    <cellStyle name="Normal 17 3 3 4 2 6 3" xfId="19519"/>
    <cellStyle name="Normal 17 3 3 4 2 7" xfId="19520"/>
    <cellStyle name="Normal 17 3 3 4 2 7 2" xfId="19521"/>
    <cellStyle name="Normal 17 3 3 4 2 8" xfId="19522"/>
    <cellStyle name="Normal 17 3 3 4 3" xfId="19523"/>
    <cellStyle name="Normal 17 3 3 4 3 2" xfId="19524"/>
    <cellStyle name="Normal 17 3 3 4 3 2 2" xfId="19525"/>
    <cellStyle name="Normal 17 3 3 4 3 2 2 2" xfId="19526"/>
    <cellStyle name="Normal 17 3 3 4 3 2 2 2 2" xfId="19527"/>
    <cellStyle name="Normal 17 3 3 4 3 2 2 3" xfId="19528"/>
    <cellStyle name="Normal 17 3 3 4 3 2 2 3 2" xfId="19529"/>
    <cellStyle name="Normal 17 3 3 4 3 2 2 4" xfId="19530"/>
    <cellStyle name="Normal 17 3 3 4 3 2 3" xfId="19531"/>
    <cellStyle name="Normal 17 3 3 4 3 2 3 2" xfId="19532"/>
    <cellStyle name="Normal 17 3 3 4 3 2 3 2 2" xfId="19533"/>
    <cellStyle name="Normal 17 3 3 4 3 2 3 3" xfId="19534"/>
    <cellStyle name="Normal 17 3 3 4 3 2 4" xfId="19535"/>
    <cellStyle name="Normal 17 3 3 4 3 2 4 2" xfId="19536"/>
    <cellStyle name="Normal 17 3 3 4 3 2 4 2 2" xfId="19537"/>
    <cellStyle name="Normal 17 3 3 4 3 2 4 3" xfId="19538"/>
    <cellStyle name="Normal 17 3 3 4 3 2 5" xfId="19539"/>
    <cellStyle name="Normal 17 3 3 4 3 2 5 2" xfId="19540"/>
    <cellStyle name="Normal 17 3 3 4 3 2 6" xfId="19541"/>
    <cellStyle name="Normal 17 3 3 4 3 3" xfId="19542"/>
    <cellStyle name="Normal 17 3 3 4 3 3 2" xfId="19543"/>
    <cellStyle name="Normal 17 3 3 4 3 3 2 2" xfId="19544"/>
    <cellStyle name="Normal 17 3 3 4 3 3 2 2 2" xfId="19545"/>
    <cellStyle name="Normal 17 3 3 4 3 3 2 3" xfId="19546"/>
    <cellStyle name="Normal 17 3 3 4 3 3 2 3 2" xfId="19547"/>
    <cellStyle name="Normal 17 3 3 4 3 3 2 4" xfId="19548"/>
    <cellStyle name="Normal 17 3 3 4 3 3 3" xfId="19549"/>
    <cellStyle name="Normal 17 3 3 4 3 3 3 2" xfId="19550"/>
    <cellStyle name="Normal 17 3 3 4 3 3 3 2 2" xfId="19551"/>
    <cellStyle name="Normal 17 3 3 4 3 3 3 3" xfId="19552"/>
    <cellStyle name="Normal 17 3 3 4 3 3 4" xfId="19553"/>
    <cellStyle name="Normal 17 3 3 4 3 3 4 2" xfId="19554"/>
    <cellStyle name="Normal 17 3 3 4 3 3 4 2 2" xfId="19555"/>
    <cellStyle name="Normal 17 3 3 4 3 3 4 3" xfId="19556"/>
    <cellStyle name="Normal 17 3 3 4 3 3 5" xfId="19557"/>
    <cellStyle name="Normal 17 3 3 4 3 3 5 2" xfId="19558"/>
    <cellStyle name="Normal 17 3 3 4 3 3 6" xfId="19559"/>
    <cellStyle name="Normal 17 3 3 4 3 4" xfId="19560"/>
    <cellStyle name="Normal 17 3 3 4 3 4 2" xfId="19561"/>
    <cellStyle name="Normal 17 3 3 4 3 4 2 2" xfId="19562"/>
    <cellStyle name="Normal 17 3 3 4 3 4 3" xfId="19563"/>
    <cellStyle name="Normal 17 3 3 4 3 4 3 2" xfId="19564"/>
    <cellStyle name="Normal 17 3 3 4 3 4 4" xfId="19565"/>
    <cellStyle name="Normal 17 3 3 4 3 5" xfId="19566"/>
    <cellStyle name="Normal 17 3 3 4 3 5 2" xfId="19567"/>
    <cellStyle name="Normal 17 3 3 4 3 5 2 2" xfId="19568"/>
    <cellStyle name="Normal 17 3 3 4 3 5 3" xfId="19569"/>
    <cellStyle name="Normal 17 3 3 4 3 6" xfId="19570"/>
    <cellStyle name="Normal 17 3 3 4 3 6 2" xfId="19571"/>
    <cellStyle name="Normal 17 3 3 4 3 6 2 2" xfId="19572"/>
    <cellStyle name="Normal 17 3 3 4 3 6 3" xfId="19573"/>
    <cellStyle name="Normal 17 3 3 4 3 7" xfId="19574"/>
    <cellStyle name="Normal 17 3 3 4 3 7 2" xfId="19575"/>
    <cellStyle name="Normal 17 3 3 4 3 8" xfId="19576"/>
    <cellStyle name="Normal 17 3 3 4 4" xfId="19577"/>
    <cellStyle name="Normal 17 3 3 4 4 2" xfId="19578"/>
    <cellStyle name="Normal 17 3 3 4 4 2 2" xfId="19579"/>
    <cellStyle name="Normal 17 3 3 4 4 2 2 2" xfId="19580"/>
    <cellStyle name="Normal 17 3 3 4 4 2 3" xfId="19581"/>
    <cellStyle name="Normal 17 3 3 4 4 2 3 2" xfId="19582"/>
    <cellStyle name="Normal 17 3 3 4 4 2 4" xfId="19583"/>
    <cellStyle name="Normal 17 3 3 4 4 3" xfId="19584"/>
    <cellStyle name="Normal 17 3 3 4 4 3 2" xfId="19585"/>
    <cellStyle name="Normal 17 3 3 4 4 3 2 2" xfId="19586"/>
    <cellStyle name="Normal 17 3 3 4 4 3 3" xfId="19587"/>
    <cellStyle name="Normal 17 3 3 4 4 4" xfId="19588"/>
    <cellStyle name="Normal 17 3 3 4 4 4 2" xfId="19589"/>
    <cellStyle name="Normal 17 3 3 4 4 4 2 2" xfId="19590"/>
    <cellStyle name="Normal 17 3 3 4 4 4 3" xfId="19591"/>
    <cellStyle name="Normal 17 3 3 4 4 5" xfId="19592"/>
    <cellStyle name="Normal 17 3 3 4 4 5 2" xfId="19593"/>
    <cellStyle name="Normal 17 3 3 4 4 6" xfId="19594"/>
    <cellStyle name="Normal 17 3 3 4 5" xfId="19595"/>
    <cellStyle name="Normal 17 3 3 4 5 2" xfId="19596"/>
    <cellStyle name="Normal 17 3 3 4 5 2 2" xfId="19597"/>
    <cellStyle name="Normal 17 3 3 4 5 2 2 2" xfId="19598"/>
    <cellStyle name="Normal 17 3 3 4 5 2 3" xfId="19599"/>
    <cellStyle name="Normal 17 3 3 4 5 2 3 2" xfId="19600"/>
    <cellStyle name="Normal 17 3 3 4 5 2 4" xfId="19601"/>
    <cellStyle name="Normal 17 3 3 4 5 3" xfId="19602"/>
    <cellStyle name="Normal 17 3 3 4 5 3 2" xfId="19603"/>
    <cellStyle name="Normal 17 3 3 4 5 3 2 2" xfId="19604"/>
    <cellStyle name="Normal 17 3 3 4 5 3 3" xfId="19605"/>
    <cellStyle name="Normal 17 3 3 4 5 4" xfId="19606"/>
    <cellStyle name="Normal 17 3 3 4 5 4 2" xfId="19607"/>
    <cellStyle name="Normal 17 3 3 4 5 4 2 2" xfId="19608"/>
    <cellStyle name="Normal 17 3 3 4 5 4 3" xfId="19609"/>
    <cellStyle name="Normal 17 3 3 4 5 5" xfId="19610"/>
    <cellStyle name="Normal 17 3 3 4 5 5 2" xfId="19611"/>
    <cellStyle name="Normal 17 3 3 4 5 6" xfId="19612"/>
    <cellStyle name="Normal 17 3 3 4 6" xfId="19613"/>
    <cellStyle name="Normal 17 3 3 4 6 2" xfId="19614"/>
    <cellStyle name="Normal 17 3 3 4 6 2 2" xfId="19615"/>
    <cellStyle name="Normal 17 3 3 4 6 2 2 2" xfId="19616"/>
    <cellStyle name="Normal 17 3 3 4 6 2 3" xfId="19617"/>
    <cellStyle name="Normal 17 3 3 4 6 3" xfId="19618"/>
    <cellStyle name="Normal 17 3 3 4 6 3 2" xfId="19619"/>
    <cellStyle name="Normal 17 3 3 4 6 4" xfId="19620"/>
    <cellStyle name="Normal 17 3 3 4 7" xfId="19621"/>
    <cellStyle name="Normal 17 3 3 4 7 2" xfId="19622"/>
    <cellStyle name="Normal 17 3 3 4 7 2 2" xfId="19623"/>
    <cellStyle name="Normal 17 3 3 4 7 3" xfId="19624"/>
    <cellStyle name="Normal 17 3 3 4 8" xfId="19625"/>
    <cellStyle name="Normal 17 3 3 4 8 2" xfId="19626"/>
    <cellStyle name="Normal 17 3 3 4 9" xfId="19627"/>
    <cellStyle name="Normal 17 3 3 4 9 2" xfId="19628"/>
    <cellStyle name="Normal 17 3 3 5" xfId="19629"/>
    <cellStyle name="Normal 17 3 3 5 10" xfId="19630"/>
    <cellStyle name="Normal 17 3 3 5 2" xfId="19631"/>
    <cellStyle name="Normal 17 3 3 5 2 2" xfId="19632"/>
    <cellStyle name="Normal 17 3 3 5 2 2 2" xfId="19633"/>
    <cellStyle name="Normal 17 3 3 5 2 2 2 2" xfId="19634"/>
    <cellStyle name="Normal 17 3 3 5 2 2 2 2 2" xfId="19635"/>
    <cellStyle name="Normal 17 3 3 5 2 2 2 3" xfId="19636"/>
    <cellStyle name="Normal 17 3 3 5 2 2 2 3 2" xfId="19637"/>
    <cellStyle name="Normal 17 3 3 5 2 2 2 4" xfId="19638"/>
    <cellStyle name="Normal 17 3 3 5 2 2 3" xfId="19639"/>
    <cellStyle name="Normal 17 3 3 5 2 2 3 2" xfId="19640"/>
    <cellStyle name="Normal 17 3 3 5 2 2 3 2 2" xfId="19641"/>
    <cellStyle name="Normal 17 3 3 5 2 2 3 3" xfId="19642"/>
    <cellStyle name="Normal 17 3 3 5 2 2 4" xfId="19643"/>
    <cellStyle name="Normal 17 3 3 5 2 2 4 2" xfId="19644"/>
    <cellStyle name="Normal 17 3 3 5 2 2 4 2 2" xfId="19645"/>
    <cellStyle name="Normal 17 3 3 5 2 2 4 3" xfId="19646"/>
    <cellStyle name="Normal 17 3 3 5 2 2 5" xfId="19647"/>
    <cellStyle name="Normal 17 3 3 5 2 2 5 2" xfId="19648"/>
    <cellStyle name="Normal 17 3 3 5 2 2 6" xfId="19649"/>
    <cellStyle name="Normal 17 3 3 5 2 3" xfId="19650"/>
    <cellStyle name="Normal 17 3 3 5 2 3 2" xfId="19651"/>
    <cellStyle name="Normal 17 3 3 5 2 3 2 2" xfId="19652"/>
    <cellStyle name="Normal 17 3 3 5 2 3 2 2 2" xfId="19653"/>
    <cellStyle name="Normal 17 3 3 5 2 3 2 3" xfId="19654"/>
    <cellStyle name="Normal 17 3 3 5 2 3 2 3 2" xfId="19655"/>
    <cellStyle name="Normal 17 3 3 5 2 3 2 4" xfId="19656"/>
    <cellStyle name="Normal 17 3 3 5 2 3 3" xfId="19657"/>
    <cellStyle name="Normal 17 3 3 5 2 3 3 2" xfId="19658"/>
    <cellStyle name="Normal 17 3 3 5 2 3 3 2 2" xfId="19659"/>
    <cellStyle name="Normal 17 3 3 5 2 3 3 3" xfId="19660"/>
    <cellStyle name="Normal 17 3 3 5 2 3 4" xfId="19661"/>
    <cellStyle name="Normal 17 3 3 5 2 3 4 2" xfId="19662"/>
    <cellStyle name="Normal 17 3 3 5 2 3 4 2 2" xfId="19663"/>
    <cellStyle name="Normal 17 3 3 5 2 3 4 3" xfId="19664"/>
    <cellStyle name="Normal 17 3 3 5 2 3 5" xfId="19665"/>
    <cellStyle name="Normal 17 3 3 5 2 3 5 2" xfId="19666"/>
    <cellStyle name="Normal 17 3 3 5 2 3 6" xfId="19667"/>
    <cellStyle name="Normal 17 3 3 5 2 4" xfId="19668"/>
    <cellStyle name="Normal 17 3 3 5 2 4 2" xfId="19669"/>
    <cellStyle name="Normal 17 3 3 5 2 4 2 2" xfId="19670"/>
    <cellStyle name="Normal 17 3 3 5 2 4 3" xfId="19671"/>
    <cellStyle name="Normal 17 3 3 5 2 4 3 2" xfId="19672"/>
    <cellStyle name="Normal 17 3 3 5 2 4 4" xfId="19673"/>
    <cellStyle name="Normal 17 3 3 5 2 5" xfId="19674"/>
    <cellStyle name="Normal 17 3 3 5 2 5 2" xfId="19675"/>
    <cellStyle name="Normal 17 3 3 5 2 5 2 2" xfId="19676"/>
    <cellStyle name="Normal 17 3 3 5 2 5 3" xfId="19677"/>
    <cellStyle name="Normal 17 3 3 5 2 6" xfId="19678"/>
    <cellStyle name="Normal 17 3 3 5 2 6 2" xfId="19679"/>
    <cellStyle name="Normal 17 3 3 5 2 6 2 2" xfId="19680"/>
    <cellStyle name="Normal 17 3 3 5 2 6 3" xfId="19681"/>
    <cellStyle name="Normal 17 3 3 5 2 7" xfId="19682"/>
    <cellStyle name="Normal 17 3 3 5 2 7 2" xfId="19683"/>
    <cellStyle name="Normal 17 3 3 5 2 8" xfId="19684"/>
    <cellStyle name="Normal 17 3 3 5 3" xfId="19685"/>
    <cellStyle name="Normal 17 3 3 5 3 2" xfId="19686"/>
    <cellStyle name="Normal 17 3 3 5 3 2 2" xfId="19687"/>
    <cellStyle name="Normal 17 3 3 5 3 2 2 2" xfId="19688"/>
    <cellStyle name="Normal 17 3 3 5 3 2 2 2 2" xfId="19689"/>
    <cellStyle name="Normal 17 3 3 5 3 2 2 3" xfId="19690"/>
    <cellStyle name="Normal 17 3 3 5 3 2 2 3 2" xfId="19691"/>
    <cellStyle name="Normal 17 3 3 5 3 2 2 4" xfId="19692"/>
    <cellStyle name="Normal 17 3 3 5 3 2 3" xfId="19693"/>
    <cellStyle name="Normal 17 3 3 5 3 2 3 2" xfId="19694"/>
    <cellStyle name="Normal 17 3 3 5 3 2 3 2 2" xfId="19695"/>
    <cellStyle name="Normal 17 3 3 5 3 2 3 3" xfId="19696"/>
    <cellStyle name="Normal 17 3 3 5 3 2 4" xfId="19697"/>
    <cellStyle name="Normal 17 3 3 5 3 2 4 2" xfId="19698"/>
    <cellStyle name="Normal 17 3 3 5 3 2 4 2 2" xfId="19699"/>
    <cellStyle name="Normal 17 3 3 5 3 2 4 3" xfId="19700"/>
    <cellStyle name="Normal 17 3 3 5 3 2 5" xfId="19701"/>
    <cellStyle name="Normal 17 3 3 5 3 2 5 2" xfId="19702"/>
    <cellStyle name="Normal 17 3 3 5 3 2 6" xfId="19703"/>
    <cellStyle name="Normal 17 3 3 5 3 3" xfId="19704"/>
    <cellStyle name="Normal 17 3 3 5 3 3 2" xfId="19705"/>
    <cellStyle name="Normal 17 3 3 5 3 3 2 2" xfId="19706"/>
    <cellStyle name="Normal 17 3 3 5 3 3 2 2 2" xfId="19707"/>
    <cellStyle name="Normal 17 3 3 5 3 3 2 3" xfId="19708"/>
    <cellStyle name="Normal 17 3 3 5 3 3 2 3 2" xfId="19709"/>
    <cellStyle name="Normal 17 3 3 5 3 3 2 4" xfId="19710"/>
    <cellStyle name="Normal 17 3 3 5 3 3 3" xfId="19711"/>
    <cellStyle name="Normal 17 3 3 5 3 3 3 2" xfId="19712"/>
    <cellStyle name="Normal 17 3 3 5 3 3 3 2 2" xfId="19713"/>
    <cellStyle name="Normal 17 3 3 5 3 3 3 3" xfId="19714"/>
    <cellStyle name="Normal 17 3 3 5 3 3 4" xfId="19715"/>
    <cellStyle name="Normal 17 3 3 5 3 3 4 2" xfId="19716"/>
    <cellStyle name="Normal 17 3 3 5 3 3 4 2 2" xfId="19717"/>
    <cellStyle name="Normal 17 3 3 5 3 3 4 3" xfId="19718"/>
    <cellStyle name="Normal 17 3 3 5 3 3 5" xfId="19719"/>
    <cellStyle name="Normal 17 3 3 5 3 3 5 2" xfId="19720"/>
    <cellStyle name="Normal 17 3 3 5 3 3 6" xfId="19721"/>
    <cellStyle name="Normal 17 3 3 5 3 4" xfId="19722"/>
    <cellStyle name="Normal 17 3 3 5 3 4 2" xfId="19723"/>
    <cellStyle name="Normal 17 3 3 5 3 4 2 2" xfId="19724"/>
    <cellStyle name="Normal 17 3 3 5 3 4 3" xfId="19725"/>
    <cellStyle name="Normal 17 3 3 5 3 4 3 2" xfId="19726"/>
    <cellStyle name="Normal 17 3 3 5 3 4 4" xfId="19727"/>
    <cellStyle name="Normal 17 3 3 5 3 5" xfId="19728"/>
    <cellStyle name="Normal 17 3 3 5 3 5 2" xfId="19729"/>
    <cellStyle name="Normal 17 3 3 5 3 5 2 2" xfId="19730"/>
    <cellStyle name="Normal 17 3 3 5 3 5 3" xfId="19731"/>
    <cellStyle name="Normal 17 3 3 5 3 6" xfId="19732"/>
    <cellStyle name="Normal 17 3 3 5 3 6 2" xfId="19733"/>
    <cellStyle name="Normal 17 3 3 5 3 6 2 2" xfId="19734"/>
    <cellStyle name="Normal 17 3 3 5 3 6 3" xfId="19735"/>
    <cellStyle name="Normal 17 3 3 5 3 7" xfId="19736"/>
    <cellStyle name="Normal 17 3 3 5 3 7 2" xfId="19737"/>
    <cellStyle name="Normal 17 3 3 5 3 8" xfId="19738"/>
    <cellStyle name="Normal 17 3 3 5 4" xfId="19739"/>
    <cellStyle name="Normal 17 3 3 5 4 2" xfId="19740"/>
    <cellStyle name="Normal 17 3 3 5 4 2 2" xfId="19741"/>
    <cellStyle name="Normal 17 3 3 5 4 2 2 2" xfId="19742"/>
    <cellStyle name="Normal 17 3 3 5 4 2 3" xfId="19743"/>
    <cellStyle name="Normal 17 3 3 5 4 2 3 2" xfId="19744"/>
    <cellStyle name="Normal 17 3 3 5 4 2 4" xfId="19745"/>
    <cellStyle name="Normal 17 3 3 5 4 3" xfId="19746"/>
    <cellStyle name="Normal 17 3 3 5 4 3 2" xfId="19747"/>
    <cellStyle name="Normal 17 3 3 5 4 3 2 2" xfId="19748"/>
    <cellStyle name="Normal 17 3 3 5 4 3 3" xfId="19749"/>
    <cellStyle name="Normal 17 3 3 5 4 4" xfId="19750"/>
    <cellStyle name="Normal 17 3 3 5 4 4 2" xfId="19751"/>
    <cellStyle name="Normal 17 3 3 5 4 4 2 2" xfId="19752"/>
    <cellStyle name="Normal 17 3 3 5 4 4 3" xfId="19753"/>
    <cellStyle name="Normal 17 3 3 5 4 5" xfId="19754"/>
    <cellStyle name="Normal 17 3 3 5 4 5 2" xfId="19755"/>
    <cellStyle name="Normal 17 3 3 5 4 6" xfId="19756"/>
    <cellStyle name="Normal 17 3 3 5 5" xfId="19757"/>
    <cellStyle name="Normal 17 3 3 5 5 2" xfId="19758"/>
    <cellStyle name="Normal 17 3 3 5 5 2 2" xfId="19759"/>
    <cellStyle name="Normal 17 3 3 5 5 2 2 2" xfId="19760"/>
    <cellStyle name="Normal 17 3 3 5 5 2 3" xfId="19761"/>
    <cellStyle name="Normal 17 3 3 5 5 2 3 2" xfId="19762"/>
    <cellStyle name="Normal 17 3 3 5 5 2 4" xfId="19763"/>
    <cellStyle name="Normal 17 3 3 5 5 3" xfId="19764"/>
    <cellStyle name="Normal 17 3 3 5 5 3 2" xfId="19765"/>
    <cellStyle name="Normal 17 3 3 5 5 3 2 2" xfId="19766"/>
    <cellStyle name="Normal 17 3 3 5 5 3 3" xfId="19767"/>
    <cellStyle name="Normal 17 3 3 5 5 4" xfId="19768"/>
    <cellStyle name="Normal 17 3 3 5 5 4 2" xfId="19769"/>
    <cellStyle name="Normal 17 3 3 5 5 4 2 2" xfId="19770"/>
    <cellStyle name="Normal 17 3 3 5 5 4 3" xfId="19771"/>
    <cellStyle name="Normal 17 3 3 5 5 5" xfId="19772"/>
    <cellStyle name="Normal 17 3 3 5 5 5 2" xfId="19773"/>
    <cellStyle name="Normal 17 3 3 5 5 6" xfId="19774"/>
    <cellStyle name="Normal 17 3 3 5 6" xfId="19775"/>
    <cellStyle name="Normal 17 3 3 5 6 2" xfId="19776"/>
    <cellStyle name="Normal 17 3 3 5 6 2 2" xfId="19777"/>
    <cellStyle name="Normal 17 3 3 5 6 2 2 2" xfId="19778"/>
    <cellStyle name="Normal 17 3 3 5 6 2 3" xfId="19779"/>
    <cellStyle name="Normal 17 3 3 5 6 3" xfId="19780"/>
    <cellStyle name="Normal 17 3 3 5 6 3 2" xfId="19781"/>
    <cellStyle name="Normal 17 3 3 5 6 4" xfId="19782"/>
    <cellStyle name="Normal 17 3 3 5 7" xfId="19783"/>
    <cellStyle name="Normal 17 3 3 5 7 2" xfId="19784"/>
    <cellStyle name="Normal 17 3 3 5 7 2 2" xfId="19785"/>
    <cellStyle name="Normal 17 3 3 5 7 3" xfId="19786"/>
    <cellStyle name="Normal 17 3 3 5 8" xfId="19787"/>
    <cellStyle name="Normal 17 3 3 5 8 2" xfId="19788"/>
    <cellStyle name="Normal 17 3 3 5 9" xfId="19789"/>
    <cellStyle name="Normal 17 3 3 5 9 2" xfId="19790"/>
    <cellStyle name="Normal 17 3 4" xfId="19791"/>
    <cellStyle name="Normal 17 3 4 10" xfId="19792"/>
    <cellStyle name="Normal 17 3 4 10 2" xfId="19793"/>
    <cellStyle name="Normal 17 3 4 11" xfId="19794"/>
    <cellStyle name="Normal 17 3 4 2" xfId="19795"/>
    <cellStyle name="Normal 17 3 4 2 10" xfId="19796"/>
    <cellStyle name="Normal 17 3 4 2 2" xfId="19797"/>
    <cellStyle name="Normal 17 3 4 2 2 2" xfId="19798"/>
    <cellStyle name="Normal 17 3 4 2 2 2 2" xfId="19799"/>
    <cellStyle name="Normal 17 3 4 2 2 2 2 2" xfId="19800"/>
    <cellStyle name="Normal 17 3 4 2 2 2 2 2 2" xfId="19801"/>
    <cellStyle name="Normal 17 3 4 2 2 2 2 3" xfId="19802"/>
    <cellStyle name="Normal 17 3 4 2 2 2 2 3 2" xfId="19803"/>
    <cellStyle name="Normal 17 3 4 2 2 2 2 4" xfId="19804"/>
    <cellStyle name="Normal 17 3 4 2 2 2 3" xfId="19805"/>
    <cellStyle name="Normal 17 3 4 2 2 2 3 2" xfId="19806"/>
    <cellStyle name="Normal 17 3 4 2 2 2 3 2 2" xfId="19807"/>
    <cellStyle name="Normal 17 3 4 2 2 2 3 3" xfId="19808"/>
    <cellStyle name="Normal 17 3 4 2 2 2 4" xfId="19809"/>
    <cellStyle name="Normal 17 3 4 2 2 2 4 2" xfId="19810"/>
    <cellStyle name="Normal 17 3 4 2 2 2 4 2 2" xfId="19811"/>
    <cellStyle name="Normal 17 3 4 2 2 2 4 3" xfId="19812"/>
    <cellStyle name="Normal 17 3 4 2 2 2 5" xfId="19813"/>
    <cellStyle name="Normal 17 3 4 2 2 2 5 2" xfId="19814"/>
    <cellStyle name="Normal 17 3 4 2 2 2 6" xfId="19815"/>
    <cellStyle name="Normal 17 3 4 2 2 3" xfId="19816"/>
    <cellStyle name="Normal 17 3 4 2 2 3 2" xfId="19817"/>
    <cellStyle name="Normal 17 3 4 2 2 3 2 2" xfId="19818"/>
    <cellStyle name="Normal 17 3 4 2 2 3 2 2 2" xfId="19819"/>
    <cellStyle name="Normal 17 3 4 2 2 3 2 3" xfId="19820"/>
    <cellStyle name="Normal 17 3 4 2 2 3 2 3 2" xfId="19821"/>
    <cellStyle name="Normal 17 3 4 2 2 3 2 4" xfId="19822"/>
    <cellStyle name="Normal 17 3 4 2 2 3 3" xfId="19823"/>
    <cellStyle name="Normal 17 3 4 2 2 3 3 2" xfId="19824"/>
    <cellStyle name="Normal 17 3 4 2 2 3 3 2 2" xfId="19825"/>
    <cellStyle name="Normal 17 3 4 2 2 3 3 3" xfId="19826"/>
    <cellStyle name="Normal 17 3 4 2 2 3 4" xfId="19827"/>
    <cellStyle name="Normal 17 3 4 2 2 3 4 2" xfId="19828"/>
    <cellStyle name="Normal 17 3 4 2 2 3 4 2 2" xfId="19829"/>
    <cellStyle name="Normal 17 3 4 2 2 3 4 3" xfId="19830"/>
    <cellStyle name="Normal 17 3 4 2 2 3 5" xfId="19831"/>
    <cellStyle name="Normal 17 3 4 2 2 3 5 2" xfId="19832"/>
    <cellStyle name="Normal 17 3 4 2 2 3 6" xfId="19833"/>
    <cellStyle name="Normal 17 3 4 2 2 4" xfId="19834"/>
    <cellStyle name="Normal 17 3 4 2 2 4 2" xfId="19835"/>
    <cellStyle name="Normal 17 3 4 2 2 4 2 2" xfId="19836"/>
    <cellStyle name="Normal 17 3 4 2 2 4 3" xfId="19837"/>
    <cellStyle name="Normal 17 3 4 2 2 4 3 2" xfId="19838"/>
    <cellStyle name="Normal 17 3 4 2 2 4 4" xfId="19839"/>
    <cellStyle name="Normal 17 3 4 2 2 5" xfId="19840"/>
    <cellStyle name="Normal 17 3 4 2 2 5 2" xfId="19841"/>
    <cellStyle name="Normal 17 3 4 2 2 5 2 2" xfId="19842"/>
    <cellStyle name="Normal 17 3 4 2 2 5 3" xfId="19843"/>
    <cellStyle name="Normal 17 3 4 2 2 6" xfId="19844"/>
    <cellStyle name="Normal 17 3 4 2 2 6 2" xfId="19845"/>
    <cellStyle name="Normal 17 3 4 2 2 6 2 2" xfId="19846"/>
    <cellStyle name="Normal 17 3 4 2 2 6 3" xfId="19847"/>
    <cellStyle name="Normal 17 3 4 2 2 7" xfId="19848"/>
    <cellStyle name="Normal 17 3 4 2 2 7 2" xfId="19849"/>
    <cellStyle name="Normal 17 3 4 2 2 8" xfId="19850"/>
    <cellStyle name="Normal 17 3 4 2 3" xfId="19851"/>
    <cellStyle name="Normal 17 3 4 2 3 2" xfId="19852"/>
    <cellStyle name="Normal 17 3 4 2 3 2 2" xfId="19853"/>
    <cellStyle name="Normal 17 3 4 2 3 2 2 2" xfId="19854"/>
    <cellStyle name="Normal 17 3 4 2 3 2 2 2 2" xfId="19855"/>
    <cellStyle name="Normal 17 3 4 2 3 2 2 3" xfId="19856"/>
    <cellStyle name="Normal 17 3 4 2 3 2 2 3 2" xfId="19857"/>
    <cellStyle name="Normal 17 3 4 2 3 2 2 4" xfId="19858"/>
    <cellStyle name="Normal 17 3 4 2 3 2 3" xfId="19859"/>
    <cellStyle name="Normal 17 3 4 2 3 2 3 2" xfId="19860"/>
    <cellStyle name="Normal 17 3 4 2 3 2 3 2 2" xfId="19861"/>
    <cellStyle name="Normal 17 3 4 2 3 2 3 3" xfId="19862"/>
    <cellStyle name="Normal 17 3 4 2 3 2 4" xfId="19863"/>
    <cellStyle name="Normal 17 3 4 2 3 2 4 2" xfId="19864"/>
    <cellStyle name="Normal 17 3 4 2 3 2 4 2 2" xfId="19865"/>
    <cellStyle name="Normal 17 3 4 2 3 2 4 3" xfId="19866"/>
    <cellStyle name="Normal 17 3 4 2 3 2 5" xfId="19867"/>
    <cellStyle name="Normal 17 3 4 2 3 2 5 2" xfId="19868"/>
    <cellStyle name="Normal 17 3 4 2 3 2 6" xfId="19869"/>
    <cellStyle name="Normal 17 3 4 2 3 3" xfId="19870"/>
    <cellStyle name="Normal 17 3 4 2 3 3 2" xfId="19871"/>
    <cellStyle name="Normal 17 3 4 2 3 3 2 2" xfId="19872"/>
    <cellStyle name="Normal 17 3 4 2 3 3 2 2 2" xfId="19873"/>
    <cellStyle name="Normal 17 3 4 2 3 3 2 3" xfId="19874"/>
    <cellStyle name="Normal 17 3 4 2 3 3 2 3 2" xfId="19875"/>
    <cellStyle name="Normal 17 3 4 2 3 3 2 4" xfId="19876"/>
    <cellStyle name="Normal 17 3 4 2 3 3 3" xfId="19877"/>
    <cellStyle name="Normal 17 3 4 2 3 3 3 2" xfId="19878"/>
    <cellStyle name="Normal 17 3 4 2 3 3 3 2 2" xfId="19879"/>
    <cellStyle name="Normal 17 3 4 2 3 3 3 3" xfId="19880"/>
    <cellStyle name="Normal 17 3 4 2 3 3 4" xfId="19881"/>
    <cellStyle name="Normal 17 3 4 2 3 3 4 2" xfId="19882"/>
    <cellStyle name="Normal 17 3 4 2 3 3 4 2 2" xfId="19883"/>
    <cellStyle name="Normal 17 3 4 2 3 3 4 3" xfId="19884"/>
    <cellStyle name="Normal 17 3 4 2 3 3 5" xfId="19885"/>
    <cellStyle name="Normal 17 3 4 2 3 3 5 2" xfId="19886"/>
    <cellStyle name="Normal 17 3 4 2 3 3 6" xfId="19887"/>
    <cellStyle name="Normal 17 3 4 2 3 4" xfId="19888"/>
    <cellStyle name="Normal 17 3 4 2 3 4 2" xfId="19889"/>
    <cellStyle name="Normal 17 3 4 2 3 4 2 2" xfId="19890"/>
    <cellStyle name="Normal 17 3 4 2 3 4 3" xfId="19891"/>
    <cellStyle name="Normal 17 3 4 2 3 4 3 2" xfId="19892"/>
    <cellStyle name="Normal 17 3 4 2 3 4 4" xfId="19893"/>
    <cellStyle name="Normal 17 3 4 2 3 5" xfId="19894"/>
    <cellStyle name="Normal 17 3 4 2 3 5 2" xfId="19895"/>
    <cellStyle name="Normal 17 3 4 2 3 5 2 2" xfId="19896"/>
    <cellStyle name="Normal 17 3 4 2 3 5 3" xfId="19897"/>
    <cellStyle name="Normal 17 3 4 2 3 6" xfId="19898"/>
    <cellStyle name="Normal 17 3 4 2 3 6 2" xfId="19899"/>
    <cellStyle name="Normal 17 3 4 2 3 6 2 2" xfId="19900"/>
    <cellStyle name="Normal 17 3 4 2 3 6 3" xfId="19901"/>
    <cellStyle name="Normal 17 3 4 2 3 7" xfId="19902"/>
    <cellStyle name="Normal 17 3 4 2 3 7 2" xfId="19903"/>
    <cellStyle name="Normal 17 3 4 2 3 8" xfId="19904"/>
    <cellStyle name="Normal 17 3 4 2 4" xfId="19905"/>
    <cellStyle name="Normal 17 3 4 2 4 2" xfId="19906"/>
    <cellStyle name="Normal 17 3 4 2 4 2 2" xfId="19907"/>
    <cellStyle name="Normal 17 3 4 2 4 2 2 2" xfId="19908"/>
    <cellStyle name="Normal 17 3 4 2 4 2 3" xfId="19909"/>
    <cellStyle name="Normal 17 3 4 2 4 2 3 2" xfId="19910"/>
    <cellStyle name="Normal 17 3 4 2 4 2 4" xfId="19911"/>
    <cellStyle name="Normal 17 3 4 2 4 3" xfId="19912"/>
    <cellStyle name="Normal 17 3 4 2 4 3 2" xfId="19913"/>
    <cellStyle name="Normal 17 3 4 2 4 3 2 2" xfId="19914"/>
    <cellStyle name="Normal 17 3 4 2 4 3 3" xfId="19915"/>
    <cellStyle name="Normal 17 3 4 2 4 4" xfId="19916"/>
    <cellStyle name="Normal 17 3 4 2 4 4 2" xfId="19917"/>
    <cellStyle name="Normal 17 3 4 2 4 4 2 2" xfId="19918"/>
    <cellStyle name="Normal 17 3 4 2 4 4 3" xfId="19919"/>
    <cellStyle name="Normal 17 3 4 2 4 5" xfId="19920"/>
    <cellStyle name="Normal 17 3 4 2 4 5 2" xfId="19921"/>
    <cellStyle name="Normal 17 3 4 2 4 6" xfId="19922"/>
    <cellStyle name="Normal 17 3 4 2 5" xfId="19923"/>
    <cellStyle name="Normal 17 3 4 2 5 2" xfId="19924"/>
    <cellStyle name="Normal 17 3 4 2 5 2 2" xfId="19925"/>
    <cellStyle name="Normal 17 3 4 2 5 2 2 2" xfId="19926"/>
    <cellStyle name="Normal 17 3 4 2 5 2 3" xfId="19927"/>
    <cellStyle name="Normal 17 3 4 2 5 2 3 2" xfId="19928"/>
    <cellStyle name="Normal 17 3 4 2 5 2 4" xfId="19929"/>
    <cellStyle name="Normal 17 3 4 2 5 3" xfId="19930"/>
    <cellStyle name="Normal 17 3 4 2 5 3 2" xfId="19931"/>
    <cellStyle name="Normal 17 3 4 2 5 3 2 2" xfId="19932"/>
    <cellStyle name="Normal 17 3 4 2 5 3 3" xfId="19933"/>
    <cellStyle name="Normal 17 3 4 2 5 4" xfId="19934"/>
    <cellStyle name="Normal 17 3 4 2 5 4 2" xfId="19935"/>
    <cellStyle name="Normal 17 3 4 2 5 4 2 2" xfId="19936"/>
    <cellStyle name="Normal 17 3 4 2 5 4 3" xfId="19937"/>
    <cellStyle name="Normal 17 3 4 2 5 5" xfId="19938"/>
    <cellStyle name="Normal 17 3 4 2 5 5 2" xfId="19939"/>
    <cellStyle name="Normal 17 3 4 2 5 6" xfId="19940"/>
    <cellStyle name="Normal 17 3 4 2 6" xfId="19941"/>
    <cellStyle name="Normal 17 3 4 2 6 2" xfId="19942"/>
    <cellStyle name="Normal 17 3 4 2 6 2 2" xfId="19943"/>
    <cellStyle name="Normal 17 3 4 2 6 2 2 2" xfId="19944"/>
    <cellStyle name="Normal 17 3 4 2 6 2 3" xfId="19945"/>
    <cellStyle name="Normal 17 3 4 2 6 3" xfId="19946"/>
    <cellStyle name="Normal 17 3 4 2 6 3 2" xfId="19947"/>
    <cellStyle name="Normal 17 3 4 2 6 4" xfId="19948"/>
    <cellStyle name="Normal 17 3 4 2 7" xfId="19949"/>
    <cellStyle name="Normal 17 3 4 2 7 2" xfId="19950"/>
    <cellStyle name="Normal 17 3 4 2 7 2 2" xfId="19951"/>
    <cellStyle name="Normal 17 3 4 2 7 3" xfId="19952"/>
    <cellStyle name="Normal 17 3 4 2 8" xfId="19953"/>
    <cellStyle name="Normal 17 3 4 2 8 2" xfId="19954"/>
    <cellStyle name="Normal 17 3 4 2 9" xfId="19955"/>
    <cellStyle name="Normal 17 3 4 2 9 2" xfId="19956"/>
    <cellStyle name="Normal 17 3 4 3" xfId="19957"/>
    <cellStyle name="Normal 17 3 4 3 2" xfId="19958"/>
    <cellStyle name="Normal 17 3 4 3 2 2" xfId="19959"/>
    <cellStyle name="Normal 17 3 4 3 2 2 2" xfId="19960"/>
    <cellStyle name="Normal 17 3 4 3 2 2 2 2" xfId="19961"/>
    <cellStyle name="Normal 17 3 4 3 2 2 3" xfId="19962"/>
    <cellStyle name="Normal 17 3 4 3 2 2 3 2" xfId="19963"/>
    <cellStyle name="Normal 17 3 4 3 2 2 4" xfId="19964"/>
    <cellStyle name="Normal 17 3 4 3 2 3" xfId="19965"/>
    <cellStyle name="Normal 17 3 4 3 2 3 2" xfId="19966"/>
    <cellStyle name="Normal 17 3 4 3 2 3 2 2" xfId="19967"/>
    <cellStyle name="Normal 17 3 4 3 2 3 3" xfId="19968"/>
    <cellStyle name="Normal 17 3 4 3 2 4" xfId="19969"/>
    <cellStyle name="Normal 17 3 4 3 2 4 2" xfId="19970"/>
    <cellStyle name="Normal 17 3 4 3 2 4 2 2" xfId="19971"/>
    <cellStyle name="Normal 17 3 4 3 2 4 3" xfId="19972"/>
    <cellStyle name="Normal 17 3 4 3 2 5" xfId="19973"/>
    <cellStyle name="Normal 17 3 4 3 2 5 2" xfId="19974"/>
    <cellStyle name="Normal 17 3 4 3 2 6" xfId="19975"/>
    <cellStyle name="Normal 17 3 4 3 3" xfId="19976"/>
    <cellStyle name="Normal 17 3 4 3 3 2" xfId="19977"/>
    <cellStyle name="Normal 17 3 4 3 3 2 2" xfId="19978"/>
    <cellStyle name="Normal 17 3 4 3 3 2 2 2" xfId="19979"/>
    <cellStyle name="Normal 17 3 4 3 3 2 3" xfId="19980"/>
    <cellStyle name="Normal 17 3 4 3 3 2 3 2" xfId="19981"/>
    <cellStyle name="Normal 17 3 4 3 3 2 4" xfId="19982"/>
    <cellStyle name="Normal 17 3 4 3 3 3" xfId="19983"/>
    <cellStyle name="Normal 17 3 4 3 3 3 2" xfId="19984"/>
    <cellStyle name="Normal 17 3 4 3 3 3 2 2" xfId="19985"/>
    <cellStyle name="Normal 17 3 4 3 3 3 3" xfId="19986"/>
    <cellStyle name="Normal 17 3 4 3 3 4" xfId="19987"/>
    <cellStyle name="Normal 17 3 4 3 3 4 2" xfId="19988"/>
    <cellStyle name="Normal 17 3 4 3 3 4 2 2" xfId="19989"/>
    <cellStyle name="Normal 17 3 4 3 3 4 3" xfId="19990"/>
    <cellStyle name="Normal 17 3 4 3 3 5" xfId="19991"/>
    <cellStyle name="Normal 17 3 4 3 3 5 2" xfId="19992"/>
    <cellStyle name="Normal 17 3 4 3 3 6" xfId="19993"/>
    <cellStyle name="Normal 17 3 4 3 4" xfId="19994"/>
    <cellStyle name="Normal 17 3 4 3 4 2" xfId="19995"/>
    <cellStyle name="Normal 17 3 4 3 4 2 2" xfId="19996"/>
    <cellStyle name="Normal 17 3 4 3 4 3" xfId="19997"/>
    <cellStyle name="Normal 17 3 4 3 4 3 2" xfId="19998"/>
    <cellStyle name="Normal 17 3 4 3 4 4" xfId="19999"/>
    <cellStyle name="Normal 17 3 4 3 5" xfId="20000"/>
    <cellStyle name="Normal 17 3 4 3 5 2" xfId="20001"/>
    <cellStyle name="Normal 17 3 4 3 5 2 2" xfId="20002"/>
    <cellStyle name="Normal 17 3 4 3 5 3" xfId="20003"/>
    <cellStyle name="Normal 17 3 4 3 6" xfId="20004"/>
    <cellStyle name="Normal 17 3 4 3 6 2" xfId="20005"/>
    <cellStyle name="Normal 17 3 4 3 6 2 2" xfId="20006"/>
    <cellStyle name="Normal 17 3 4 3 6 3" xfId="20007"/>
    <cellStyle name="Normal 17 3 4 3 7" xfId="20008"/>
    <cellStyle name="Normal 17 3 4 3 7 2" xfId="20009"/>
    <cellStyle name="Normal 17 3 4 3 8" xfId="20010"/>
    <cellStyle name="Normal 17 3 4 4" xfId="20011"/>
    <cellStyle name="Normal 17 3 4 4 2" xfId="20012"/>
    <cellStyle name="Normal 17 3 4 4 2 2" xfId="20013"/>
    <cellStyle name="Normal 17 3 4 4 2 2 2" xfId="20014"/>
    <cellStyle name="Normal 17 3 4 4 2 2 2 2" xfId="20015"/>
    <cellStyle name="Normal 17 3 4 4 2 2 3" xfId="20016"/>
    <cellStyle name="Normal 17 3 4 4 2 2 3 2" xfId="20017"/>
    <cellStyle name="Normal 17 3 4 4 2 2 4" xfId="20018"/>
    <cellStyle name="Normal 17 3 4 4 2 3" xfId="20019"/>
    <cellStyle name="Normal 17 3 4 4 2 3 2" xfId="20020"/>
    <cellStyle name="Normal 17 3 4 4 2 3 2 2" xfId="20021"/>
    <cellStyle name="Normal 17 3 4 4 2 3 3" xfId="20022"/>
    <cellStyle name="Normal 17 3 4 4 2 4" xfId="20023"/>
    <cellStyle name="Normal 17 3 4 4 2 4 2" xfId="20024"/>
    <cellStyle name="Normal 17 3 4 4 2 4 2 2" xfId="20025"/>
    <cellStyle name="Normal 17 3 4 4 2 4 3" xfId="20026"/>
    <cellStyle name="Normal 17 3 4 4 2 5" xfId="20027"/>
    <cellStyle name="Normal 17 3 4 4 2 5 2" xfId="20028"/>
    <cellStyle name="Normal 17 3 4 4 2 6" xfId="20029"/>
    <cellStyle name="Normal 17 3 4 4 3" xfId="20030"/>
    <cellStyle name="Normal 17 3 4 4 3 2" xfId="20031"/>
    <cellStyle name="Normal 17 3 4 4 3 2 2" xfId="20032"/>
    <cellStyle name="Normal 17 3 4 4 3 2 2 2" xfId="20033"/>
    <cellStyle name="Normal 17 3 4 4 3 2 3" xfId="20034"/>
    <cellStyle name="Normal 17 3 4 4 3 2 3 2" xfId="20035"/>
    <cellStyle name="Normal 17 3 4 4 3 2 4" xfId="20036"/>
    <cellStyle name="Normal 17 3 4 4 3 3" xfId="20037"/>
    <cellStyle name="Normal 17 3 4 4 3 3 2" xfId="20038"/>
    <cellStyle name="Normal 17 3 4 4 3 3 2 2" xfId="20039"/>
    <cellStyle name="Normal 17 3 4 4 3 3 3" xfId="20040"/>
    <cellStyle name="Normal 17 3 4 4 3 4" xfId="20041"/>
    <cellStyle name="Normal 17 3 4 4 3 4 2" xfId="20042"/>
    <cellStyle name="Normal 17 3 4 4 3 4 2 2" xfId="20043"/>
    <cellStyle name="Normal 17 3 4 4 3 4 3" xfId="20044"/>
    <cellStyle name="Normal 17 3 4 4 3 5" xfId="20045"/>
    <cellStyle name="Normal 17 3 4 4 3 5 2" xfId="20046"/>
    <cellStyle name="Normal 17 3 4 4 3 6" xfId="20047"/>
    <cellStyle name="Normal 17 3 4 4 4" xfId="20048"/>
    <cellStyle name="Normal 17 3 4 4 4 2" xfId="20049"/>
    <cellStyle name="Normal 17 3 4 4 4 2 2" xfId="20050"/>
    <cellStyle name="Normal 17 3 4 4 4 3" xfId="20051"/>
    <cellStyle name="Normal 17 3 4 4 4 3 2" xfId="20052"/>
    <cellStyle name="Normal 17 3 4 4 4 4" xfId="20053"/>
    <cellStyle name="Normal 17 3 4 4 5" xfId="20054"/>
    <cellStyle name="Normal 17 3 4 4 5 2" xfId="20055"/>
    <cellStyle name="Normal 17 3 4 4 5 2 2" xfId="20056"/>
    <cellStyle name="Normal 17 3 4 4 5 3" xfId="20057"/>
    <cellStyle name="Normal 17 3 4 4 6" xfId="20058"/>
    <cellStyle name="Normal 17 3 4 4 6 2" xfId="20059"/>
    <cellStyle name="Normal 17 3 4 4 6 2 2" xfId="20060"/>
    <cellStyle name="Normal 17 3 4 4 6 3" xfId="20061"/>
    <cellStyle name="Normal 17 3 4 4 7" xfId="20062"/>
    <cellStyle name="Normal 17 3 4 4 7 2" xfId="20063"/>
    <cellStyle name="Normal 17 3 4 4 8" xfId="20064"/>
    <cellStyle name="Normal 17 3 4 5" xfId="20065"/>
    <cellStyle name="Normal 17 3 4 5 2" xfId="20066"/>
    <cellStyle name="Normal 17 3 4 5 2 2" xfId="20067"/>
    <cellStyle name="Normal 17 3 4 5 2 2 2" xfId="20068"/>
    <cellStyle name="Normal 17 3 4 5 2 3" xfId="20069"/>
    <cellStyle name="Normal 17 3 4 5 2 3 2" xfId="20070"/>
    <cellStyle name="Normal 17 3 4 5 2 4" xfId="20071"/>
    <cellStyle name="Normal 17 3 4 5 3" xfId="20072"/>
    <cellStyle name="Normal 17 3 4 5 3 2" xfId="20073"/>
    <cellStyle name="Normal 17 3 4 5 3 2 2" xfId="20074"/>
    <cellStyle name="Normal 17 3 4 5 3 3" xfId="20075"/>
    <cellStyle name="Normal 17 3 4 5 4" xfId="20076"/>
    <cellStyle name="Normal 17 3 4 5 4 2" xfId="20077"/>
    <cellStyle name="Normal 17 3 4 5 4 2 2" xfId="20078"/>
    <cellStyle name="Normal 17 3 4 5 4 3" xfId="20079"/>
    <cellStyle name="Normal 17 3 4 5 5" xfId="20080"/>
    <cellStyle name="Normal 17 3 4 5 5 2" xfId="20081"/>
    <cellStyle name="Normal 17 3 4 5 6" xfId="20082"/>
    <cellStyle name="Normal 17 3 4 6" xfId="20083"/>
    <cellStyle name="Normal 17 3 4 6 2" xfId="20084"/>
    <cellStyle name="Normal 17 3 4 6 2 2" xfId="20085"/>
    <cellStyle name="Normal 17 3 4 6 2 2 2" xfId="20086"/>
    <cellStyle name="Normal 17 3 4 6 2 3" xfId="20087"/>
    <cellStyle name="Normal 17 3 4 6 2 3 2" xfId="20088"/>
    <cellStyle name="Normal 17 3 4 6 2 4" xfId="20089"/>
    <cellStyle name="Normal 17 3 4 6 3" xfId="20090"/>
    <cellStyle name="Normal 17 3 4 6 3 2" xfId="20091"/>
    <cellStyle name="Normal 17 3 4 6 3 2 2" xfId="20092"/>
    <cellStyle name="Normal 17 3 4 6 3 3" xfId="20093"/>
    <cellStyle name="Normal 17 3 4 6 4" xfId="20094"/>
    <cellStyle name="Normal 17 3 4 6 4 2" xfId="20095"/>
    <cellStyle name="Normal 17 3 4 6 4 2 2" xfId="20096"/>
    <cellStyle name="Normal 17 3 4 6 4 3" xfId="20097"/>
    <cellStyle name="Normal 17 3 4 6 5" xfId="20098"/>
    <cellStyle name="Normal 17 3 4 6 5 2" xfId="20099"/>
    <cellStyle name="Normal 17 3 4 6 6" xfId="20100"/>
    <cellStyle name="Normal 17 3 4 7" xfId="20101"/>
    <cellStyle name="Normal 17 3 4 7 2" xfId="20102"/>
    <cellStyle name="Normal 17 3 4 7 2 2" xfId="20103"/>
    <cellStyle name="Normal 17 3 4 7 2 2 2" xfId="20104"/>
    <cellStyle name="Normal 17 3 4 7 2 3" xfId="20105"/>
    <cellStyle name="Normal 17 3 4 7 3" xfId="20106"/>
    <cellStyle name="Normal 17 3 4 7 3 2" xfId="20107"/>
    <cellStyle name="Normal 17 3 4 7 4" xfId="20108"/>
    <cellStyle name="Normal 17 3 4 8" xfId="20109"/>
    <cellStyle name="Normal 17 3 4 8 2" xfId="20110"/>
    <cellStyle name="Normal 17 3 4 8 2 2" xfId="20111"/>
    <cellStyle name="Normal 17 3 4 8 3" xfId="20112"/>
    <cellStyle name="Normal 17 3 4 9" xfId="20113"/>
    <cellStyle name="Normal 17 3 4 9 2" xfId="20114"/>
    <cellStyle name="Normal 17 3 5" xfId="20115"/>
    <cellStyle name="Normal 17 3 5 10" xfId="20116"/>
    <cellStyle name="Normal 17 3 5 10 2" xfId="20117"/>
    <cellStyle name="Normal 17 3 5 11" xfId="20118"/>
    <cellStyle name="Normal 17 3 5 2" xfId="20119"/>
    <cellStyle name="Normal 17 3 5 2 10" xfId="20120"/>
    <cellStyle name="Normal 17 3 5 2 2" xfId="20121"/>
    <cellStyle name="Normal 17 3 5 2 2 2" xfId="20122"/>
    <cellStyle name="Normal 17 3 5 2 2 2 2" xfId="20123"/>
    <cellStyle name="Normal 17 3 5 2 2 2 2 2" xfId="20124"/>
    <cellStyle name="Normal 17 3 5 2 2 2 2 2 2" xfId="20125"/>
    <cellStyle name="Normal 17 3 5 2 2 2 2 3" xfId="20126"/>
    <cellStyle name="Normal 17 3 5 2 2 2 2 3 2" xfId="20127"/>
    <cellStyle name="Normal 17 3 5 2 2 2 2 4" xfId="20128"/>
    <cellStyle name="Normal 17 3 5 2 2 2 3" xfId="20129"/>
    <cellStyle name="Normal 17 3 5 2 2 2 3 2" xfId="20130"/>
    <cellStyle name="Normal 17 3 5 2 2 2 3 2 2" xfId="20131"/>
    <cellStyle name="Normal 17 3 5 2 2 2 3 3" xfId="20132"/>
    <cellStyle name="Normal 17 3 5 2 2 2 4" xfId="20133"/>
    <cellStyle name="Normal 17 3 5 2 2 2 4 2" xfId="20134"/>
    <cellStyle name="Normal 17 3 5 2 2 2 4 2 2" xfId="20135"/>
    <cellStyle name="Normal 17 3 5 2 2 2 4 3" xfId="20136"/>
    <cellStyle name="Normal 17 3 5 2 2 2 5" xfId="20137"/>
    <cellStyle name="Normal 17 3 5 2 2 2 5 2" xfId="20138"/>
    <cellStyle name="Normal 17 3 5 2 2 2 6" xfId="20139"/>
    <cellStyle name="Normal 17 3 5 2 2 3" xfId="20140"/>
    <cellStyle name="Normal 17 3 5 2 2 3 2" xfId="20141"/>
    <cellStyle name="Normal 17 3 5 2 2 3 2 2" xfId="20142"/>
    <cellStyle name="Normal 17 3 5 2 2 3 2 2 2" xfId="20143"/>
    <cellStyle name="Normal 17 3 5 2 2 3 2 3" xfId="20144"/>
    <cellStyle name="Normal 17 3 5 2 2 3 2 3 2" xfId="20145"/>
    <cellStyle name="Normal 17 3 5 2 2 3 2 4" xfId="20146"/>
    <cellStyle name="Normal 17 3 5 2 2 3 3" xfId="20147"/>
    <cellStyle name="Normal 17 3 5 2 2 3 3 2" xfId="20148"/>
    <cellStyle name="Normal 17 3 5 2 2 3 3 2 2" xfId="20149"/>
    <cellStyle name="Normal 17 3 5 2 2 3 3 3" xfId="20150"/>
    <cellStyle name="Normal 17 3 5 2 2 3 4" xfId="20151"/>
    <cellStyle name="Normal 17 3 5 2 2 3 4 2" xfId="20152"/>
    <cellStyle name="Normal 17 3 5 2 2 3 4 2 2" xfId="20153"/>
    <cellStyle name="Normal 17 3 5 2 2 3 4 3" xfId="20154"/>
    <cellStyle name="Normal 17 3 5 2 2 3 5" xfId="20155"/>
    <cellStyle name="Normal 17 3 5 2 2 3 5 2" xfId="20156"/>
    <cellStyle name="Normal 17 3 5 2 2 3 6" xfId="20157"/>
    <cellStyle name="Normal 17 3 5 2 2 4" xfId="20158"/>
    <cellStyle name="Normal 17 3 5 2 2 4 2" xfId="20159"/>
    <cellStyle name="Normal 17 3 5 2 2 4 2 2" xfId="20160"/>
    <cellStyle name="Normal 17 3 5 2 2 4 3" xfId="20161"/>
    <cellStyle name="Normal 17 3 5 2 2 4 3 2" xfId="20162"/>
    <cellStyle name="Normal 17 3 5 2 2 4 4" xfId="20163"/>
    <cellStyle name="Normal 17 3 5 2 2 5" xfId="20164"/>
    <cellStyle name="Normal 17 3 5 2 2 5 2" xfId="20165"/>
    <cellStyle name="Normal 17 3 5 2 2 5 2 2" xfId="20166"/>
    <cellStyle name="Normal 17 3 5 2 2 5 3" xfId="20167"/>
    <cellStyle name="Normal 17 3 5 2 2 6" xfId="20168"/>
    <cellStyle name="Normal 17 3 5 2 2 6 2" xfId="20169"/>
    <cellStyle name="Normal 17 3 5 2 2 6 2 2" xfId="20170"/>
    <cellStyle name="Normal 17 3 5 2 2 6 3" xfId="20171"/>
    <cellStyle name="Normal 17 3 5 2 2 7" xfId="20172"/>
    <cellStyle name="Normal 17 3 5 2 2 7 2" xfId="20173"/>
    <cellStyle name="Normal 17 3 5 2 2 8" xfId="20174"/>
    <cellStyle name="Normal 17 3 5 2 3" xfId="20175"/>
    <cellStyle name="Normal 17 3 5 2 3 2" xfId="20176"/>
    <cellStyle name="Normal 17 3 5 2 3 2 2" xfId="20177"/>
    <cellStyle name="Normal 17 3 5 2 3 2 2 2" xfId="20178"/>
    <cellStyle name="Normal 17 3 5 2 3 2 2 2 2" xfId="20179"/>
    <cellStyle name="Normal 17 3 5 2 3 2 2 3" xfId="20180"/>
    <cellStyle name="Normal 17 3 5 2 3 2 2 3 2" xfId="20181"/>
    <cellStyle name="Normal 17 3 5 2 3 2 2 4" xfId="20182"/>
    <cellStyle name="Normal 17 3 5 2 3 2 3" xfId="20183"/>
    <cellStyle name="Normal 17 3 5 2 3 2 3 2" xfId="20184"/>
    <cellStyle name="Normal 17 3 5 2 3 2 3 2 2" xfId="20185"/>
    <cellStyle name="Normal 17 3 5 2 3 2 3 3" xfId="20186"/>
    <cellStyle name="Normal 17 3 5 2 3 2 4" xfId="20187"/>
    <cellStyle name="Normal 17 3 5 2 3 2 4 2" xfId="20188"/>
    <cellStyle name="Normal 17 3 5 2 3 2 4 2 2" xfId="20189"/>
    <cellStyle name="Normal 17 3 5 2 3 2 4 3" xfId="20190"/>
    <cellStyle name="Normal 17 3 5 2 3 2 5" xfId="20191"/>
    <cellStyle name="Normal 17 3 5 2 3 2 5 2" xfId="20192"/>
    <cellStyle name="Normal 17 3 5 2 3 2 6" xfId="20193"/>
    <cellStyle name="Normal 17 3 5 2 3 3" xfId="20194"/>
    <cellStyle name="Normal 17 3 5 2 3 3 2" xfId="20195"/>
    <cellStyle name="Normal 17 3 5 2 3 3 2 2" xfId="20196"/>
    <cellStyle name="Normal 17 3 5 2 3 3 2 2 2" xfId="20197"/>
    <cellStyle name="Normal 17 3 5 2 3 3 2 3" xfId="20198"/>
    <cellStyle name="Normal 17 3 5 2 3 3 2 3 2" xfId="20199"/>
    <cellStyle name="Normal 17 3 5 2 3 3 2 4" xfId="20200"/>
    <cellStyle name="Normal 17 3 5 2 3 3 3" xfId="20201"/>
    <cellStyle name="Normal 17 3 5 2 3 3 3 2" xfId="20202"/>
    <cellStyle name="Normal 17 3 5 2 3 3 3 2 2" xfId="20203"/>
    <cellStyle name="Normal 17 3 5 2 3 3 3 3" xfId="20204"/>
    <cellStyle name="Normal 17 3 5 2 3 3 4" xfId="20205"/>
    <cellStyle name="Normal 17 3 5 2 3 3 4 2" xfId="20206"/>
    <cellStyle name="Normal 17 3 5 2 3 3 4 2 2" xfId="20207"/>
    <cellStyle name="Normal 17 3 5 2 3 3 4 3" xfId="20208"/>
    <cellStyle name="Normal 17 3 5 2 3 3 5" xfId="20209"/>
    <cellStyle name="Normal 17 3 5 2 3 3 5 2" xfId="20210"/>
    <cellStyle name="Normal 17 3 5 2 3 3 6" xfId="20211"/>
    <cellStyle name="Normal 17 3 5 2 3 4" xfId="20212"/>
    <cellStyle name="Normal 17 3 5 2 3 4 2" xfId="20213"/>
    <cellStyle name="Normal 17 3 5 2 3 4 2 2" xfId="20214"/>
    <cellStyle name="Normal 17 3 5 2 3 4 3" xfId="20215"/>
    <cellStyle name="Normal 17 3 5 2 3 4 3 2" xfId="20216"/>
    <cellStyle name="Normal 17 3 5 2 3 4 4" xfId="20217"/>
    <cellStyle name="Normal 17 3 5 2 3 5" xfId="20218"/>
    <cellStyle name="Normal 17 3 5 2 3 5 2" xfId="20219"/>
    <cellStyle name="Normal 17 3 5 2 3 5 2 2" xfId="20220"/>
    <cellStyle name="Normal 17 3 5 2 3 5 3" xfId="20221"/>
    <cellStyle name="Normal 17 3 5 2 3 6" xfId="20222"/>
    <cellStyle name="Normal 17 3 5 2 3 6 2" xfId="20223"/>
    <cellStyle name="Normal 17 3 5 2 3 6 2 2" xfId="20224"/>
    <cellStyle name="Normal 17 3 5 2 3 6 3" xfId="20225"/>
    <cellStyle name="Normal 17 3 5 2 3 7" xfId="20226"/>
    <cellStyle name="Normal 17 3 5 2 3 7 2" xfId="20227"/>
    <cellStyle name="Normal 17 3 5 2 3 8" xfId="20228"/>
    <cellStyle name="Normal 17 3 5 2 4" xfId="20229"/>
    <cellStyle name="Normal 17 3 5 2 4 2" xfId="20230"/>
    <cellStyle name="Normal 17 3 5 2 4 2 2" xfId="20231"/>
    <cellStyle name="Normal 17 3 5 2 4 2 2 2" xfId="20232"/>
    <cellStyle name="Normal 17 3 5 2 4 2 3" xfId="20233"/>
    <cellStyle name="Normal 17 3 5 2 4 2 3 2" xfId="20234"/>
    <cellStyle name="Normal 17 3 5 2 4 2 4" xfId="20235"/>
    <cellStyle name="Normal 17 3 5 2 4 3" xfId="20236"/>
    <cellStyle name="Normal 17 3 5 2 4 3 2" xfId="20237"/>
    <cellStyle name="Normal 17 3 5 2 4 3 2 2" xfId="20238"/>
    <cellStyle name="Normal 17 3 5 2 4 3 3" xfId="20239"/>
    <cellStyle name="Normal 17 3 5 2 4 4" xfId="20240"/>
    <cellStyle name="Normal 17 3 5 2 4 4 2" xfId="20241"/>
    <cellStyle name="Normal 17 3 5 2 4 4 2 2" xfId="20242"/>
    <cellStyle name="Normal 17 3 5 2 4 4 3" xfId="20243"/>
    <cellStyle name="Normal 17 3 5 2 4 5" xfId="20244"/>
    <cellStyle name="Normal 17 3 5 2 4 5 2" xfId="20245"/>
    <cellStyle name="Normal 17 3 5 2 4 6" xfId="20246"/>
    <cellStyle name="Normal 17 3 5 2 5" xfId="20247"/>
    <cellStyle name="Normal 17 3 5 2 5 2" xfId="20248"/>
    <cellStyle name="Normal 17 3 5 2 5 2 2" xfId="20249"/>
    <cellStyle name="Normal 17 3 5 2 5 2 2 2" xfId="20250"/>
    <cellStyle name="Normal 17 3 5 2 5 2 3" xfId="20251"/>
    <cellStyle name="Normal 17 3 5 2 5 2 3 2" xfId="20252"/>
    <cellStyle name="Normal 17 3 5 2 5 2 4" xfId="20253"/>
    <cellStyle name="Normal 17 3 5 2 5 3" xfId="20254"/>
    <cellStyle name="Normal 17 3 5 2 5 3 2" xfId="20255"/>
    <cellStyle name="Normal 17 3 5 2 5 3 2 2" xfId="20256"/>
    <cellStyle name="Normal 17 3 5 2 5 3 3" xfId="20257"/>
    <cellStyle name="Normal 17 3 5 2 5 4" xfId="20258"/>
    <cellStyle name="Normal 17 3 5 2 5 4 2" xfId="20259"/>
    <cellStyle name="Normal 17 3 5 2 5 4 2 2" xfId="20260"/>
    <cellStyle name="Normal 17 3 5 2 5 4 3" xfId="20261"/>
    <cellStyle name="Normal 17 3 5 2 5 5" xfId="20262"/>
    <cellStyle name="Normal 17 3 5 2 5 5 2" xfId="20263"/>
    <cellStyle name="Normal 17 3 5 2 5 6" xfId="20264"/>
    <cellStyle name="Normal 17 3 5 2 6" xfId="20265"/>
    <cellStyle name="Normal 17 3 5 2 6 2" xfId="20266"/>
    <cellStyle name="Normal 17 3 5 2 6 2 2" xfId="20267"/>
    <cellStyle name="Normal 17 3 5 2 6 2 2 2" xfId="20268"/>
    <cellStyle name="Normal 17 3 5 2 6 2 3" xfId="20269"/>
    <cellStyle name="Normal 17 3 5 2 6 3" xfId="20270"/>
    <cellStyle name="Normal 17 3 5 2 6 3 2" xfId="20271"/>
    <cellStyle name="Normal 17 3 5 2 6 4" xfId="20272"/>
    <cellStyle name="Normal 17 3 5 2 7" xfId="20273"/>
    <cellStyle name="Normal 17 3 5 2 7 2" xfId="20274"/>
    <cellStyle name="Normal 17 3 5 2 7 2 2" xfId="20275"/>
    <cellStyle name="Normal 17 3 5 2 7 3" xfId="20276"/>
    <cellStyle name="Normal 17 3 5 2 8" xfId="20277"/>
    <cellStyle name="Normal 17 3 5 2 8 2" xfId="20278"/>
    <cellStyle name="Normal 17 3 5 2 9" xfId="20279"/>
    <cellStyle name="Normal 17 3 5 2 9 2" xfId="20280"/>
    <cellStyle name="Normal 17 3 5 3" xfId="20281"/>
    <cellStyle name="Normal 17 3 5 3 2" xfId="20282"/>
    <cellStyle name="Normal 17 3 5 3 2 2" xfId="20283"/>
    <cellStyle name="Normal 17 3 5 3 2 2 2" xfId="20284"/>
    <cellStyle name="Normal 17 3 5 3 2 2 2 2" xfId="20285"/>
    <cellStyle name="Normal 17 3 5 3 2 2 3" xfId="20286"/>
    <cellStyle name="Normal 17 3 5 3 2 2 3 2" xfId="20287"/>
    <cellStyle name="Normal 17 3 5 3 2 2 4" xfId="20288"/>
    <cellStyle name="Normal 17 3 5 3 2 3" xfId="20289"/>
    <cellStyle name="Normal 17 3 5 3 2 3 2" xfId="20290"/>
    <cellStyle name="Normal 17 3 5 3 2 3 2 2" xfId="20291"/>
    <cellStyle name="Normal 17 3 5 3 2 3 3" xfId="20292"/>
    <cellStyle name="Normal 17 3 5 3 2 4" xfId="20293"/>
    <cellStyle name="Normal 17 3 5 3 2 4 2" xfId="20294"/>
    <cellStyle name="Normal 17 3 5 3 2 4 2 2" xfId="20295"/>
    <cellStyle name="Normal 17 3 5 3 2 4 3" xfId="20296"/>
    <cellStyle name="Normal 17 3 5 3 2 5" xfId="20297"/>
    <cellStyle name="Normal 17 3 5 3 2 5 2" xfId="20298"/>
    <cellStyle name="Normal 17 3 5 3 2 6" xfId="20299"/>
    <cellStyle name="Normal 17 3 5 3 3" xfId="20300"/>
    <cellStyle name="Normal 17 3 5 3 3 2" xfId="20301"/>
    <cellStyle name="Normal 17 3 5 3 3 2 2" xfId="20302"/>
    <cellStyle name="Normal 17 3 5 3 3 2 2 2" xfId="20303"/>
    <cellStyle name="Normal 17 3 5 3 3 2 3" xfId="20304"/>
    <cellStyle name="Normal 17 3 5 3 3 2 3 2" xfId="20305"/>
    <cellStyle name="Normal 17 3 5 3 3 2 4" xfId="20306"/>
    <cellStyle name="Normal 17 3 5 3 3 3" xfId="20307"/>
    <cellStyle name="Normal 17 3 5 3 3 3 2" xfId="20308"/>
    <cellStyle name="Normal 17 3 5 3 3 3 2 2" xfId="20309"/>
    <cellStyle name="Normal 17 3 5 3 3 3 3" xfId="20310"/>
    <cellStyle name="Normal 17 3 5 3 3 4" xfId="20311"/>
    <cellStyle name="Normal 17 3 5 3 3 4 2" xfId="20312"/>
    <cellStyle name="Normal 17 3 5 3 3 4 2 2" xfId="20313"/>
    <cellStyle name="Normal 17 3 5 3 3 4 3" xfId="20314"/>
    <cellStyle name="Normal 17 3 5 3 3 5" xfId="20315"/>
    <cellStyle name="Normal 17 3 5 3 3 5 2" xfId="20316"/>
    <cellStyle name="Normal 17 3 5 3 3 6" xfId="20317"/>
    <cellStyle name="Normal 17 3 5 3 4" xfId="20318"/>
    <cellStyle name="Normal 17 3 5 3 4 2" xfId="20319"/>
    <cellStyle name="Normal 17 3 5 3 4 2 2" xfId="20320"/>
    <cellStyle name="Normal 17 3 5 3 4 3" xfId="20321"/>
    <cellStyle name="Normal 17 3 5 3 4 3 2" xfId="20322"/>
    <cellStyle name="Normal 17 3 5 3 4 4" xfId="20323"/>
    <cellStyle name="Normal 17 3 5 3 5" xfId="20324"/>
    <cellStyle name="Normal 17 3 5 3 5 2" xfId="20325"/>
    <cellStyle name="Normal 17 3 5 3 5 2 2" xfId="20326"/>
    <cellStyle name="Normal 17 3 5 3 5 3" xfId="20327"/>
    <cellStyle name="Normal 17 3 5 3 6" xfId="20328"/>
    <cellStyle name="Normal 17 3 5 3 6 2" xfId="20329"/>
    <cellStyle name="Normal 17 3 5 3 6 2 2" xfId="20330"/>
    <cellStyle name="Normal 17 3 5 3 6 3" xfId="20331"/>
    <cellStyle name="Normal 17 3 5 3 7" xfId="20332"/>
    <cellStyle name="Normal 17 3 5 3 7 2" xfId="20333"/>
    <cellStyle name="Normal 17 3 5 3 8" xfId="20334"/>
    <cellStyle name="Normal 17 3 5 4" xfId="20335"/>
    <cellStyle name="Normal 17 3 5 4 2" xfId="20336"/>
    <cellStyle name="Normal 17 3 5 4 2 2" xfId="20337"/>
    <cellStyle name="Normal 17 3 5 4 2 2 2" xfId="20338"/>
    <cellStyle name="Normal 17 3 5 4 2 2 2 2" xfId="20339"/>
    <cellStyle name="Normal 17 3 5 4 2 2 3" xfId="20340"/>
    <cellStyle name="Normal 17 3 5 4 2 2 3 2" xfId="20341"/>
    <cellStyle name="Normal 17 3 5 4 2 2 4" xfId="20342"/>
    <cellStyle name="Normal 17 3 5 4 2 3" xfId="20343"/>
    <cellStyle name="Normal 17 3 5 4 2 3 2" xfId="20344"/>
    <cellStyle name="Normal 17 3 5 4 2 3 2 2" xfId="20345"/>
    <cellStyle name="Normal 17 3 5 4 2 3 3" xfId="20346"/>
    <cellStyle name="Normal 17 3 5 4 2 4" xfId="20347"/>
    <cellStyle name="Normal 17 3 5 4 2 4 2" xfId="20348"/>
    <cellStyle name="Normal 17 3 5 4 2 4 2 2" xfId="20349"/>
    <cellStyle name="Normal 17 3 5 4 2 4 3" xfId="20350"/>
    <cellStyle name="Normal 17 3 5 4 2 5" xfId="20351"/>
    <cellStyle name="Normal 17 3 5 4 2 5 2" xfId="20352"/>
    <cellStyle name="Normal 17 3 5 4 2 6" xfId="20353"/>
    <cellStyle name="Normal 17 3 5 4 3" xfId="20354"/>
    <cellStyle name="Normal 17 3 5 4 3 2" xfId="20355"/>
    <cellStyle name="Normal 17 3 5 4 3 2 2" xfId="20356"/>
    <cellStyle name="Normal 17 3 5 4 3 2 2 2" xfId="20357"/>
    <cellStyle name="Normal 17 3 5 4 3 2 3" xfId="20358"/>
    <cellStyle name="Normal 17 3 5 4 3 2 3 2" xfId="20359"/>
    <cellStyle name="Normal 17 3 5 4 3 2 4" xfId="20360"/>
    <cellStyle name="Normal 17 3 5 4 3 3" xfId="20361"/>
    <cellStyle name="Normal 17 3 5 4 3 3 2" xfId="20362"/>
    <cellStyle name="Normal 17 3 5 4 3 3 2 2" xfId="20363"/>
    <cellStyle name="Normal 17 3 5 4 3 3 3" xfId="20364"/>
    <cellStyle name="Normal 17 3 5 4 3 4" xfId="20365"/>
    <cellStyle name="Normal 17 3 5 4 3 4 2" xfId="20366"/>
    <cellStyle name="Normal 17 3 5 4 3 4 2 2" xfId="20367"/>
    <cellStyle name="Normal 17 3 5 4 3 4 3" xfId="20368"/>
    <cellStyle name="Normal 17 3 5 4 3 5" xfId="20369"/>
    <cellStyle name="Normal 17 3 5 4 3 5 2" xfId="20370"/>
    <cellStyle name="Normal 17 3 5 4 3 6" xfId="20371"/>
    <cellStyle name="Normal 17 3 5 4 4" xfId="20372"/>
    <cellStyle name="Normal 17 3 5 4 4 2" xfId="20373"/>
    <cellStyle name="Normal 17 3 5 4 4 2 2" xfId="20374"/>
    <cellStyle name="Normal 17 3 5 4 4 3" xfId="20375"/>
    <cellStyle name="Normal 17 3 5 4 4 3 2" xfId="20376"/>
    <cellStyle name="Normal 17 3 5 4 4 4" xfId="20377"/>
    <cellStyle name="Normal 17 3 5 4 5" xfId="20378"/>
    <cellStyle name="Normal 17 3 5 4 5 2" xfId="20379"/>
    <cellStyle name="Normal 17 3 5 4 5 2 2" xfId="20380"/>
    <cellStyle name="Normal 17 3 5 4 5 3" xfId="20381"/>
    <cellStyle name="Normal 17 3 5 4 6" xfId="20382"/>
    <cellStyle name="Normal 17 3 5 4 6 2" xfId="20383"/>
    <cellStyle name="Normal 17 3 5 4 6 2 2" xfId="20384"/>
    <cellStyle name="Normal 17 3 5 4 6 3" xfId="20385"/>
    <cellStyle name="Normal 17 3 5 4 7" xfId="20386"/>
    <cellStyle name="Normal 17 3 5 4 7 2" xfId="20387"/>
    <cellStyle name="Normal 17 3 5 4 8" xfId="20388"/>
    <cellStyle name="Normal 17 3 5 5" xfId="20389"/>
    <cellStyle name="Normal 17 3 5 5 2" xfId="20390"/>
    <cellStyle name="Normal 17 3 5 5 2 2" xfId="20391"/>
    <cellStyle name="Normal 17 3 5 5 2 2 2" xfId="20392"/>
    <cellStyle name="Normal 17 3 5 5 2 3" xfId="20393"/>
    <cellStyle name="Normal 17 3 5 5 2 3 2" xfId="20394"/>
    <cellStyle name="Normal 17 3 5 5 2 4" xfId="20395"/>
    <cellStyle name="Normal 17 3 5 5 3" xfId="20396"/>
    <cellStyle name="Normal 17 3 5 5 3 2" xfId="20397"/>
    <cellStyle name="Normal 17 3 5 5 3 2 2" xfId="20398"/>
    <cellStyle name="Normal 17 3 5 5 3 3" xfId="20399"/>
    <cellStyle name="Normal 17 3 5 5 4" xfId="20400"/>
    <cellStyle name="Normal 17 3 5 5 4 2" xfId="20401"/>
    <cellStyle name="Normal 17 3 5 5 4 2 2" xfId="20402"/>
    <cellStyle name="Normal 17 3 5 5 4 3" xfId="20403"/>
    <cellStyle name="Normal 17 3 5 5 5" xfId="20404"/>
    <cellStyle name="Normal 17 3 5 5 5 2" xfId="20405"/>
    <cellStyle name="Normal 17 3 5 5 6" xfId="20406"/>
    <cellStyle name="Normal 17 3 5 6" xfId="20407"/>
    <cellStyle name="Normal 17 3 5 6 2" xfId="20408"/>
    <cellStyle name="Normal 17 3 5 6 2 2" xfId="20409"/>
    <cellStyle name="Normal 17 3 5 6 2 2 2" xfId="20410"/>
    <cellStyle name="Normal 17 3 5 6 2 3" xfId="20411"/>
    <cellStyle name="Normal 17 3 5 6 2 3 2" xfId="20412"/>
    <cellStyle name="Normal 17 3 5 6 2 4" xfId="20413"/>
    <cellStyle name="Normal 17 3 5 6 3" xfId="20414"/>
    <cellStyle name="Normal 17 3 5 6 3 2" xfId="20415"/>
    <cellStyle name="Normal 17 3 5 6 3 2 2" xfId="20416"/>
    <cellStyle name="Normal 17 3 5 6 3 3" xfId="20417"/>
    <cellStyle name="Normal 17 3 5 6 4" xfId="20418"/>
    <cellStyle name="Normal 17 3 5 6 4 2" xfId="20419"/>
    <cellStyle name="Normal 17 3 5 6 4 2 2" xfId="20420"/>
    <cellStyle name="Normal 17 3 5 6 4 3" xfId="20421"/>
    <cellStyle name="Normal 17 3 5 6 5" xfId="20422"/>
    <cellStyle name="Normal 17 3 5 6 5 2" xfId="20423"/>
    <cellStyle name="Normal 17 3 5 6 6" xfId="20424"/>
    <cellStyle name="Normal 17 3 5 7" xfId="20425"/>
    <cellStyle name="Normal 17 3 5 7 2" xfId="20426"/>
    <cellStyle name="Normal 17 3 5 7 2 2" xfId="20427"/>
    <cellStyle name="Normal 17 3 5 7 2 2 2" xfId="20428"/>
    <cellStyle name="Normal 17 3 5 7 2 3" xfId="20429"/>
    <cellStyle name="Normal 17 3 5 7 3" xfId="20430"/>
    <cellStyle name="Normal 17 3 5 7 3 2" xfId="20431"/>
    <cellStyle name="Normal 17 3 5 7 4" xfId="20432"/>
    <cellStyle name="Normal 17 3 5 8" xfId="20433"/>
    <cellStyle name="Normal 17 3 5 8 2" xfId="20434"/>
    <cellStyle name="Normal 17 3 5 8 2 2" xfId="20435"/>
    <cellStyle name="Normal 17 3 5 8 3" xfId="20436"/>
    <cellStyle name="Normal 17 3 5 9" xfId="20437"/>
    <cellStyle name="Normal 17 3 5 9 2" xfId="20438"/>
    <cellStyle name="Normal 17 3 6" xfId="20439"/>
    <cellStyle name="Normal 17 3 6 10" xfId="20440"/>
    <cellStyle name="Normal 17 3 6 2" xfId="20441"/>
    <cellStyle name="Normal 17 3 6 2 2" xfId="20442"/>
    <cellStyle name="Normal 17 3 6 2 2 2" xfId="20443"/>
    <cellStyle name="Normal 17 3 6 2 2 2 2" xfId="20444"/>
    <cellStyle name="Normal 17 3 6 2 2 2 2 2" xfId="20445"/>
    <cellStyle name="Normal 17 3 6 2 2 2 3" xfId="20446"/>
    <cellStyle name="Normal 17 3 6 2 2 2 3 2" xfId="20447"/>
    <cellStyle name="Normal 17 3 6 2 2 2 4" xfId="20448"/>
    <cellStyle name="Normal 17 3 6 2 2 3" xfId="20449"/>
    <cellStyle name="Normal 17 3 6 2 2 3 2" xfId="20450"/>
    <cellStyle name="Normal 17 3 6 2 2 3 2 2" xfId="20451"/>
    <cellStyle name="Normal 17 3 6 2 2 3 3" xfId="20452"/>
    <cellStyle name="Normal 17 3 6 2 2 4" xfId="20453"/>
    <cellStyle name="Normal 17 3 6 2 2 4 2" xfId="20454"/>
    <cellStyle name="Normal 17 3 6 2 2 4 2 2" xfId="20455"/>
    <cellStyle name="Normal 17 3 6 2 2 4 3" xfId="20456"/>
    <cellStyle name="Normal 17 3 6 2 2 5" xfId="20457"/>
    <cellStyle name="Normal 17 3 6 2 2 5 2" xfId="20458"/>
    <cellStyle name="Normal 17 3 6 2 2 6" xfId="20459"/>
    <cellStyle name="Normal 17 3 6 2 3" xfId="20460"/>
    <cellStyle name="Normal 17 3 6 2 3 2" xfId="20461"/>
    <cellStyle name="Normal 17 3 6 2 3 2 2" xfId="20462"/>
    <cellStyle name="Normal 17 3 6 2 3 2 2 2" xfId="20463"/>
    <cellStyle name="Normal 17 3 6 2 3 2 3" xfId="20464"/>
    <cellStyle name="Normal 17 3 6 2 3 2 3 2" xfId="20465"/>
    <cellStyle name="Normal 17 3 6 2 3 2 4" xfId="20466"/>
    <cellStyle name="Normal 17 3 6 2 3 3" xfId="20467"/>
    <cellStyle name="Normal 17 3 6 2 3 3 2" xfId="20468"/>
    <cellStyle name="Normal 17 3 6 2 3 3 2 2" xfId="20469"/>
    <cellStyle name="Normal 17 3 6 2 3 3 3" xfId="20470"/>
    <cellStyle name="Normal 17 3 6 2 3 4" xfId="20471"/>
    <cellStyle name="Normal 17 3 6 2 3 4 2" xfId="20472"/>
    <cellStyle name="Normal 17 3 6 2 3 4 2 2" xfId="20473"/>
    <cellStyle name="Normal 17 3 6 2 3 4 3" xfId="20474"/>
    <cellStyle name="Normal 17 3 6 2 3 5" xfId="20475"/>
    <cellStyle name="Normal 17 3 6 2 3 5 2" xfId="20476"/>
    <cellStyle name="Normal 17 3 6 2 3 6" xfId="20477"/>
    <cellStyle name="Normal 17 3 6 2 4" xfId="20478"/>
    <cellStyle name="Normal 17 3 6 2 4 2" xfId="20479"/>
    <cellStyle name="Normal 17 3 6 2 4 2 2" xfId="20480"/>
    <cellStyle name="Normal 17 3 6 2 4 3" xfId="20481"/>
    <cellStyle name="Normal 17 3 6 2 4 3 2" xfId="20482"/>
    <cellStyle name="Normal 17 3 6 2 4 4" xfId="20483"/>
    <cellStyle name="Normal 17 3 6 2 5" xfId="20484"/>
    <cellStyle name="Normal 17 3 6 2 5 2" xfId="20485"/>
    <cellStyle name="Normal 17 3 6 2 5 2 2" xfId="20486"/>
    <cellStyle name="Normal 17 3 6 2 5 3" xfId="20487"/>
    <cellStyle name="Normal 17 3 6 2 6" xfId="20488"/>
    <cellStyle name="Normal 17 3 6 2 6 2" xfId="20489"/>
    <cellStyle name="Normal 17 3 6 2 6 2 2" xfId="20490"/>
    <cellStyle name="Normal 17 3 6 2 6 3" xfId="20491"/>
    <cellStyle name="Normal 17 3 6 2 7" xfId="20492"/>
    <cellStyle name="Normal 17 3 6 2 7 2" xfId="20493"/>
    <cellStyle name="Normal 17 3 6 2 8" xfId="20494"/>
    <cellStyle name="Normal 17 3 6 3" xfId="20495"/>
    <cellStyle name="Normal 17 3 6 3 2" xfId="20496"/>
    <cellStyle name="Normal 17 3 6 3 2 2" xfId="20497"/>
    <cellStyle name="Normal 17 3 6 3 2 2 2" xfId="20498"/>
    <cellStyle name="Normal 17 3 6 3 2 2 2 2" xfId="20499"/>
    <cellStyle name="Normal 17 3 6 3 2 2 3" xfId="20500"/>
    <cellStyle name="Normal 17 3 6 3 2 2 3 2" xfId="20501"/>
    <cellStyle name="Normal 17 3 6 3 2 2 4" xfId="20502"/>
    <cellStyle name="Normal 17 3 6 3 2 3" xfId="20503"/>
    <cellStyle name="Normal 17 3 6 3 2 3 2" xfId="20504"/>
    <cellStyle name="Normal 17 3 6 3 2 3 2 2" xfId="20505"/>
    <cellStyle name="Normal 17 3 6 3 2 3 3" xfId="20506"/>
    <cellStyle name="Normal 17 3 6 3 2 4" xfId="20507"/>
    <cellStyle name="Normal 17 3 6 3 2 4 2" xfId="20508"/>
    <cellStyle name="Normal 17 3 6 3 2 4 2 2" xfId="20509"/>
    <cellStyle name="Normal 17 3 6 3 2 4 3" xfId="20510"/>
    <cellStyle name="Normal 17 3 6 3 2 5" xfId="20511"/>
    <cellStyle name="Normal 17 3 6 3 2 5 2" xfId="20512"/>
    <cellStyle name="Normal 17 3 6 3 2 6" xfId="20513"/>
    <cellStyle name="Normal 17 3 6 3 3" xfId="20514"/>
    <cellStyle name="Normal 17 3 6 3 3 2" xfId="20515"/>
    <cellStyle name="Normal 17 3 6 3 3 2 2" xfId="20516"/>
    <cellStyle name="Normal 17 3 6 3 3 2 2 2" xfId="20517"/>
    <cellStyle name="Normal 17 3 6 3 3 2 3" xfId="20518"/>
    <cellStyle name="Normal 17 3 6 3 3 2 3 2" xfId="20519"/>
    <cellStyle name="Normal 17 3 6 3 3 2 4" xfId="20520"/>
    <cellStyle name="Normal 17 3 6 3 3 3" xfId="20521"/>
    <cellStyle name="Normal 17 3 6 3 3 3 2" xfId="20522"/>
    <cellStyle name="Normal 17 3 6 3 3 3 2 2" xfId="20523"/>
    <cellStyle name="Normal 17 3 6 3 3 3 3" xfId="20524"/>
    <cellStyle name="Normal 17 3 6 3 3 4" xfId="20525"/>
    <cellStyle name="Normal 17 3 6 3 3 4 2" xfId="20526"/>
    <cellStyle name="Normal 17 3 6 3 3 4 2 2" xfId="20527"/>
    <cellStyle name="Normal 17 3 6 3 3 4 3" xfId="20528"/>
    <cellStyle name="Normal 17 3 6 3 3 5" xfId="20529"/>
    <cellStyle name="Normal 17 3 6 3 3 5 2" xfId="20530"/>
    <cellStyle name="Normal 17 3 6 3 3 6" xfId="20531"/>
    <cellStyle name="Normal 17 3 6 3 4" xfId="20532"/>
    <cellStyle name="Normal 17 3 6 3 4 2" xfId="20533"/>
    <cellStyle name="Normal 17 3 6 3 4 2 2" xfId="20534"/>
    <cellStyle name="Normal 17 3 6 3 4 3" xfId="20535"/>
    <cellStyle name="Normal 17 3 6 3 4 3 2" xfId="20536"/>
    <cellStyle name="Normal 17 3 6 3 4 4" xfId="20537"/>
    <cellStyle name="Normal 17 3 6 3 5" xfId="20538"/>
    <cellStyle name="Normal 17 3 6 3 5 2" xfId="20539"/>
    <cellStyle name="Normal 17 3 6 3 5 2 2" xfId="20540"/>
    <cellStyle name="Normal 17 3 6 3 5 3" xfId="20541"/>
    <cellStyle name="Normal 17 3 6 3 6" xfId="20542"/>
    <cellStyle name="Normal 17 3 6 3 6 2" xfId="20543"/>
    <cellStyle name="Normal 17 3 6 3 6 2 2" xfId="20544"/>
    <cellStyle name="Normal 17 3 6 3 6 3" xfId="20545"/>
    <cellStyle name="Normal 17 3 6 3 7" xfId="20546"/>
    <cellStyle name="Normal 17 3 6 3 7 2" xfId="20547"/>
    <cellStyle name="Normal 17 3 6 3 8" xfId="20548"/>
    <cellStyle name="Normal 17 3 6 4" xfId="20549"/>
    <cellStyle name="Normal 17 3 6 4 2" xfId="20550"/>
    <cellStyle name="Normal 17 3 6 4 2 2" xfId="20551"/>
    <cellStyle name="Normal 17 3 6 4 2 2 2" xfId="20552"/>
    <cellStyle name="Normal 17 3 6 4 2 3" xfId="20553"/>
    <cellStyle name="Normal 17 3 6 4 2 3 2" xfId="20554"/>
    <cellStyle name="Normal 17 3 6 4 2 4" xfId="20555"/>
    <cellStyle name="Normal 17 3 6 4 3" xfId="20556"/>
    <cellStyle name="Normal 17 3 6 4 3 2" xfId="20557"/>
    <cellStyle name="Normal 17 3 6 4 3 2 2" xfId="20558"/>
    <cellStyle name="Normal 17 3 6 4 3 3" xfId="20559"/>
    <cellStyle name="Normal 17 3 6 4 4" xfId="20560"/>
    <cellStyle name="Normal 17 3 6 4 4 2" xfId="20561"/>
    <cellStyle name="Normal 17 3 6 4 4 2 2" xfId="20562"/>
    <cellStyle name="Normal 17 3 6 4 4 3" xfId="20563"/>
    <cellStyle name="Normal 17 3 6 4 5" xfId="20564"/>
    <cellStyle name="Normal 17 3 6 4 5 2" xfId="20565"/>
    <cellStyle name="Normal 17 3 6 4 6" xfId="20566"/>
    <cellStyle name="Normal 17 3 6 5" xfId="20567"/>
    <cellStyle name="Normal 17 3 6 5 2" xfId="20568"/>
    <cellStyle name="Normal 17 3 6 5 2 2" xfId="20569"/>
    <cellStyle name="Normal 17 3 6 5 2 2 2" xfId="20570"/>
    <cellStyle name="Normal 17 3 6 5 2 3" xfId="20571"/>
    <cellStyle name="Normal 17 3 6 5 2 3 2" xfId="20572"/>
    <cellStyle name="Normal 17 3 6 5 2 4" xfId="20573"/>
    <cellStyle name="Normal 17 3 6 5 3" xfId="20574"/>
    <cellStyle name="Normal 17 3 6 5 3 2" xfId="20575"/>
    <cellStyle name="Normal 17 3 6 5 3 2 2" xfId="20576"/>
    <cellStyle name="Normal 17 3 6 5 3 3" xfId="20577"/>
    <cellStyle name="Normal 17 3 6 5 4" xfId="20578"/>
    <cellStyle name="Normal 17 3 6 5 4 2" xfId="20579"/>
    <cellStyle name="Normal 17 3 6 5 4 2 2" xfId="20580"/>
    <cellStyle name="Normal 17 3 6 5 4 3" xfId="20581"/>
    <cellStyle name="Normal 17 3 6 5 5" xfId="20582"/>
    <cellStyle name="Normal 17 3 6 5 5 2" xfId="20583"/>
    <cellStyle name="Normal 17 3 6 5 6" xfId="20584"/>
    <cellStyle name="Normal 17 3 6 6" xfId="20585"/>
    <cellStyle name="Normal 17 3 6 6 2" xfId="20586"/>
    <cellStyle name="Normal 17 3 6 6 2 2" xfId="20587"/>
    <cellStyle name="Normal 17 3 6 6 2 2 2" xfId="20588"/>
    <cellStyle name="Normal 17 3 6 6 2 3" xfId="20589"/>
    <cellStyle name="Normal 17 3 6 6 3" xfId="20590"/>
    <cellStyle name="Normal 17 3 6 6 3 2" xfId="20591"/>
    <cellStyle name="Normal 17 3 6 6 4" xfId="20592"/>
    <cellStyle name="Normal 17 3 6 7" xfId="20593"/>
    <cellStyle name="Normal 17 3 6 7 2" xfId="20594"/>
    <cellStyle name="Normal 17 3 6 7 2 2" xfId="20595"/>
    <cellStyle name="Normal 17 3 6 7 3" xfId="20596"/>
    <cellStyle name="Normal 17 3 6 8" xfId="20597"/>
    <cellStyle name="Normal 17 3 6 8 2" xfId="20598"/>
    <cellStyle name="Normal 17 3 6 9" xfId="20599"/>
    <cellStyle name="Normal 17 3 6 9 2" xfId="20600"/>
    <cellStyle name="Normal 17 3 7" xfId="20601"/>
    <cellStyle name="Normal 17 3 8" xfId="20602"/>
    <cellStyle name="Normal 17 3 8 10" xfId="20603"/>
    <cellStyle name="Normal 17 3 8 2" xfId="20604"/>
    <cellStyle name="Normal 17 3 8 2 2" xfId="20605"/>
    <cellStyle name="Normal 17 3 8 2 2 2" xfId="20606"/>
    <cellStyle name="Normal 17 3 8 2 2 2 2" xfId="20607"/>
    <cellStyle name="Normal 17 3 8 2 2 2 2 2" xfId="20608"/>
    <cellStyle name="Normal 17 3 8 2 2 2 3" xfId="20609"/>
    <cellStyle name="Normal 17 3 8 2 2 2 3 2" xfId="20610"/>
    <cellStyle name="Normal 17 3 8 2 2 2 4" xfId="20611"/>
    <cellStyle name="Normal 17 3 8 2 2 3" xfId="20612"/>
    <cellStyle name="Normal 17 3 8 2 2 3 2" xfId="20613"/>
    <cellStyle name="Normal 17 3 8 2 2 3 2 2" xfId="20614"/>
    <cellStyle name="Normal 17 3 8 2 2 3 3" xfId="20615"/>
    <cellStyle name="Normal 17 3 8 2 2 4" xfId="20616"/>
    <cellStyle name="Normal 17 3 8 2 2 4 2" xfId="20617"/>
    <cellStyle name="Normal 17 3 8 2 2 4 2 2" xfId="20618"/>
    <cellStyle name="Normal 17 3 8 2 2 4 3" xfId="20619"/>
    <cellStyle name="Normal 17 3 8 2 2 5" xfId="20620"/>
    <cellStyle name="Normal 17 3 8 2 2 5 2" xfId="20621"/>
    <cellStyle name="Normal 17 3 8 2 2 6" xfId="20622"/>
    <cellStyle name="Normal 17 3 8 2 3" xfId="20623"/>
    <cellStyle name="Normal 17 3 8 2 3 2" xfId="20624"/>
    <cellStyle name="Normal 17 3 8 2 3 2 2" xfId="20625"/>
    <cellStyle name="Normal 17 3 8 2 3 2 2 2" xfId="20626"/>
    <cellStyle name="Normal 17 3 8 2 3 2 3" xfId="20627"/>
    <cellStyle name="Normal 17 3 8 2 3 2 3 2" xfId="20628"/>
    <cellStyle name="Normal 17 3 8 2 3 2 4" xfId="20629"/>
    <cellStyle name="Normal 17 3 8 2 3 3" xfId="20630"/>
    <cellStyle name="Normal 17 3 8 2 3 3 2" xfId="20631"/>
    <cellStyle name="Normal 17 3 8 2 3 3 2 2" xfId="20632"/>
    <cellStyle name="Normal 17 3 8 2 3 3 3" xfId="20633"/>
    <cellStyle name="Normal 17 3 8 2 3 4" xfId="20634"/>
    <cellStyle name="Normal 17 3 8 2 3 4 2" xfId="20635"/>
    <cellStyle name="Normal 17 3 8 2 3 4 2 2" xfId="20636"/>
    <cellStyle name="Normal 17 3 8 2 3 4 3" xfId="20637"/>
    <cellStyle name="Normal 17 3 8 2 3 5" xfId="20638"/>
    <cellStyle name="Normal 17 3 8 2 3 5 2" xfId="20639"/>
    <cellStyle name="Normal 17 3 8 2 3 6" xfId="20640"/>
    <cellStyle name="Normal 17 3 8 2 4" xfId="20641"/>
    <cellStyle name="Normal 17 3 8 2 4 2" xfId="20642"/>
    <cellStyle name="Normal 17 3 8 2 4 2 2" xfId="20643"/>
    <cellStyle name="Normal 17 3 8 2 4 3" xfId="20644"/>
    <cellStyle name="Normal 17 3 8 2 4 3 2" xfId="20645"/>
    <cellStyle name="Normal 17 3 8 2 4 4" xfId="20646"/>
    <cellStyle name="Normal 17 3 8 2 5" xfId="20647"/>
    <cellStyle name="Normal 17 3 8 2 5 2" xfId="20648"/>
    <cellStyle name="Normal 17 3 8 2 5 2 2" xfId="20649"/>
    <cellStyle name="Normal 17 3 8 2 5 3" xfId="20650"/>
    <cellStyle name="Normal 17 3 8 2 6" xfId="20651"/>
    <cellStyle name="Normal 17 3 8 2 6 2" xfId="20652"/>
    <cellStyle name="Normal 17 3 8 2 6 2 2" xfId="20653"/>
    <cellStyle name="Normal 17 3 8 2 6 3" xfId="20654"/>
    <cellStyle name="Normal 17 3 8 2 7" xfId="20655"/>
    <cellStyle name="Normal 17 3 8 2 7 2" xfId="20656"/>
    <cellStyle name="Normal 17 3 8 2 8" xfId="20657"/>
    <cellStyle name="Normal 17 3 8 3" xfId="20658"/>
    <cellStyle name="Normal 17 3 8 3 2" xfId="20659"/>
    <cellStyle name="Normal 17 3 8 3 2 2" xfId="20660"/>
    <cellStyle name="Normal 17 3 8 3 2 2 2" xfId="20661"/>
    <cellStyle name="Normal 17 3 8 3 2 2 2 2" xfId="20662"/>
    <cellStyle name="Normal 17 3 8 3 2 2 3" xfId="20663"/>
    <cellStyle name="Normal 17 3 8 3 2 2 3 2" xfId="20664"/>
    <cellStyle name="Normal 17 3 8 3 2 2 4" xfId="20665"/>
    <cellStyle name="Normal 17 3 8 3 2 3" xfId="20666"/>
    <cellStyle name="Normal 17 3 8 3 2 3 2" xfId="20667"/>
    <cellStyle name="Normal 17 3 8 3 2 3 2 2" xfId="20668"/>
    <cellStyle name="Normal 17 3 8 3 2 3 3" xfId="20669"/>
    <cellStyle name="Normal 17 3 8 3 2 4" xfId="20670"/>
    <cellStyle name="Normal 17 3 8 3 2 4 2" xfId="20671"/>
    <cellStyle name="Normal 17 3 8 3 2 4 2 2" xfId="20672"/>
    <cellStyle name="Normal 17 3 8 3 2 4 3" xfId="20673"/>
    <cellStyle name="Normal 17 3 8 3 2 5" xfId="20674"/>
    <cellStyle name="Normal 17 3 8 3 2 5 2" xfId="20675"/>
    <cellStyle name="Normal 17 3 8 3 2 6" xfId="20676"/>
    <cellStyle name="Normal 17 3 8 3 3" xfId="20677"/>
    <cellStyle name="Normal 17 3 8 3 3 2" xfId="20678"/>
    <cellStyle name="Normal 17 3 8 3 3 2 2" xfId="20679"/>
    <cellStyle name="Normal 17 3 8 3 3 2 2 2" xfId="20680"/>
    <cellStyle name="Normal 17 3 8 3 3 2 3" xfId="20681"/>
    <cellStyle name="Normal 17 3 8 3 3 2 3 2" xfId="20682"/>
    <cellStyle name="Normal 17 3 8 3 3 2 4" xfId="20683"/>
    <cellStyle name="Normal 17 3 8 3 3 3" xfId="20684"/>
    <cellStyle name="Normal 17 3 8 3 3 3 2" xfId="20685"/>
    <cellStyle name="Normal 17 3 8 3 3 3 2 2" xfId="20686"/>
    <cellStyle name="Normal 17 3 8 3 3 3 3" xfId="20687"/>
    <cellStyle name="Normal 17 3 8 3 3 4" xfId="20688"/>
    <cellStyle name="Normal 17 3 8 3 3 4 2" xfId="20689"/>
    <cellStyle name="Normal 17 3 8 3 3 4 2 2" xfId="20690"/>
    <cellStyle name="Normal 17 3 8 3 3 4 3" xfId="20691"/>
    <cellStyle name="Normal 17 3 8 3 3 5" xfId="20692"/>
    <cellStyle name="Normal 17 3 8 3 3 5 2" xfId="20693"/>
    <cellStyle name="Normal 17 3 8 3 3 6" xfId="20694"/>
    <cellStyle name="Normal 17 3 8 3 4" xfId="20695"/>
    <cellStyle name="Normal 17 3 8 3 4 2" xfId="20696"/>
    <cellStyle name="Normal 17 3 8 3 4 2 2" xfId="20697"/>
    <cellStyle name="Normal 17 3 8 3 4 3" xfId="20698"/>
    <cellStyle name="Normal 17 3 8 3 4 3 2" xfId="20699"/>
    <cellStyle name="Normal 17 3 8 3 4 4" xfId="20700"/>
    <cellStyle name="Normal 17 3 8 3 5" xfId="20701"/>
    <cellStyle name="Normal 17 3 8 3 5 2" xfId="20702"/>
    <cellStyle name="Normal 17 3 8 3 5 2 2" xfId="20703"/>
    <cellStyle name="Normal 17 3 8 3 5 3" xfId="20704"/>
    <cellStyle name="Normal 17 3 8 3 6" xfId="20705"/>
    <cellStyle name="Normal 17 3 8 3 6 2" xfId="20706"/>
    <cellStyle name="Normal 17 3 8 3 6 2 2" xfId="20707"/>
    <cellStyle name="Normal 17 3 8 3 6 3" xfId="20708"/>
    <cellStyle name="Normal 17 3 8 3 7" xfId="20709"/>
    <cellStyle name="Normal 17 3 8 3 7 2" xfId="20710"/>
    <cellStyle name="Normal 17 3 8 3 8" xfId="20711"/>
    <cellStyle name="Normal 17 3 8 4" xfId="20712"/>
    <cellStyle name="Normal 17 3 8 4 2" xfId="20713"/>
    <cellStyle name="Normal 17 3 8 4 2 2" xfId="20714"/>
    <cellStyle name="Normal 17 3 8 4 2 2 2" xfId="20715"/>
    <cellStyle name="Normal 17 3 8 4 2 3" xfId="20716"/>
    <cellStyle name="Normal 17 3 8 4 2 3 2" xfId="20717"/>
    <cellStyle name="Normal 17 3 8 4 2 4" xfId="20718"/>
    <cellStyle name="Normal 17 3 8 4 3" xfId="20719"/>
    <cellStyle name="Normal 17 3 8 4 3 2" xfId="20720"/>
    <cellStyle name="Normal 17 3 8 4 3 2 2" xfId="20721"/>
    <cellStyle name="Normal 17 3 8 4 3 3" xfId="20722"/>
    <cellStyle name="Normal 17 3 8 4 4" xfId="20723"/>
    <cellStyle name="Normal 17 3 8 4 4 2" xfId="20724"/>
    <cellStyle name="Normal 17 3 8 4 4 2 2" xfId="20725"/>
    <cellStyle name="Normal 17 3 8 4 4 3" xfId="20726"/>
    <cellStyle name="Normal 17 3 8 4 5" xfId="20727"/>
    <cellStyle name="Normal 17 3 8 4 5 2" xfId="20728"/>
    <cellStyle name="Normal 17 3 8 4 6" xfId="20729"/>
    <cellStyle name="Normal 17 3 8 5" xfId="20730"/>
    <cellStyle name="Normal 17 3 8 5 2" xfId="20731"/>
    <cellStyle name="Normal 17 3 8 5 2 2" xfId="20732"/>
    <cellStyle name="Normal 17 3 8 5 2 2 2" xfId="20733"/>
    <cellStyle name="Normal 17 3 8 5 2 3" xfId="20734"/>
    <cellStyle name="Normal 17 3 8 5 2 3 2" xfId="20735"/>
    <cellStyle name="Normal 17 3 8 5 2 4" xfId="20736"/>
    <cellStyle name="Normal 17 3 8 5 3" xfId="20737"/>
    <cellStyle name="Normal 17 3 8 5 3 2" xfId="20738"/>
    <cellStyle name="Normal 17 3 8 5 3 2 2" xfId="20739"/>
    <cellStyle name="Normal 17 3 8 5 3 3" xfId="20740"/>
    <cellStyle name="Normal 17 3 8 5 4" xfId="20741"/>
    <cellStyle name="Normal 17 3 8 5 4 2" xfId="20742"/>
    <cellStyle name="Normal 17 3 8 5 4 2 2" xfId="20743"/>
    <cellStyle name="Normal 17 3 8 5 4 3" xfId="20744"/>
    <cellStyle name="Normal 17 3 8 5 5" xfId="20745"/>
    <cellStyle name="Normal 17 3 8 5 5 2" xfId="20746"/>
    <cellStyle name="Normal 17 3 8 5 6" xfId="20747"/>
    <cellStyle name="Normal 17 3 8 6" xfId="20748"/>
    <cellStyle name="Normal 17 3 8 6 2" xfId="20749"/>
    <cellStyle name="Normal 17 3 8 6 2 2" xfId="20750"/>
    <cellStyle name="Normal 17 3 8 6 2 2 2" xfId="20751"/>
    <cellStyle name="Normal 17 3 8 6 2 3" xfId="20752"/>
    <cellStyle name="Normal 17 3 8 6 3" xfId="20753"/>
    <cellStyle name="Normal 17 3 8 6 3 2" xfId="20754"/>
    <cellStyle name="Normal 17 3 8 6 4" xfId="20755"/>
    <cellStyle name="Normal 17 3 8 7" xfId="20756"/>
    <cellStyle name="Normal 17 3 8 7 2" xfId="20757"/>
    <cellStyle name="Normal 17 3 8 7 2 2" xfId="20758"/>
    <cellStyle name="Normal 17 3 8 7 3" xfId="20759"/>
    <cellStyle name="Normal 17 3 8 8" xfId="20760"/>
    <cellStyle name="Normal 17 3 8 8 2" xfId="20761"/>
    <cellStyle name="Normal 17 3 8 9" xfId="20762"/>
    <cellStyle name="Normal 17 3 8 9 2" xfId="20763"/>
    <cellStyle name="Normal 17 4" xfId="20764"/>
    <cellStyle name="Normal 17 4 2" xfId="20765"/>
    <cellStyle name="Normal 17 4 2 2" xfId="20766"/>
    <cellStyle name="Normal 17 4 2 2 10" xfId="20767"/>
    <cellStyle name="Normal 17 4 2 2 2" xfId="20768"/>
    <cellStyle name="Normal 17 4 2 2 2 2" xfId="20769"/>
    <cellStyle name="Normal 17 4 2 2 2 2 2" xfId="20770"/>
    <cellStyle name="Normal 17 4 2 2 2 2 2 2" xfId="20771"/>
    <cellStyle name="Normal 17 4 2 2 2 2 2 2 2" xfId="20772"/>
    <cellStyle name="Normal 17 4 2 2 2 2 2 3" xfId="20773"/>
    <cellStyle name="Normal 17 4 2 2 2 2 2 3 2" xfId="20774"/>
    <cellStyle name="Normal 17 4 2 2 2 2 2 4" xfId="20775"/>
    <cellStyle name="Normal 17 4 2 2 2 2 3" xfId="20776"/>
    <cellStyle name="Normal 17 4 2 2 2 2 3 2" xfId="20777"/>
    <cellStyle name="Normal 17 4 2 2 2 2 3 2 2" xfId="20778"/>
    <cellStyle name="Normal 17 4 2 2 2 2 3 3" xfId="20779"/>
    <cellStyle name="Normal 17 4 2 2 2 2 4" xfId="20780"/>
    <cellStyle name="Normal 17 4 2 2 2 2 4 2" xfId="20781"/>
    <cellStyle name="Normal 17 4 2 2 2 2 4 2 2" xfId="20782"/>
    <cellStyle name="Normal 17 4 2 2 2 2 4 3" xfId="20783"/>
    <cellStyle name="Normal 17 4 2 2 2 2 5" xfId="20784"/>
    <cellStyle name="Normal 17 4 2 2 2 2 5 2" xfId="20785"/>
    <cellStyle name="Normal 17 4 2 2 2 2 6" xfId="20786"/>
    <cellStyle name="Normal 17 4 2 2 2 3" xfId="20787"/>
    <cellStyle name="Normal 17 4 2 2 2 3 2" xfId="20788"/>
    <cellStyle name="Normal 17 4 2 2 2 3 2 2" xfId="20789"/>
    <cellStyle name="Normal 17 4 2 2 2 3 2 2 2" xfId="20790"/>
    <cellStyle name="Normal 17 4 2 2 2 3 2 3" xfId="20791"/>
    <cellStyle name="Normal 17 4 2 2 2 3 2 3 2" xfId="20792"/>
    <cellStyle name="Normal 17 4 2 2 2 3 2 4" xfId="20793"/>
    <cellStyle name="Normal 17 4 2 2 2 3 3" xfId="20794"/>
    <cellStyle name="Normal 17 4 2 2 2 3 3 2" xfId="20795"/>
    <cellStyle name="Normal 17 4 2 2 2 3 3 2 2" xfId="20796"/>
    <cellStyle name="Normal 17 4 2 2 2 3 3 3" xfId="20797"/>
    <cellStyle name="Normal 17 4 2 2 2 3 4" xfId="20798"/>
    <cellStyle name="Normal 17 4 2 2 2 3 4 2" xfId="20799"/>
    <cellStyle name="Normal 17 4 2 2 2 3 4 2 2" xfId="20800"/>
    <cellStyle name="Normal 17 4 2 2 2 3 4 3" xfId="20801"/>
    <cellStyle name="Normal 17 4 2 2 2 3 5" xfId="20802"/>
    <cellStyle name="Normal 17 4 2 2 2 3 5 2" xfId="20803"/>
    <cellStyle name="Normal 17 4 2 2 2 3 6" xfId="20804"/>
    <cellStyle name="Normal 17 4 2 2 2 4" xfId="20805"/>
    <cellStyle name="Normal 17 4 2 2 2 4 2" xfId="20806"/>
    <cellStyle name="Normal 17 4 2 2 2 4 2 2" xfId="20807"/>
    <cellStyle name="Normal 17 4 2 2 2 4 3" xfId="20808"/>
    <cellStyle name="Normal 17 4 2 2 2 4 3 2" xfId="20809"/>
    <cellStyle name="Normal 17 4 2 2 2 4 4" xfId="20810"/>
    <cellStyle name="Normal 17 4 2 2 2 5" xfId="20811"/>
    <cellStyle name="Normal 17 4 2 2 2 5 2" xfId="20812"/>
    <cellStyle name="Normal 17 4 2 2 2 5 2 2" xfId="20813"/>
    <cellStyle name="Normal 17 4 2 2 2 5 3" xfId="20814"/>
    <cellStyle name="Normal 17 4 2 2 2 6" xfId="20815"/>
    <cellStyle name="Normal 17 4 2 2 2 6 2" xfId="20816"/>
    <cellStyle name="Normal 17 4 2 2 2 6 2 2" xfId="20817"/>
    <cellStyle name="Normal 17 4 2 2 2 6 3" xfId="20818"/>
    <cellStyle name="Normal 17 4 2 2 2 7" xfId="20819"/>
    <cellStyle name="Normal 17 4 2 2 2 7 2" xfId="20820"/>
    <cellStyle name="Normal 17 4 2 2 2 8" xfId="20821"/>
    <cellStyle name="Normal 17 4 2 2 3" xfId="20822"/>
    <cellStyle name="Normal 17 4 2 2 3 2" xfId="20823"/>
    <cellStyle name="Normal 17 4 2 2 3 2 2" xfId="20824"/>
    <cellStyle name="Normal 17 4 2 2 3 2 2 2" xfId="20825"/>
    <cellStyle name="Normal 17 4 2 2 3 2 2 2 2" xfId="20826"/>
    <cellStyle name="Normal 17 4 2 2 3 2 2 3" xfId="20827"/>
    <cellStyle name="Normal 17 4 2 2 3 2 2 3 2" xfId="20828"/>
    <cellStyle name="Normal 17 4 2 2 3 2 2 4" xfId="20829"/>
    <cellStyle name="Normal 17 4 2 2 3 2 3" xfId="20830"/>
    <cellStyle name="Normal 17 4 2 2 3 2 3 2" xfId="20831"/>
    <cellStyle name="Normal 17 4 2 2 3 2 3 2 2" xfId="20832"/>
    <cellStyle name="Normal 17 4 2 2 3 2 3 3" xfId="20833"/>
    <cellStyle name="Normal 17 4 2 2 3 2 4" xfId="20834"/>
    <cellStyle name="Normal 17 4 2 2 3 2 4 2" xfId="20835"/>
    <cellStyle name="Normal 17 4 2 2 3 2 4 2 2" xfId="20836"/>
    <cellStyle name="Normal 17 4 2 2 3 2 4 3" xfId="20837"/>
    <cellStyle name="Normal 17 4 2 2 3 2 5" xfId="20838"/>
    <cellStyle name="Normal 17 4 2 2 3 2 5 2" xfId="20839"/>
    <cellStyle name="Normal 17 4 2 2 3 2 6" xfId="20840"/>
    <cellStyle name="Normal 17 4 2 2 3 3" xfId="20841"/>
    <cellStyle name="Normal 17 4 2 2 3 3 2" xfId="20842"/>
    <cellStyle name="Normal 17 4 2 2 3 3 2 2" xfId="20843"/>
    <cellStyle name="Normal 17 4 2 2 3 3 2 2 2" xfId="20844"/>
    <cellStyle name="Normal 17 4 2 2 3 3 2 3" xfId="20845"/>
    <cellStyle name="Normal 17 4 2 2 3 3 2 3 2" xfId="20846"/>
    <cellStyle name="Normal 17 4 2 2 3 3 2 4" xfId="20847"/>
    <cellStyle name="Normal 17 4 2 2 3 3 3" xfId="20848"/>
    <cellStyle name="Normal 17 4 2 2 3 3 3 2" xfId="20849"/>
    <cellStyle name="Normal 17 4 2 2 3 3 3 2 2" xfId="20850"/>
    <cellStyle name="Normal 17 4 2 2 3 3 3 3" xfId="20851"/>
    <cellStyle name="Normal 17 4 2 2 3 3 4" xfId="20852"/>
    <cellStyle name="Normal 17 4 2 2 3 3 4 2" xfId="20853"/>
    <cellStyle name="Normal 17 4 2 2 3 3 4 2 2" xfId="20854"/>
    <cellStyle name="Normal 17 4 2 2 3 3 4 3" xfId="20855"/>
    <cellStyle name="Normal 17 4 2 2 3 3 5" xfId="20856"/>
    <cellStyle name="Normal 17 4 2 2 3 3 5 2" xfId="20857"/>
    <cellStyle name="Normal 17 4 2 2 3 3 6" xfId="20858"/>
    <cellStyle name="Normal 17 4 2 2 3 4" xfId="20859"/>
    <cellStyle name="Normal 17 4 2 2 3 4 2" xfId="20860"/>
    <cellStyle name="Normal 17 4 2 2 3 4 2 2" xfId="20861"/>
    <cellStyle name="Normal 17 4 2 2 3 4 3" xfId="20862"/>
    <cellStyle name="Normal 17 4 2 2 3 4 3 2" xfId="20863"/>
    <cellStyle name="Normal 17 4 2 2 3 4 4" xfId="20864"/>
    <cellStyle name="Normal 17 4 2 2 3 5" xfId="20865"/>
    <cellStyle name="Normal 17 4 2 2 3 5 2" xfId="20866"/>
    <cellStyle name="Normal 17 4 2 2 3 5 2 2" xfId="20867"/>
    <cellStyle name="Normal 17 4 2 2 3 5 3" xfId="20868"/>
    <cellStyle name="Normal 17 4 2 2 3 6" xfId="20869"/>
    <cellStyle name="Normal 17 4 2 2 3 6 2" xfId="20870"/>
    <cellStyle name="Normal 17 4 2 2 3 6 2 2" xfId="20871"/>
    <cellStyle name="Normal 17 4 2 2 3 6 3" xfId="20872"/>
    <cellStyle name="Normal 17 4 2 2 3 7" xfId="20873"/>
    <cellStyle name="Normal 17 4 2 2 3 7 2" xfId="20874"/>
    <cellStyle name="Normal 17 4 2 2 3 8" xfId="20875"/>
    <cellStyle name="Normal 17 4 2 2 4" xfId="20876"/>
    <cellStyle name="Normal 17 4 2 2 4 2" xfId="20877"/>
    <cellStyle name="Normal 17 4 2 2 4 2 2" xfId="20878"/>
    <cellStyle name="Normal 17 4 2 2 4 2 2 2" xfId="20879"/>
    <cellStyle name="Normal 17 4 2 2 4 2 3" xfId="20880"/>
    <cellStyle name="Normal 17 4 2 2 4 2 3 2" xfId="20881"/>
    <cellStyle name="Normal 17 4 2 2 4 2 4" xfId="20882"/>
    <cellStyle name="Normal 17 4 2 2 4 3" xfId="20883"/>
    <cellStyle name="Normal 17 4 2 2 4 3 2" xfId="20884"/>
    <cellStyle name="Normal 17 4 2 2 4 3 2 2" xfId="20885"/>
    <cellStyle name="Normal 17 4 2 2 4 3 3" xfId="20886"/>
    <cellStyle name="Normal 17 4 2 2 4 4" xfId="20887"/>
    <cellStyle name="Normal 17 4 2 2 4 4 2" xfId="20888"/>
    <cellStyle name="Normal 17 4 2 2 4 4 2 2" xfId="20889"/>
    <cellStyle name="Normal 17 4 2 2 4 4 3" xfId="20890"/>
    <cellStyle name="Normal 17 4 2 2 4 5" xfId="20891"/>
    <cellStyle name="Normal 17 4 2 2 4 5 2" xfId="20892"/>
    <cellStyle name="Normal 17 4 2 2 4 6" xfId="20893"/>
    <cellStyle name="Normal 17 4 2 2 5" xfId="20894"/>
    <cellStyle name="Normal 17 4 2 2 5 2" xfId="20895"/>
    <cellStyle name="Normal 17 4 2 2 5 2 2" xfId="20896"/>
    <cellStyle name="Normal 17 4 2 2 5 2 2 2" xfId="20897"/>
    <cellStyle name="Normal 17 4 2 2 5 2 3" xfId="20898"/>
    <cellStyle name="Normal 17 4 2 2 5 2 3 2" xfId="20899"/>
    <cellStyle name="Normal 17 4 2 2 5 2 4" xfId="20900"/>
    <cellStyle name="Normal 17 4 2 2 5 3" xfId="20901"/>
    <cellStyle name="Normal 17 4 2 2 5 3 2" xfId="20902"/>
    <cellStyle name="Normal 17 4 2 2 5 3 2 2" xfId="20903"/>
    <cellStyle name="Normal 17 4 2 2 5 3 3" xfId="20904"/>
    <cellStyle name="Normal 17 4 2 2 5 4" xfId="20905"/>
    <cellStyle name="Normal 17 4 2 2 5 4 2" xfId="20906"/>
    <cellStyle name="Normal 17 4 2 2 5 4 2 2" xfId="20907"/>
    <cellStyle name="Normal 17 4 2 2 5 4 3" xfId="20908"/>
    <cellStyle name="Normal 17 4 2 2 5 5" xfId="20909"/>
    <cellStyle name="Normal 17 4 2 2 5 5 2" xfId="20910"/>
    <cellStyle name="Normal 17 4 2 2 5 6" xfId="20911"/>
    <cellStyle name="Normal 17 4 2 2 6" xfId="20912"/>
    <cellStyle name="Normal 17 4 2 2 6 2" xfId="20913"/>
    <cellStyle name="Normal 17 4 2 2 6 2 2" xfId="20914"/>
    <cellStyle name="Normal 17 4 2 2 6 2 2 2" xfId="20915"/>
    <cellStyle name="Normal 17 4 2 2 6 2 3" xfId="20916"/>
    <cellStyle name="Normal 17 4 2 2 6 3" xfId="20917"/>
    <cellStyle name="Normal 17 4 2 2 6 3 2" xfId="20918"/>
    <cellStyle name="Normal 17 4 2 2 6 4" xfId="20919"/>
    <cellStyle name="Normal 17 4 2 2 7" xfId="20920"/>
    <cellStyle name="Normal 17 4 2 2 7 2" xfId="20921"/>
    <cellStyle name="Normal 17 4 2 2 7 2 2" xfId="20922"/>
    <cellStyle name="Normal 17 4 2 2 7 3" xfId="20923"/>
    <cellStyle name="Normal 17 4 2 2 8" xfId="20924"/>
    <cellStyle name="Normal 17 4 2 2 8 2" xfId="20925"/>
    <cellStyle name="Normal 17 4 2 2 9" xfId="20926"/>
    <cellStyle name="Normal 17 4 2 2 9 2" xfId="20927"/>
    <cellStyle name="Normal 17 4 2 3" xfId="20928"/>
    <cellStyle name="Normal 17 4 2 3 10" xfId="20929"/>
    <cellStyle name="Normal 17 4 2 3 2" xfId="20930"/>
    <cellStyle name="Normal 17 4 2 3 2 2" xfId="20931"/>
    <cellStyle name="Normal 17 4 2 3 2 2 2" xfId="20932"/>
    <cellStyle name="Normal 17 4 2 3 2 2 2 2" xfId="20933"/>
    <cellStyle name="Normal 17 4 2 3 2 2 2 2 2" xfId="20934"/>
    <cellStyle name="Normal 17 4 2 3 2 2 2 3" xfId="20935"/>
    <cellStyle name="Normal 17 4 2 3 2 2 2 3 2" xfId="20936"/>
    <cellStyle name="Normal 17 4 2 3 2 2 2 4" xfId="20937"/>
    <cellStyle name="Normal 17 4 2 3 2 2 3" xfId="20938"/>
    <cellStyle name="Normal 17 4 2 3 2 2 3 2" xfId="20939"/>
    <cellStyle name="Normal 17 4 2 3 2 2 3 2 2" xfId="20940"/>
    <cellStyle name="Normal 17 4 2 3 2 2 3 3" xfId="20941"/>
    <cellStyle name="Normal 17 4 2 3 2 2 4" xfId="20942"/>
    <cellStyle name="Normal 17 4 2 3 2 2 4 2" xfId="20943"/>
    <cellStyle name="Normal 17 4 2 3 2 2 4 2 2" xfId="20944"/>
    <cellStyle name="Normal 17 4 2 3 2 2 4 3" xfId="20945"/>
    <cellStyle name="Normal 17 4 2 3 2 2 5" xfId="20946"/>
    <cellStyle name="Normal 17 4 2 3 2 2 5 2" xfId="20947"/>
    <cellStyle name="Normal 17 4 2 3 2 2 6" xfId="20948"/>
    <cellStyle name="Normal 17 4 2 3 2 3" xfId="20949"/>
    <cellStyle name="Normal 17 4 2 3 2 3 2" xfId="20950"/>
    <cellStyle name="Normal 17 4 2 3 2 3 2 2" xfId="20951"/>
    <cellStyle name="Normal 17 4 2 3 2 3 2 2 2" xfId="20952"/>
    <cellStyle name="Normal 17 4 2 3 2 3 2 3" xfId="20953"/>
    <cellStyle name="Normal 17 4 2 3 2 3 2 3 2" xfId="20954"/>
    <cellStyle name="Normal 17 4 2 3 2 3 2 4" xfId="20955"/>
    <cellStyle name="Normal 17 4 2 3 2 3 3" xfId="20956"/>
    <cellStyle name="Normal 17 4 2 3 2 3 3 2" xfId="20957"/>
    <cellStyle name="Normal 17 4 2 3 2 3 3 2 2" xfId="20958"/>
    <cellStyle name="Normal 17 4 2 3 2 3 3 3" xfId="20959"/>
    <cellStyle name="Normal 17 4 2 3 2 3 4" xfId="20960"/>
    <cellStyle name="Normal 17 4 2 3 2 3 4 2" xfId="20961"/>
    <cellStyle name="Normal 17 4 2 3 2 3 4 2 2" xfId="20962"/>
    <cellStyle name="Normal 17 4 2 3 2 3 4 3" xfId="20963"/>
    <cellStyle name="Normal 17 4 2 3 2 3 5" xfId="20964"/>
    <cellStyle name="Normal 17 4 2 3 2 3 5 2" xfId="20965"/>
    <cellStyle name="Normal 17 4 2 3 2 3 6" xfId="20966"/>
    <cellStyle name="Normal 17 4 2 3 2 4" xfId="20967"/>
    <cellStyle name="Normal 17 4 2 3 2 4 2" xfId="20968"/>
    <cellStyle name="Normal 17 4 2 3 2 4 2 2" xfId="20969"/>
    <cellStyle name="Normal 17 4 2 3 2 4 3" xfId="20970"/>
    <cellStyle name="Normal 17 4 2 3 2 4 3 2" xfId="20971"/>
    <cellStyle name="Normal 17 4 2 3 2 4 4" xfId="20972"/>
    <cellStyle name="Normal 17 4 2 3 2 5" xfId="20973"/>
    <cellStyle name="Normal 17 4 2 3 2 5 2" xfId="20974"/>
    <cellStyle name="Normal 17 4 2 3 2 5 2 2" xfId="20975"/>
    <cellStyle name="Normal 17 4 2 3 2 5 3" xfId="20976"/>
    <cellStyle name="Normal 17 4 2 3 2 6" xfId="20977"/>
    <cellStyle name="Normal 17 4 2 3 2 6 2" xfId="20978"/>
    <cellStyle name="Normal 17 4 2 3 2 6 2 2" xfId="20979"/>
    <cellStyle name="Normal 17 4 2 3 2 6 3" xfId="20980"/>
    <cellStyle name="Normal 17 4 2 3 2 7" xfId="20981"/>
    <cellStyle name="Normal 17 4 2 3 2 7 2" xfId="20982"/>
    <cellStyle name="Normal 17 4 2 3 2 8" xfId="20983"/>
    <cellStyle name="Normal 17 4 2 3 3" xfId="20984"/>
    <cellStyle name="Normal 17 4 2 3 3 2" xfId="20985"/>
    <cellStyle name="Normal 17 4 2 3 3 2 2" xfId="20986"/>
    <cellStyle name="Normal 17 4 2 3 3 2 2 2" xfId="20987"/>
    <cellStyle name="Normal 17 4 2 3 3 2 2 2 2" xfId="20988"/>
    <cellStyle name="Normal 17 4 2 3 3 2 2 3" xfId="20989"/>
    <cellStyle name="Normal 17 4 2 3 3 2 2 3 2" xfId="20990"/>
    <cellStyle name="Normal 17 4 2 3 3 2 2 4" xfId="20991"/>
    <cellStyle name="Normal 17 4 2 3 3 2 3" xfId="20992"/>
    <cellStyle name="Normal 17 4 2 3 3 2 3 2" xfId="20993"/>
    <cellStyle name="Normal 17 4 2 3 3 2 3 2 2" xfId="20994"/>
    <cellStyle name="Normal 17 4 2 3 3 2 3 3" xfId="20995"/>
    <cellStyle name="Normal 17 4 2 3 3 2 4" xfId="20996"/>
    <cellStyle name="Normal 17 4 2 3 3 2 4 2" xfId="20997"/>
    <cellStyle name="Normal 17 4 2 3 3 2 4 2 2" xfId="20998"/>
    <cellStyle name="Normal 17 4 2 3 3 2 4 3" xfId="20999"/>
    <cellStyle name="Normal 17 4 2 3 3 2 5" xfId="21000"/>
    <cellStyle name="Normal 17 4 2 3 3 2 5 2" xfId="21001"/>
    <cellStyle name="Normal 17 4 2 3 3 2 6" xfId="21002"/>
    <cellStyle name="Normal 17 4 2 3 3 3" xfId="21003"/>
    <cellStyle name="Normal 17 4 2 3 3 3 2" xfId="21004"/>
    <cellStyle name="Normal 17 4 2 3 3 3 2 2" xfId="21005"/>
    <cellStyle name="Normal 17 4 2 3 3 3 2 2 2" xfId="21006"/>
    <cellStyle name="Normal 17 4 2 3 3 3 2 3" xfId="21007"/>
    <cellStyle name="Normal 17 4 2 3 3 3 2 3 2" xfId="21008"/>
    <cellStyle name="Normal 17 4 2 3 3 3 2 4" xfId="21009"/>
    <cellStyle name="Normal 17 4 2 3 3 3 3" xfId="21010"/>
    <cellStyle name="Normal 17 4 2 3 3 3 3 2" xfId="21011"/>
    <cellStyle name="Normal 17 4 2 3 3 3 3 2 2" xfId="21012"/>
    <cellStyle name="Normal 17 4 2 3 3 3 3 3" xfId="21013"/>
    <cellStyle name="Normal 17 4 2 3 3 3 4" xfId="21014"/>
    <cellStyle name="Normal 17 4 2 3 3 3 4 2" xfId="21015"/>
    <cellStyle name="Normal 17 4 2 3 3 3 4 2 2" xfId="21016"/>
    <cellStyle name="Normal 17 4 2 3 3 3 4 3" xfId="21017"/>
    <cellStyle name="Normal 17 4 2 3 3 3 5" xfId="21018"/>
    <cellStyle name="Normal 17 4 2 3 3 3 5 2" xfId="21019"/>
    <cellStyle name="Normal 17 4 2 3 3 3 6" xfId="21020"/>
    <cellStyle name="Normal 17 4 2 3 3 4" xfId="21021"/>
    <cellStyle name="Normal 17 4 2 3 3 4 2" xfId="21022"/>
    <cellStyle name="Normal 17 4 2 3 3 4 2 2" xfId="21023"/>
    <cellStyle name="Normal 17 4 2 3 3 4 3" xfId="21024"/>
    <cellStyle name="Normal 17 4 2 3 3 4 3 2" xfId="21025"/>
    <cellStyle name="Normal 17 4 2 3 3 4 4" xfId="21026"/>
    <cellStyle name="Normal 17 4 2 3 3 5" xfId="21027"/>
    <cellStyle name="Normal 17 4 2 3 3 5 2" xfId="21028"/>
    <cellStyle name="Normal 17 4 2 3 3 5 2 2" xfId="21029"/>
    <cellStyle name="Normal 17 4 2 3 3 5 3" xfId="21030"/>
    <cellStyle name="Normal 17 4 2 3 3 6" xfId="21031"/>
    <cellStyle name="Normal 17 4 2 3 3 6 2" xfId="21032"/>
    <cellStyle name="Normal 17 4 2 3 3 6 2 2" xfId="21033"/>
    <cellStyle name="Normal 17 4 2 3 3 6 3" xfId="21034"/>
    <cellStyle name="Normal 17 4 2 3 3 7" xfId="21035"/>
    <cellStyle name="Normal 17 4 2 3 3 7 2" xfId="21036"/>
    <cellStyle name="Normal 17 4 2 3 3 8" xfId="21037"/>
    <cellStyle name="Normal 17 4 2 3 4" xfId="21038"/>
    <cellStyle name="Normal 17 4 2 3 4 2" xfId="21039"/>
    <cellStyle name="Normal 17 4 2 3 4 2 2" xfId="21040"/>
    <cellStyle name="Normal 17 4 2 3 4 2 2 2" xfId="21041"/>
    <cellStyle name="Normal 17 4 2 3 4 2 3" xfId="21042"/>
    <cellStyle name="Normal 17 4 2 3 4 2 3 2" xfId="21043"/>
    <cellStyle name="Normal 17 4 2 3 4 2 4" xfId="21044"/>
    <cellStyle name="Normal 17 4 2 3 4 3" xfId="21045"/>
    <cellStyle name="Normal 17 4 2 3 4 3 2" xfId="21046"/>
    <cellStyle name="Normal 17 4 2 3 4 3 2 2" xfId="21047"/>
    <cellStyle name="Normal 17 4 2 3 4 3 3" xfId="21048"/>
    <cellStyle name="Normal 17 4 2 3 4 4" xfId="21049"/>
    <cellStyle name="Normal 17 4 2 3 4 4 2" xfId="21050"/>
    <cellStyle name="Normal 17 4 2 3 4 4 2 2" xfId="21051"/>
    <cellStyle name="Normal 17 4 2 3 4 4 3" xfId="21052"/>
    <cellStyle name="Normal 17 4 2 3 4 5" xfId="21053"/>
    <cellStyle name="Normal 17 4 2 3 4 5 2" xfId="21054"/>
    <cellStyle name="Normal 17 4 2 3 4 6" xfId="21055"/>
    <cellStyle name="Normal 17 4 2 3 5" xfId="21056"/>
    <cellStyle name="Normal 17 4 2 3 5 2" xfId="21057"/>
    <cellStyle name="Normal 17 4 2 3 5 2 2" xfId="21058"/>
    <cellStyle name="Normal 17 4 2 3 5 2 2 2" xfId="21059"/>
    <cellStyle name="Normal 17 4 2 3 5 2 3" xfId="21060"/>
    <cellStyle name="Normal 17 4 2 3 5 2 3 2" xfId="21061"/>
    <cellStyle name="Normal 17 4 2 3 5 2 4" xfId="21062"/>
    <cellStyle name="Normal 17 4 2 3 5 3" xfId="21063"/>
    <cellStyle name="Normal 17 4 2 3 5 3 2" xfId="21064"/>
    <cellStyle name="Normal 17 4 2 3 5 3 2 2" xfId="21065"/>
    <cellStyle name="Normal 17 4 2 3 5 3 3" xfId="21066"/>
    <cellStyle name="Normal 17 4 2 3 5 4" xfId="21067"/>
    <cellStyle name="Normal 17 4 2 3 5 4 2" xfId="21068"/>
    <cellStyle name="Normal 17 4 2 3 5 4 2 2" xfId="21069"/>
    <cellStyle name="Normal 17 4 2 3 5 4 3" xfId="21070"/>
    <cellStyle name="Normal 17 4 2 3 5 5" xfId="21071"/>
    <cellStyle name="Normal 17 4 2 3 5 5 2" xfId="21072"/>
    <cellStyle name="Normal 17 4 2 3 5 6" xfId="21073"/>
    <cellStyle name="Normal 17 4 2 3 6" xfId="21074"/>
    <cellStyle name="Normal 17 4 2 3 6 2" xfId="21075"/>
    <cellStyle name="Normal 17 4 2 3 6 2 2" xfId="21076"/>
    <cellStyle name="Normal 17 4 2 3 6 2 2 2" xfId="21077"/>
    <cellStyle name="Normal 17 4 2 3 6 2 3" xfId="21078"/>
    <cellStyle name="Normal 17 4 2 3 6 3" xfId="21079"/>
    <cellStyle name="Normal 17 4 2 3 6 3 2" xfId="21080"/>
    <cellStyle name="Normal 17 4 2 3 6 4" xfId="21081"/>
    <cellStyle name="Normal 17 4 2 3 7" xfId="21082"/>
    <cellStyle name="Normal 17 4 2 3 7 2" xfId="21083"/>
    <cellStyle name="Normal 17 4 2 3 7 2 2" xfId="21084"/>
    <cellStyle name="Normal 17 4 2 3 7 3" xfId="21085"/>
    <cellStyle name="Normal 17 4 2 3 8" xfId="21086"/>
    <cellStyle name="Normal 17 4 2 3 8 2" xfId="21087"/>
    <cellStyle name="Normal 17 4 2 3 9" xfId="21088"/>
    <cellStyle name="Normal 17 4 2 3 9 2" xfId="21089"/>
    <cellStyle name="Normal 17 4 3" xfId="21090"/>
    <cellStyle name="Normal 17 4 3 10" xfId="21091"/>
    <cellStyle name="Normal 17 4 3 10 2" xfId="21092"/>
    <cellStyle name="Normal 17 4 3 11" xfId="21093"/>
    <cellStyle name="Normal 17 4 3 2" xfId="21094"/>
    <cellStyle name="Normal 17 4 3 2 10" xfId="21095"/>
    <cellStyle name="Normal 17 4 3 2 2" xfId="21096"/>
    <cellStyle name="Normal 17 4 3 2 2 2" xfId="21097"/>
    <cellStyle name="Normal 17 4 3 2 2 2 2" xfId="21098"/>
    <cellStyle name="Normal 17 4 3 2 2 2 2 2" xfId="21099"/>
    <cellStyle name="Normal 17 4 3 2 2 2 2 2 2" xfId="21100"/>
    <cellStyle name="Normal 17 4 3 2 2 2 2 3" xfId="21101"/>
    <cellStyle name="Normal 17 4 3 2 2 2 2 3 2" xfId="21102"/>
    <cellStyle name="Normal 17 4 3 2 2 2 2 4" xfId="21103"/>
    <cellStyle name="Normal 17 4 3 2 2 2 3" xfId="21104"/>
    <cellStyle name="Normal 17 4 3 2 2 2 3 2" xfId="21105"/>
    <cellStyle name="Normal 17 4 3 2 2 2 3 2 2" xfId="21106"/>
    <cellStyle name="Normal 17 4 3 2 2 2 3 3" xfId="21107"/>
    <cellStyle name="Normal 17 4 3 2 2 2 4" xfId="21108"/>
    <cellStyle name="Normal 17 4 3 2 2 2 4 2" xfId="21109"/>
    <cellStyle name="Normal 17 4 3 2 2 2 4 2 2" xfId="21110"/>
    <cellStyle name="Normal 17 4 3 2 2 2 4 3" xfId="21111"/>
    <cellStyle name="Normal 17 4 3 2 2 2 5" xfId="21112"/>
    <cellStyle name="Normal 17 4 3 2 2 2 5 2" xfId="21113"/>
    <cellStyle name="Normal 17 4 3 2 2 2 6" xfId="21114"/>
    <cellStyle name="Normal 17 4 3 2 2 3" xfId="21115"/>
    <cellStyle name="Normal 17 4 3 2 2 3 2" xfId="21116"/>
    <cellStyle name="Normal 17 4 3 2 2 3 2 2" xfId="21117"/>
    <cellStyle name="Normal 17 4 3 2 2 3 2 2 2" xfId="21118"/>
    <cellStyle name="Normal 17 4 3 2 2 3 2 3" xfId="21119"/>
    <cellStyle name="Normal 17 4 3 2 2 3 2 3 2" xfId="21120"/>
    <cellStyle name="Normal 17 4 3 2 2 3 2 4" xfId="21121"/>
    <cellStyle name="Normal 17 4 3 2 2 3 3" xfId="21122"/>
    <cellStyle name="Normal 17 4 3 2 2 3 3 2" xfId="21123"/>
    <cellStyle name="Normal 17 4 3 2 2 3 3 2 2" xfId="21124"/>
    <cellStyle name="Normal 17 4 3 2 2 3 3 3" xfId="21125"/>
    <cellStyle name="Normal 17 4 3 2 2 3 4" xfId="21126"/>
    <cellStyle name="Normal 17 4 3 2 2 3 4 2" xfId="21127"/>
    <cellStyle name="Normal 17 4 3 2 2 3 4 2 2" xfId="21128"/>
    <cellStyle name="Normal 17 4 3 2 2 3 4 3" xfId="21129"/>
    <cellStyle name="Normal 17 4 3 2 2 3 5" xfId="21130"/>
    <cellStyle name="Normal 17 4 3 2 2 3 5 2" xfId="21131"/>
    <cellStyle name="Normal 17 4 3 2 2 3 6" xfId="21132"/>
    <cellStyle name="Normal 17 4 3 2 2 4" xfId="21133"/>
    <cellStyle name="Normal 17 4 3 2 2 4 2" xfId="21134"/>
    <cellStyle name="Normal 17 4 3 2 2 4 2 2" xfId="21135"/>
    <cellStyle name="Normal 17 4 3 2 2 4 3" xfId="21136"/>
    <cellStyle name="Normal 17 4 3 2 2 4 3 2" xfId="21137"/>
    <cellStyle name="Normal 17 4 3 2 2 4 4" xfId="21138"/>
    <cellStyle name="Normal 17 4 3 2 2 5" xfId="21139"/>
    <cellStyle name="Normal 17 4 3 2 2 5 2" xfId="21140"/>
    <cellStyle name="Normal 17 4 3 2 2 5 2 2" xfId="21141"/>
    <cellStyle name="Normal 17 4 3 2 2 5 3" xfId="21142"/>
    <cellStyle name="Normal 17 4 3 2 2 6" xfId="21143"/>
    <cellStyle name="Normal 17 4 3 2 2 6 2" xfId="21144"/>
    <cellStyle name="Normal 17 4 3 2 2 6 2 2" xfId="21145"/>
    <cellStyle name="Normal 17 4 3 2 2 6 3" xfId="21146"/>
    <cellStyle name="Normal 17 4 3 2 2 7" xfId="21147"/>
    <cellStyle name="Normal 17 4 3 2 2 7 2" xfId="21148"/>
    <cellStyle name="Normal 17 4 3 2 2 8" xfId="21149"/>
    <cellStyle name="Normal 17 4 3 2 3" xfId="21150"/>
    <cellStyle name="Normal 17 4 3 2 3 2" xfId="21151"/>
    <cellStyle name="Normal 17 4 3 2 3 2 2" xfId="21152"/>
    <cellStyle name="Normal 17 4 3 2 3 2 2 2" xfId="21153"/>
    <cellStyle name="Normal 17 4 3 2 3 2 2 2 2" xfId="21154"/>
    <cellStyle name="Normal 17 4 3 2 3 2 2 3" xfId="21155"/>
    <cellStyle name="Normal 17 4 3 2 3 2 2 3 2" xfId="21156"/>
    <cellStyle name="Normal 17 4 3 2 3 2 2 4" xfId="21157"/>
    <cellStyle name="Normal 17 4 3 2 3 2 3" xfId="21158"/>
    <cellStyle name="Normal 17 4 3 2 3 2 3 2" xfId="21159"/>
    <cellStyle name="Normal 17 4 3 2 3 2 3 2 2" xfId="21160"/>
    <cellStyle name="Normal 17 4 3 2 3 2 3 3" xfId="21161"/>
    <cellStyle name="Normal 17 4 3 2 3 2 4" xfId="21162"/>
    <cellStyle name="Normal 17 4 3 2 3 2 4 2" xfId="21163"/>
    <cellStyle name="Normal 17 4 3 2 3 2 4 2 2" xfId="21164"/>
    <cellStyle name="Normal 17 4 3 2 3 2 4 3" xfId="21165"/>
    <cellStyle name="Normal 17 4 3 2 3 2 5" xfId="21166"/>
    <cellStyle name="Normal 17 4 3 2 3 2 5 2" xfId="21167"/>
    <cellStyle name="Normal 17 4 3 2 3 2 6" xfId="21168"/>
    <cellStyle name="Normal 17 4 3 2 3 3" xfId="21169"/>
    <cellStyle name="Normal 17 4 3 2 3 3 2" xfId="21170"/>
    <cellStyle name="Normal 17 4 3 2 3 3 2 2" xfId="21171"/>
    <cellStyle name="Normal 17 4 3 2 3 3 2 2 2" xfId="21172"/>
    <cellStyle name="Normal 17 4 3 2 3 3 2 3" xfId="21173"/>
    <cellStyle name="Normal 17 4 3 2 3 3 2 3 2" xfId="21174"/>
    <cellStyle name="Normal 17 4 3 2 3 3 2 4" xfId="21175"/>
    <cellStyle name="Normal 17 4 3 2 3 3 3" xfId="21176"/>
    <cellStyle name="Normal 17 4 3 2 3 3 3 2" xfId="21177"/>
    <cellStyle name="Normal 17 4 3 2 3 3 3 2 2" xfId="21178"/>
    <cellStyle name="Normal 17 4 3 2 3 3 3 3" xfId="21179"/>
    <cellStyle name="Normal 17 4 3 2 3 3 4" xfId="21180"/>
    <cellStyle name="Normal 17 4 3 2 3 3 4 2" xfId="21181"/>
    <cellStyle name="Normal 17 4 3 2 3 3 4 2 2" xfId="21182"/>
    <cellStyle name="Normal 17 4 3 2 3 3 4 3" xfId="21183"/>
    <cellStyle name="Normal 17 4 3 2 3 3 5" xfId="21184"/>
    <cellStyle name="Normal 17 4 3 2 3 3 5 2" xfId="21185"/>
    <cellStyle name="Normal 17 4 3 2 3 3 6" xfId="21186"/>
    <cellStyle name="Normal 17 4 3 2 3 4" xfId="21187"/>
    <cellStyle name="Normal 17 4 3 2 3 4 2" xfId="21188"/>
    <cellStyle name="Normal 17 4 3 2 3 4 2 2" xfId="21189"/>
    <cellStyle name="Normal 17 4 3 2 3 4 3" xfId="21190"/>
    <cellStyle name="Normal 17 4 3 2 3 4 3 2" xfId="21191"/>
    <cellStyle name="Normal 17 4 3 2 3 4 4" xfId="21192"/>
    <cellStyle name="Normal 17 4 3 2 3 5" xfId="21193"/>
    <cellStyle name="Normal 17 4 3 2 3 5 2" xfId="21194"/>
    <cellStyle name="Normal 17 4 3 2 3 5 2 2" xfId="21195"/>
    <cellStyle name="Normal 17 4 3 2 3 5 3" xfId="21196"/>
    <cellStyle name="Normal 17 4 3 2 3 6" xfId="21197"/>
    <cellStyle name="Normal 17 4 3 2 3 6 2" xfId="21198"/>
    <cellStyle name="Normal 17 4 3 2 3 6 2 2" xfId="21199"/>
    <cellStyle name="Normal 17 4 3 2 3 6 3" xfId="21200"/>
    <cellStyle name="Normal 17 4 3 2 3 7" xfId="21201"/>
    <cellStyle name="Normal 17 4 3 2 3 7 2" xfId="21202"/>
    <cellStyle name="Normal 17 4 3 2 3 8" xfId="21203"/>
    <cellStyle name="Normal 17 4 3 2 4" xfId="21204"/>
    <cellStyle name="Normal 17 4 3 2 4 2" xfId="21205"/>
    <cellStyle name="Normal 17 4 3 2 4 2 2" xfId="21206"/>
    <cellStyle name="Normal 17 4 3 2 4 2 2 2" xfId="21207"/>
    <cellStyle name="Normal 17 4 3 2 4 2 3" xfId="21208"/>
    <cellStyle name="Normal 17 4 3 2 4 2 3 2" xfId="21209"/>
    <cellStyle name="Normal 17 4 3 2 4 2 4" xfId="21210"/>
    <cellStyle name="Normal 17 4 3 2 4 3" xfId="21211"/>
    <cellStyle name="Normal 17 4 3 2 4 3 2" xfId="21212"/>
    <cellStyle name="Normal 17 4 3 2 4 3 2 2" xfId="21213"/>
    <cellStyle name="Normal 17 4 3 2 4 3 3" xfId="21214"/>
    <cellStyle name="Normal 17 4 3 2 4 4" xfId="21215"/>
    <cellStyle name="Normal 17 4 3 2 4 4 2" xfId="21216"/>
    <cellStyle name="Normal 17 4 3 2 4 4 2 2" xfId="21217"/>
    <cellStyle name="Normal 17 4 3 2 4 4 3" xfId="21218"/>
    <cellStyle name="Normal 17 4 3 2 4 5" xfId="21219"/>
    <cellStyle name="Normal 17 4 3 2 4 5 2" xfId="21220"/>
    <cellStyle name="Normal 17 4 3 2 4 6" xfId="21221"/>
    <cellStyle name="Normal 17 4 3 2 5" xfId="21222"/>
    <cellStyle name="Normal 17 4 3 2 5 2" xfId="21223"/>
    <cellStyle name="Normal 17 4 3 2 5 2 2" xfId="21224"/>
    <cellStyle name="Normal 17 4 3 2 5 2 2 2" xfId="21225"/>
    <cellStyle name="Normal 17 4 3 2 5 2 3" xfId="21226"/>
    <cellStyle name="Normal 17 4 3 2 5 2 3 2" xfId="21227"/>
    <cellStyle name="Normal 17 4 3 2 5 2 4" xfId="21228"/>
    <cellStyle name="Normal 17 4 3 2 5 3" xfId="21229"/>
    <cellStyle name="Normal 17 4 3 2 5 3 2" xfId="21230"/>
    <cellStyle name="Normal 17 4 3 2 5 3 2 2" xfId="21231"/>
    <cellStyle name="Normal 17 4 3 2 5 3 3" xfId="21232"/>
    <cellStyle name="Normal 17 4 3 2 5 4" xfId="21233"/>
    <cellStyle name="Normal 17 4 3 2 5 4 2" xfId="21234"/>
    <cellStyle name="Normal 17 4 3 2 5 4 2 2" xfId="21235"/>
    <cellStyle name="Normal 17 4 3 2 5 4 3" xfId="21236"/>
    <cellStyle name="Normal 17 4 3 2 5 5" xfId="21237"/>
    <cellStyle name="Normal 17 4 3 2 5 5 2" xfId="21238"/>
    <cellStyle name="Normal 17 4 3 2 5 6" xfId="21239"/>
    <cellStyle name="Normal 17 4 3 2 6" xfId="21240"/>
    <cellStyle name="Normal 17 4 3 2 6 2" xfId="21241"/>
    <cellStyle name="Normal 17 4 3 2 6 2 2" xfId="21242"/>
    <cellStyle name="Normal 17 4 3 2 6 2 2 2" xfId="21243"/>
    <cellStyle name="Normal 17 4 3 2 6 2 3" xfId="21244"/>
    <cellStyle name="Normal 17 4 3 2 6 3" xfId="21245"/>
    <cellStyle name="Normal 17 4 3 2 6 3 2" xfId="21246"/>
    <cellStyle name="Normal 17 4 3 2 6 4" xfId="21247"/>
    <cellStyle name="Normal 17 4 3 2 7" xfId="21248"/>
    <cellStyle name="Normal 17 4 3 2 7 2" xfId="21249"/>
    <cellStyle name="Normal 17 4 3 2 7 2 2" xfId="21250"/>
    <cellStyle name="Normal 17 4 3 2 7 3" xfId="21251"/>
    <cellStyle name="Normal 17 4 3 2 8" xfId="21252"/>
    <cellStyle name="Normal 17 4 3 2 8 2" xfId="21253"/>
    <cellStyle name="Normal 17 4 3 2 9" xfId="21254"/>
    <cellStyle name="Normal 17 4 3 2 9 2" xfId="21255"/>
    <cellStyle name="Normal 17 4 3 3" xfId="21256"/>
    <cellStyle name="Normal 17 4 3 3 2" xfId="21257"/>
    <cellStyle name="Normal 17 4 3 3 2 2" xfId="21258"/>
    <cellStyle name="Normal 17 4 3 3 2 2 2" xfId="21259"/>
    <cellStyle name="Normal 17 4 3 3 2 2 2 2" xfId="21260"/>
    <cellStyle name="Normal 17 4 3 3 2 2 3" xfId="21261"/>
    <cellStyle name="Normal 17 4 3 3 2 2 3 2" xfId="21262"/>
    <cellStyle name="Normal 17 4 3 3 2 2 4" xfId="21263"/>
    <cellStyle name="Normal 17 4 3 3 2 3" xfId="21264"/>
    <cellStyle name="Normal 17 4 3 3 2 3 2" xfId="21265"/>
    <cellStyle name="Normal 17 4 3 3 2 3 2 2" xfId="21266"/>
    <cellStyle name="Normal 17 4 3 3 2 3 3" xfId="21267"/>
    <cellStyle name="Normal 17 4 3 3 2 4" xfId="21268"/>
    <cellStyle name="Normal 17 4 3 3 2 4 2" xfId="21269"/>
    <cellStyle name="Normal 17 4 3 3 2 4 2 2" xfId="21270"/>
    <cellStyle name="Normal 17 4 3 3 2 4 3" xfId="21271"/>
    <cellStyle name="Normal 17 4 3 3 2 5" xfId="21272"/>
    <cellStyle name="Normal 17 4 3 3 2 5 2" xfId="21273"/>
    <cellStyle name="Normal 17 4 3 3 2 6" xfId="21274"/>
    <cellStyle name="Normal 17 4 3 3 3" xfId="21275"/>
    <cellStyle name="Normal 17 4 3 3 3 2" xfId="21276"/>
    <cellStyle name="Normal 17 4 3 3 3 2 2" xfId="21277"/>
    <cellStyle name="Normal 17 4 3 3 3 2 2 2" xfId="21278"/>
    <cellStyle name="Normal 17 4 3 3 3 2 3" xfId="21279"/>
    <cellStyle name="Normal 17 4 3 3 3 2 3 2" xfId="21280"/>
    <cellStyle name="Normal 17 4 3 3 3 2 4" xfId="21281"/>
    <cellStyle name="Normal 17 4 3 3 3 3" xfId="21282"/>
    <cellStyle name="Normal 17 4 3 3 3 3 2" xfId="21283"/>
    <cellStyle name="Normal 17 4 3 3 3 3 2 2" xfId="21284"/>
    <cellStyle name="Normal 17 4 3 3 3 3 3" xfId="21285"/>
    <cellStyle name="Normal 17 4 3 3 3 4" xfId="21286"/>
    <cellStyle name="Normal 17 4 3 3 3 4 2" xfId="21287"/>
    <cellStyle name="Normal 17 4 3 3 3 4 2 2" xfId="21288"/>
    <cellStyle name="Normal 17 4 3 3 3 4 3" xfId="21289"/>
    <cellStyle name="Normal 17 4 3 3 3 5" xfId="21290"/>
    <cellStyle name="Normal 17 4 3 3 3 5 2" xfId="21291"/>
    <cellStyle name="Normal 17 4 3 3 3 6" xfId="21292"/>
    <cellStyle name="Normal 17 4 3 3 4" xfId="21293"/>
    <cellStyle name="Normal 17 4 3 3 4 2" xfId="21294"/>
    <cellStyle name="Normal 17 4 3 3 4 2 2" xfId="21295"/>
    <cellStyle name="Normal 17 4 3 3 4 3" xfId="21296"/>
    <cellStyle name="Normal 17 4 3 3 4 3 2" xfId="21297"/>
    <cellStyle name="Normal 17 4 3 3 4 4" xfId="21298"/>
    <cellStyle name="Normal 17 4 3 3 5" xfId="21299"/>
    <cellStyle name="Normal 17 4 3 3 5 2" xfId="21300"/>
    <cellStyle name="Normal 17 4 3 3 5 2 2" xfId="21301"/>
    <cellStyle name="Normal 17 4 3 3 5 3" xfId="21302"/>
    <cellStyle name="Normal 17 4 3 3 6" xfId="21303"/>
    <cellStyle name="Normal 17 4 3 3 6 2" xfId="21304"/>
    <cellStyle name="Normal 17 4 3 3 6 2 2" xfId="21305"/>
    <cellStyle name="Normal 17 4 3 3 6 3" xfId="21306"/>
    <cellStyle name="Normal 17 4 3 3 7" xfId="21307"/>
    <cellStyle name="Normal 17 4 3 3 7 2" xfId="21308"/>
    <cellStyle name="Normal 17 4 3 3 8" xfId="21309"/>
    <cellStyle name="Normal 17 4 3 4" xfId="21310"/>
    <cellStyle name="Normal 17 4 3 4 2" xfId="21311"/>
    <cellStyle name="Normal 17 4 3 4 2 2" xfId="21312"/>
    <cellStyle name="Normal 17 4 3 4 2 2 2" xfId="21313"/>
    <cellStyle name="Normal 17 4 3 4 2 2 2 2" xfId="21314"/>
    <cellStyle name="Normal 17 4 3 4 2 2 3" xfId="21315"/>
    <cellStyle name="Normal 17 4 3 4 2 2 3 2" xfId="21316"/>
    <cellStyle name="Normal 17 4 3 4 2 2 4" xfId="21317"/>
    <cellStyle name="Normal 17 4 3 4 2 3" xfId="21318"/>
    <cellStyle name="Normal 17 4 3 4 2 3 2" xfId="21319"/>
    <cellStyle name="Normal 17 4 3 4 2 3 2 2" xfId="21320"/>
    <cellStyle name="Normal 17 4 3 4 2 3 3" xfId="21321"/>
    <cellStyle name="Normal 17 4 3 4 2 4" xfId="21322"/>
    <cellStyle name="Normal 17 4 3 4 2 4 2" xfId="21323"/>
    <cellStyle name="Normal 17 4 3 4 2 4 2 2" xfId="21324"/>
    <cellStyle name="Normal 17 4 3 4 2 4 3" xfId="21325"/>
    <cellStyle name="Normal 17 4 3 4 2 5" xfId="21326"/>
    <cellStyle name="Normal 17 4 3 4 2 5 2" xfId="21327"/>
    <cellStyle name="Normal 17 4 3 4 2 6" xfId="21328"/>
    <cellStyle name="Normal 17 4 3 4 3" xfId="21329"/>
    <cellStyle name="Normal 17 4 3 4 3 2" xfId="21330"/>
    <cellStyle name="Normal 17 4 3 4 3 2 2" xfId="21331"/>
    <cellStyle name="Normal 17 4 3 4 3 2 2 2" xfId="21332"/>
    <cellStyle name="Normal 17 4 3 4 3 2 3" xfId="21333"/>
    <cellStyle name="Normal 17 4 3 4 3 2 3 2" xfId="21334"/>
    <cellStyle name="Normal 17 4 3 4 3 2 4" xfId="21335"/>
    <cellStyle name="Normal 17 4 3 4 3 3" xfId="21336"/>
    <cellStyle name="Normal 17 4 3 4 3 3 2" xfId="21337"/>
    <cellStyle name="Normal 17 4 3 4 3 3 2 2" xfId="21338"/>
    <cellStyle name="Normal 17 4 3 4 3 3 3" xfId="21339"/>
    <cellStyle name="Normal 17 4 3 4 3 4" xfId="21340"/>
    <cellStyle name="Normal 17 4 3 4 3 4 2" xfId="21341"/>
    <cellStyle name="Normal 17 4 3 4 3 4 2 2" xfId="21342"/>
    <cellStyle name="Normal 17 4 3 4 3 4 3" xfId="21343"/>
    <cellStyle name="Normal 17 4 3 4 3 5" xfId="21344"/>
    <cellStyle name="Normal 17 4 3 4 3 5 2" xfId="21345"/>
    <cellStyle name="Normal 17 4 3 4 3 6" xfId="21346"/>
    <cellStyle name="Normal 17 4 3 4 4" xfId="21347"/>
    <cellStyle name="Normal 17 4 3 4 4 2" xfId="21348"/>
    <cellStyle name="Normal 17 4 3 4 4 2 2" xfId="21349"/>
    <cellStyle name="Normal 17 4 3 4 4 3" xfId="21350"/>
    <cellStyle name="Normal 17 4 3 4 4 3 2" xfId="21351"/>
    <cellStyle name="Normal 17 4 3 4 4 4" xfId="21352"/>
    <cellStyle name="Normal 17 4 3 4 5" xfId="21353"/>
    <cellStyle name="Normal 17 4 3 4 5 2" xfId="21354"/>
    <cellStyle name="Normal 17 4 3 4 5 2 2" xfId="21355"/>
    <cellStyle name="Normal 17 4 3 4 5 3" xfId="21356"/>
    <cellStyle name="Normal 17 4 3 4 6" xfId="21357"/>
    <cellStyle name="Normal 17 4 3 4 6 2" xfId="21358"/>
    <cellStyle name="Normal 17 4 3 4 6 2 2" xfId="21359"/>
    <cellStyle name="Normal 17 4 3 4 6 3" xfId="21360"/>
    <cellStyle name="Normal 17 4 3 4 7" xfId="21361"/>
    <cellStyle name="Normal 17 4 3 4 7 2" xfId="21362"/>
    <cellStyle name="Normal 17 4 3 4 8" xfId="21363"/>
    <cellStyle name="Normal 17 4 3 5" xfId="21364"/>
    <cellStyle name="Normal 17 4 3 5 2" xfId="21365"/>
    <cellStyle name="Normal 17 4 3 5 2 2" xfId="21366"/>
    <cellStyle name="Normal 17 4 3 5 2 2 2" xfId="21367"/>
    <cellStyle name="Normal 17 4 3 5 2 3" xfId="21368"/>
    <cellStyle name="Normal 17 4 3 5 2 3 2" xfId="21369"/>
    <cellStyle name="Normal 17 4 3 5 2 4" xfId="21370"/>
    <cellStyle name="Normal 17 4 3 5 3" xfId="21371"/>
    <cellStyle name="Normal 17 4 3 5 3 2" xfId="21372"/>
    <cellStyle name="Normal 17 4 3 5 3 2 2" xfId="21373"/>
    <cellStyle name="Normal 17 4 3 5 3 3" xfId="21374"/>
    <cellStyle name="Normal 17 4 3 5 4" xfId="21375"/>
    <cellStyle name="Normal 17 4 3 5 4 2" xfId="21376"/>
    <cellStyle name="Normal 17 4 3 5 4 2 2" xfId="21377"/>
    <cellStyle name="Normal 17 4 3 5 4 3" xfId="21378"/>
    <cellStyle name="Normal 17 4 3 5 5" xfId="21379"/>
    <cellStyle name="Normal 17 4 3 5 5 2" xfId="21380"/>
    <cellStyle name="Normal 17 4 3 5 6" xfId="21381"/>
    <cellStyle name="Normal 17 4 3 6" xfId="21382"/>
    <cellStyle name="Normal 17 4 3 6 2" xfId="21383"/>
    <cellStyle name="Normal 17 4 3 6 2 2" xfId="21384"/>
    <cellStyle name="Normal 17 4 3 6 2 2 2" xfId="21385"/>
    <cellStyle name="Normal 17 4 3 6 2 3" xfId="21386"/>
    <cellStyle name="Normal 17 4 3 6 2 3 2" xfId="21387"/>
    <cellStyle name="Normal 17 4 3 6 2 4" xfId="21388"/>
    <cellStyle name="Normal 17 4 3 6 3" xfId="21389"/>
    <cellStyle name="Normal 17 4 3 6 3 2" xfId="21390"/>
    <cellStyle name="Normal 17 4 3 6 3 2 2" xfId="21391"/>
    <cellStyle name="Normal 17 4 3 6 3 3" xfId="21392"/>
    <cellStyle name="Normal 17 4 3 6 4" xfId="21393"/>
    <cellStyle name="Normal 17 4 3 6 4 2" xfId="21394"/>
    <cellStyle name="Normal 17 4 3 6 4 2 2" xfId="21395"/>
    <cellStyle name="Normal 17 4 3 6 4 3" xfId="21396"/>
    <cellStyle name="Normal 17 4 3 6 5" xfId="21397"/>
    <cellStyle name="Normal 17 4 3 6 5 2" xfId="21398"/>
    <cellStyle name="Normal 17 4 3 6 6" xfId="21399"/>
    <cellStyle name="Normal 17 4 3 7" xfId="21400"/>
    <cellStyle name="Normal 17 4 3 7 2" xfId="21401"/>
    <cellStyle name="Normal 17 4 3 7 2 2" xfId="21402"/>
    <cellStyle name="Normal 17 4 3 7 2 2 2" xfId="21403"/>
    <cellStyle name="Normal 17 4 3 7 2 3" xfId="21404"/>
    <cellStyle name="Normal 17 4 3 7 3" xfId="21405"/>
    <cellStyle name="Normal 17 4 3 7 3 2" xfId="21406"/>
    <cellStyle name="Normal 17 4 3 7 4" xfId="21407"/>
    <cellStyle name="Normal 17 4 3 8" xfId="21408"/>
    <cellStyle name="Normal 17 4 3 8 2" xfId="21409"/>
    <cellStyle name="Normal 17 4 3 8 2 2" xfId="21410"/>
    <cellStyle name="Normal 17 4 3 8 3" xfId="21411"/>
    <cellStyle name="Normal 17 4 3 9" xfId="21412"/>
    <cellStyle name="Normal 17 4 3 9 2" xfId="21413"/>
    <cellStyle name="Normal 17 4 4" xfId="21414"/>
    <cellStyle name="Normal 17 4 4 10" xfId="21415"/>
    <cellStyle name="Normal 17 4 4 2" xfId="21416"/>
    <cellStyle name="Normal 17 4 4 2 2" xfId="21417"/>
    <cellStyle name="Normal 17 4 4 2 2 2" xfId="21418"/>
    <cellStyle name="Normal 17 4 4 2 2 2 2" xfId="21419"/>
    <cellStyle name="Normal 17 4 4 2 2 2 2 2" xfId="21420"/>
    <cellStyle name="Normal 17 4 4 2 2 2 3" xfId="21421"/>
    <cellStyle name="Normal 17 4 4 2 2 2 3 2" xfId="21422"/>
    <cellStyle name="Normal 17 4 4 2 2 2 4" xfId="21423"/>
    <cellStyle name="Normal 17 4 4 2 2 3" xfId="21424"/>
    <cellStyle name="Normal 17 4 4 2 2 3 2" xfId="21425"/>
    <cellStyle name="Normal 17 4 4 2 2 3 2 2" xfId="21426"/>
    <cellStyle name="Normal 17 4 4 2 2 3 3" xfId="21427"/>
    <cellStyle name="Normal 17 4 4 2 2 4" xfId="21428"/>
    <cellStyle name="Normal 17 4 4 2 2 4 2" xfId="21429"/>
    <cellStyle name="Normal 17 4 4 2 2 4 2 2" xfId="21430"/>
    <cellStyle name="Normal 17 4 4 2 2 4 3" xfId="21431"/>
    <cellStyle name="Normal 17 4 4 2 2 5" xfId="21432"/>
    <cellStyle name="Normal 17 4 4 2 2 5 2" xfId="21433"/>
    <cellStyle name="Normal 17 4 4 2 2 6" xfId="21434"/>
    <cellStyle name="Normal 17 4 4 2 3" xfId="21435"/>
    <cellStyle name="Normal 17 4 4 2 3 2" xfId="21436"/>
    <cellStyle name="Normal 17 4 4 2 3 2 2" xfId="21437"/>
    <cellStyle name="Normal 17 4 4 2 3 2 2 2" xfId="21438"/>
    <cellStyle name="Normal 17 4 4 2 3 2 3" xfId="21439"/>
    <cellStyle name="Normal 17 4 4 2 3 2 3 2" xfId="21440"/>
    <cellStyle name="Normal 17 4 4 2 3 2 4" xfId="21441"/>
    <cellStyle name="Normal 17 4 4 2 3 3" xfId="21442"/>
    <cellStyle name="Normal 17 4 4 2 3 3 2" xfId="21443"/>
    <cellStyle name="Normal 17 4 4 2 3 3 2 2" xfId="21444"/>
    <cellStyle name="Normal 17 4 4 2 3 3 3" xfId="21445"/>
    <cellStyle name="Normal 17 4 4 2 3 4" xfId="21446"/>
    <cellStyle name="Normal 17 4 4 2 3 4 2" xfId="21447"/>
    <cellStyle name="Normal 17 4 4 2 3 4 2 2" xfId="21448"/>
    <cellStyle name="Normal 17 4 4 2 3 4 3" xfId="21449"/>
    <cellStyle name="Normal 17 4 4 2 3 5" xfId="21450"/>
    <cellStyle name="Normal 17 4 4 2 3 5 2" xfId="21451"/>
    <cellStyle name="Normal 17 4 4 2 3 6" xfId="21452"/>
    <cellStyle name="Normal 17 4 4 2 4" xfId="21453"/>
    <cellStyle name="Normal 17 4 4 2 4 2" xfId="21454"/>
    <cellStyle name="Normal 17 4 4 2 4 2 2" xfId="21455"/>
    <cellStyle name="Normal 17 4 4 2 4 3" xfId="21456"/>
    <cellStyle name="Normal 17 4 4 2 4 3 2" xfId="21457"/>
    <cellStyle name="Normal 17 4 4 2 4 4" xfId="21458"/>
    <cellStyle name="Normal 17 4 4 2 5" xfId="21459"/>
    <cellStyle name="Normal 17 4 4 2 5 2" xfId="21460"/>
    <cellStyle name="Normal 17 4 4 2 5 2 2" xfId="21461"/>
    <cellStyle name="Normal 17 4 4 2 5 3" xfId="21462"/>
    <cellStyle name="Normal 17 4 4 2 6" xfId="21463"/>
    <cellStyle name="Normal 17 4 4 2 6 2" xfId="21464"/>
    <cellStyle name="Normal 17 4 4 2 6 2 2" xfId="21465"/>
    <cellStyle name="Normal 17 4 4 2 6 3" xfId="21466"/>
    <cellStyle name="Normal 17 4 4 2 7" xfId="21467"/>
    <cellStyle name="Normal 17 4 4 2 7 2" xfId="21468"/>
    <cellStyle name="Normal 17 4 4 2 8" xfId="21469"/>
    <cellStyle name="Normal 17 4 4 3" xfId="21470"/>
    <cellStyle name="Normal 17 4 4 3 2" xfId="21471"/>
    <cellStyle name="Normal 17 4 4 3 2 2" xfId="21472"/>
    <cellStyle name="Normal 17 4 4 3 2 2 2" xfId="21473"/>
    <cellStyle name="Normal 17 4 4 3 2 2 2 2" xfId="21474"/>
    <cellStyle name="Normal 17 4 4 3 2 2 3" xfId="21475"/>
    <cellStyle name="Normal 17 4 4 3 2 2 3 2" xfId="21476"/>
    <cellStyle name="Normal 17 4 4 3 2 2 4" xfId="21477"/>
    <cellStyle name="Normal 17 4 4 3 2 3" xfId="21478"/>
    <cellStyle name="Normal 17 4 4 3 2 3 2" xfId="21479"/>
    <cellStyle name="Normal 17 4 4 3 2 3 2 2" xfId="21480"/>
    <cellStyle name="Normal 17 4 4 3 2 3 3" xfId="21481"/>
    <cellStyle name="Normal 17 4 4 3 2 4" xfId="21482"/>
    <cellStyle name="Normal 17 4 4 3 2 4 2" xfId="21483"/>
    <cellStyle name="Normal 17 4 4 3 2 4 2 2" xfId="21484"/>
    <cellStyle name="Normal 17 4 4 3 2 4 3" xfId="21485"/>
    <cellStyle name="Normal 17 4 4 3 2 5" xfId="21486"/>
    <cellStyle name="Normal 17 4 4 3 2 5 2" xfId="21487"/>
    <cellStyle name="Normal 17 4 4 3 2 6" xfId="21488"/>
    <cellStyle name="Normal 17 4 4 3 3" xfId="21489"/>
    <cellStyle name="Normal 17 4 4 3 3 2" xfId="21490"/>
    <cellStyle name="Normal 17 4 4 3 3 2 2" xfId="21491"/>
    <cellStyle name="Normal 17 4 4 3 3 2 2 2" xfId="21492"/>
    <cellStyle name="Normal 17 4 4 3 3 2 3" xfId="21493"/>
    <cellStyle name="Normal 17 4 4 3 3 2 3 2" xfId="21494"/>
    <cellStyle name="Normal 17 4 4 3 3 2 4" xfId="21495"/>
    <cellStyle name="Normal 17 4 4 3 3 3" xfId="21496"/>
    <cellStyle name="Normal 17 4 4 3 3 3 2" xfId="21497"/>
    <cellStyle name="Normal 17 4 4 3 3 3 2 2" xfId="21498"/>
    <cellStyle name="Normal 17 4 4 3 3 3 3" xfId="21499"/>
    <cellStyle name="Normal 17 4 4 3 3 4" xfId="21500"/>
    <cellStyle name="Normal 17 4 4 3 3 4 2" xfId="21501"/>
    <cellStyle name="Normal 17 4 4 3 3 4 2 2" xfId="21502"/>
    <cellStyle name="Normal 17 4 4 3 3 4 3" xfId="21503"/>
    <cellStyle name="Normal 17 4 4 3 3 5" xfId="21504"/>
    <cellStyle name="Normal 17 4 4 3 3 5 2" xfId="21505"/>
    <cellStyle name="Normal 17 4 4 3 3 6" xfId="21506"/>
    <cellStyle name="Normal 17 4 4 3 4" xfId="21507"/>
    <cellStyle name="Normal 17 4 4 3 4 2" xfId="21508"/>
    <cellStyle name="Normal 17 4 4 3 4 2 2" xfId="21509"/>
    <cellStyle name="Normal 17 4 4 3 4 3" xfId="21510"/>
    <cellStyle name="Normal 17 4 4 3 4 3 2" xfId="21511"/>
    <cellStyle name="Normal 17 4 4 3 4 4" xfId="21512"/>
    <cellStyle name="Normal 17 4 4 3 5" xfId="21513"/>
    <cellStyle name="Normal 17 4 4 3 5 2" xfId="21514"/>
    <cellStyle name="Normal 17 4 4 3 5 2 2" xfId="21515"/>
    <cellStyle name="Normal 17 4 4 3 5 3" xfId="21516"/>
    <cellStyle name="Normal 17 4 4 3 6" xfId="21517"/>
    <cellStyle name="Normal 17 4 4 3 6 2" xfId="21518"/>
    <cellStyle name="Normal 17 4 4 3 6 2 2" xfId="21519"/>
    <cellStyle name="Normal 17 4 4 3 6 3" xfId="21520"/>
    <cellStyle name="Normal 17 4 4 3 7" xfId="21521"/>
    <cellStyle name="Normal 17 4 4 3 7 2" xfId="21522"/>
    <cellStyle name="Normal 17 4 4 3 8" xfId="21523"/>
    <cellStyle name="Normal 17 4 4 4" xfId="21524"/>
    <cellStyle name="Normal 17 4 4 4 2" xfId="21525"/>
    <cellStyle name="Normal 17 4 4 4 2 2" xfId="21526"/>
    <cellStyle name="Normal 17 4 4 4 2 2 2" xfId="21527"/>
    <cellStyle name="Normal 17 4 4 4 2 3" xfId="21528"/>
    <cellStyle name="Normal 17 4 4 4 2 3 2" xfId="21529"/>
    <cellStyle name="Normal 17 4 4 4 2 4" xfId="21530"/>
    <cellStyle name="Normal 17 4 4 4 3" xfId="21531"/>
    <cellStyle name="Normal 17 4 4 4 3 2" xfId="21532"/>
    <cellStyle name="Normal 17 4 4 4 3 2 2" xfId="21533"/>
    <cellStyle name="Normal 17 4 4 4 3 3" xfId="21534"/>
    <cellStyle name="Normal 17 4 4 4 4" xfId="21535"/>
    <cellStyle name="Normal 17 4 4 4 4 2" xfId="21536"/>
    <cellStyle name="Normal 17 4 4 4 4 2 2" xfId="21537"/>
    <cellStyle name="Normal 17 4 4 4 4 3" xfId="21538"/>
    <cellStyle name="Normal 17 4 4 4 5" xfId="21539"/>
    <cellStyle name="Normal 17 4 4 4 5 2" xfId="21540"/>
    <cellStyle name="Normal 17 4 4 4 6" xfId="21541"/>
    <cellStyle name="Normal 17 4 4 5" xfId="21542"/>
    <cellStyle name="Normal 17 4 4 5 2" xfId="21543"/>
    <cellStyle name="Normal 17 4 4 5 2 2" xfId="21544"/>
    <cellStyle name="Normal 17 4 4 5 2 2 2" xfId="21545"/>
    <cellStyle name="Normal 17 4 4 5 2 3" xfId="21546"/>
    <cellStyle name="Normal 17 4 4 5 2 3 2" xfId="21547"/>
    <cellStyle name="Normal 17 4 4 5 2 4" xfId="21548"/>
    <cellStyle name="Normal 17 4 4 5 3" xfId="21549"/>
    <cellStyle name="Normal 17 4 4 5 3 2" xfId="21550"/>
    <cellStyle name="Normal 17 4 4 5 3 2 2" xfId="21551"/>
    <cellStyle name="Normal 17 4 4 5 3 3" xfId="21552"/>
    <cellStyle name="Normal 17 4 4 5 4" xfId="21553"/>
    <cellStyle name="Normal 17 4 4 5 4 2" xfId="21554"/>
    <cellStyle name="Normal 17 4 4 5 4 2 2" xfId="21555"/>
    <cellStyle name="Normal 17 4 4 5 4 3" xfId="21556"/>
    <cellStyle name="Normal 17 4 4 5 5" xfId="21557"/>
    <cellStyle name="Normal 17 4 4 5 5 2" xfId="21558"/>
    <cellStyle name="Normal 17 4 4 5 6" xfId="21559"/>
    <cellStyle name="Normal 17 4 4 6" xfId="21560"/>
    <cellStyle name="Normal 17 4 4 6 2" xfId="21561"/>
    <cellStyle name="Normal 17 4 4 6 2 2" xfId="21562"/>
    <cellStyle name="Normal 17 4 4 6 2 2 2" xfId="21563"/>
    <cellStyle name="Normal 17 4 4 6 2 3" xfId="21564"/>
    <cellStyle name="Normal 17 4 4 6 3" xfId="21565"/>
    <cellStyle name="Normal 17 4 4 6 3 2" xfId="21566"/>
    <cellStyle name="Normal 17 4 4 6 4" xfId="21567"/>
    <cellStyle name="Normal 17 4 4 7" xfId="21568"/>
    <cellStyle name="Normal 17 4 4 7 2" xfId="21569"/>
    <cellStyle name="Normal 17 4 4 7 2 2" xfId="21570"/>
    <cellStyle name="Normal 17 4 4 7 3" xfId="21571"/>
    <cellStyle name="Normal 17 4 4 8" xfId="21572"/>
    <cellStyle name="Normal 17 4 4 8 2" xfId="21573"/>
    <cellStyle name="Normal 17 4 4 9" xfId="21574"/>
    <cellStyle name="Normal 17 4 4 9 2" xfId="21575"/>
    <cellStyle name="Normal 17 4 5" xfId="21576"/>
    <cellStyle name="Normal 17 4 6" xfId="21577"/>
    <cellStyle name="Normal 17 4 6 10" xfId="21578"/>
    <cellStyle name="Normal 17 4 6 2" xfId="21579"/>
    <cellStyle name="Normal 17 4 6 2 2" xfId="21580"/>
    <cellStyle name="Normal 17 4 6 2 2 2" xfId="21581"/>
    <cellStyle name="Normal 17 4 6 2 2 2 2" xfId="21582"/>
    <cellStyle name="Normal 17 4 6 2 2 2 2 2" xfId="21583"/>
    <cellStyle name="Normal 17 4 6 2 2 2 3" xfId="21584"/>
    <cellStyle name="Normal 17 4 6 2 2 2 3 2" xfId="21585"/>
    <cellStyle name="Normal 17 4 6 2 2 2 4" xfId="21586"/>
    <cellStyle name="Normal 17 4 6 2 2 3" xfId="21587"/>
    <cellStyle name="Normal 17 4 6 2 2 3 2" xfId="21588"/>
    <cellStyle name="Normal 17 4 6 2 2 3 2 2" xfId="21589"/>
    <cellStyle name="Normal 17 4 6 2 2 3 3" xfId="21590"/>
    <cellStyle name="Normal 17 4 6 2 2 4" xfId="21591"/>
    <cellStyle name="Normal 17 4 6 2 2 4 2" xfId="21592"/>
    <cellStyle name="Normal 17 4 6 2 2 4 2 2" xfId="21593"/>
    <cellStyle name="Normal 17 4 6 2 2 4 3" xfId="21594"/>
    <cellStyle name="Normal 17 4 6 2 2 5" xfId="21595"/>
    <cellStyle name="Normal 17 4 6 2 2 5 2" xfId="21596"/>
    <cellStyle name="Normal 17 4 6 2 2 6" xfId="21597"/>
    <cellStyle name="Normal 17 4 6 2 3" xfId="21598"/>
    <cellStyle name="Normal 17 4 6 2 3 2" xfId="21599"/>
    <cellStyle name="Normal 17 4 6 2 3 2 2" xfId="21600"/>
    <cellStyle name="Normal 17 4 6 2 3 2 2 2" xfId="21601"/>
    <cellStyle name="Normal 17 4 6 2 3 2 3" xfId="21602"/>
    <cellStyle name="Normal 17 4 6 2 3 2 3 2" xfId="21603"/>
    <cellStyle name="Normal 17 4 6 2 3 2 4" xfId="21604"/>
    <cellStyle name="Normal 17 4 6 2 3 3" xfId="21605"/>
    <cellStyle name="Normal 17 4 6 2 3 3 2" xfId="21606"/>
    <cellStyle name="Normal 17 4 6 2 3 3 2 2" xfId="21607"/>
    <cellStyle name="Normal 17 4 6 2 3 3 3" xfId="21608"/>
    <cellStyle name="Normal 17 4 6 2 3 4" xfId="21609"/>
    <cellStyle name="Normal 17 4 6 2 3 4 2" xfId="21610"/>
    <cellStyle name="Normal 17 4 6 2 3 4 2 2" xfId="21611"/>
    <cellStyle name="Normal 17 4 6 2 3 4 3" xfId="21612"/>
    <cellStyle name="Normal 17 4 6 2 3 5" xfId="21613"/>
    <cellStyle name="Normal 17 4 6 2 3 5 2" xfId="21614"/>
    <cellStyle name="Normal 17 4 6 2 3 6" xfId="21615"/>
    <cellStyle name="Normal 17 4 6 2 4" xfId="21616"/>
    <cellStyle name="Normal 17 4 6 2 4 2" xfId="21617"/>
    <cellStyle name="Normal 17 4 6 2 4 2 2" xfId="21618"/>
    <cellStyle name="Normal 17 4 6 2 4 3" xfId="21619"/>
    <cellStyle name="Normal 17 4 6 2 4 3 2" xfId="21620"/>
    <cellStyle name="Normal 17 4 6 2 4 4" xfId="21621"/>
    <cellStyle name="Normal 17 4 6 2 5" xfId="21622"/>
    <cellStyle name="Normal 17 4 6 2 5 2" xfId="21623"/>
    <cellStyle name="Normal 17 4 6 2 5 2 2" xfId="21624"/>
    <cellStyle name="Normal 17 4 6 2 5 3" xfId="21625"/>
    <cellStyle name="Normal 17 4 6 2 6" xfId="21626"/>
    <cellStyle name="Normal 17 4 6 2 6 2" xfId="21627"/>
    <cellStyle name="Normal 17 4 6 2 6 2 2" xfId="21628"/>
    <cellStyle name="Normal 17 4 6 2 6 3" xfId="21629"/>
    <cellStyle name="Normal 17 4 6 2 7" xfId="21630"/>
    <cellStyle name="Normal 17 4 6 2 7 2" xfId="21631"/>
    <cellStyle name="Normal 17 4 6 2 8" xfId="21632"/>
    <cellStyle name="Normal 17 4 6 3" xfId="21633"/>
    <cellStyle name="Normal 17 4 6 3 2" xfId="21634"/>
    <cellStyle name="Normal 17 4 6 3 2 2" xfId="21635"/>
    <cellStyle name="Normal 17 4 6 3 2 2 2" xfId="21636"/>
    <cellStyle name="Normal 17 4 6 3 2 2 2 2" xfId="21637"/>
    <cellStyle name="Normal 17 4 6 3 2 2 3" xfId="21638"/>
    <cellStyle name="Normal 17 4 6 3 2 2 3 2" xfId="21639"/>
    <cellStyle name="Normal 17 4 6 3 2 2 4" xfId="21640"/>
    <cellStyle name="Normal 17 4 6 3 2 3" xfId="21641"/>
    <cellStyle name="Normal 17 4 6 3 2 3 2" xfId="21642"/>
    <cellStyle name="Normal 17 4 6 3 2 3 2 2" xfId="21643"/>
    <cellStyle name="Normal 17 4 6 3 2 3 3" xfId="21644"/>
    <cellStyle name="Normal 17 4 6 3 2 4" xfId="21645"/>
    <cellStyle name="Normal 17 4 6 3 2 4 2" xfId="21646"/>
    <cellStyle name="Normal 17 4 6 3 2 4 2 2" xfId="21647"/>
    <cellStyle name="Normal 17 4 6 3 2 4 3" xfId="21648"/>
    <cellStyle name="Normal 17 4 6 3 2 5" xfId="21649"/>
    <cellStyle name="Normal 17 4 6 3 2 5 2" xfId="21650"/>
    <cellStyle name="Normal 17 4 6 3 2 6" xfId="21651"/>
    <cellStyle name="Normal 17 4 6 3 3" xfId="21652"/>
    <cellStyle name="Normal 17 4 6 3 3 2" xfId="21653"/>
    <cellStyle name="Normal 17 4 6 3 3 2 2" xfId="21654"/>
    <cellStyle name="Normal 17 4 6 3 3 2 2 2" xfId="21655"/>
    <cellStyle name="Normal 17 4 6 3 3 2 3" xfId="21656"/>
    <cellStyle name="Normal 17 4 6 3 3 2 3 2" xfId="21657"/>
    <cellStyle name="Normal 17 4 6 3 3 2 4" xfId="21658"/>
    <cellStyle name="Normal 17 4 6 3 3 3" xfId="21659"/>
    <cellStyle name="Normal 17 4 6 3 3 3 2" xfId="21660"/>
    <cellStyle name="Normal 17 4 6 3 3 3 2 2" xfId="21661"/>
    <cellStyle name="Normal 17 4 6 3 3 3 3" xfId="21662"/>
    <cellStyle name="Normal 17 4 6 3 3 4" xfId="21663"/>
    <cellStyle name="Normal 17 4 6 3 3 4 2" xfId="21664"/>
    <cellStyle name="Normal 17 4 6 3 3 4 2 2" xfId="21665"/>
    <cellStyle name="Normal 17 4 6 3 3 4 3" xfId="21666"/>
    <cellStyle name="Normal 17 4 6 3 3 5" xfId="21667"/>
    <cellStyle name="Normal 17 4 6 3 3 5 2" xfId="21668"/>
    <cellStyle name="Normal 17 4 6 3 3 6" xfId="21669"/>
    <cellStyle name="Normal 17 4 6 3 4" xfId="21670"/>
    <cellStyle name="Normal 17 4 6 3 4 2" xfId="21671"/>
    <cellStyle name="Normal 17 4 6 3 4 2 2" xfId="21672"/>
    <cellStyle name="Normal 17 4 6 3 4 3" xfId="21673"/>
    <cellStyle name="Normal 17 4 6 3 4 3 2" xfId="21674"/>
    <cellStyle name="Normal 17 4 6 3 4 4" xfId="21675"/>
    <cellStyle name="Normal 17 4 6 3 5" xfId="21676"/>
    <cellStyle name="Normal 17 4 6 3 5 2" xfId="21677"/>
    <cellStyle name="Normal 17 4 6 3 5 2 2" xfId="21678"/>
    <cellStyle name="Normal 17 4 6 3 5 3" xfId="21679"/>
    <cellStyle name="Normal 17 4 6 3 6" xfId="21680"/>
    <cellStyle name="Normal 17 4 6 3 6 2" xfId="21681"/>
    <cellStyle name="Normal 17 4 6 3 6 2 2" xfId="21682"/>
    <cellStyle name="Normal 17 4 6 3 6 3" xfId="21683"/>
    <cellStyle name="Normal 17 4 6 3 7" xfId="21684"/>
    <cellStyle name="Normal 17 4 6 3 7 2" xfId="21685"/>
    <cellStyle name="Normal 17 4 6 3 8" xfId="21686"/>
    <cellStyle name="Normal 17 4 6 4" xfId="21687"/>
    <cellStyle name="Normal 17 4 6 4 2" xfId="21688"/>
    <cellStyle name="Normal 17 4 6 4 2 2" xfId="21689"/>
    <cellStyle name="Normal 17 4 6 4 2 2 2" xfId="21690"/>
    <cellStyle name="Normal 17 4 6 4 2 3" xfId="21691"/>
    <cellStyle name="Normal 17 4 6 4 2 3 2" xfId="21692"/>
    <cellStyle name="Normal 17 4 6 4 2 4" xfId="21693"/>
    <cellStyle name="Normal 17 4 6 4 3" xfId="21694"/>
    <cellStyle name="Normal 17 4 6 4 3 2" xfId="21695"/>
    <cellStyle name="Normal 17 4 6 4 3 2 2" xfId="21696"/>
    <cellStyle name="Normal 17 4 6 4 3 3" xfId="21697"/>
    <cellStyle name="Normal 17 4 6 4 4" xfId="21698"/>
    <cellStyle name="Normal 17 4 6 4 4 2" xfId="21699"/>
    <cellStyle name="Normal 17 4 6 4 4 2 2" xfId="21700"/>
    <cellStyle name="Normal 17 4 6 4 4 3" xfId="21701"/>
    <cellStyle name="Normal 17 4 6 4 5" xfId="21702"/>
    <cellStyle name="Normal 17 4 6 4 5 2" xfId="21703"/>
    <cellStyle name="Normal 17 4 6 4 6" xfId="21704"/>
    <cellStyle name="Normal 17 4 6 5" xfId="21705"/>
    <cellStyle name="Normal 17 4 6 5 2" xfId="21706"/>
    <cellStyle name="Normal 17 4 6 5 2 2" xfId="21707"/>
    <cellStyle name="Normal 17 4 6 5 2 2 2" xfId="21708"/>
    <cellStyle name="Normal 17 4 6 5 2 3" xfId="21709"/>
    <cellStyle name="Normal 17 4 6 5 2 3 2" xfId="21710"/>
    <cellStyle name="Normal 17 4 6 5 2 4" xfId="21711"/>
    <cellStyle name="Normal 17 4 6 5 3" xfId="21712"/>
    <cellStyle name="Normal 17 4 6 5 3 2" xfId="21713"/>
    <cellStyle name="Normal 17 4 6 5 3 2 2" xfId="21714"/>
    <cellStyle name="Normal 17 4 6 5 3 3" xfId="21715"/>
    <cellStyle name="Normal 17 4 6 5 4" xfId="21716"/>
    <cellStyle name="Normal 17 4 6 5 4 2" xfId="21717"/>
    <cellStyle name="Normal 17 4 6 5 4 2 2" xfId="21718"/>
    <cellStyle name="Normal 17 4 6 5 4 3" xfId="21719"/>
    <cellStyle name="Normal 17 4 6 5 5" xfId="21720"/>
    <cellStyle name="Normal 17 4 6 5 5 2" xfId="21721"/>
    <cellStyle name="Normal 17 4 6 5 6" xfId="21722"/>
    <cellStyle name="Normal 17 4 6 6" xfId="21723"/>
    <cellStyle name="Normal 17 4 6 6 2" xfId="21724"/>
    <cellStyle name="Normal 17 4 6 6 2 2" xfId="21725"/>
    <cellStyle name="Normal 17 4 6 6 2 2 2" xfId="21726"/>
    <cellStyle name="Normal 17 4 6 6 2 3" xfId="21727"/>
    <cellStyle name="Normal 17 4 6 6 3" xfId="21728"/>
    <cellStyle name="Normal 17 4 6 6 3 2" xfId="21729"/>
    <cellStyle name="Normal 17 4 6 6 4" xfId="21730"/>
    <cellStyle name="Normal 17 4 6 7" xfId="21731"/>
    <cellStyle name="Normal 17 4 6 7 2" xfId="21732"/>
    <cellStyle name="Normal 17 4 6 7 2 2" xfId="21733"/>
    <cellStyle name="Normal 17 4 6 7 3" xfId="21734"/>
    <cellStyle name="Normal 17 4 6 8" xfId="21735"/>
    <cellStyle name="Normal 17 4 6 8 2" xfId="21736"/>
    <cellStyle name="Normal 17 4 6 9" xfId="21737"/>
    <cellStyle name="Normal 17 4 6 9 2" xfId="21738"/>
    <cellStyle name="Normal 17 5" xfId="21739"/>
    <cellStyle name="Normal 17 5 2" xfId="21740"/>
    <cellStyle name="Normal 17 5 2 10" xfId="21741"/>
    <cellStyle name="Normal 17 5 2 10 2" xfId="21742"/>
    <cellStyle name="Normal 17 5 2 11" xfId="21743"/>
    <cellStyle name="Normal 17 5 2 2" xfId="21744"/>
    <cellStyle name="Normal 17 5 2 2 10" xfId="21745"/>
    <cellStyle name="Normal 17 5 2 2 2" xfId="21746"/>
    <cellStyle name="Normal 17 5 2 2 2 2" xfId="21747"/>
    <cellStyle name="Normal 17 5 2 2 2 2 2" xfId="21748"/>
    <cellStyle name="Normal 17 5 2 2 2 2 2 2" xfId="21749"/>
    <cellStyle name="Normal 17 5 2 2 2 2 2 2 2" xfId="21750"/>
    <cellStyle name="Normal 17 5 2 2 2 2 2 3" xfId="21751"/>
    <cellStyle name="Normal 17 5 2 2 2 2 2 3 2" xfId="21752"/>
    <cellStyle name="Normal 17 5 2 2 2 2 2 4" xfId="21753"/>
    <cellStyle name="Normal 17 5 2 2 2 2 3" xfId="21754"/>
    <cellStyle name="Normal 17 5 2 2 2 2 3 2" xfId="21755"/>
    <cellStyle name="Normal 17 5 2 2 2 2 3 2 2" xfId="21756"/>
    <cellStyle name="Normal 17 5 2 2 2 2 3 3" xfId="21757"/>
    <cellStyle name="Normal 17 5 2 2 2 2 4" xfId="21758"/>
    <cellStyle name="Normal 17 5 2 2 2 2 4 2" xfId="21759"/>
    <cellStyle name="Normal 17 5 2 2 2 2 4 2 2" xfId="21760"/>
    <cellStyle name="Normal 17 5 2 2 2 2 4 3" xfId="21761"/>
    <cellStyle name="Normal 17 5 2 2 2 2 5" xfId="21762"/>
    <cellStyle name="Normal 17 5 2 2 2 2 5 2" xfId="21763"/>
    <cellStyle name="Normal 17 5 2 2 2 2 6" xfId="21764"/>
    <cellStyle name="Normal 17 5 2 2 2 3" xfId="21765"/>
    <cellStyle name="Normal 17 5 2 2 2 3 2" xfId="21766"/>
    <cellStyle name="Normal 17 5 2 2 2 3 2 2" xfId="21767"/>
    <cellStyle name="Normal 17 5 2 2 2 3 2 2 2" xfId="21768"/>
    <cellStyle name="Normal 17 5 2 2 2 3 2 3" xfId="21769"/>
    <cellStyle name="Normal 17 5 2 2 2 3 2 3 2" xfId="21770"/>
    <cellStyle name="Normal 17 5 2 2 2 3 2 4" xfId="21771"/>
    <cellStyle name="Normal 17 5 2 2 2 3 3" xfId="21772"/>
    <cellStyle name="Normal 17 5 2 2 2 3 3 2" xfId="21773"/>
    <cellStyle name="Normal 17 5 2 2 2 3 3 2 2" xfId="21774"/>
    <cellStyle name="Normal 17 5 2 2 2 3 3 3" xfId="21775"/>
    <cellStyle name="Normal 17 5 2 2 2 3 4" xfId="21776"/>
    <cellStyle name="Normal 17 5 2 2 2 3 4 2" xfId="21777"/>
    <cellStyle name="Normal 17 5 2 2 2 3 4 2 2" xfId="21778"/>
    <cellStyle name="Normal 17 5 2 2 2 3 4 3" xfId="21779"/>
    <cellStyle name="Normal 17 5 2 2 2 3 5" xfId="21780"/>
    <cellStyle name="Normal 17 5 2 2 2 3 5 2" xfId="21781"/>
    <cellStyle name="Normal 17 5 2 2 2 3 6" xfId="21782"/>
    <cellStyle name="Normal 17 5 2 2 2 4" xfId="21783"/>
    <cellStyle name="Normal 17 5 2 2 2 4 2" xfId="21784"/>
    <cellStyle name="Normal 17 5 2 2 2 4 2 2" xfId="21785"/>
    <cellStyle name="Normal 17 5 2 2 2 4 3" xfId="21786"/>
    <cellStyle name="Normal 17 5 2 2 2 4 3 2" xfId="21787"/>
    <cellStyle name="Normal 17 5 2 2 2 4 4" xfId="21788"/>
    <cellStyle name="Normal 17 5 2 2 2 5" xfId="21789"/>
    <cellStyle name="Normal 17 5 2 2 2 5 2" xfId="21790"/>
    <cellStyle name="Normal 17 5 2 2 2 5 2 2" xfId="21791"/>
    <cellStyle name="Normal 17 5 2 2 2 5 3" xfId="21792"/>
    <cellStyle name="Normal 17 5 2 2 2 6" xfId="21793"/>
    <cellStyle name="Normal 17 5 2 2 2 6 2" xfId="21794"/>
    <cellStyle name="Normal 17 5 2 2 2 6 2 2" xfId="21795"/>
    <cellStyle name="Normal 17 5 2 2 2 6 3" xfId="21796"/>
    <cellStyle name="Normal 17 5 2 2 2 7" xfId="21797"/>
    <cellStyle name="Normal 17 5 2 2 2 7 2" xfId="21798"/>
    <cellStyle name="Normal 17 5 2 2 2 8" xfId="21799"/>
    <cellStyle name="Normal 17 5 2 2 3" xfId="21800"/>
    <cellStyle name="Normal 17 5 2 2 3 2" xfId="21801"/>
    <cellStyle name="Normal 17 5 2 2 3 2 2" xfId="21802"/>
    <cellStyle name="Normal 17 5 2 2 3 2 2 2" xfId="21803"/>
    <cellStyle name="Normal 17 5 2 2 3 2 2 2 2" xfId="21804"/>
    <cellStyle name="Normal 17 5 2 2 3 2 2 3" xfId="21805"/>
    <cellStyle name="Normal 17 5 2 2 3 2 2 3 2" xfId="21806"/>
    <cellStyle name="Normal 17 5 2 2 3 2 2 4" xfId="21807"/>
    <cellStyle name="Normal 17 5 2 2 3 2 3" xfId="21808"/>
    <cellStyle name="Normal 17 5 2 2 3 2 3 2" xfId="21809"/>
    <cellStyle name="Normal 17 5 2 2 3 2 3 2 2" xfId="21810"/>
    <cellStyle name="Normal 17 5 2 2 3 2 3 3" xfId="21811"/>
    <cellStyle name="Normal 17 5 2 2 3 2 4" xfId="21812"/>
    <cellStyle name="Normal 17 5 2 2 3 2 4 2" xfId="21813"/>
    <cellStyle name="Normal 17 5 2 2 3 2 4 2 2" xfId="21814"/>
    <cellStyle name="Normal 17 5 2 2 3 2 4 3" xfId="21815"/>
    <cellStyle name="Normal 17 5 2 2 3 2 5" xfId="21816"/>
    <cellStyle name="Normal 17 5 2 2 3 2 5 2" xfId="21817"/>
    <cellStyle name="Normal 17 5 2 2 3 2 6" xfId="21818"/>
    <cellStyle name="Normal 17 5 2 2 3 3" xfId="21819"/>
    <cellStyle name="Normal 17 5 2 2 3 3 2" xfId="21820"/>
    <cellStyle name="Normal 17 5 2 2 3 3 2 2" xfId="21821"/>
    <cellStyle name="Normal 17 5 2 2 3 3 2 2 2" xfId="21822"/>
    <cellStyle name="Normal 17 5 2 2 3 3 2 3" xfId="21823"/>
    <cellStyle name="Normal 17 5 2 2 3 3 2 3 2" xfId="21824"/>
    <cellStyle name="Normal 17 5 2 2 3 3 2 4" xfId="21825"/>
    <cellStyle name="Normal 17 5 2 2 3 3 3" xfId="21826"/>
    <cellStyle name="Normal 17 5 2 2 3 3 3 2" xfId="21827"/>
    <cellStyle name="Normal 17 5 2 2 3 3 3 2 2" xfId="21828"/>
    <cellStyle name="Normal 17 5 2 2 3 3 3 3" xfId="21829"/>
    <cellStyle name="Normal 17 5 2 2 3 3 4" xfId="21830"/>
    <cellStyle name="Normal 17 5 2 2 3 3 4 2" xfId="21831"/>
    <cellStyle name="Normal 17 5 2 2 3 3 4 2 2" xfId="21832"/>
    <cellStyle name="Normal 17 5 2 2 3 3 4 3" xfId="21833"/>
    <cellStyle name="Normal 17 5 2 2 3 3 5" xfId="21834"/>
    <cellStyle name="Normal 17 5 2 2 3 3 5 2" xfId="21835"/>
    <cellStyle name="Normal 17 5 2 2 3 3 6" xfId="21836"/>
    <cellStyle name="Normal 17 5 2 2 3 4" xfId="21837"/>
    <cellStyle name="Normal 17 5 2 2 3 4 2" xfId="21838"/>
    <cellStyle name="Normal 17 5 2 2 3 4 2 2" xfId="21839"/>
    <cellStyle name="Normal 17 5 2 2 3 4 3" xfId="21840"/>
    <cellStyle name="Normal 17 5 2 2 3 4 3 2" xfId="21841"/>
    <cellStyle name="Normal 17 5 2 2 3 4 4" xfId="21842"/>
    <cellStyle name="Normal 17 5 2 2 3 5" xfId="21843"/>
    <cellStyle name="Normal 17 5 2 2 3 5 2" xfId="21844"/>
    <cellStyle name="Normal 17 5 2 2 3 5 2 2" xfId="21845"/>
    <cellStyle name="Normal 17 5 2 2 3 5 3" xfId="21846"/>
    <cellStyle name="Normal 17 5 2 2 3 6" xfId="21847"/>
    <cellStyle name="Normal 17 5 2 2 3 6 2" xfId="21848"/>
    <cellStyle name="Normal 17 5 2 2 3 6 2 2" xfId="21849"/>
    <cellStyle name="Normal 17 5 2 2 3 6 3" xfId="21850"/>
    <cellStyle name="Normal 17 5 2 2 3 7" xfId="21851"/>
    <cellStyle name="Normal 17 5 2 2 3 7 2" xfId="21852"/>
    <cellStyle name="Normal 17 5 2 2 3 8" xfId="21853"/>
    <cellStyle name="Normal 17 5 2 2 4" xfId="21854"/>
    <cellStyle name="Normal 17 5 2 2 4 2" xfId="21855"/>
    <cellStyle name="Normal 17 5 2 2 4 2 2" xfId="21856"/>
    <cellStyle name="Normal 17 5 2 2 4 2 2 2" xfId="21857"/>
    <cellStyle name="Normal 17 5 2 2 4 2 3" xfId="21858"/>
    <cellStyle name="Normal 17 5 2 2 4 2 3 2" xfId="21859"/>
    <cellStyle name="Normal 17 5 2 2 4 2 4" xfId="21860"/>
    <cellStyle name="Normal 17 5 2 2 4 3" xfId="21861"/>
    <cellStyle name="Normal 17 5 2 2 4 3 2" xfId="21862"/>
    <cellStyle name="Normal 17 5 2 2 4 3 2 2" xfId="21863"/>
    <cellStyle name="Normal 17 5 2 2 4 3 3" xfId="21864"/>
    <cellStyle name="Normal 17 5 2 2 4 4" xfId="21865"/>
    <cellStyle name="Normal 17 5 2 2 4 4 2" xfId="21866"/>
    <cellStyle name="Normal 17 5 2 2 4 4 2 2" xfId="21867"/>
    <cellStyle name="Normal 17 5 2 2 4 4 3" xfId="21868"/>
    <cellStyle name="Normal 17 5 2 2 4 5" xfId="21869"/>
    <cellStyle name="Normal 17 5 2 2 4 5 2" xfId="21870"/>
    <cellStyle name="Normal 17 5 2 2 4 6" xfId="21871"/>
    <cellStyle name="Normal 17 5 2 2 5" xfId="21872"/>
    <cellStyle name="Normal 17 5 2 2 5 2" xfId="21873"/>
    <cellStyle name="Normal 17 5 2 2 5 2 2" xfId="21874"/>
    <cellStyle name="Normal 17 5 2 2 5 2 2 2" xfId="21875"/>
    <cellStyle name="Normal 17 5 2 2 5 2 3" xfId="21876"/>
    <cellStyle name="Normal 17 5 2 2 5 2 3 2" xfId="21877"/>
    <cellStyle name="Normal 17 5 2 2 5 2 4" xfId="21878"/>
    <cellStyle name="Normal 17 5 2 2 5 3" xfId="21879"/>
    <cellStyle name="Normal 17 5 2 2 5 3 2" xfId="21880"/>
    <cellStyle name="Normal 17 5 2 2 5 3 2 2" xfId="21881"/>
    <cellStyle name="Normal 17 5 2 2 5 3 3" xfId="21882"/>
    <cellStyle name="Normal 17 5 2 2 5 4" xfId="21883"/>
    <cellStyle name="Normal 17 5 2 2 5 4 2" xfId="21884"/>
    <cellStyle name="Normal 17 5 2 2 5 4 2 2" xfId="21885"/>
    <cellStyle name="Normal 17 5 2 2 5 4 3" xfId="21886"/>
    <cellStyle name="Normal 17 5 2 2 5 5" xfId="21887"/>
    <cellStyle name="Normal 17 5 2 2 5 5 2" xfId="21888"/>
    <cellStyle name="Normal 17 5 2 2 5 6" xfId="21889"/>
    <cellStyle name="Normal 17 5 2 2 6" xfId="21890"/>
    <cellStyle name="Normal 17 5 2 2 6 2" xfId="21891"/>
    <cellStyle name="Normal 17 5 2 2 6 2 2" xfId="21892"/>
    <cellStyle name="Normal 17 5 2 2 6 2 2 2" xfId="21893"/>
    <cellStyle name="Normal 17 5 2 2 6 2 3" xfId="21894"/>
    <cellStyle name="Normal 17 5 2 2 6 3" xfId="21895"/>
    <cellStyle name="Normal 17 5 2 2 6 3 2" xfId="21896"/>
    <cellStyle name="Normal 17 5 2 2 6 4" xfId="21897"/>
    <cellStyle name="Normal 17 5 2 2 7" xfId="21898"/>
    <cellStyle name="Normal 17 5 2 2 7 2" xfId="21899"/>
    <cellStyle name="Normal 17 5 2 2 7 2 2" xfId="21900"/>
    <cellStyle name="Normal 17 5 2 2 7 3" xfId="21901"/>
    <cellStyle name="Normal 17 5 2 2 8" xfId="21902"/>
    <cellStyle name="Normal 17 5 2 2 8 2" xfId="21903"/>
    <cellStyle name="Normal 17 5 2 2 9" xfId="21904"/>
    <cellStyle name="Normal 17 5 2 2 9 2" xfId="21905"/>
    <cellStyle name="Normal 17 5 2 3" xfId="21906"/>
    <cellStyle name="Normal 17 5 2 3 2" xfId="21907"/>
    <cellStyle name="Normal 17 5 2 3 2 2" xfId="21908"/>
    <cellStyle name="Normal 17 5 2 3 2 2 2" xfId="21909"/>
    <cellStyle name="Normal 17 5 2 3 2 2 2 2" xfId="21910"/>
    <cellStyle name="Normal 17 5 2 3 2 2 3" xfId="21911"/>
    <cellStyle name="Normal 17 5 2 3 2 2 3 2" xfId="21912"/>
    <cellStyle name="Normal 17 5 2 3 2 2 4" xfId="21913"/>
    <cellStyle name="Normal 17 5 2 3 2 3" xfId="21914"/>
    <cellStyle name="Normal 17 5 2 3 2 3 2" xfId="21915"/>
    <cellStyle name="Normal 17 5 2 3 2 3 2 2" xfId="21916"/>
    <cellStyle name="Normal 17 5 2 3 2 3 3" xfId="21917"/>
    <cellStyle name="Normal 17 5 2 3 2 4" xfId="21918"/>
    <cellStyle name="Normal 17 5 2 3 2 4 2" xfId="21919"/>
    <cellStyle name="Normal 17 5 2 3 2 4 2 2" xfId="21920"/>
    <cellStyle name="Normal 17 5 2 3 2 4 3" xfId="21921"/>
    <cellStyle name="Normal 17 5 2 3 2 5" xfId="21922"/>
    <cellStyle name="Normal 17 5 2 3 2 5 2" xfId="21923"/>
    <cellStyle name="Normal 17 5 2 3 2 6" xfId="21924"/>
    <cellStyle name="Normal 17 5 2 3 3" xfId="21925"/>
    <cellStyle name="Normal 17 5 2 3 3 2" xfId="21926"/>
    <cellStyle name="Normal 17 5 2 3 3 2 2" xfId="21927"/>
    <cellStyle name="Normal 17 5 2 3 3 2 2 2" xfId="21928"/>
    <cellStyle name="Normal 17 5 2 3 3 2 3" xfId="21929"/>
    <cellStyle name="Normal 17 5 2 3 3 2 3 2" xfId="21930"/>
    <cellStyle name="Normal 17 5 2 3 3 2 4" xfId="21931"/>
    <cellStyle name="Normal 17 5 2 3 3 3" xfId="21932"/>
    <cellStyle name="Normal 17 5 2 3 3 3 2" xfId="21933"/>
    <cellStyle name="Normal 17 5 2 3 3 3 2 2" xfId="21934"/>
    <cellStyle name="Normal 17 5 2 3 3 3 3" xfId="21935"/>
    <cellStyle name="Normal 17 5 2 3 3 4" xfId="21936"/>
    <cellStyle name="Normal 17 5 2 3 3 4 2" xfId="21937"/>
    <cellStyle name="Normal 17 5 2 3 3 4 2 2" xfId="21938"/>
    <cellStyle name="Normal 17 5 2 3 3 4 3" xfId="21939"/>
    <cellStyle name="Normal 17 5 2 3 3 5" xfId="21940"/>
    <cellStyle name="Normal 17 5 2 3 3 5 2" xfId="21941"/>
    <cellStyle name="Normal 17 5 2 3 3 6" xfId="21942"/>
    <cellStyle name="Normal 17 5 2 3 4" xfId="21943"/>
    <cellStyle name="Normal 17 5 2 3 4 2" xfId="21944"/>
    <cellStyle name="Normal 17 5 2 3 4 2 2" xfId="21945"/>
    <cellStyle name="Normal 17 5 2 3 4 3" xfId="21946"/>
    <cellStyle name="Normal 17 5 2 3 4 3 2" xfId="21947"/>
    <cellStyle name="Normal 17 5 2 3 4 4" xfId="21948"/>
    <cellStyle name="Normal 17 5 2 3 5" xfId="21949"/>
    <cellStyle name="Normal 17 5 2 3 5 2" xfId="21950"/>
    <cellStyle name="Normal 17 5 2 3 5 2 2" xfId="21951"/>
    <cellStyle name="Normal 17 5 2 3 5 3" xfId="21952"/>
    <cellStyle name="Normal 17 5 2 3 6" xfId="21953"/>
    <cellStyle name="Normal 17 5 2 3 6 2" xfId="21954"/>
    <cellStyle name="Normal 17 5 2 3 6 2 2" xfId="21955"/>
    <cellStyle name="Normal 17 5 2 3 6 3" xfId="21956"/>
    <cellStyle name="Normal 17 5 2 3 7" xfId="21957"/>
    <cellStyle name="Normal 17 5 2 3 7 2" xfId="21958"/>
    <cellStyle name="Normal 17 5 2 3 8" xfId="21959"/>
    <cellStyle name="Normal 17 5 2 4" xfId="21960"/>
    <cellStyle name="Normal 17 5 2 4 2" xfId="21961"/>
    <cellStyle name="Normal 17 5 2 4 2 2" xfId="21962"/>
    <cellStyle name="Normal 17 5 2 4 2 2 2" xfId="21963"/>
    <cellStyle name="Normal 17 5 2 4 2 2 2 2" xfId="21964"/>
    <cellStyle name="Normal 17 5 2 4 2 2 3" xfId="21965"/>
    <cellStyle name="Normal 17 5 2 4 2 2 3 2" xfId="21966"/>
    <cellStyle name="Normal 17 5 2 4 2 2 4" xfId="21967"/>
    <cellStyle name="Normal 17 5 2 4 2 3" xfId="21968"/>
    <cellStyle name="Normal 17 5 2 4 2 3 2" xfId="21969"/>
    <cellStyle name="Normal 17 5 2 4 2 3 2 2" xfId="21970"/>
    <cellStyle name="Normal 17 5 2 4 2 3 3" xfId="21971"/>
    <cellStyle name="Normal 17 5 2 4 2 4" xfId="21972"/>
    <cellStyle name="Normal 17 5 2 4 2 4 2" xfId="21973"/>
    <cellStyle name="Normal 17 5 2 4 2 4 2 2" xfId="21974"/>
    <cellStyle name="Normal 17 5 2 4 2 4 3" xfId="21975"/>
    <cellStyle name="Normal 17 5 2 4 2 5" xfId="21976"/>
    <cellStyle name="Normal 17 5 2 4 2 5 2" xfId="21977"/>
    <cellStyle name="Normal 17 5 2 4 2 6" xfId="21978"/>
    <cellStyle name="Normal 17 5 2 4 3" xfId="21979"/>
    <cellStyle name="Normal 17 5 2 4 3 2" xfId="21980"/>
    <cellStyle name="Normal 17 5 2 4 3 2 2" xfId="21981"/>
    <cellStyle name="Normal 17 5 2 4 3 2 2 2" xfId="21982"/>
    <cellStyle name="Normal 17 5 2 4 3 2 3" xfId="21983"/>
    <cellStyle name="Normal 17 5 2 4 3 2 3 2" xfId="21984"/>
    <cellStyle name="Normal 17 5 2 4 3 2 4" xfId="21985"/>
    <cellStyle name="Normal 17 5 2 4 3 3" xfId="21986"/>
    <cellStyle name="Normal 17 5 2 4 3 3 2" xfId="21987"/>
    <cellStyle name="Normal 17 5 2 4 3 3 2 2" xfId="21988"/>
    <cellStyle name="Normal 17 5 2 4 3 3 3" xfId="21989"/>
    <cellStyle name="Normal 17 5 2 4 3 4" xfId="21990"/>
    <cellStyle name="Normal 17 5 2 4 3 4 2" xfId="21991"/>
    <cellStyle name="Normal 17 5 2 4 3 4 2 2" xfId="21992"/>
    <cellStyle name="Normal 17 5 2 4 3 4 3" xfId="21993"/>
    <cellStyle name="Normal 17 5 2 4 3 5" xfId="21994"/>
    <cellStyle name="Normal 17 5 2 4 3 5 2" xfId="21995"/>
    <cellStyle name="Normal 17 5 2 4 3 6" xfId="21996"/>
    <cellStyle name="Normal 17 5 2 4 4" xfId="21997"/>
    <cellStyle name="Normal 17 5 2 4 4 2" xfId="21998"/>
    <cellStyle name="Normal 17 5 2 4 4 2 2" xfId="21999"/>
    <cellStyle name="Normal 17 5 2 4 4 3" xfId="22000"/>
    <cellStyle name="Normal 17 5 2 4 4 3 2" xfId="22001"/>
    <cellStyle name="Normal 17 5 2 4 4 4" xfId="22002"/>
    <cellStyle name="Normal 17 5 2 4 5" xfId="22003"/>
    <cellStyle name="Normal 17 5 2 4 5 2" xfId="22004"/>
    <cellStyle name="Normal 17 5 2 4 5 2 2" xfId="22005"/>
    <cellStyle name="Normal 17 5 2 4 5 3" xfId="22006"/>
    <cellStyle name="Normal 17 5 2 4 6" xfId="22007"/>
    <cellStyle name="Normal 17 5 2 4 6 2" xfId="22008"/>
    <cellStyle name="Normal 17 5 2 4 6 2 2" xfId="22009"/>
    <cellStyle name="Normal 17 5 2 4 6 3" xfId="22010"/>
    <cellStyle name="Normal 17 5 2 4 7" xfId="22011"/>
    <cellStyle name="Normal 17 5 2 4 7 2" xfId="22012"/>
    <cellStyle name="Normal 17 5 2 4 8" xfId="22013"/>
    <cellStyle name="Normal 17 5 2 5" xfId="22014"/>
    <cellStyle name="Normal 17 5 2 5 2" xfId="22015"/>
    <cellStyle name="Normal 17 5 2 5 2 2" xfId="22016"/>
    <cellStyle name="Normal 17 5 2 5 2 2 2" xfId="22017"/>
    <cellStyle name="Normal 17 5 2 5 2 3" xfId="22018"/>
    <cellStyle name="Normal 17 5 2 5 2 3 2" xfId="22019"/>
    <cellStyle name="Normal 17 5 2 5 2 4" xfId="22020"/>
    <cellStyle name="Normal 17 5 2 5 3" xfId="22021"/>
    <cellStyle name="Normal 17 5 2 5 3 2" xfId="22022"/>
    <cellStyle name="Normal 17 5 2 5 3 2 2" xfId="22023"/>
    <cellStyle name="Normal 17 5 2 5 3 3" xfId="22024"/>
    <cellStyle name="Normal 17 5 2 5 4" xfId="22025"/>
    <cellStyle name="Normal 17 5 2 5 4 2" xfId="22026"/>
    <cellStyle name="Normal 17 5 2 5 4 2 2" xfId="22027"/>
    <cellStyle name="Normal 17 5 2 5 4 3" xfId="22028"/>
    <cellStyle name="Normal 17 5 2 5 5" xfId="22029"/>
    <cellStyle name="Normal 17 5 2 5 5 2" xfId="22030"/>
    <cellStyle name="Normal 17 5 2 5 6" xfId="22031"/>
    <cellStyle name="Normal 17 5 2 6" xfId="22032"/>
    <cellStyle name="Normal 17 5 2 6 2" xfId="22033"/>
    <cellStyle name="Normal 17 5 2 6 2 2" xfId="22034"/>
    <cellStyle name="Normal 17 5 2 6 2 2 2" xfId="22035"/>
    <cellStyle name="Normal 17 5 2 6 2 3" xfId="22036"/>
    <cellStyle name="Normal 17 5 2 6 2 3 2" xfId="22037"/>
    <cellStyle name="Normal 17 5 2 6 2 4" xfId="22038"/>
    <cellStyle name="Normal 17 5 2 6 3" xfId="22039"/>
    <cellStyle name="Normal 17 5 2 6 3 2" xfId="22040"/>
    <cellStyle name="Normal 17 5 2 6 3 2 2" xfId="22041"/>
    <cellStyle name="Normal 17 5 2 6 3 3" xfId="22042"/>
    <cellStyle name="Normal 17 5 2 6 4" xfId="22043"/>
    <cellStyle name="Normal 17 5 2 6 4 2" xfId="22044"/>
    <cellStyle name="Normal 17 5 2 6 4 2 2" xfId="22045"/>
    <cellStyle name="Normal 17 5 2 6 4 3" xfId="22046"/>
    <cellStyle name="Normal 17 5 2 6 5" xfId="22047"/>
    <cellStyle name="Normal 17 5 2 6 5 2" xfId="22048"/>
    <cellStyle name="Normal 17 5 2 6 6" xfId="22049"/>
    <cellStyle name="Normal 17 5 2 7" xfId="22050"/>
    <cellStyle name="Normal 17 5 2 7 2" xfId="22051"/>
    <cellStyle name="Normal 17 5 2 7 2 2" xfId="22052"/>
    <cellStyle name="Normal 17 5 2 7 2 2 2" xfId="22053"/>
    <cellStyle name="Normal 17 5 2 7 2 3" xfId="22054"/>
    <cellStyle name="Normal 17 5 2 7 3" xfId="22055"/>
    <cellStyle name="Normal 17 5 2 7 3 2" xfId="22056"/>
    <cellStyle name="Normal 17 5 2 7 4" xfId="22057"/>
    <cellStyle name="Normal 17 5 2 8" xfId="22058"/>
    <cellStyle name="Normal 17 5 2 8 2" xfId="22059"/>
    <cellStyle name="Normal 17 5 2 8 2 2" xfId="22060"/>
    <cellStyle name="Normal 17 5 2 8 3" xfId="22061"/>
    <cellStyle name="Normal 17 5 2 9" xfId="22062"/>
    <cellStyle name="Normal 17 5 2 9 2" xfId="22063"/>
    <cellStyle name="Normal 17 5 3" xfId="22064"/>
    <cellStyle name="Normal 17 5 3 10" xfId="22065"/>
    <cellStyle name="Normal 17 5 3 10 2" xfId="22066"/>
    <cellStyle name="Normal 17 5 3 11" xfId="22067"/>
    <cellStyle name="Normal 17 5 3 2" xfId="22068"/>
    <cellStyle name="Normal 17 5 3 2 10" xfId="22069"/>
    <cellStyle name="Normal 17 5 3 2 2" xfId="22070"/>
    <cellStyle name="Normal 17 5 3 2 2 2" xfId="22071"/>
    <cellStyle name="Normal 17 5 3 2 2 2 2" xfId="22072"/>
    <cellStyle name="Normal 17 5 3 2 2 2 2 2" xfId="22073"/>
    <cellStyle name="Normal 17 5 3 2 2 2 2 2 2" xfId="22074"/>
    <cellStyle name="Normal 17 5 3 2 2 2 2 3" xfId="22075"/>
    <cellStyle name="Normal 17 5 3 2 2 2 2 3 2" xfId="22076"/>
    <cellStyle name="Normal 17 5 3 2 2 2 2 4" xfId="22077"/>
    <cellStyle name="Normal 17 5 3 2 2 2 3" xfId="22078"/>
    <cellStyle name="Normal 17 5 3 2 2 2 3 2" xfId="22079"/>
    <cellStyle name="Normal 17 5 3 2 2 2 3 2 2" xfId="22080"/>
    <cellStyle name="Normal 17 5 3 2 2 2 3 3" xfId="22081"/>
    <cellStyle name="Normal 17 5 3 2 2 2 4" xfId="22082"/>
    <cellStyle name="Normal 17 5 3 2 2 2 4 2" xfId="22083"/>
    <cellStyle name="Normal 17 5 3 2 2 2 4 2 2" xfId="22084"/>
    <cellStyle name="Normal 17 5 3 2 2 2 4 3" xfId="22085"/>
    <cellStyle name="Normal 17 5 3 2 2 2 5" xfId="22086"/>
    <cellStyle name="Normal 17 5 3 2 2 2 5 2" xfId="22087"/>
    <cellStyle name="Normal 17 5 3 2 2 2 6" xfId="22088"/>
    <cellStyle name="Normal 17 5 3 2 2 3" xfId="22089"/>
    <cellStyle name="Normal 17 5 3 2 2 3 2" xfId="22090"/>
    <cellStyle name="Normal 17 5 3 2 2 3 2 2" xfId="22091"/>
    <cellStyle name="Normal 17 5 3 2 2 3 2 2 2" xfId="22092"/>
    <cellStyle name="Normal 17 5 3 2 2 3 2 3" xfId="22093"/>
    <cellStyle name="Normal 17 5 3 2 2 3 2 3 2" xfId="22094"/>
    <cellStyle name="Normal 17 5 3 2 2 3 2 4" xfId="22095"/>
    <cellStyle name="Normal 17 5 3 2 2 3 3" xfId="22096"/>
    <cellStyle name="Normal 17 5 3 2 2 3 3 2" xfId="22097"/>
    <cellStyle name="Normal 17 5 3 2 2 3 3 2 2" xfId="22098"/>
    <cellStyle name="Normal 17 5 3 2 2 3 3 3" xfId="22099"/>
    <cellStyle name="Normal 17 5 3 2 2 3 4" xfId="22100"/>
    <cellStyle name="Normal 17 5 3 2 2 3 4 2" xfId="22101"/>
    <cellStyle name="Normal 17 5 3 2 2 3 4 2 2" xfId="22102"/>
    <cellStyle name="Normal 17 5 3 2 2 3 4 3" xfId="22103"/>
    <cellStyle name="Normal 17 5 3 2 2 3 5" xfId="22104"/>
    <cellStyle name="Normal 17 5 3 2 2 3 5 2" xfId="22105"/>
    <cellStyle name="Normal 17 5 3 2 2 3 6" xfId="22106"/>
    <cellStyle name="Normal 17 5 3 2 2 4" xfId="22107"/>
    <cellStyle name="Normal 17 5 3 2 2 4 2" xfId="22108"/>
    <cellStyle name="Normal 17 5 3 2 2 4 2 2" xfId="22109"/>
    <cellStyle name="Normal 17 5 3 2 2 4 3" xfId="22110"/>
    <cellStyle name="Normal 17 5 3 2 2 4 3 2" xfId="22111"/>
    <cellStyle name="Normal 17 5 3 2 2 4 4" xfId="22112"/>
    <cellStyle name="Normal 17 5 3 2 2 5" xfId="22113"/>
    <cellStyle name="Normal 17 5 3 2 2 5 2" xfId="22114"/>
    <cellStyle name="Normal 17 5 3 2 2 5 2 2" xfId="22115"/>
    <cellStyle name="Normal 17 5 3 2 2 5 3" xfId="22116"/>
    <cellStyle name="Normal 17 5 3 2 2 6" xfId="22117"/>
    <cellStyle name="Normal 17 5 3 2 2 6 2" xfId="22118"/>
    <cellStyle name="Normal 17 5 3 2 2 6 2 2" xfId="22119"/>
    <cellStyle name="Normal 17 5 3 2 2 6 3" xfId="22120"/>
    <cellStyle name="Normal 17 5 3 2 2 7" xfId="22121"/>
    <cellStyle name="Normal 17 5 3 2 2 7 2" xfId="22122"/>
    <cellStyle name="Normal 17 5 3 2 2 8" xfId="22123"/>
    <cellStyle name="Normal 17 5 3 2 3" xfId="22124"/>
    <cellStyle name="Normal 17 5 3 2 3 2" xfId="22125"/>
    <cellStyle name="Normal 17 5 3 2 3 2 2" xfId="22126"/>
    <cellStyle name="Normal 17 5 3 2 3 2 2 2" xfId="22127"/>
    <cellStyle name="Normal 17 5 3 2 3 2 2 2 2" xfId="22128"/>
    <cellStyle name="Normal 17 5 3 2 3 2 2 3" xfId="22129"/>
    <cellStyle name="Normal 17 5 3 2 3 2 2 3 2" xfId="22130"/>
    <cellStyle name="Normal 17 5 3 2 3 2 2 4" xfId="22131"/>
    <cellStyle name="Normal 17 5 3 2 3 2 3" xfId="22132"/>
    <cellStyle name="Normal 17 5 3 2 3 2 3 2" xfId="22133"/>
    <cellStyle name="Normal 17 5 3 2 3 2 3 2 2" xfId="22134"/>
    <cellStyle name="Normal 17 5 3 2 3 2 3 3" xfId="22135"/>
    <cellStyle name="Normal 17 5 3 2 3 2 4" xfId="22136"/>
    <cellStyle name="Normal 17 5 3 2 3 2 4 2" xfId="22137"/>
    <cellStyle name="Normal 17 5 3 2 3 2 4 2 2" xfId="22138"/>
    <cellStyle name="Normal 17 5 3 2 3 2 4 3" xfId="22139"/>
    <cellStyle name="Normal 17 5 3 2 3 2 5" xfId="22140"/>
    <cellStyle name="Normal 17 5 3 2 3 2 5 2" xfId="22141"/>
    <cellStyle name="Normal 17 5 3 2 3 2 6" xfId="22142"/>
    <cellStyle name="Normal 17 5 3 2 3 3" xfId="22143"/>
    <cellStyle name="Normal 17 5 3 2 3 3 2" xfId="22144"/>
    <cellStyle name="Normal 17 5 3 2 3 3 2 2" xfId="22145"/>
    <cellStyle name="Normal 17 5 3 2 3 3 2 2 2" xfId="22146"/>
    <cellStyle name="Normal 17 5 3 2 3 3 2 3" xfId="22147"/>
    <cellStyle name="Normal 17 5 3 2 3 3 2 3 2" xfId="22148"/>
    <cellStyle name="Normal 17 5 3 2 3 3 2 4" xfId="22149"/>
    <cellStyle name="Normal 17 5 3 2 3 3 3" xfId="22150"/>
    <cellStyle name="Normal 17 5 3 2 3 3 3 2" xfId="22151"/>
    <cellStyle name="Normal 17 5 3 2 3 3 3 2 2" xfId="22152"/>
    <cellStyle name="Normal 17 5 3 2 3 3 3 3" xfId="22153"/>
    <cellStyle name="Normal 17 5 3 2 3 3 4" xfId="22154"/>
    <cellStyle name="Normal 17 5 3 2 3 3 4 2" xfId="22155"/>
    <cellStyle name="Normal 17 5 3 2 3 3 4 2 2" xfId="22156"/>
    <cellStyle name="Normal 17 5 3 2 3 3 4 3" xfId="22157"/>
    <cellStyle name="Normal 17 5 3 2 3 3 5" xfId="22158"/>
    <cellStyle name="Normal 17 5 3 2 3 3 5 2" xfId="22159"/>
    <cellStyle name="Normal 17 5 3 2 3 3 6" xfId="22160"/>
    <cellStyle name="Normal 17 5 3 2 3 4" xfId="22161"/>
    <cellStyle name="Normal 17 5 3 2 3 4 2" xfId="22162"/>
    <cellStyle name="Normal 17 5 3 2 3 4 2 2" xfId="22163"/>
    <cellStyle name="Normal 17 5 3 2 3 4 3" xfId="22164"/>
    <cellStyle name="Normal 17 5 3 2 3 4 3 2" xfId="22165"/>
    <cellStyle name="Normal 17 5 3 2 3 4 4" xfId="22166"/>
    <cellStyle name="Normal 17 5 3 2 3 5" xfId="22167"/>
    <cellStyle name="Normal 17 5 3 2 3 5 2" xfId="22168"/>
    <cellStyle name="Normal 17 5 3 2 3 5 2 2" xfId="22169"/>
    <cellStyle name="Normal 17 5 3 2 3 5 3" xfId="22170"/>
    <cellStyle name="Normal 17 5 3 2 3 6" xfId="22171"/>
    <cellStyle name="Normal 17 5 3 2 3 6 2" xfId="22172"/>
    <cellStyle name="Normal 17 5 3 2 3 6 2 2" xfId="22173"/>
    <cellStyle name="Normal 17 5 3 2 3 6 3" xfId="22174"/>
    <cellStyle name="Normal 17 5 3 2 3 7" xfId="22175"/>
    <cellStyle name="Normal 17 5 3 2 3 7 2" xfId="22176"/>
    <cellStyle name="Normal 17 5 3 2 3 8" xfId="22177"/>
    <cellStyle name="Normal 17 5 3 2 4" xfId="22178"/>
    <cellStyle name="Normal 17 5 3 2 4 2" xfId="22179"/>
    <cellStyle name="Normal 17 5 3 2 4 2 2" xfId="22180"/>
    <cellStyle name="Normal 17 5 3 2 4 2 2 2" xfId="22181"/>
    <cellStyle name="Normal 17 5 3 2 4 2 3" xfId="22182"/>
    <cellStyle name="Normal 17 5 3 2 4 2 3 2" xfId="22183"/>
    <cellStyle name="Normal 17 5 3 2 4 2 4" xfId="22184"/>
    <cellStyle name="Normal 17 5 3 2 4 3" xfId="22185"/>
    <cellStyle name="Normal 17 5 3 2 4 3 2" xfId="22186"/>
    <cellStyle name="Normal 17 5 3 2 4 3 2 2" xfId="22187"/>
    <cellStyle name="Normal 17 5 3 2 4 3 3" xfId="22188"/>
    <cellStyle name="Normal 17 5 3 2 4 4" xfId="22189"/>
    <cellStyle name="Normal 17 5 3 2 4 4 2" xfId="22190"/>
    <cellStyle name="Normal 17 5 3 2 4 4 2 2" xfId="22191"/>
    <cellStyle name="Normal 17 5 3 2 4 4 3" xfId="22192"/>
    <cellStyle name="Normal 17 5 3 2 4 5" xfId="22193"/>
    <cellStyle name="Normal 17 5 3 2 4 5 2" xfId="22194"/>
    <cellStyle name="Normal 17 5 3 2 4 6" xfId="22195"/>
    <cellStyle name="Normal 17 5 3 2 5" xfId="22196"/>
    <cellStyle name="Normal 17 5 3 2 5 2" xfId="22197"/>
    <cellStyle name="Normal 17 5 3 2 5 2 2" xfId="22198"/>
    <cellStyle name="Normal 17 5 3 2 5 2 2 2" xfId="22199"/>
    <cellStyle name="Normal 17 5 3 2 5 2 3" xfId="22200"/>
    <cellStyle name="Normal 17 5 3 2 5 2 3 2" xfId="22201"/>
    <cellStyle name="Normal 17 5 3 2 5 2 4" xfId="22202"/>
    <cellStyle name="Normal 17 5 3 2 5 3" xfId="22203"/>
    <cellStyle name="Normal 17 5 3 2 5 3 2" xfId="22204"/>
    <cellStyle name="Normal 17 5 3 2 5 3 2 2" xfId="22205"/>
    <cellStyle name="Normal 17 5 3 2 5 3 3" xfId="22206"/>
    <cellStyle name="Normal 17 5 3 2 5 4" xfId="22207"/>
    <cellStyle name="Normal 17 5 3 2 5 4 2" xfId="22208"/>
    <cellStyle name="Normal 17 5 3 2 5 4 2 2" xfId="22209"/>
    <cellStyle name="Normal 17 5 3 2 5 4 3" xfId="22210"/>
    <cellStyle name="Normal 17 5 3 2 5 5" xfId="22211"/>
    <cellStyle name="Normal 17 5 3 2 5 5 2" xfId="22212"/>
    <cellStyle name="Normal 17 5 3 2 5 6" xfId="22213"/>
    <cellStyle name="Normal 17 5 3 2 6" xfId="22214"/>
    <cellStyle name="Normal 17 5 3 2 6 2" xfId="22215"/>
    <cellStyle name="Normal 17 5 3 2 6 2 2" xfId="22216"/>
    <cellStyle name="Normal 17 5 3 2 6 2 2 2" xfId="22217"/>
    <cellStyle name="Normal 17 5 3 2 6 2 3" xfId="22218"/>
    <cellStyle name="Normal 17 5 3 2 6 3" xfId="22219"/>
    <cellStyle name="Normal 17 5 3 2 6 3 2" xfId="22220"/>
    <cellStyle name="Normal 17 5 3 2 6 4" xfId="22221"/>
    <cellStyle name="Normal 17 5 3 2 7" xfId="22222"/>
    <cellStyle name="Normal 17 5 3 2 7 2" xfId="22223"/>
    <cellStyle name="Normal 17 5 3 2 7 2 2" xfId="22224"/>
    <cellStyle name="Normal 17 5 3 2 7 3" xfId="22225"/>
    <cellStyle name="Normal 17 5 3 2 8" xfId="22226"/>
    <cellStyle name="Normal 17 5 3 2 8 2" xfId="22227"/>
    <cellStyle name="Normal 17 5 3 2 9" xfId="22228"/>
    <cellStyle name="Normal 17 5 3 2 9 2" xfId="22229"/>
    <cellStyle name="Normal 17 5 3 3" xfId="22230"/>
    <cellStyle name="Normal 17 5 3 3 2" xfId="22231"/>
    <cellStyle name="Normal 17 5 3 3 2 2" xfId="22232"/>
    <cellStyle name="Normal 17 5 3 3 2 2 2" xfId="22233"/>
    <cellStyle name="Normal 17 5 3 3 2 2 2 2" xfId="22234"/>
    <cellStyle name="Normal 17 5 3 3 2 2 3" xfId="22235"/>
    <cellStyle name="Normal 17 5 3 3 2 2 3 2" xfId="22236"/>
    <cellStyle name="Normal 17 5 3 3 2 2 4" xfId="22237"/>
    <cellStyle name="Normal 17 5 3 3 2 3" xfId="22238"/>
    <cellStyle name="Normal 17 5 3 3 2 3 2" xfId="22239"/>
    <cellStyle name="Normal 17 5 3 3 2 3 2 2" xfId="22240"/>
    <cellStyle name="Normal 17 5 3 3 2 3 3" xfId="22241"/>
    <cellStyle name="Normal 17 5 3 3 2 4" xfId="22242"/>
    <cellStyle name="Normal 17 5 3 3 2 4 2" xfId="22243"/>
    <cellStyle name="Normal 17 5 3 3 2 4 2 2" xfId="22244"/>
    <cellStyle name="Normal 17 5 3 3 2 4 3" xfId="22245"/>
    <cellStyle name="Normal 17 5 3 3 2 5" xfId="22246"/>
    <cellStyle name="Normal 17 5 3 3 2 5 2" xfId="22247"/>
    <cellStyle name="Normal 17 5 3 3 2 6" xfId="22248"/>
    <cellStyle name="Normal 17 5 3 3 3" xfId="22249"/>
    <cellStyle name="Normal 17 5 3 3 3 2" xfId="22250"/>
    <cellStyle name="Normal 17 5 3 3 3 2 2" xfId="22251"/>
    <cellStyle name="Normal 17 5 3 3 3 2 2 2" xfId="22252"/>
    <cellStyle name="Normal 17 5 3 3 3 2 3" xfId="22253"/>
    <cellStyle name="Normal 17 5 3 3 3 2 3 2" xfId="22254"/>
    <cellStyle name="Normal 17 5 3 3 3 2 4" xfId="22255"/>
    <cellStyle name="Normal 17 5 3 3 3 3" xfId="22256"/>
    <cellStyle name="Normal 17 5 3 3 3 3 2" xfId="22257"/>
    <cellStyle name="Normal 17 5 3 3 3 3 2 2" xfId="22258"/>
    <cellStyle name="Normal 17 5 3 3 3 3 3" xfId="22259"/>
    <cellStyle name="Normal 17 5 3 3 3 4" xfId="22260"/>
    <cellStyle name="Normal 17 5 3 3 3 4 2" xfId="22261"/>
    <cellStyle name="Normal 17 5 3 3 3 4 2 2" xfId="22262"/>
    <cellStyle name="Normal 17 5 3 3 3 4 3" xfId="22263"/>
    <cellStyle name="Normal 17 5 3 3 3 5" xfId="22264"/>
    <cellStyle name="Normal 17 5 3 3 3 5 2" xfId="22265"/>
    <cellStyle name="Normal 17 5 3 3 3 6" xfId="22266"/>
    <cellStyle name="Normal 17 5 3 3 4" xfId="22267"/>
    <cellStyle name="Normal 17 5 3 3 4 2" xfId="22268"/>
    <cellStyle name="Normal 17 5 3 3 4 2 2" xfId="22269"/>
    <cellStyle name="Normal 17 5 3 3 4 3" xfId="22270"/>
    <cellStyle name="Normal 17 5 3 3 4 3 2" xfId="22271"/>
    <cellStyle name="Normal 17 5 3 3 4 4" xfId="22272"/>
    <cellStyle name="Normal 17 5 3 3 5" xfId="22273"/>
    <cellStyle name="Normal 17 5 3 3 5 2" xfId="22274"/>
    <cellStyle name="Normal 17 5 3 3 5 2 2" xfId="22275"/>
    <cellStyle name="Normal 17 5 3 3 5 3" xfId="22276"/>
    <cellStyle name="Normal 17 5 3 3 6" xfId="22277"/>
    <cellStyle name="Normal 17 5 3 3 6 2" xfId="22278"/>
    <cellStyle name="Normal 17 5 3 3 6 2 2" xfId="22279"/>
    <cellStyle name="Normal 17 5 3 3 6 3" xfId="22280"/>
    <cellStyle name="Normal 17 5 3 3 7" xfId="22281"/>
    <cellStyle name="Normal 17 5 3 3 7 2" xfId="22282"/>
    <cellStyle name="Normal 17 5 3 3 8" xfId="22283"/>
    <cellStyle name="Normal 17 5 3 4" xfId="22284"/>
    <cellStyle name="Normal 17 5 3 4 2" xfId="22285"/>
    <cellStyle name="Normal 17 5 3 4 2 2" xfId="22286"/>
    <cellStyle name="Normal 17 5 3 4 2 2 2" xfId="22287"/>
    <cellStyle name="Normal 17 5 3 4 2 2 2 2" xfId="22288"/>
    <cellStyle name="Normal 17 5 3 4 2 2 3" xfId="22289"/>
    <cellStyle name="Normal 17 5 3 4 2 2 3 2" xfId="22290"/>
    <cellStyle name="Normal 17 5 3 4 2 2 4" xfId="22291"/>
    <cellStyle name="Normal 17 5 3 4 2 3" xfId="22292"/>
    <cellStyle name="Normal 17 5 3 4 2 3 2" xfId="22293"/>
    <cellStyle name="Normal 17 5 3 4 2 3 2 2" xfId="22294"/>
    <cellStyle name="Normal 17 5 3 4 2 3 3" xfId="22295"/>
    <cellStyle name="Normal 17 5 3 4 2 4" xfId="22296"/>
    <cellStyle name="Normal 17 5 3 4 2 4 2" xfId="22297"/>
    <cellStyle name="Normal 17 5 3 4 2 4 2 2" xfId="22298"/>
    <cellStyle name="Normal 17 5 3 4 2 4 3" xfId="22299"/>
    <cellStyle name="Normal 17 5 3 4 2 5" xfId="22300"/>
    <cellStyle name="Normal 17 5 3 4 2 5 2" xfId="22301"/>
    <cellStyle name="Normal 17 5 3 4 2 6" xfId="22302"/>
    <cellStyle name="Normal 17 5 3 4 3" xfId="22303"/>
    <cellStyle name="Normal 17 5 3 4 3 2" xfId="22304"/>
    <cellStyle name="Normal 17 5 3 4 3 2 2" xfId="22305"/>
    <cellStyle name="Normal 17 5 3 4 3 2 2 2" xfId="22306"/>
    <cellStyle name="Normal 17 5 3 4 3 2 3" xfId="22307"/>
    <cellStyle name="Normal 17 5 3 4 3 2 3 2" xfId="22308"/>
    <cellStyle name="Normal 17 5 3 4 3 2 4" xfId="22309"/>
    <cellStyle name="Normal 17 5 3 4 3 3" xfId="22310"/>
    <cellStyle name="Normal 17 5 3 4 3 3 2" xfId="22311"/>
    <cellStyle name="Normal 17 5 3 4 3 3 2 2" xfId="22312"/>
    <cellStyle name="Normal 17 5 3 4 3 3 3" xfId="22313"/>
    <cellStyle name="Normal 17 5 3 4 3 4" xfId="22314"/>
    <cellStyle name="Normal 17 5 3 4 3 4 2" xfId="22315"/>
    <cellStyle name="Normal 17 5 3 4 3 4 2 2" xfId="22316"/>
    <cellStyle name="Normal 17 5 3 4 3 4 3" xfId="22317"/>
    <cellStyle name="Normal 17 5 3 4 3 5" xfId="22318"/>
    <cellStyle name="Normal 17 5 3 4 3 5 2" xfId="22319"/>
    <cellStyle name="Normal 17 5 3 4 3 6" xfId="22320"/>
    <cellStyle name="Normal 17 5 3 4 4" xfId="22321"/>
    <cellStyle name="Normal 17 5 3 4 4 2" xfId="22322"/>
    <cellStyle name="Normal 17 5 3 4 4 2 2" xfId="22323"/>
    <cellStyle name="Normal 17 5 3 4 4 3" xfId="22324"/>
    <cellStyle name="Normal 17 5 3 4 4 3 2" xfId="22325"/>
    <cellStyle name="Normal 17 5 3 4 4 4" xfId="22326"/>
    <cellStyle name="Normal 17 5 3 4 5" xfId="22327"/>
    <cellStyle name="Normal 17 5 3 4 5 2" xfId="22328"/>
    <cellStyle name="Normal 17 5 3 4 5 2 2" xfId="22329"/>
    <cellStyle name="Normal 17 5 3 4 5 3" xfId="22330"/>
    <cellStyle name="Normal 17 5 3 4 6" xfId="22331"/>
    <cellStyle name="Normal 17 5 3 4 6 2" xfId="22332"/>
    <cellStyle name="Normal 17 5 3 4 6 2 2" xfId="22333"/>
    <cellStyle name="Normal 17 5 3 4 6 3" xfId="22334"/>
    <cellStyle name="Normal 17 5 3 4 7" xfId="22335"/>
    <cellStyle name="Normal 17 5 3 4 7 2" xfId="22336"/>
    <cellStyle name="Normal 17 5 3 4 8" xfId="22337"/>
    <cellStyle name="Normal 17 5 3 5" xfId="22338"/>
    <cellStyle name="Normal 17 5 3 5 2" xfId="22339"/>
    <cellStyle name="Normal 17 5 3 5 2 2" xfId="22340"/>
    <cellStyle name="Normal 17 5 3 5 2 2 2" xfId="22341"/>
    <cellStyle name="Normal 17 5 3 5 2 3" xfId="22342"/>
    <cellStyle name="Normal 17 5 3 5 2 3 2" xfId="22343"/>
    <cellStyle name="Normal 17 5 3 5 2 4" xfId="22344"/>
    <cellStyle name="Normal 17 5 3 5 3" xfId="22345"/>
    <cellStyle name="Normal 17 5 3 5 3 2" xfId="22346"/>
    <cellStyle name="Normal 17 5 3 5 3 2 2" xfId="22347"/>
    <cellStyle name="Normal 17 5 3 5 3 3" xfId="22348"/>
    <cellStyle name="Normal 17 5 3 5 4" xfId="22349"/>
    <cellStyle name="Normal 17 5 3 5 4 2" xfId="22350"/>
    <cellStyle name="Normal 17 5 3 5 4 2 2" xfId="22351"/>
    <cellStyle name="Normal 17 5 3 5 4 3" xfId="22352"/>
    <cellStyle name="Normal 17 5 3 5 5" xfId="22353"/>
    <cellStyle name="Normal 17 5 3 5 5 2" xfId="22354"/>
    <cellStyle name="Normal 17 5 3 5 6" xfId="22355"/>
    <cellStyle name="Normal 17 5 3 6" xfId="22356"/>
    <cellStyle name="Normal 17 5 3 6 2" xfId="22357"/>
    <cellStyle name="Normal 17 5 3 6 2 2" xfId="22358"/>
    <cellStyle name="Normal 17 5 3 6 2 2 2" xfId="22359"/>
    <cellStyle name="Normal 17 5 3 6 2 3" xfId="22360"/>
    <cellStyle name="Normal 17 5 3 6 2 3 2" xfId="22361"/>
    <cellStyle name="Normal 17 5 3 6 2 4" xfId="22362"/>
    <cellStyle name="Normal 17 5 3 6 3" xfId="22363"/>
    <cellStyle name="Normal 17 5 3 6 3 2" xfId="22364"/>
    <cellStyle name="Normal 17 5 3 6 3 2 2" xfId="22365"/>
    <cellStyle name="Normal 17 5 3 6 3 3" xfId="22366"/>
    <cellStyle name="Normal 17 5 3 6 4" xfId="22367"/>
    <cellStyle name="Normal 17 5 3 6 4 2" xfId="22368"/>
    <cellStyle name="Normal 17 5 3 6 4 2 2" xfId="22369"/>
    <cellStyle name="Normal 17 5 3 6 4 3" xfId="22370"/>
    <cellStyle name="Normal 17 5 3 6 5" xfId="22371"/>
    <cellStyle name="Normal 17 5 3 6 5 2" xfId="22372"/>
    <cellStyle name="Normal 17 5 3 6 6" xfId="22373"/>
    <cellStyle name="Normal 17 5 3 7" xfId="22374"/>
    <cellStyle name="Normal 17 5 3 7 2" xfId="22375"/>
    <cellStyle name="Normal 17 5 3 7 2 2" xfId="22376"/>
    <cellStyle name="Normal 17 5 3 7 2 2 2" xfId="22377"/>
    <cellStyle name="Normal 17 5 3 7 2 3" xfId="22378"/>
    <cellStyle name="Normal 17 5 3 7 3" xfId="22379"/>
    <cellStyle name="Normal 17 5 3 7 3 2" xfId="22380"/>
    <cellStyle name="Normal 17 5 3 7 4" xfId="22381"/>
    <cellStyle name="Normal 17 5 3 8" xfId="22382"/>
    <cellStyle name="Normal 17 5 3 8 2" xfId="22383"/>
    <cellStyle name="Normal 17 5 3 8 2 2" xfId="22384"/>
    <cellStyle name="Normal 17 5 3 8 3" xfId="22385"/>
    <cellStyle name="Normal 17 5 3 9" xfId="22386"/>
    <cellStyle name="Normal 17 5 3 9 2" xfId="22387"/>
    <cellStyle name="Normal 17 5 4" xfId="22388"/>
    <cellStyle name="Normal 17 5 4 10" xfId="22389"/>
    <cellStyle name="Normal 17 5 4 2" xfId="22390"/>
    <cellStyle name="Normal 17 5 4 2 2" xfId="22391"/>
    <cellStyle name="Normal 17 5 4 2 2 2" xfId="22392"/>
    <cellStyle name="Normal 17 5 4 2 2 2 2" xfId="22393"/>
    <cellStyle name="Normal 17 5 4 2 2 2 2 2" xfId="22394"/>
    <cellStyle name="Normal 17 5 4 2 2 2 3" xfId="22395"/>
    <cellStyle name="Normal 17 5 4 2 2 2 3 2" xfId="22396"/>
    <cellStyle name="Normal 17 5 4 2 2 2 4" xfId="22397"/>
    <cellStyle name="Normal 17 5 4 2 2 3" xfId="22398"/>
    <cellStyle name="Normal 17 5 4 2 2 3 2" xfId="22399"/>
    <cellStyle name="Normal 17 5 4 2 2 3 2 2" xfId="22400"/>
    <cellStyle name="Normal 17 5 4 2 2 3 3" xfId="22401"/>
    <cellStyle name="Normal 17 5 4 2 2 4" xfId="22402"/>
    <cellStyle name="Normal 17 5 4 2 2 4 2" xfId="22403"/>
    <cellStyle name="Normal 17 5 4 2 2 4 2 2" xfId="22404"/>
    <cellStyle name="Normal 17 5 4 2 2 4 3" xfId="22405"/>
    <cellStyle name="Normal 17 5 4 2 2 5" xfId="22406"/>
    <cellStyle name="Normal 17 5 4 2 2 5 2" xfId="22407"/>
    <cellStyle name="Normal 17 5 4 2 2 6" xfId="22408"/>
    <cellStyle name="Normal 17 5 4 2 3" xfId="22409"/>
    <cellStyle name="Normal 17 5 4 2 3 2" xfId="22410"/>
    <cellStyle name="Normal 17 5 4 2 3 2 2" xfId="22411"/>
    <cellStyle name="Normal 17 5 4 2 3 2 2 2" xfId="22412"/>
    <cellStyle name="Normal 17 5 4 2 3 2 3" xfId="22413"/>
    <cellStyle name="Normal 17 5 4 2 3 2 3 2" xfId="22414"/>
    <cellStyle name="Normal 17 5 4 2 3 2 4" xfId="22415"/>
    <cellStyle name="Normal 17 5 4 2 3 3" xfId="22416"/>
    <cellStyle name="Normal 17 5 4 2 3 3 2" xfId="22417"/>
    <cellStyle name="Normal 17 5 4 2 3 3 2 2" xfId="22418"/>
    <cellStyle name="Normal 17 5 4 2 3 3 3" xfId="22419"/>
    <cellStyle name="Normal 17 5 4 2 3 4" xfId="22420"/>
    <cellStyle name="Normal 17 5 4 2 3 4 2" xfId="22421"/>
    <cellStyle name="Normal 17 5 4 2 3 4 2 2" xfId="22422"/>
    <cellStyle name="Normal 17 5 4 2 3 4 3" xfId="22423"/>
    <cellStyle name="Normal 17 5 4 2 3 5" xfId="22424"/>
    <cellStyle name="Normal 17 5 4 2 3 5 2" xfId="22425"/>
    <cellStyle name="Normal 17 5 4 2 3 6" xfId="22426"/>
    <cellStyle name="Normal 17 5 4 2 4" xfId="22427"/>
    <cellStyle name="Normal 17 5 4 2 4 2" xfId="22428"/>
    <cellStyle name="Normal 17 5 4 2 4 2 2" xfId="22429"/>
    <cellStyle name="Normal 17 5 4 2 4 3" xfId="22430"/>
    <cellStyle name="Normal 17 5 4 2 4 3 2" xfId="22431"/>
    <cellStyle name="Normal 17 5 4 2 4 4" xfId="22432"/>
    <cellStyle name="Normal 17 5 4 2 5" xfId="22433"/>
    <cellStyle name="Normal 17 5 4 2 5 2" xfId="22434"/>
    <cellStyle name="Normal 17 5 4 2 5 2 2" xfId="22435"/>
    <cellStyle name="Normal 17 5 4 2 5 3" xfId="22436"/>
    <cellStyle name="Normal 17 5 4 2 6" xfId="22437"/>
    <cellStyle name="Normal 17 5 4 2 6 2" xfId="22438"/>
    <cellStyle name="Normal 17 5 4 2 6 2 2" xfId="22439"/>
    <cellStyle name="Normal 17 5 4 2 6 3" xfId="22440"/>
    <cellStyle name="Normal 17 5 4 2 7" xfId="22441"/>
    <cellStyle name="Normal 17 5 4 2 7 2" xfId="22442"/>
    <cellStyle name="Normal 17 5 4 2 8" xfId="22443"/>
    <cellStyle name="Normal 17 5 4 3" xfId="22444"/>
    <cellStyle name="Normal 17 5 4 3 2" xfId="22445"/>
    <cellStyle name="Normal 17 5 4 3 2 2" xfId="22446"/>
    <cellStyle name="Normal 17 5 4 3 2 2 2" xfId="22447"/>
    <cellStyle name="Normal 17 5 4 3 2 2 2 2" xfId="22448"/>
    <cellStyle name="Normal 17 5 4 3 2 2 3" xfId="22449"/>
    <cellStyle name="Normal 17 5 4 3 2 2 3 2" xfId="22450"/>
    <cellStyle name="Normal 17 5 4 3 2 2 4" xfId="22451"/>
    <cellStyle name="Normal 17 5 4 3 2 3" xfId="22452"/>
    <cellStyle name="Normal 17 5 4 3 2 3 2" xfId="22453"/>
    <cellStyle name="Normal 17 5 4 3 2 3 2 2" xfId="22454"/>
    <cellStyle name="Normal 17 5 4 3 2 3 3" xfId="22455"/>
    <cellStyle name="Normal 17 5 4 3 2 4" xfId="22456"/>
    <cellStyle name="Normal 17 5 4 3 2 4 2" xfId="22457"/>
    <cellStyle name="Normal 17 5 4 3 2 4 2 2" xfId="22458"/>
    <cellStyle name="Normal 17 5 4 3 2 4 3" xfId="22459"/>
    <cellStyle name="Normal 17 5 4 3 2 5" xfId="22460"/>
    <cellStyle name="Normal 17 5 4 3 2 5 2" xfId="22461"/>
    <cellStyle name="Normal 17 5 4 3 2 6" xfId="22462"/>
    <cellStyle name="Normal 17 5 4 3 3" xfId="22463"/>
    <cellStyle name="Normal 17 5 4 3 3 2" xfId="22464"/>
    <cellStyle name="Normal 17 5 4 3 3 2 2" xfId="22465"/>
    <cellStyle name="Normal 17 5 4 3 3 2 2 2" xfId="22466"/>
    <cellStyle name="Normal 17 5 4 3 3 2 3" xfId="22467"/>
    <cellStyle name="Normal 17 5 4 3 3 2 3 2" xfId="22468"/>
    <cellStyle name="Normal 17 5 4 3 3 2 4" xfId="22469"/>
    <cellStyle name="Normal 17 5 4 3 3 3" xfId="22470"/>
    <cellStyle name="Normal 17 5 4 3 3 3 2" xfId="22471"/>
    <cellStyle name="Normal 17 5 4 3 3 3 2 2" xfId="22472"/>
    <cellStyle name="Normal 17 5 4 3 3 3 3" xfId="22473"/>
    <cellStyle name="Normal 17 5 4 3 3 4" xfId="22474"/>
    <cellStyle name="Normal 17 5 4 3 3 4 2" xfId="22475"/>
    <cellStyle name="Normal 17 5 4 3 3 4 2 2" xfId="22476"/>
    <cellStyle name="Normal 17 5 4 3 3 4 3" xfId="22477"/>
    <cellStyle name="Normal 17 5 4 3 3 5" xfId="22478"/>
    <cellStyle name="Normal 17 5 4 3 3 5 2" xfId="22479"/>
    <cellStyle name="Normal 17 5 4 3 3 6" xfId="22480"/>
    <cellStyle name="Normal 17 5 4 3 4" xfId="22481"/>
    <cellStyle name="Normal 17 5 4 3 4 2" xfId="22482"/>
    <cellStyle name="Normal 17 5 4 3 4 2 2" xfId="22483"/>
    <cellStyle name="Normal 17 5 4 3 4 3" xfId="22484"/>
    <cellStyle name="Normal 17 5 4 3 4 3 2" xfId="22485"/>
    <cellStyle name="Normal 17 5 4 3 4 4" xfId="22486"/>
    <cellStyle name="Normal 17 5 4 3 5" xfId="22487"/>
    <cellStyle name="Normal 17 5 4 3 5 2" xfId="22488"/>
    <cellStyle name="Normal 17 5 4 3 5 2 2" xfId="22489"/>
    <cellStyle name="Normal 17 5 4 3 5 3" xfId="22490"/>
    <cellStyle name="Normal 17 5 4 3 6" xfId="22491"/>
    <cellStyle name="Normal 17 5 4 3 6 2" xfId="22492"/>
    <cellStyle name="Normal 17 5 4 3 6 2 2" xfId="22493"/>
    <cellStyle name="Normal 17 5 4 3 6 3" xfId="22494"/>
    <cellStyle name="Normal 17 5 4 3 7" xfId="22495"/>
    <cellStyle name="Normal 17 5 4 3 7 2" xfId="22496"/>
    <cellStyle name="Normal 17 5 4 3 8" xfId="22497"/>
    <cellStyle name="Normal 17 5 4 4" xfId="22498"/>
    <cellStyle name="Normal 17 5 4 4 2" xfId="22499"/>
    <cellStyle name="Normal 17 5 4 4 2 2" xfId="22500"/>
    <cellStyle name="Normal 17 5 4 4 2 2 2" xfId="22501"/>
    <cellStyle name="Normal 17 5 4 4 2 3" xfId="22502"/>
    <cellStyle name="Normal 17 5 4 4 2 3 2" xfId="22503"/>
    <cellStyle name="Normal 17 5 4 4 2 4" xfId="22504"/>
    <cellStyle name="Normal 17 5 4 4 3" xfId="22505"/>
    <cellStyle name="Normal 17 5 4 4 3 2" xfId="22506"/>
    <cellStyle name="Normal 17 5 4 4 3 2 2" xfId="22507"/>
    <cellStyle name="Normal 17 5 4 4 3 3" xfId="22508"/>
    <cellStyle name="Normal 17 5 4 4 4" xfId="22509"/>
    <cellStyle name="Normal 17 5 4 4 4 2" xfId="22510"/>
    <cellStyle name="Normal 17 5 4 4 4 2 2" xfId="22511"/>
    <cellStyle name="Normal 17 5 4 4 4 3" xfId="22512"/>
    <cellStyle name="Normal 17 5 4 4 5" xfId="22513"/>
    <cellStyle name="Normal 17 5 4 4 5 2" xfId="22514"/>
    <cellStyle name="Normal 17 5 4 4 6" xfId="22515"/>
    <cellStyle name="Normal 17 5 4 5" xfId="22516"/>
    <cellStyle name="Normal 17 5 4 5 2" xfId="22517"/>
    <cellStyle name="Normal 17 5 4 5 2 2" xfId="22518"/>
    <cellStyle name="Normal 17 5 4 5 2 2 2" xfId="22519"/>
    <cellStyle name="Normal 17 5 4 5 2 3" xfId="22520"/>
    <cellStyle name="Normal 17 5 4 5 2 3 2" xfId="22521"/>
    <cellStyle name="Normal 17 5 4 5 2 4" xfId="22522"/>
    <cellStyle name="Normal 17 5 4 5 3" xfId="22523"/>
    <cellStyle name="Normal 17 5 4 5 3 2" xfId="22524"/>
    <cellStyle name="Normal 17 5 4 5 3 2 2" xfId="22525"/>
    <cellStyle name="Normal 17 5 4 5 3 3" xfId="22526"/>
    <cellStyle name="Normal 17 5 4 5 4" xfId="22527"/>
    <cellStyle name="Normal 17 5 4 5 4 2" xfId="22528"/>
    <cellStyle name="Normal 17 5 4 5 4 2 2" xfId="22529"/>
    <cellStyle name="Normal 17 5 4 5 4 3" xfId="22530"/>
    <cellStyle name="Normal 17 5 4 5 5" xfId="22531"/>
    <cellStyle name="Normal 17 5 4 5 5 2" xfId="22532"/>
    <cellStyle name="Normal 17 5 4 5 6" xfId="22533"/>
    <cellStyle name="Normal 17 5 4 6" xfId="22534"/>
    <cellStyle name="Normal 17 5 4 6 2" xfId="22535"/>
    <cellStyle name="Normal 17 5 4 6 2 2" xfId="22536"/>
    <cellStyle name="Normal 17 5 4 6 2 2 2" xfId="22537"/>
    <cellStyle name="Normal 17 5 4 6 2 3" xfId="22538"/>
    <cellStyle name="Normal 17 5 4 6 3" xfId="22539"/>
    <cellStyle name="Normal 17 5 4 6 3 2" xfId="22540"/>
    <cellStyle name="Normal 17 5 4 6 4" xfId="22541"/>
    <cellStyle name="Normal 17 5 4 7" xfId="22542"/>
    <cellStyle name="Normal 17 5 4 7 2" xfId="22543"/>
    <cellStyle name="Normal 17 5 4 7 2 2" xfId="22544"/>
    <cellStyle name="Normal 17 5 4 7 3" xfId="22545"/>
    <cellStyle name="Normal 17 5 4 8" xfId="22546"/>
    <cellStyle name="Normal 17 5 4 8 2" xfId="22547"/>
    <cellStyle name="Normal 17 5 4 9" xfId="22548"/>
    <cellStyle name="Normal 17 5 4 9 2" xfId="22549"/>
    <cellStyle name="Normal 17 5 5" xfId="22550"/>
    <cellStyle name="Normal 17 5 6" xfId="22551"/>
    <cellStyle name="Normal 17 5 6 10" xfId="22552"/>
    <cellStyle name="Normal 17 5 6 2" xfId="22553"/>
    <cellStyle name="Normal 17 5 6 2 2" xfId="22554"/>
    <cellStyle name="Normal 17 5 6 2 2 2" xfId="22555"/>
    <cellStyle name="Normal 17 5 6 2 2 2 2" xfId="22556"/>
    <cellStyle name="Normal 17 5 6 2 2 2 2 2" xfId="22557"/>
    <cellStyle name="Normal 17 5 6 2 2 2 3" xfId="22558"/>
    <cellStyle name="Normal 17 5 6 2 2 2 3 2" xfId="22559"/>
    <cellStyle name="Normal 17 5 6 2 2 2 4" xfId="22560"/>
    <cellStyle name="Normal 17 5 6 2 2 3" xfId="22561"/>
    <cellStyle name="Normal 17 5 6 2 2 3 2" xfId="22562"/>
    <cellStyle name="Normal 17 5 6 2 2 3 2 2" xfId="22563"/>
    <cellStyle name="Normal 17 5 6 2 2 3 3" xfId="22564"/>
    <cellStyle name="Normal 17 5 6 2 2 4" xfId="22565"/>
    <cellStyle name="Normal 17 5 6 2 2 4 2" xfId="22566"/>
    <cellStyle name="Normal 17 5 6 2 2 4 2 2" xfId="22567"/>
    <cellStyle name="Normal 17 5 6 2 2 4 3" xfId="22568"/>
    <cellStyle name="Normal 17 5 6 2 2 5" xfId="22569"/>
    <cellStyle name="Normal 17 5 6 2 2 5 2" xfId="22570"/>
    <cellStyle name="Normal 17 5 6 2 2 6" xfId="22571"/>
    <cellStyle name="Normal 17 5 6 2 3" xfId="22572"/>
    <cellStyle name="Normal 17 5 6 2 3 2" xfId="22573"/>
    <cellStyle name="Normal 17 5 6 2 3 2 2" xfId="22574"/>
    <cellStyle name="Normal 17 5 6 2 3 2 2 2" xfId="22575"/>
    <cellStyle name="Normal 17 5 6 2 3 2 3" xfId="22576"/>
    <cellStyle name="Normal 17 5 6 2 3 2 3 2" xfId="22577"/>
    <cellStyle name="Normal 17 5 6 2 3 2 4" xfId="22578"/>
    <cellStyle name="Normal 17 5 6 2 3 3" xfId="22579"/>
    <cellStyle name="Normal 17 5 6 2 3 3 2" xfId="22580"/>
    <cellStyle name="Normal 17 5 6 2 3 3 2 2" xfId="22581"/>
    <cellStyle name="Normal 17 5 6 2 3 3 3" xfId="22582"/>
    <cellStyle name="Normal 17 5 6 2 3 4" xfId="22583"/>
    <cellStyle name="Normal 17 5 6 2 3 4 2" xfId="22584"/>
    <cellStyle name="Normal 17 5 6 2 3 4 2 2" xfId="22585"/>
    <cellStyle name="Normal 17 5 6 2 3 4 3" xfId="22586"/>
    <cellStyle name="Normal 17 5 6 2 3 5" xfId="22587"/>
    <cellStyle name="Normal 17 5 6 2 3 5 2" xfId="22588"/>
    <cellStyle name="Normal 17 5 6 2 3 6" xfId="22589"/>
    <cellStyle name="Normal 17 5 6 2 4" xfId="22590"/>
    <cellStyle name="Normal 17 5 6 2 4 2" xfId="22591"/>
    <cellStyle name="Normal 17 5 6 2 4 2 2" xfId="22592"/>
    <cellStyle name="Normal 17 5 6 2 4 3" xfId="22593"/>
    <cellStyle name="Normal 17 5 6 2 4 3 2" xfId="22594"/>
    <cellStyle name="Normal 17 5 6 2 4 4" xfId="22595"/>
    <cellStyle name="Normal 17 5 6 2 5" xfId="22596"/>
    <cellStyle name="Normal 17 5 6 2 5 2" xfId="22597"/>
    <cellStyle name="Normal 17 5 6 2 5 2 2" xfId="22598"/>
    <cellStyle name="Normal 17 5 6 2 5 3" xfId="22599"/>
    <cellStyle name="Normal 17 5 6 2 6" xfId="22600"/>
    <cellStyle name="Normal 17 5 6 2 6 2" xfId="22601"/>
    <cellStyle name="Normal 17 5 6 2 6 2 2" xfId="22602"/>
    <cellStyle name="Normal 17 5 6 2 6 3" xfId="22603"/>
    <cellStyle name="Normal 17 5 6 2 7" xfId="22604"/>
    <cellStyle name="Normal 17 5 6 2 7 2" xfId="22605"/>
    <cellStyle name="Normal 17 5 6 2 8" xfId="22606"/>
    <cellStyle name="Normal 17 5 6 3" xfId="22607"/>
    <cellStyle name="Normal 17 5 6 3 2" xfId="22608"/>
    <cellStyle name="Normal 17 5 6 3 2 2" xfId="22609"/>
    <cellStyle name="Normal 17 5 6 3 2 2 2" xfId="22610"/>
    <cellStyle name="Normal 17 5 6 3 2 2 2 2" xfId="22611"/>
    <cellStyle name="Normal 17 5 6 3 2 2 3" xfId="22612"/>
    <cellStyle name="Normal 17 5 6 3 2 2 3 2" xfId="22613"/>
    <cellStyle name="Normal 17 5 6 3 2 2 4" xfId="22614"/>
    <cellStyle name="Normal 17 5 6 3 2 3" xfId="22615"/>
    <cellStyle name="Normal 17 5 6 3 2 3 2" xfId="22616"/>
    <cellStyle name="Normal 17 5 6 3 2 3 2 2" xfId="22617"/>
    <cellStyle name="Normal 17 5 6 3 2 3 3" xfId="22618"/>
    <cellStyle name="Normal 17 5 6 3 2 4" xfId="22619"/>
    <cellStyle name="Normal 17 5 6 3 2 4 2" xfId="22620"/>
    <cellStyle name="Normal 17 5 6 3 2 4 2 2" xfId="22621"/>
    <cellStyle name="Normal 17 5 6 3 2 4 3" xfId="22622"/>
    <cellStyle name="Normal 17 5 6 3 2 5" xfId="22623"/>
    <cellStyle name="Normal 17 5 6 3 2 5 2" xfId="22624"/>
    <cellStyle name="Normal 17 5 6 3 2 6" xfId="22625"/>
    <cellStyle name="Normal 17 5 6 3 3" xfId="22626"/>
    <cellStyle name="Normal 17 5 6 3 3 2" xfId="22627"/>
    <cellStyle name="Normal 17 5 6 3 3 2 2" xfId="22628"/>
    <cellStyle name="Normal 17 5 6 3 3 2 2 2" xfId="22629"/>
    <cellStyle name="Normal 17 5 6 3 3 2 3" xfId="22630"/>
    <cellStyle name="Normal 17 5 6 3 3 2 3 2" xfId="22631"/>
    <cellStyle name="Normal 17 5 6 3 3 2 4" xfId="22632"/>
    <cellStyle name="Normal 17 5 6 3 3 3" xfId="22633"/>
    <cellStyle name="Normal 17 5 6 3 3 3 2" xfId="22634"/>
    <cellStyle name="Normal 17 5 6 3 3 3 2 2" xfId="22635"/>
    <cellStyle name="Normal 17 5 6 3 3 3 3" xfId="22636"/>
    <cellStyle name="Normal 17 5 6 3 3 4" xfId="22637"/>
    <cellStyle name="Normal 17 5 6 3 3 4 2" xfId="22638"/>
    <cellStyle name="Normal 17 5 6 3 3 4 2 2" xfId="22639"/>
    <cellStyle name="Normal 17 5 6 3 3 4 3" xfId="22640"/>
    <cellStyle name="Normal 17 5 6 3 3 5" xfId="22641"/>
    <cellStyle name="Normal 17 5 6 3 3 5 2" xfId="22642"/>
    <cellStyle name="Normal 17 5 6 3 3 6" xfId="22643"/>
    <cellStyle name="Normal 17 5 6 3 4" xfId="22644"/>
    <cellStyle name="Normal 17 5 6 3 4 2" xfId="22645"/>
    <cellStyle name="Normal 17 5 6 3 4 2 2" xfId="22646"/>
    <cellStyle name="Normal 17 5 6 3 4 3" xfId="22647"/>
    <cellStyle name="Normal 17 5 6 3 4 3 2" xfId="22648"/>
    <cellStyle name="Normal 17 5 6 3 4 4" xfId="22649"/>
    <cellStyle name="Normal 17 5 6 3 5" xfId="22650"/>
    <cellStyle name="Normal 17 5 6 3 5 2" xfId="22651"/>
    <cellStyle name="Normal 17 5 6 3 5 2 2" xfId="22652"/>
    <cellStyle name="Normal 17 5 6 3 5 3" xfId="22653"/>
    <cellStyle name="Normal 17 5 6 3 6" xfId="22654"/>
    <cellStyle name="Normal 17 5 6 3 6 2" xfId="22655"/>
    <cellStyle name="Normal 17 5 6 3 6 2 2" xfId="22656"/>
    <cellStyle name="Normal 17 5 6 3 6 3" xfId="22657"/>
    <cellStyle name="Normal 17 5 6 3 7" xfId="22658"/>
    <cellStyle name="Normal 17 5 6 3 7 2" xfId="22659"/>
    <cellStyle name="Normal 17 5 6 3 8" xfId="22660"/>
    <cellStyle name="Normal 17 5 6 4" xfId="22661"/>
    <cellStyle name="Normal 17 5 6 4 2" xfId="22662"/>
    <cellStyle name="Normal 17 5 6 4 2 2" xfId="22663"/>
    <cellStyle name="Normal 17 5 6 4 2 2 2" xfId="22664"/>
    <cellStyle name="Normal 17 5 6 4 2 3" xfId="22665"/>
    <cellStyle name="Normal 17 5 6 4 2 3 2" xfId="22666"/>
    <cellStyle name="Normal 17 5 6 4 2 4" xfId="22667"/>
    <cellStyle name="Normal 17 5 6 4 3" xfId="22668"/>
    <cellStyle name="Normal 17 5 6 4 3 2" xfId="22669"/>
    <cellStyle name="Normal 17 5 6 4 3 2 2" xfId="22670"/>
    <cellStyle name="Normal 17 5 6 4 3 3" xfId="22671"/>
    <cellStyle name="Normal 17 5 6 4 4" xfId="22672"/>
    <cellStyle name="Normal 17 5 6 4 4 2" xfId="22673"/>
    <cellStyle name="Normal 17 5 6 4 4 2 2" xfId="22674"/>
    <cellStyle name="Normal 17 5 6 4 4 3" xfId="22675"/>
    <cellStyle name="Normal 17 5 6 4 5" xfId="22676"/>
    <cellStyle name="Normal 17 5 6 4 5 2" xfId="22677"/>
    <cellStyle name="Normal 17 5 6 4 6" xfId="22678"/>
    <cellStyle name="Normal 17 5 6 5" xfId="22679"/>
    <cellStyle name="Normal 17 5 6 5 2" xfId="22680"/>
    <cellStyle name="Normal 17 5 6 5 2 2" xfId="22681"/>
    <cellStyle name="Normal 17 5 6 5 2 2 2" xfId="22682"/>
    <cellStyle name="Normal 17 5 6 5 2 3" xfId="22683"/>
    <cellStyle name="Normal 17 5 6 5 2 3 2" xfId="22684"/>
    <cellStyle name="Normal 17 5 6 5 2 4" xfId="22685"/>
    <cellStyle name="Normal 17 5 6 5 3" xfId="22686"/>
    <cellStyle name="Normal 17 5 6 5 3 2" xfId="22687"/>
    <cellStyle name="Normal 17 5 6 5 3 2 2" xfId="22688"/>
    <cellStyle name="Normal 17 5 6 5 3 3" xfId="22689"/>
    <cellStyle name="Normal 17 5 6 5 4" xfId="22690"/>
    <cellStyle name="Normal 17 5 6 5 4 2" xfId="22691"/>
    <cellStyle name="Normal 17 5 6 5 4 2 2" xfId="22692"/>
    <cellStyle name="Normal 17 5 6 5 4 3" xfId="22693"/>
    <cellStyle name="Normal 17 5 6 5 5" xfId="22694"/>
    <cellStyle name="Normal 17 5 6 5 5 2" xfId="22695"/>
    <cellStyle name="Normal 17 5 6 5 6" xfId="22696"/>
    <cellStyle name="Normal 17 5 6 6" xfId="22697"/>
    <cellStyle name="Normal 17 5 6 6 2" xfId="22698"/>
    <cellStyle name="Normal 17 5 6 6 2 2" xfId="22699"/>
    <cellStyle name="Normal 17 5 6 6 2 2 2" xfId="22700"/>
    <cellStyle name="Normal 17 5 6 6 2 3" xfId="22701"/>
    <cellStyle name="Normal 17 5 6 6 3" xfId="22702"/>
    <cellStyle name="Normal 17 5 6 6 3 2" xfId="22703"/>
    <cellStyle name="Normal 17 5 6 6 4" xfId="22704"/>
    <cellStyle name="Normal 17 5 6 7" xfId="22705"/>
    <cellStyle name="Normal 17 5 6 7 2" xfId="22706"/>
    <cellStyle name="Normal 17 5 6 7 2 2" xfId="22707"/>
    <cellStyle name="Normal 17 5 6 7 3" xfId="22708"/>
    <cellStyle name="Normal 17 5 6 8" xfId="22709"/>
    <cellStyle name="Normal 17 5 6 8 2" xfId="22710"/>
    <cellStyle name="Normal 17 5 6 9" xfId="22711"/>
    <cellStyle name="Normal 17 5 6 9 2" xfId="22712"/>
    <cellStyle name="Normal 17 6" xfId="22713"/>
    <cellStyle name="Normal 17 6 10" xfId="22714"/>
    <cellStyle name="Normal 17 6 10 2" xfId="22715"/>
    <cellStyle name="Normal 17 6 11" xfId="22716"/>
    <cellStyle name="Normal 17 6 11 2" xfId="22717"/>
    <cellStyle name="Normal 17 6 12" xfId="22718"/>
    <cellStyle name="Normal 17 6 2" xfId="22719"/>
    <cellStyle name="Normal 17 6 2 10" xfId="22720"/>
    <cellStyle name="Normal 17 6 2 2" xfId="22721"/>
    <cellStyle name="Normal 17 6 2 2 2" xfId="22722"/>
    <cellStyle name="Normal 17 6 2 2 2 2" xfId="22723"/>
    <cellStyle name="Normal 17 6 2 2 2 2 2" xfId="22724"/>
    <cellStyle name="Normal 17 6 2 2 2 2 2 2" xfId="22725"/>
    <cellStyle name="Normal 17 6 2 2 2 2 3" xfId="22726"/>
    <cellStyle name="Normal 17 6 2 2 2 2 3 2" xfId="22727"/>
    <cellStyle name="Normal 17 6 2 2 2 2 4" xfId="22728"/>
    <cellStyle name="Normal 17 6 2 2 2 3" xfId="22729"/>
    <cellStyle name="Normal 17 6 2 2 2 3 2" xfId="22730"/>
    <cellStyle name="Normal 17 6 2 2 2 3 2 2" xfId="22731"/>
    <cellStyle name="Normal 17 6 2 2 2 3 3" xfId="22732"/>
    <cellStyle name="Normal 17 6 2 2 2 4" xfId="22733"/>
    <cellStyle name="Normal 17 6 2 2 2 4 2" xfId="22734"/>
    <cellStyle name="Normal 17 6 2 2 2 4 2 2" xfId="22735"/>
    <cellStyle name="Normal 17 6 2 2 2 4 3" xfId="22736"/>
    <cellStyle name="Normal 17 6 2 2 2 5" xfId="22737"/>
    <cellStyle name="Normal 17 6 2 2 2 5 2" xfId="22738"/>
    <cellStyle name="Normal 17 6 2 2 2 6" xfId="22739"/>
    <cellStyle name="Normal 17 6 2 2 3" xfId="22740"/>
    <cellStyle name="Normal 17 6 2 2 3 2" xfId="22741"/>
    <cellStyle name="Normal 17 6 2 2 3 2 2" xfId="22742"/>
    <cellStyle name="Normal 17 6 2 2 3 2 2 2" xfId="22743"/>
    <cellStyle name="Normal 17 6 2 2 3 2 3" xfId="22744"/>
    <cellStyle name="Normal 17 6 2 2 3 2 3 2" xfId="22745"/>
    <cellStyle name="Normal 17 6 2 2 3 2 4" xfId="22746"/>
    <cellStyle name="Normal 17 6 2 2 3 3" xfId="22747"/>
    <cellStyle name="Normal 17 6 2 2 3 3 2" xfId="22748"/>
    <cellStyle name="Normal 17 6 2 2 3 3 2 2" xfId="22749"/>
    <cellStyle name="Normal 17 6 2 2 3 3 3" xfId="22750"/>
    <cellStyle name="Normal 17 6 2 2 3 4" xfId="22751"/>
    <cellStyle name="Normal 17 6 2 2 3 4 2" xfId="22752"/>
    <cellStyle name="Normal 17 6 2 2 3 4 2 2" xfId="22753"/>
    <cellStyle name="Normal 17 6 2 2 3 4 3" xfId="22754"/>
    <cellStyle name="Normal 17 6 2 2 3 5" xfId="22755"/>
    <cellStyle name="Normal 17 6 2 2 3 5 2" xfId="22756"/>
    <cellStyle name="Normal 17 6 2 2 3 6" xfId="22757"/>
    <cellStyle name="Normal 17 6 2 2 4" xfId="22758"/>
    <cellStyle name="Normal 17 6 2 2 4 2" xfId="22759"/>
    <cellStyle name="Normal 17 6 2 2 4 2 2" xfId="22760"/>
    <cellStyle name="Normal 17 6 2 2 4 3" xfId="22761"/>
    <cellStyle name="Normal 17 6 2 2 4 3 2" xfId="22762"/>
    <cellStyle name="Normal 17 6 2 2 4 4" xfId="22763"/>
    <cellStyle name="Normal 17 6 2 2 5" xfId="22764"/>
    <cellStyle name="Normal 17 6 2 2 5 2" xfId="22765"/>
    <cellStyle name="Normal 17 6 2 2 5 2 2" xfId="22766"/>
    <cellStyle name="Normal 17 6 2 2 5 3" xfId="22767"/>
    <cellStyle name="Normal 17 6 2 2 6" xfId="22768"/>
    <cellStyle name="Normal 17 6 2 2 6 2" xfId="22769"/>
    <cellStyle name="Normal 17 6 2 2 6 2 2" xfId="22770"/>
    <cellStyle name="Normal 17 6 2 2 6 3" xfId="22771"/>
    <cellStyle name="Normal 17 6 2 2 7" xfId="22772"/>
    <cellStyle name="Normal 17 6 2 2 7 2" xfId="22773"/>
    <cellStyle name="Normal 17 6 2 2 8" xfId="22774"/>
    <cellStyle name="Normal 17 6 2 3" xfId="22775"/>
    <cellStyle name="Normal 17 6 2 3 2" xfId="22776"/>
    <cellStyle name="Normal 17 6 2 3 2 2" xfId="22777"/>
    <cellStyle name="Normal 17 6 2 3 2 2 2" xfId="22778"/>
    <cellStyle name="Normal 17 6 2 3 2 2 2 2" xfId="22779"/>
    <cellStyle name="Normal 17 6 2 3 2 2 3" xfId="22780"/>
    <cellStyle name="Normal 17 6 2 3 2 2 3 2" xfId="22781"/>
    <cellStyle name="Normal 17 6 2 3 2 2 4" xfId="22782"/>
    <cellStyle name="Normal 17 6 2 3 2 3" xfId="22783"/>
    <cellStyle name="Normal 17 6 2 3 2 3 2" xfId="22784"/>
    <cellStyle name="Normal 17 6 2 3 2 3 2 2" xfId="22785"/>
    <cellStyle name="Normal 17 6 2 3 2 3 3" xfId="22786"/>
    <cellStyle name="Normal 17 6 2 3 2 4" xfId="22787"/>
    <cellStyle name="Normal 17 6 2 3 2 4 2" xfId="22788"/>
    <cellStyle name="Normal 17 6 2 3 2 4 2 2" xfId="22789"/>
    <cellStyle name="Normal 17 6 2 3 2 4 3" xfId="22790"/>
    <cellStyle name="Normal 17 6 2 3 2 5" xfId="22791"/>
    <cellStyle name="Normal 17 6 2 3 2 5 2" xfId="22792"/>
    <cellStyle name="Normal 17 6 2 3 2 6" xfId="22793"/>
    <cellStyle name="Normal 17 6 2 3 3" xfId="22794"/>
    <cellStyle name="Normal 17 6 2 3 3 2" xfId="22795"/>
    <cellStyle name="Normal 17 6 2 3 3 2 2" xfId="22796"/>
    <cellStyle name="Normal 17 6 2 3 3 2 2 2" xfId="22797"/>
    <cellStyle name="Normal 17 6 2 3 3 2 3" xfId="22798"/>
    <cellStyle name="Normal 17 6 2 3 3 2 3 2" xfId="22799"/>
    <cellStyle name="Normal 17 6 2 3 3 2 4" xfId="22800"/>
    <cellStyle name="Normal 17 6 2 3 3 3" xfId="22801"/>
    <cellStyle name="Normal 17 6 2 3 3 3 2" xfId="22802"/>
    <cellStyle name="Normal 17 6 2 3 3 3 2 2" xfId="22803"/>
    <cellStyle name="Normal 17 6 2 3 3 3 3" xfId="22804"/>
    <cellStyle name="Normal 17 6 2 3 3 4" xfId="22805"/>
    <cellStyle name="Normal 17 6 2 3 3 4 2" xfId="22806"/>
    <cellStyle name="Normal 17 6 2 3 3 4 2 2" xfId="22807"/>
    <cellStyle name="Normal 17 6 2 3 3 4 3" xfId="22808"/>
    <cellStyle name="Normal 17 6 2 3 3 5" xfId="22809"/>
    <cellStyle name="Normal 17 6 2 3 3 5 2" xfId="22810"/>
    <cellStyle name="Normal 17 6 2 3 3 6" xfId="22811"/>
    <cellStyle name="Normal 17 6 2 3 4" xfId="22812"/>
    <cellStyle name="Normal 17 6 2 3 4 2" xfId="22813"/>
    <cellStyle name="Normal 17 6 2 3 4 2 2" xfId="22814"/>
    <cellStyle name="Normal 17 6 2 3 4 3" xfId="22815"/>
    <cellStyle name="Normal 17 6 2 3 4 3 2" xfId="22816"/>
    <cellStyle name="Normal 17 6 2 3 4 4" xfId="22817"/>
    <cellStyle name="Normal 17 6 2 3 5" xfId="22818"/>
    <cellStyle name="Normal 17 6 2 3 5 2" xfId="22819"/>
    <cellStyle name="Normal 17 6 2 3 5 2 2" xfId="22820"/>
    <cellStyle name="Normal 17 6 2 3 5 3" xfId="22821"/>
    <cellStyle name="Normal 17 6 2 3 6" xfId="22822"/>
    <cellStyle name="Normal 17 6 2 3 6 2" xfId="22823"/>
    <cellStyle name="Normal 17 6 2 3 6 2 2" xfId="22824"/>
    <cellStyle name="Normal 17 6 2 3 6 3" xfId="22825"/>
    <cellStyle name="Normal 17 6 2 3 7" xfId="22826"/>
    <cellStyle name="Normal 17 6 2 3 7 2" xfId="22827"/>
    <cellStyle name="Normal 17 6 2 3 8" xfId="22828"/>
    <cellStyle name="Normal 17 6 2 4" xfId="22829"/>
    <cellStyle name="Normal 17 6 2 4 2" xfId="22830"/>
    <cellStyle name="Normal 17 6 2 4 2 2" xfId="22831"/>
    <cellStyle name="Normal 17 6 2 4 2 2 2" xfId="22832"/>
    <cellStyle name="Normal 17 6 2 4 2 3" xfId="22833"/>
    <cellStyle name="Normal 17 6 2 4 2 3 2" xfId="22834"/>
    <cellStyle name="Normal 17 6 2 4 2 4" xfId="22835"/>
    <cellStyle name="Normal 17 6 2 4 3" xfId="22836"/>
    <cellStyle name="Normal 17 6 2 4 3 2" xfId="22837"/>
    <cellStyle name="Normal 17 6 2 4 3 2 2" xfId="22838"/>
    <cellStyle name="Normal 17 6 2 4 3 3" xfId="22839"/>
    <cellStyle name="Normal 17 6 2 4 4" xfId="22840"/>
    <cellStyle name="Normal 17 6 2 4 4 2" xfId="22841"/>
    <cellStyle name="Normal 17 6 2 4 4 2 2" xfId="22842"/>
    <cellStyle name="Normal 17 6 2 4 4 3" xfId="22843"/>
    <cellStyle name="Normal 17 6 2 4 5" xfId="22844"/>
    <cellStyle name="Normal 17 6 2 4 5 2" xfId="22845"/>
    <cellStyle name="Normal 17 6 2 4 6" xfId="22846"/>
    <cellStyle name="Normal 17 6 2 5" xfId="22847"/>
    <cellStyle name="Normal 17 6 2 5 2" xfId="22848"/>
    <cellStyle name="Normal 17 6 2 5 2 2" xfId="22849"/>
    <cellStyle name="Normal 17 6 2 5 2 2 2" xfId="22850"/>
    <cellStyle name="Normal 17 6 2 5 2 3" xfId="22851"/>
    <cellStyle name="Normal 17 6 2 5 2 3 2" xfId="22852"/>
    <cellStyle name="Normal 17 6 2 5 2 4" xfId="22853"/>
    <cellStyle name="Normal 17 6 2 5 3" xfId="22854"/>
    <cellStyle name="Normal 17 6 2 5 3 2" xfId="22855"/>
    <cellStyle name="Normal 17 6 2 5 3 2 2" xfId="22856"/>
    <cellStyle name="Normal 17 6 2 5 3 3" xfId="22857"/>
    <cellStyle name="Normal 17 6 2 5 4" xfId="22858"/>
    <cellStyle name="Normal 17 6 2 5 4 2" xfId="22859"/>
    <cellStyle name="Normal 17 6 2 5 4 2 2" xfId="22860"/>
    <cellStyle name="Normal 17 6 2 5 4 3" xfId="22861"/>
    <cellStyle name="Normal 17 6 2 5 5" xfId="22862"/>
    <cellStyle name="Normal 17 6 2 5 5 2" xfId="22863"/>
    <cellStyle name="Normal 17 6 2 5 6" xfId="22864"/>
    <cellStyle name="Normal 17 6 2 6" xfId="22865"/>
    <cellStyle name="Normal 17 6 2 6 2" xfId="22866"/>
    <cellStyle name="Normal 17 6 2 6 2 2" xfId="22867"/>
    <cellStyle name="Normal 17 6 2 6 2 2 2" xfId="22868"/>
    <cellStyle name="Normal 17 6 2 6 2 3" xfId="22869"/>
    <cellStyle name="Normal 17 6 2 6 3" xfId="22870"/>
    <cellStyle name="Normal 17 6 2 6 3 2" xfId="22871"/>
    <cellStyle name="Normal 17 6 2 6 4" xfId="22872"/>
    <cellStyle name="Normal 17 6 2 7" xfId="22873"/>
    <cellStyle name="Normal 17 6 2 7 2" xfId="22874"/>
    <cellStyle name="Normal 17 6 2 7 2 2" xfId="22875"/>
    <cellStyle name="Normal 17 6 2 7 3" xfId="22876"/>
    <cellStyle name="Normal 17 6 2 8" xfId="22877"/>
    <cellStyle name="Normal 17 6 2 8 2" xfId="22878"/>
    <cellStyle name="Normal 17 6 2 9" xfId="22879"/>
    <cellStyle name="Normal 17 6 2 9 2" xfId="22880"/>
    <cellStyle name="Normal 17 6 3" xfId="22881"/>
    <cellStyle name="Normal 17 6 4" xfId="22882"/>
    <cellStyle name="Normal 17 6 4 2" xfId="22883"/>
    <cellStyle name="Normal 17 6 4 2 2" xfId="22884"/>
    <cellStyle name="Normal 17 6 4 2 2 2" xfId="22885"/>
    <cellStyle name="Normal 17 6 4 2 2 2 2" xfId="22886"/>
    <cellStyle name="Normal 17 6 4 2 2 3" xfId="22887"/>
    <cellStyle name="Normal 17 6 4 2 2 3 2" xfId="22888"/>
    <cellStyle name="Normal 17 6 4 2 2 4" xfId="22889"/>
    <cellStyle name="Normal 17 6 4 2 3" xfId="22890"/>
    <cellStyle name="Normal 17 6 4 2 3 2" xfId="22891"/>
    <cellStyle name="Normal 17 6 4 2 3 2 2" xfId="22892"/>
    <cellStyle name="Normal 17 6 4 2 3 3" xfId="22893"/>
    <cellStyle name="Normal 17 6 4 2 4" xfId="22894"/>
    <cellStyle name="Normal 17 6 4 2 4 2" xfId="22895"/>
    <cellStyle name="Normal 17 6 4 2 4 2 2" xfId="22896"/>
    <cellStyle name="Normal 17 6 4 2 4 3" xfId="22897"/>
    <cellStyle name="Normal 17 6 4 2 5" xfId="22898"/>
    <cellStyle name="Normal 17 6 4 2 5 2" xfId="22899"/>
    <cellStyle name="Normal 17 6 4 2 6" xfId="22900"/>
    <cellStyle name="Normal 17 6 4 3" xfId="22901"/>
    <cellStyle name="Normal 17 6 4 3 2" xfId="22902"/>
    <cellStyle name="Normal 17 6 4 3 2 2" xfId="22903"/>
    <cellStyle name="Normal 17 6 4 3 2 2 2" xfId="22904"/>
    <cellStyle name="Normal 17 6 4 3 2 3" xfId="22905"/>
    <cellStyle name="Normal 17 6 4 3 2 3 2" xfId="22906"/>
    <cellStyle name="Normal 17 6 4 3 2 4" xfId="22907"/>
    <cellStyle name="Normal 17 6 4 3 3" xfId="22908"/>
    <cellStyle name="Normal 17 6 4 3 3 2" xfId="22909"/>
    <cellStyle name="Normal 17 6 4 3 3 2 2" xfId="22910"/>
    <cellStyle name="Normal 17 6 4 3 3 3" xfId="22911"/>
    <cellStyle name="Normal 17 6 4 3 4" xfId="22912"/>
    <cellStyle name="Normal 17 6 4 3 4 2" xfId="22913"/>
    <cellStyle name="Normal 17 6 4 3 4 2 2" xfId="22914"/>
    <cellStyle name="Normal 17 6 4 3 4 3" xfId="22915"/>
    <cellStyle name="Normal 17 6 4 3 5" xfId="22916"/>
    <cellStyle name="Normal 17 6 4 3 5 2" xfId="22917"/>
    <cellStyle name="Normal 17 6 4 3 6" xfId="22918"/>
    <cellStyle name="Normal 17 6 4 4" xfId="22919"/>
    <cellStyle name="Normal 17 6 4 4 2" xfId="22920"/>
    <cellStyle name="Normal 17 6 4 4 2 2" xfId="22921"/>
    <cellStyle name="Normal 17 6 4 4 3" xfId="22922"/>
    <cellStyle name="Normal 17 6 4 4 3 2" xfId="22923"/>
    <cellStyle name="Normal 17 6 4 4 4" xfId="22924"/>
    <cellStyle name="Normal 17 6 4 5" xfId="22925"/>
    <cellStyle name="Normal 17 6 4 5 2" xfId="22926"/>
    <cellStyle name="Normal 17 6 4 5 2 2" xfId="22927"/>
    <cellStyle name="Normal 17 6 4 5 3" xfId="22928"/>
    <cellStyle name="Normal 17 6 4 6" xfId="22929"/>
    <cellStyle name="Normal 17 6 4 6 2" xfId="22930"/>
    <cellStyle name="Normal 17 6 4 6 2 2" xfId="22931"/>
    <cellStyle name="Normal 17 6 4 6 3" xfId="22932"/>
    <cellStyle name="Normal 17 6 4 7" xfId="22933"/>
    <cellStyle name="Normal 17 6 4 7 2" xfId="22934"/>
    <cellStyle name="Normal 17 6 4 8" xfId="22935"/>
    <cellStyle name="Normal 17 6 5" xfId="22936"/>
    <cellStyle name="Normal 17 6 5 2" xfId="22937"/>
    <cellStyle name="Normal 17 6 5 2 2" xfId="22938"/>
    <cellStyle name="Normal 17 6 5 2 2 2" xfId="22939"/>
    <cellStyle name="Normal 17 6 5 2 2 2 2" xfId="22940"/>
    <cellStyle name="Normal 17 6 5 2 2 3" xfId="22941"/>
    <cellStyle name="Normal 17 6 5 2 2 3 2" xfId="22942"/>
    <cellStyle name="Normal 17 6 5 2 2 4" xfId="22943"/>
    <cellStyle name="Normal 17 6 5 2 3" xfId="22944"/>
    <cellStyle name="Normal 17 6 5 2 3 2" xfId="22945"/>
    <cellStyle name="Normal 17 6 5 2 3 2 2" xfId="22946"/>
    <cellStyle name="Normal 17 6 5 2 3 3" xfId="22947"/>
    <cellStyle name="Normal 17 6 5 2 4" xfId="22948"/>
    <cellStyle name="Normal 17 6 5 2 4 2" xfId="22949"/>
    <cellStyle name="Normal 17 6 5 2 4 2 2" xfId="22950"/>
    <cellStyle name="Normal 17 6 5 2 4 3" xfId="22951"/>
    <cellStyle name="Normal 17 6 5 2 5" xfId="22952"/>
    <cellStyle name="Normal 17 6 5 2 5 2" xfId="22953"/>
    <cellStyle name="Normal 17 6 5 2 6" xfId="22954"/>
    <cellStyle name="Normal 17 6 5 3" xfId="22955"/>
    <cellStyle name="Normal 17 6 5 3 2" xfId="22956"/>
    <cellStyle name="Normal 17 6 5 3 2 2" xfId="22957"/>
    <cellStyle name="Normal 17 6 5 3 2 2 2" xfId="22958"/>
    <cellStyle name="Normal 17 6 5 3 2 3" xfId="22959"/>
    <cellStyle name="Normal 17 6 5 3 2 3 2" xfId="22960"/>
    <cellStyle name="Normal 17 6 5 3 2 4" xfId="22961"/>
    <cellStyle name="Normal 17 6 5 3 3" xfId="22962"/>
    <cellStyle name="Normal 17 6 5 3 3 2" xfId="22963"/>
    <cellStyle name="Normal 17 6 5 3 3 2 2" xfId="22964"/>
    <cellStyle name="Normal 17 6 5 3 3 3" xfId="22965"/>
    <cellStyle name="Normal 17 6 5 3 4" xfId="22966"/>
    <cellStyle name="Normal 17 6 5 3 4 2" xfId="22967"/>
    <cellStyle name="Normal 17 6 5 3 4 2 2" xfId="22968"/>
    <cellStyle name="Normal 17 6 5 3 4 3" xfId="22969"/>
    <cellStyle name="Normal 17 6 5 3 5" xfId="22970"/>
    <cellStyle name="Normal 17 6 5 3 5 2" xfId="22971"/>
    <cellStyle name="Normal 17 6 5 3 6" xfId="22972"/>
    <cellStyle name="Normal 17 6 5 4" xfId="22973"/>
    <cellStyle name="Normal 17 6 5 4 2" xfId="22974"/>
    <cellStyle name="Normal 17 6 5 4 2 2" xfId="22975"/>
    <cellStyle name="Normal 17 6 5 4 3" xfId="22976"/>
    <cellStyle name="Normal 17 6 5 4 3 2" xfId="22977"/>
    <cellStyle name="Normal 17 6 5 4 4" xfId="22978"/>
    <cellStyle name="Normal 17 6 5 5" xfId="22979"/>
    <cellStyle name="Normal 17 6 5 5 2" xfId="22980"/>
    <cellStyle name="Normal 17 6 5 5 2 2" xfId="22981"/>
    <cellStyle name="Normal 17 6 5 5 3" xfId="22982"/>
    <cellStyle name="Normal 17 6 5 6" xfId="22983"/>
    <cellStyle name="Normal 17 6 5 6 2" xfId="22984"/>
    <cellStyle name="Normal 17 6 5 6 2 2" xfId="22985"/>
    <cellStyle name="Normal 17 6 5 6 3" xfId="22986"/>
    <cellStyle name="Normal 17 6 5 7" xfId="22987"/>
    <cellStyle name="Normal 17 6 5 7 2" xfId="22988"/>
    <cellStyle name="Normal 17 6 5 8" xfId="22989"/>
    <cellStyle name="Normal 17 6 6" xfId="22990"/>
    <cellStyle name="Normal 17 6 6 2" xfId="22991"/>
    <cellStyle name="Normal 17 6 6 2 2" xfId="22992"/>
    <cellStyle name="Normal 17 6 6 2 2 2" xfId="22993"/>
    <cellStyle name="Normal 17 6 6 2 3" xfId="22994"/>
    <cellStyle name="Normal 17 6 6 2 3 2" xfId="22995"/>
    <cellStyle name="Normal 17 6 6 2 4" xfId="22996"/>
    <cellStyle name="Normal 17 6 6 3" xfId="22997"/>
    <cellStyle name="Normal 17 6 6 3 2" xfId="22998"/>
    <cellStyle name="Normal 17 6 6 3 2 2" xfId="22999"/>
    <cellStyle name="Normal 17 6 6 3 3" xfId="23000"/>
    <cellStyle name="Normal 17 6 6 4" xfId="23001"/>
    <cellStyle name="Normal 17 6 6 4 2" xfId="23002"/>
    <cellStyle name="Normal 17 6 6 4 2 2" xfId="23003"/>
    <cellStyle name="Normal 17 6 6 4 3" xfId="23004"/>
    <cellStyle name="Normal 17 6 6 5" xfId="23005"/>
    <cellStyle name="Normal 17 6 6 5 2" xfId="23006"/>
    <cellStyle name="Normal 17 6 6 6" xfId="23007"/>
    <cellStyle name="Normal 17 6 7" xfId="23008"/>
    <cellStyle name="Normal 17 6 7 2" xfId="23009"/>
    <cellStyle name="Normal 17 6 7 2 2" xfId="23010"/>
    <cellStyle name="Normal 17 6 7 2 2 2" xfId="23011"/>
    <cellStyle name="Normal 17 6 7 2 3" xfId="23012"/>
    <cellStyle name="Normal 17 6 7 2 3 2" xfId="23013"/>
    <cellStyle name="Normal 17 6 7 2 4" xfId="23014"/>
    <cellStyle name="Normal 17 6 7 3" xfId="23015"/>
    <cellStyle name="Normal 17 6 7 3 2" xfId="23016"/>
    <cellStyle name="Normal 17 6 7 3 2 2" xfId="23017"/>
    <cellStyle name="Normal 17 6 7 3 3" xfId="23018"/>
    <cellStyle name="Normal 17 6 7 4" xfId="23019"/>
    <cellStyle name="Normal 17 6 7 4 2" xfId="23020"/>
    <cellStyle name="Normal 17 6 7 4 2 2" xfId="23021"/>
    <cellStyle name="Normal 17 6 7 4 3" xfId="23022"/>
    <cellStyle name="Normal 17 6 7 5" xfId="23023"/>
    <cellStyle name="Normal 17 6 7 5 2" xfId="23024"/>
    <cellStyle name="Normal 17 6 7 6" xfId="23025"/>
    <cellStyle name="Normal 17 6 8" xfId="23026"/>
    <cellStyle name="Normal 17 6 8 2" xfId="23027"/>
    <cellStyle name="Normal 17 6 8 2 2" xfId="23028"/>
    <cellStyle name="Normal 17 6 8 2 2 2" xfId="23029"/>
    <cellStyle name="Normal 17 6 8 2 3" xfId="23030"/>
    <cellStyle name="Normal 17 6 8 3" xfId="23031"/>
    <cellStyle name="Normal 17 6 8 3 2" xfId="23032"/>
    <cellStyle name="Normal 17 6 8 4" xfId="23033"/>
    <cellStyle name="Normal 17 6 9" xfId="23034"/>
    <cellStyle name="Normal 17 6 9 2" xfId="23035"/>
    <cellStyle name="Normal 17 6 9 2 2" xfId="23036"/>
    <cellStyle name="Normal 17 6 9 3" xfId="23037"/>
    <cellStyle name="Normal 17 7" xfId="23038"/>
    <cellStyle name="Normal 17 7 10" xfId="23039"/>
    <cellStyle name="Normal 17 7 10 2" xfId="23040"/>
    <cellStyle name="Normal 17 7 11" xfId="23041"/>
    <cellStyle name="Normal 17 7 2" xfId="23042"/>
    <cellStyle name="Normal 17 7 2 10" xfId="23043"/>
    <cellStyle name="Normal 17 7 2 2" xfId="23044"/>
    <cellStyle name="Normal 17 7 2 2 2" xfId="23045"/>
    <cellStyle name="Normal 17 7 2 2 2 2" xfId="23046"/>
    <cellStyle name="Normal 17 7 2 2 2 2 2" xfId="23047"/>
    <cellStyle name="Normal 17 7 2 2 2 2 2 2" xfId="23048"/>
    <cellStyle name="Normal 17 7 2 2 2 2 3" xfId="23049"/>
    <cellStyle name="Normal 17 7 2 2 2 2 3 2" xfId="23050"/>
    <cellStyle name="Normal 17 7 2 2 2 2 4" xfId="23051"/>
    <cellStyle name="Normal 17 7 2 2 2 3" xfId="23052"/>
    <cellStyle name="Normal 17 7 2 2 2 3 2" xfId="23053"/>
    <cellStyle name="Normal 17 7 2 2 2 3 2 2" xfId="23054"/>
    <cellStyle name="Normal 17 7 2 2 2 3 3" xfId="23055"/>
    <cellStyle name="Normal 17 7 2 2 2 4" xfId="23056"/>
    <cellStyle name="Normal 17 7 2 2 2 4 2" xfId="23057"/>
    <cellStyle name="Normal 17 7 2 2 2 4 2 2" xfId="23058"/>
    <cellStyle name="Normal 17 7 2 2 2 4 3" xfId="23059"/>
    <cellStyle name="Normal 17 7 2 2 2 5" xfId="23060"/>
    <cellStyle name="Normal 17 7 2 2 2 5 2" xfId="23061"/>
    <cellStyle name="Normal 17 7 2 2 2 6" xfId="23062"/>
    <cellStyle name="Normal 17 7 2 2 3" xfId="23063"/>
    <cellStyle name="Normal 17 7 2 2 3 2" xfId="23064"/>
    <cellStyle name="Normal 17 7 2 2 3 2 2" xfId="23065"/>
    <cellStyle name="Normal 17 7 2 2 3 2 2 2" xfId="23066"/>
    <cellStyle name="Normal 17 7 2 2 3 2 3" xfId="23067"/>
    <cellStyle name="Normal 17 7 2 2 3 2 3 2" xfId="23068"/>
    <cellStyle name="Normal 17 7 2 2 3 2 4" xfId="23069"/>
    <cellStyle name="Normal 17 7 2 2 3 3" xfId="23070"/>
    <cellStyle name="Normal 17 7 2 2 3 3 2" xfId="23071"/>
    <cellStyle name="Normal 17 7 2 2 3 3 2 2" xfId="23072"/>
    <cellStyle name="Normal 17 7 2 2 3 3 3" xfId="23073"/>
    <cellStyle name="Normal 17 7 2 2 3 4" xfId="23074"/>
    <cellStyle name="Normal 17 7 2 2 3 4 2" xfId="23075"/>
    <cellStyle name="Normal 17 7 2 2 3 4 2 2" xfId="23076"/>
    <cellStyle name="Normal 17 7 2 2 3 4 3" xfId="23077"/>
    <cellStyle name="Normal 17 7 2 2 3 5" xfId="23078"/>
    <cellStyle name="Normal 17 7 2 2 3 5 2" xfId="23079"/>
    <cellStyle name="Normal 17 7 2 2 3 6" xfId="23080"/>
    <cellStyle name="Normal 17 7 2 2 4" xfId="23081"/>
    <cellStyle name="Normal 17 7 2 2 4 2" xfId="23082"/>
    <cellStyle name="Normal 17 7 2 2 4 2 2" xfId="23083"/>
    <cellStyle name="Normal 17 7 2 2 4 3" xfId="23084"/>
    <cellStyle name="Normal 17 7 2 2 4 3 2" xfId="23085"/>
    <cellStyle name="Normal 17 7 2 2 4 4" xfId="23086"/>
    <cellStyle name="Normal 17 7 2 2 5" xfId="23087"/>
    <cellStyle name="Normal 17 7 2 2 5 2" xfId="23088"/>
    <cellStyle name="Normal 17 7 2 2 5 2 2" xfId="23089"/>
    <cellStyle name="Normal 17 7 2 2 5 3" xfId="23090"/>
    <cellStyle name="Normal 17 7 2 2 6" xfId="23091"/>
    <cellStyle name="Normal 17 7 2 2 6 2" xfId="23092"/>
    <cellStyle name="Normal 17 7 2 2 6 2 2" xfId="23093"/>
    <cellStyle name="Normal 17 7 2 2 6 3" xfId="23094"/>
    <cellStyle name="Normal 17 7 2 2 7" xfId="23095"/>
    <cellStyle name="Normal 17 7 2 2 7 2" xfId="23096"/>
    <cellStyle name="Normal 17 7 2 2 8" xfId="23097"/>
    <cellStyle name="Normal 17 7 2 3" xfId="23098"/>
    <cellStyle name="Normal 17 7 2 3 2" xfId="23099"/>
    <cellStyle name="Normal 17 7 2 3 2 2" xfId="23100"/>
    <cellStyle name="Normal 17 7 2 3 2 2 2" xfId="23101"/>
    <cellStyle name="Normal 17 7 2 3 2 2 2 2" xfId="23102"/>
    <cellStyle name="Normal 17 7 2 3 2 2 3" xfId="23103"/>
    <cellStyle name="Normal 17 7 2 3 2 2 3 2" xfId="23104"/>
    <cellStyle name="Normal 17 7 2 3 2 2 4" xfId="23105"/>
    <cellStyle name="Normal 17 7 2 3 2 3" xfId="23106"/>
    <cellStyle name="Normal 17 7 2 3 2 3 2" xfId="23107"/>
    <cellStyle name="Normal 17 7 2 3 2 3 2 2" xfId="23108"/>
    <cellStyle name="Normal 17 7 2 3 2 3 3" xfId="23109"/>
    <cellStyle name="Normal 17 7 2 3 2 4" xfId="23110"/>
    <cellStyle name="Normal 17 7 2 3 2 4 2" xfId="23111"/>
    <cellStyle name="Normal 17 7 2 3 2 4 2 2" xfId="23112"/>
    <cellStyle name="Normal 17 7 2 3 2 4 3" xfId="23113"/>
    <cellStyle name="Normal 17 7 2 3 2 5" xfId="23114"/>
    <cellStyle name="Normal 17 7 2 3 2 5 2" xfId="23115"/>
    <cellStyle name="Normal 17 7 2 3 2 6" xfId="23116"/>
    <cellStyle name="Normal 17 7 2 3 3" xfId="23117"/>
    <cellStyle name="Normal 17 7 2 3 3 2" xfId="23118"/>
    <cellStyle name="Normal 17 7 2 3 3 2 2" xfId="23119"/>
    <cellStyle name="Normal 17 7 2 3 3 2 2 2" xfId="23120"/>
    <cellStyle name="Normal 17 7 2 3 3 2 3" xfId="23121"/>
    <cellStyle name="Normal 17 7 2 3 3 2 3 2" xfId="23122"/>
    <cellStyle name="Normal 17 7 2 3 3 2 4" xfId="23123"/>
    <cellStyle name="Normal 17 7 2 3 3 3" xfId="23124"/>
    <cellStyle name="Normal 17 7 2 3 3 3 2" xfId="23125"/>
    <cellStyle name="Normal 17 7 2 3 3 3 2 2" xfId="23126"/>
    <cellStyle name="Normal 17 7 2 3 3 3 3" xfId="23127"/>
    <cellStyle name="Normal 17 7 2 3 3 4" xfId="23128"/>
    <cellStyle name="Normal 17 7 2 3 3 4 2" xfId="23129"/>
    <cellStyle name="Normal 17 7 2 3 3 4 2 2" xfId="23130"/>
    <cellStyle name="Normal 17 7 2 3 3 4 3" xfId="23131"/>
    <cellStyle name="Normal 17 7 2 3 3 5" xfId="23132"/>
    <cellStyle name="Normal 17 7 2 3 3 5 2" xfId="23133"/>
    <cellStyle name="Normal 17 7 2 3 3 6" xfId="23134"/>
    <cellStyle name="Normal 17 7 2 3 4" xfId="23135"/>
    <cellStyle name="Normal 17 7 2 3 4 2" xfId="23136"/>
    <cellStyle name="Normal 17 7 2 3 4 2 2" xfId="23137"/>
    <cellStyle name="Normal 17 7 2 3 4 3" xfId="23138"/>
    <cellStyle name="Normal 17 7 2 3 4 3 2" xfId="23139"/>
    <cellStyle name="Normal 17 7 2 3 4 4" xfId="23140"/>
    <cellStyle name="Normal 17 7 2 3 5" xfId="23141"/>
    <cellStyle name="Normal 17 7 2 3 5 2" xfId="23142"/>
    <cellStyle name="Normal 17 7 2 3 5 2 2" xfId="23143"/>
    <cellStyle name="Normal 17 7 2 3 5 3" xfId="23144"/>
    <cellStyle name="Normal 17 7 2 3 6" xfId="23145"/>
    <cellStyle name="Normal 17 7 2 3 6 2" xfId="23146"/>
    <cellStyle name="Normal 17 7 2 3 6 2 2" xfId="23147"/>
    <cellStyle name="Normal 17 7 2 3 6 3" xfId="23148"/>
    <cellStyle name="Normal 17 7 2 3 7" xfId="23149"/>
    <cellStyle name="Normal 17 7 2 3 7 2" xfId="23150"/>
    <cellStyle name="Normal 17 7 2 3 8" xfId="23151"/>
    <cellStyle name="Normal 17 7 2 4" xfId="23152"/>
    <cellStyle name="Normal 17 7 2 4 2" xfId="23153"/>
    <cellStyle name="Normal 17 7 2 4 2 2" xfId="23154"/>
    <cellStyle name="Normal 17 7 2 4 2 2 2" xfId="23155"/>
    <cellStyle name="Normal 17 7 2 4 2 3" xfId="23156"/>
    <cellStyle name="Normal 17 7 2 4 2 3 2" xfId="23157"/>
    <cellStyle name="Normal 17 7 2 4 2 4" xfId="23158"/>
    <cellStyle name="Normal 17 7 2 4 3" xfId="23159"/>
    <cellStyle name="Normal 17 7 2 4 3 2" xfId="23160"/>
    <cellStyle name="Normal 17 7 2 4 3 2 2" xfId="23161"/>
    <cellStyle name="Normal 17 7 2 4 3 3" xfId="23162"/>
    <cellStyle name="Normal 17 7 2 4 4" xfId="23163"/>
    <cellStyle name="Normal 17 7 2 4 4 2" xfId="23164"/>
    <cellStyle name="Normal 17 7 2 4 4 2 2" xfId="23165"/>
    <cellStyle name="Normal 17 7 2 4 4 3" xfId="23166"/>
    <cellStyle name="Normal 17 7 2 4 5" xfId="23167"/>
    <cellStyle name="Normal 17 7 2 4 5 2" xfId="23168"/>
    <cellStyle name="Normal 17 7 2 4 6" xfId="23169"/>
    <cellStyle name="Normal 17 7 2 5" xfId="23170"/>
    <cellStyle name="Normal 17 7 2 5 2" xfId="23171"/>
    <cellStyle name="Normal 17 7 2 5 2 2" xfId="23172"/>
    <cellStyle name="Normal 17 7 2 5 2 2 2" xfId="23173"/>
    <cellStyle name="Normal 17 7 2 5 2 3" xfId="23174"/>
    <cellStyle name="Normal 17 7 2 5 2 3 2" xfId="23175"/>
    <cellStyle name="Normal 17 7 2 5 2 4" xfId="23176"/>
    <cellStyle name="Normal 17 7 2 5 3" xfId="23177"/>
    <cellStyle name="Normal 17 7 2 5 3 2" xfId="23178"/>
    <cellStyle name="Normal 17 7 2 5 3 2 2" xfId="23179"/>
    <cellStyle name="Normal 17 7 2 5 3 3" xfId="23180"/>
    <cellStyle name="Normal 17 7 2 5 4" xfId="23181"/>
    <cellStyle name="Normal 17 7 2 5 4 2" xfId="23182"/>
    <cellStyle name="Normal 17 7 2 5 4 2 2" xfId="23183"/>
    <cellStyle name="Normal 17 7 2 5 4 3" xfId="23184"/>
    <cellStyle name="Normal 17 7 2 5 5" xfId="23185"/>
    <cellStyle name="Normal 17 7 2 5 5 2" xfId="23186"/>
    <cellStyle name="Normal 17 7 2 5 6" xfId="23187"/>
    <cellStyle name="Normal 17 7 2 6" xfId="23188"/>
    <cellStyle name="Normal 17 7 2 6 2" xfId="23189"/>
    <cellStyle name="Normal 17 7 2 6 2 2" xfId="23190"/>
    <cellStyle name="Normal 17 7 2 6 2 2 2" xfId="23191"/>
    <cellStyle name="Normal 17 7 2 6 2 3" xfId="23192"/>
    <cellStyle name="Normal 17 7 2 6 3" xfId="23193"/>
    <cellStyle name="Normal 17 7 2 6 3 2" xfId="23194"/>
    <cellStyle name="Normal 17 7 2 6 4" xfId="23195"/>
    <cellStyle name="Normal 17 7 2 7" xfId="23196"/>
    <cellStyle name="Normal 17 7 2 7 2" xfId="23197"/>
    <cellStyle name="Normal 17 7 2 7 2 2" xfId="23198"/>
    <cellStyle name="Normal 17 7 2 7 3" xfId="23199"/>
    <cellStyle name="Normal 17 7 2 8" xfId="23200"/>
    <cellStyle name="Normal 17 7 2 8 2" xfId="23201"/>
    <cellStyle name="Normal 17 7 2 9" xfId="23202"/>
    <cellStyle name="Normal 17 7 2 9 2" xfId="23203"/>
    <cellStyle name="Normal 17 7 3" xfId="23204"/>
    <cellStyle name="Normal 17 7 3 2" xfId="23205"/>
    <cellStyle name="Normal 17 7 3 2 2" xfId="23206"/>
    <cellStyle name="Normal 17 7 3 2 2 2" xfId="23207"/>
    <cellStyle name="Normal 17 7 3 2 2 2 2" xfId="23208"/>
    <cellStyle name="Normal 17 7 3 2 2 3" xfId="23209"/>
    <cellStyle name="Normal 17 7 3 2 2 3 2" xfId="23210"/>
    <cellStyle name="Normal 17 7 3 2 2 4" xfId="23211"/>
    <cellStyle name="Normal 17 7 3 2 3" xfId="23212"/>
    <cellStyle name="Normal 17 7 3 2 3 2" xfId="23213"/>
    <cellStyle name="Normal 17 7 3 2 3 2 2" xfId="23214"/>
    <cellStyle name="Normal 17 7 3 2 3 3" xfId="23215"/>
    <cellStyle name="Normal 17 7 3 2 4" xfId="23216"/>
    <cellStyle name="Normal 17 7 3 2 4 2" xfId="23217"/>
    <cellStyle name="Normal 17 7 3 2 4 2 2" xfId="23218"/>
    <cellStyle name="Normal 17 7 3 2 4 3" xfId="23219"/>
    <cellStyle name="Normal 17 7 3 2 5" xfId="23220"/>
    <cellStyle name="Normal 17 7 3 2 5 2" xfId="23221"/>
    <cellStyle name="Normal 17 7 3 2 6" xfId="23222"/>
    <cellStyle name="Normal 17 7 3 3" xfId="23223"/>
    <cellStyle name="Normal 17 7 3 3 2" xfId="23224"/>
    <cellStyle name="Normal 17 7 3 3 2 2" xfId="23225"/>
    <cellStyle name="Normal 17 7 3 3 2 2 2" xfId="23226"/>
    <cellStyle name="Normal 17 7 3 3 2 3" xfId="23227"/>
    <cellStyle name="Normal 17 7 3 3 2 3 2" xfId="23228"/>
    <cellStyle name="Normal 17 7 3 3 2 4" xfId="23229"/>
    <cellStyle name="Normal 17 7 3 3 3" xfId="23230"/>
    <cellStyle name="Normal 17 7 3 3 3 2" xfId="23231"/>
    <cellStyle name="Normal 17 7 3 3 3 2 2" xfId="23232"/>
    <cellStyle name="Normal 17 7 3 3 3 3" xfId="23233"/>
    <cellStyle name="Normal 17 7 3 3 4" xfId="23234"/>
    <cellStyle name="Normal 17 7 3 3 4 2" xfId="23235"/>
    <cellStyle name="Normal 17 7 3 3 4 2 2" xfId="23236"/>
    <cellStyle name="Normal 17 7 3 3 4 3" xfId="23237"/>
    <cellStyle name="Normal 17 7 3 3 5" xfId="23238"/>
    <cellStyle name="Normal 17 7 3 3 5 2" xfId="23239"/>
    <cellStyle name="Normal 17 7 3 3 6" xfId="23240"/>
    <cellStyle name="Normal 17 7 3 4" xfId="23241"/>
    <cellStyle name="Normal 17 7 3 4 2" xfId="23242"/>
    <cellStyle name="Normal 17 7 3 4 2 2" xfId="23243"/>
    <cellStyle name="Normal 17 7 3 4 3" xfId="23244"/>
    <cellStyle name="Normal 17 7 3 4 3 2" xfId="23245"/>
    <cellStyle name="Normal 17 7 3 4 4" xfId="23246"/>
    <cellStyle name="Normal 17 7 3 5" xfId="23247"/>
    <cellStyle name="Normal 17 7 3 5 2" xfId="23248"/>
    <cellStyle name="Normal 17 7 3 5 2 2" xfId="23249"/>
    <cellStyle name="Normal 17 7 3 5 3" xfId="23250"/>
    <cellStyle name="Normal 17 7 3 6" xfId="23251"/>
    <cellStyle name="Normal 17 7 3 6 2" xfId="23252"/>
    <cellStyle name="Normal 17 7 3 6 2 2" xfId="23253"/>
    <cellStyle name="Normal 17 7 3 6 3" xfId="23254"/>
    <cellStyle name="Normal 17 7 3 7" xfId="23255"/>
    <cellStyle name="Normal 17 7 3 7 2" xfId="23256"/>
    <cellStyle name="Normal 17 7 3 8" xfId="23257"/>
    <cellStyle name="Normal 17 7 4" xfId="23258"/>
    <cellStyle name="Normal 17 7 4 2" xfId="23259"/>
    <cellStyle name="Normal 17 7 4 2 2" xfId="23260"/>
    <cellStyle name="Normal 17 7 4 2 2 2" xfId="23261"/>
    <cellStyle name="Normal 17 7 4 2 2 2 2" xfId="23262"/>
    <cellStyle name="Normal 17 7 4 2 2 3" xfId="23263"/>
    <cellStyle name="Normal 17 7 4 2 2 3 2" xfId="23264"/>
    <cellStyle name="Normal 17 7 4 2 2 4" xfId="23265"/>
    <cellStyle name="Normal 17 7 4 2 3" xfId="23266"/>
    <cellStyle name="Normal 17 7 4 2 3 2" xfId="23267"/>
    <cellStyle name="Normal 17 7 4 2 3 2 2" xfId="23268"/>
    <cellStyle name="Normal 17 7 4 2 3 3" xfId="23269"/>
    <cellStyle name="Normal 17 7 4 2 4" xfId="23270"/>
    <cellStyle name="Normal 17 7 4 2 4 2" xfId="23271"/>
    <cellStyle name="Normal 17 7 4 2 4 2 2" xfId="23272"/>
    <cellStyle name="Normal 17 7 4 2 4 3" xfId="23273"/>
    <cellStyle name="Normal 17 7 4 2 5" xfId="23274"/>
    <cellStyle name="Normal 17 7 4 2 5 2" xfId="23275"/>
    <cellStyle name="Normal 17 7 4 2 6" xfId="23276"/>
    <cellStyle name="Normal 17 7 4 3" xfId="23277"/>
    <cellStyle name="Normal 17 7 4 3 2" xfId="23278"/>
    <cellStyle name="Normal 17 7 4 3 2 2" xfId="23279"/>
    <cellStyle name="Normal 17 7 4 3 2 2 2" xfId="23280"/>
    <cellStyle name="Normal 17 7 4 3 2 3" xfId="23281"/>
    <cellStyle name="Normal 17 7 4 3 2 3 2" xfId="23282"/>
    <cellStyle name="Normal 17 7 4 3 2 4" xfId="23283"/>
    <cellStyle name="Normal 17 7 4 3 3" xfId="23284"/>
    <cellStyle name="Normal 17 7 4 3 3 2" xfId="23285"/>
    <cellStyle name="Normal 17 7 4 3 3 2 2" xfId="23286"/>
    <cellStyle name="Normal 17 7 4 3 3 3" xfId="23287"/>
    <cellStyle name="Normal 17 7 4 3 4" xfId="23288"/>
    <cellStyle name="Normal 17 7 4 3 4 2" xfId="23289"/>
    <cellStyle name="Normal 17 7 4 3 4 2 2" xfId="23290"/>
    <cellStyle name="Normal 17 7 4 3 4 3" xfId="23291"/>
    <cellStyle name="Normal 17 7 4 3 5" xfId="23292"/>
    <cellStyle name="Normal 17 7 4 3 5 2" xfId="23293"/>
    <cellStyle name="Normal 17 7 4 3 6" xfId="23294"/>
    <cellStyle name="Normal 17 7 4 4" xfId="23295"/>
    <cellStyle name="Normal 17 7 4 4 2" xfId="23296"/>
    <cellStyle name="Normal 17 7 4 4 2 2" xfId="23297"/>
    <cellStyle name="Normal 17 7 4 4 3" xfId="23298"/>
    <cellStyle name="Normal 17 7 4 4 3 2" xfId="23299"/>
    <cellStyle name="Normal 17 7 4 4 4" xfId="23300"/>
    <cellStyle name="Normal 17 7 4 5" xfId="23301"/>
    <cellStyle name="Normal 17 7 4 5 2" xfId="23302"/>
    <cellStyle name="Normal 17 7 4 5 2 2" xfId="23303"/>
    <cellStyle name="Normal 17 7 4 5 3" xfId="23304"/>
    <cellStyle name="Normal 17 7 4 6" xfId="23305"/>
    <cellStyle name="Normal 17 7 4 6 2" xfId="23306"/>
    <cellStyle name="Normal 17 7 4 6 2 2" xfId="23307"/>
    <cellStyle name="Normal 17 7 4 6 3" xfId="23308"/>
    <cellStyle name="Normal 17 7 4 7" xfId="23309"/>
    <cellStyle name="Normal 17 7 4 7 2" xfId="23310"/>
    <cellStyle name="Normal 17 7 4 8" xfId="23311"/>
    <cellStyle name="Normal 17 7 5" xfId="23312"/>
    <cellStyle name="Normal 17 7 5 2" xfId="23313"/>
    <cellStyle name="Normal 17 7 5 2 2" xfId="23314"/>
    <cellStyle name="Normal 17 7 5 2 2 2" xfId="23315"/>
    <cellStyle name="Normal 17 7 5 2 3" xfId="23316"/>
    <cellStyle name="Normal 17 7 5 2 3 2" xfId="23317"/>
    <cellStyle name="Normal 17 7 5 2 4" xfId="23318"/>
    <cellStyle name="Normal 17 7 5 3" xfId="23319"/>
    <cellStyle name="Normal 17 7 5 3 2" xfId="23320"/>
    <cellStyle name="Normal 17 7 5 3 2 2" xfId="23321"/>
    <cellStyle name="Normal 17 7 5 3 3" xfId="23322"/>
    <cellStyle name="Normal 17 7 5 4" xfId="23323"/>
    <cellStyle name="Normal 17 7 5 4 2" xfId="23324"/>
    <cellStyle name="Normal 17 7 5 4 2 2" xfId="23325"/>
    <cellStyle name="Normal 17 7 5 4 3" xfId="23326"/>
    <cellStyle name="Normal 17 7 5 5" xfId="23327"/>
    <cellStyle name="Normal 17 7 5 5 2" xfId="23328"/>
    <cellStyle name="Normal 17 7 5 6" xfId="23329"/>
    <cellStyle name="Normal 17 7 6" xfId="23330"/>
    <cellStyle name="Normal 17 7 6 2" xfId="23331"/>
    <cellStyle name="Normal 17 7 6 2 2" xfId="23332"/>
    <cellStyle name="Normal 17 7 6 2 2 2" xfId="23333"/>
    <cellStyle name="Normal 17 7 6 2 3" xfId="23334"/>
    <cellStyle name="Normal 17 7 6 2 3 2" xfId="23335"/>
    <cellStyle name="Normal 17 7 6 2 4" xfId="23336"/>
    <cellStyle name="Normal 17 7 6 3" xfId="23337"/>
    <cellStyle name="Normal 17 7 6 3 2" xfId="23338"/>
    <cellStyle name="Normal 17 7 6 3 2 2" xfId="23339"/>
    <cellStyle name="Normal 17 7 6 3 3" xfId="23340"/>
    <cellStyle name="Normal 17 7 6 4" xfId="23341"/>
    <cellStyle name="Normal 17 7 6 4 2" xfId="23342"/>
    <cellStyle name="Normal 17 7 6 4 2 2" xfId="23343"/>
    <cellStyle name="Normal 17 7 6 4 3" xfId="23344"/>
    <cellStyle name="Normal 17 7 6 5" xfId="23345"/>
    <cellStyle name="Normal 17 7 6 5 2" xfId="23346"/>
    <cellStyle name="Normal 17 7 6 6" xfId="23347"/>
    <cellStyle name="Normal 17 7 7" xfId="23348"/>
    <cellStyle name="Normal 17 7 7 2" xfId="23349"/>
    <cellStyle name="Normal 17 7 7 2 2" xfId="23350"/>
    <cellStyle name="Normal 17 7 7 2 2 2" xfId="23351"/>
    <cellStyle name="Normal 17 7 7 2 3" xfId="23352"/>
    <cellStyle name="Normal 17 7 7 3" xfId="23353"/>
    <cellStyle name="Normal 17 7 7 3 2" xfId="23354"/>
    <cellStyle name="Normal 17 7 7 4" xfId="23355"/>
    <cellStyle name="Normal 17 7 8" xfId="23356"/>
    <cellStyle name="Normal 17 7 8 2" xfId="23357"/>
    <cellStyle name="Normal 17 7 8 2 2" xfId="23358"/>
    <cellStyle name="Normal 17 7 8 3" xfId="23359"/>
    <cellStyle name="Normal 17 7 9" xfId="23360"/>
    <cellStyle name="Normal 17 7 9 2" xfId="23361"/>
    <cellStyle name="Normal 17 8" xfId="23362"/>
    <cellStyle name="Normal 17 8 10" xfId="23363"/>
    <cellStyle name="Normal 17 8 2" xfId="23364"/>
    <cellStyle name="Normal 17 8 2 2" xfId="23365"/>
    <cellStyle name="Normal 17 8 2 2 2" xfId="23366"/>
    <cellStyle name="Normal 17 8 2 2 2 2" xfId="23367"/>
    <cellStyle name="Normal 17 8 2 2 2 2 2" xfId="23368"/>
    <cellStyle name="Normal 17 8 2 2 2 3" xfId="23369"/>
    <cellStyle name="Normal 17 8 2 2 2 3 2" xfId="23370"/>
    <cellStyle name="Normal 17 8 2 2 2 4" xfId="23371"/>
    <cellStyle name="Normal 17 8 2 2 3" xfId="23372"/>
    <cellStyle name="Normal 17 8 2 2 3 2" xfId="23373"/>
    <cellStyle name="Normal 17 8 2 2 3 2 2" xfId="23374"/>
    <cellStyle name="Normal 17 8 2 2 3 3" xfId="23375"/>
    <cellStyle name="Normal 17 8 2 2 4" xfId="23376"/>
    <cellStyle name="Normal 17 8 2 2 4 2" xfId="23377"/>
    <cellStyle name="Normal 17 8 2 2 4 2 2" xfId="23378"/>
    <cellStyle name="Normal 17 8 2 2 4 3" xfId="23379"/>
    <cellStyle name="Normal 17 8 2 2 5" xfId="23380"/>
    <cellStyle name="Normal 17 8 2 2 5 2" xfId="23381"/>
    <cellStyle name="Normal 17 8 2 2 6" xfId="23382"/>
    <cellStyle name="Normal 17 8 2 3" xfId="23383"/>
    <cellStyle name="Normal 17 8 2 3 2" xfId="23384"/>
    <cellStyle name="Normal 17 8 2 3 2 2" xfId="23385"/>
    <cellStyle name="Normal 17 8 2 3 2 2 2" xfId="23386"/>
    <cellStyle name="Normal 17 8 2 3 2 3" xfId="23387"/>
    <cellStyle name="Normal 17 8 2 3 2 3 2" xfId="23388"/>
    <cellStyle name="Normal 17 8 2 3 2 4" xfId="23389"/>
    <cellStyle name="Normal 17 8 2 3 3" xfId="23390"/>
    <cellStyle name="Normal 17 8 2 3 3 2" xfId="23391"/>
    <cellStyle name="Normal 17 8 2 3 3 2 2" xfId="23392"/>
    <cellStyle name="Normal 17 8 2 3 3 3" xfId="23393"/>
    <cellStyle name="Normal 17 8 2 3 4" xfId="23394"/>
    <cellStyle name="Normal 17 8 2 3 4 2" xfId="23395"/>
    <cellStyle name="Normal 17 8 2 3 4 2 2" xfId="23396"/>
    <cellStyle name="Normal 17 8 2 3 4 3" xfId="23397"/>
    <cellStyle name="Normal 17 8 2 3 5" xfId="23398"/>
    <cellStyle name="Normal 17 8 2 3 5 2" xfId="23399"/>
    <cellStyle name="Normal 17 8 2 3 6" xfId="23400"/>
    <cellStyle name="Normal 17 8 2 4" xfId="23401"/>
    <cellStyle name="Normal 17 8 2 4 2" xfId="23402"/>
    <cellStyle name="Normal 17 8 2 4 2 2" xfId="23403"/>
    <cellStyle name="Normal 17 8 2 4 3" xfId="23404"/>
    <cellStyle name="Normal 17 8 2 4 3 2" xfId="23405"/>
    <cellStyle name="Normal 17 8 2 4 4" xfId="23406"/>
    <cellStyle name="Normal 17 8 2 5" xfId="23407"/>
    <cellStyle name="Normal 17 8 2 5 2" xfId="23408"/>
    <cellStyle name="Normal 17 8 2 5 2 2" xfId="23409"/>
    <cellStyle name="Normal 17 8 2 5 3" xfId="23410"/>
    <cellStyle name="Normal 17 8 2 6" xfId="23411"/>
    <cellStyle name="Normal 17 8 2 6 2" xfId="23412"/>
    <cellStyle name="Normal 17 8 2 6 2 2" xfId="23413"/>
    <cellStyle name="Normal 17 8 2 6 3" xfId="23414"/>
    <cellStyle name="Normal 17 8 2 7" xfId="23415"/>
    <cellStyle name="Normal 17 8 2 7 2" xfId="23416"/>
    <cellStyle name="Normal 17 8 2 8" xfId="23417"/>
    <cellStyle name="Normal 17 8 3" xfId="23418"/>
    <cellStyle name="Normal 17 8 3 2" xfId="23419"/>
    <cellStyle name="Normal 17 8 3 2 2" xfId="23420"/>
    <cellStyle name="Normal 17 8 3 2 2 2" xfId="23421"/>
    <cellStyle name="Normal 17 8 3 2 2 2 2" xfId="23422"/>
    <cellStyle name="Normal 17 8 3 2 2 3" xfId="23423"/>
    <cellStyle name="Normal 17 8 3 2 2 3 2" xfId="23424"/>
    <cellStyle name="Normal 17 8 3 2 2 4" xfId="23425"/>
    <cellStyle name="Normal 17 8 3 2 3" xfId="23426"/>
    <cellStyle name="Normal 17 8 3 2 3 2" xfId="23427"/>
    <cellStyle name="Normal 17 8 3 2 3 2 2" xfId="23428"/>
    <cellStyle name="Normal 17 8 3 2 3 3" xfId="23429"/>
    <cellStyle name="Normal 17 8 3 2 4" xfId="23430"/>
    <cellStyle name="Normal 17 8 3 2 4 2" xfId="23431"/>
    <cellStyle name="Normal 17 8 3 2 4 2 2" xfId="23432"/>
    <cellStyle name="Normal 17 8 3 2 4 3" xfId="23433"/>
    <cellStyle name="Normal 17 8 3 2 5" xfId="23434"/>
    <cellStyle name="Normal 17 8 3 2 5 2" xfId="23435"/>
    <cellStyle name="Normal 17 8 3 2 6" xfId="23436"/>
    <cellStyle name="Normal 17 8 3 3" xfId="23437"/>
    <cellStyle name="Normal 17 8 3 3 2" xfId="23438"/>
    <cellStyle name="Normal 17 8 3 3 2 2" xfId="23439"/>
    <cellStyle name="Normal 17 8 3 3 2 2 2" xfId="23440"/>
    <cellStyle name="Normal 17 8 3 3 2 3" xfId="23441"/>
    <cellStyle name="Normal 17 8 3 3 2 3 2" xfId="23442"/>
    <cellStyle name="Normal 17 8 3 3 2 4" xfId="23443"/>
    <cellStyle name="Normal 17 8 3 3 3" xfId="23444"/>
    <cellStyle name="Normal 17 8 3 3 3 2" xfId="23445"/>
    <cellStyle name="Normal 17 8 3 3 3 2 2" xfId="23446"/>
    <cellStyle name="Normal 17 8 3 3 3 3" xfId="23447"/>
    <cellStyle name="Normal 17 8 3 3 4" xfId="23448"/>
    <cellStyle name="Normal 17 8 3 3 4 2" xfId="23449"/>
    <cellStyle name="Normal 17 8 3 3 4 2 2" xfId="23450"/>
    <cellStyle name="Normal 17 8 3 3 4 3" xfId="23451"/>
    <cellStyle name="Normal 17 8 3 3 5" xfId="23452"/>
    <cellStyle name="Normal 17 8 3 3 5 2" xfId="23453"/>
    <cellStyle name="Normal 17 8 3 3 6" xfId="23454"/>
    <cellStyle name="Normal 17 8 3 4" xfId="23455"/>
    <cellStyle name="Normal 17 8 3 4 2" xfId="23456"/>
    <cellStyle name="Normal 17 8 3 4 2 2" xfId="23457"/>
    <cellStyle name="Normal 17 8 3 4 3" xfId="23458"/>
    <cellStyle name="Normal 17 8 3 4 3 2" xfId="23459"/>
    <cellStyle name="Normal 17 8 3 4 4" xfId="23460"/>
    <cellStyle name="Normal 17 8 3 5" xfId="23461"/>
    <cellStyle name="Normal 17 8 3 5 2" xfId="23462"/>
    <cellStyle name="Normal 17 8 3 5 2 2" xfId="23463"/>
    <cellStyle name="Normal 17 8 3 5 3" xfId="23464"/>
    <cellStyle name="Normal 17 8 3 6" xfId="23465"/>
    <cellStyle name="Normal 17 8 3 6 2" xfId="23466"/>
    <cellStyle name="Normal 17 8 3 6 2 2" xfId="23467"/>
    <cellStyle name="Normal 17 8 3 6 3" xfId="23468"/>
    <cellStyle name="Normal 17 8 3 7" xfId="23469"/>
    <cellStyle name="Normal 17 8 3 7 2" xfId="23470"/>
    <cellStyle name="Normal 17 8 3 8" xfId="23471"/>
    <cellStyle name="Normal 17 8 4" xfId="23472"/>
    <cellStyle name="Normal 17 8 4 2" xfId="23473"/>
    <cellStyle name="Normal 17 8 4 2 2" xfId="23474"/>
    <cellStyle name="Normal 17 8 4 2 2 2" xfId="23475"/>
    <cellStyle name="Normal 17 8 4 2 3" xfId="23476"/>
    <cellStyle name="Normal 17 8 4 2 3 2" xfId="23477"/>
    <cellStyle name="Normal 17 8 4 2 4" xfId="23478"/>
    <cellStyle name="Normal 17 8 4 3" xfId="23479"/>
    <cellStyle name="Normal 17 8 4 3 2" xfId="23480"/>
    <cellStyle name="Normal 17 8 4 3 2 2" xfId="23481"/>
    <cellStyle name="Normal 17 8 4 3 3" xfId="23482"/>
    <cellStyle name="Normal 17 8 4 4" xfId="23483"/>
    <cellStyle name="Normal 17 8 4 4 2" xfId="23484"/>
    <cellStyle name="Normal 17 8 4 4 2 2" xfId="23485"/>
    <cellStyle name="Normal 17 8 4 4 3" xfId="23486"/>
    <cellStyle name="Normal 17 8 4 5" xfId="23487"/>
    <cellStyle name="Normal 17 8 4 5 2" xfId="23488"/>
    <cellStyle name="Normal 17 8 4 6" xfId="23489"/>
    <cellStyle name="Normal 17 8 5" xfId="23490"/>
    <cellStyle name="Normal 17 8 5 2" xfId="23491"/>
    <cellStyle name="Normal 17 8 5 2 2" xfId="23492"/>
    <cellStyle name="Normal 17 8 5 2 2 2" xfId="23493"/>
    <cellStyle name="Normal 17 8 5 2 3" xfId="23494"/>
    <cellStyle name="Normal 17 8 5 2 3 2" xfId="23495"/>
    <cellStyle name="Normal 17 8 5 2 4" xfId="23496"/>
    <cellStyle name="Normal 17 8 5 3" xfId="23497"/>
    <cellStyle name="Normal 17 8 5 3 2" xfId="23498"/>
    <cellStyle name="Normal 17 8 5 3 2 2" xfId="23499"/>
    <cellStyle name="Normal 17 8 5 3 3" xfId="23500"/>
    <cellStyle name="Normal 17 8 5 4" xfId="23501"/>
    <cellStyle name="Normal 17 8 5 4 2" xfId="23502"/>
    <cellStyle name="Normal 17 8 5 4 2 2" xfId="23503"/>
    <cellStyle name="Normal 17 8 5 4 3" xfId="23504"/>
    <cellStyle name="Normal 17 8 5 5" xfId="23505"/>
    <cellStyle name="Normal 17 8 5 5 2" xfId="23506"/>
    <cellStyle name="Normal 17 8 5 6" xfId="23507"/>
    <cellStyle name="Normal 17 8 6" xfId="23508"/>
    <cellStyle name="Normal 17 8 6 2" xfId="23509"/>
    <cellStyle name="Normal 17 8 6 2 2" xfId="23510"/>
    <cellStyle name="Normal 17 8 6 2 2 2" xfId="23511"/>
    <cellStyle name="Normal 17 8 6 2 3" xfId="23512"/>
    <cellStyle name="Normal 17 8 6 3" xfId="23513"/>
    <cellStyle name="Normal 17 8 6 3 2" xfId="23514"/>
    <cellStyle name="Normal 17 8 6 4" xfId="23515"/>
    <cellStyle name="Normal 17 8 7" xfId="23516"/>
    <cellStyle name="Normal 17 8 7 2" xfId="23517"/>
    <cellStyle name="Normal 17 8 7 2 2" xfId="23518"/>
    <cellStyle name="Normal 17 8 7 3" xfId="23519"/>
    <cellStyle name="Normal 17 8 8" xfId="23520"/>
    <cellStyle name="Normal 17 8 8 2" xfId="23521"/>
    <cellStyle name="Normal 17 8 9" xfId="23522"/>
    <cellStyle name="Normal 17 8 9 2" xfId="23523"/>
    <cellStyle name="Normal 17 9" xfId="23524"/>
    <cellStyle name="Normal 18" xfId="23525"/>
    <cellStyle name="Normal 18 2" xfId="23526"/>
    <cellStyle name="Normal 18 2 2" xfId="23527"/>
    <cellStyle name="Normal 18 2 2 2" xfId="23528"/>
    <cellStyle name="Normal 18 2 2 2 2" xfId="23529"/>
    <cellStyle name="Normal 18 2 2 2 2 2" xfId="23530"/>
    <cellStyle name="Normal 18 2 2 2 3" xfId="23531"/>
    <cellStyle name="Normal 18 2 2 3" xfId="23532"/>
    <cellStyle name="Normal 18 2 2 3 2" xfId="23533"/>
    <cellStyle name="Normal 18 2 2 4" xfId="23534"/>
    <cellStyle name="Normal 18 2 2 5" xfId="23535"/>
    <cellStyle name="Normal 18 2 3" xfId="23536"/>
    <cellStyle name="Normal 18 2 3 2" xfId="23537"/>
    <cellStyle name="Normal 18 2 3 2 2" xfId="23538"/>
    <cellStyle name="Normal 18 2 3 3" xfId="23539"/>
    <cellStyle name="Normal 18 2 4" xfId="23540"/>
    <cellStyle name="Normal 18 2 4 2" xfId="23541"/>
    <cellStyle name="Normal 18 2 5" xfId="23542"/>
    <cellStyle name="Normal 18 2 6" xfId="23543"/>
    <cellStyle name="Normal 18 3" xfId="23544"/>
    <cellStyle name="Normal 18 3 2" xfId="23545"/>
    <cellStyle name="Normal 18 3 2 2" xfId="23546"/>
    <cellStyle name="Normal 18 3 2 2 2" xfId="23547"/>
    <cellStyle name="Normal 18 3 2 3" xfId="23548"/>
    <cellStyle name="Normal 18 3 3" xfId="23549"/>
    <cellStyle name="Normal 18 3 3 2" xfId="23550"/>
    <cellStyle name="Normal 18 3 4" xfId="23551"/>
    <cellStyle name="Normal 18 3 5" xfId="23552"/>
    <cellStyle name="Normal 18 4" xfId="23553"/>
    <cellStyle name="Normal 18 4 2" xfId="23554"/>
    <cellStyle name="Normal 18 4 2 2" xfId="23555"/>
    <cellStyle name="Normal 18 4 3" xfId="23556"/>
    <cellStyle name="Normal 18 5" xfId="23557"/>
    <cellStyle name="Normal 18 5 2" xfId="23558"/>
    <cellStyle name="Normal 18 6" xfId="23559"/>
    <cellStyle name="Normal 18 6 2" xfId="23560"/>
    <cellStyle name="Normal 18 7" xfId="23561"/>
    <cellStyle name="Normal 18 8" xfId="23562"/>
    <cellStyle name="Normal 18 9" xfId="23563"/>
    <cellStyle name="Normal 19" xfId="23564"/>
    <cellStyle name="Normal 19 2" xfId="23565"/>
    <cellStyle name="Normal 19 2 2" xfId="23566"/>
    <cellStyle name="Normal 19 2 2 2" xfId="23567"/>
    <cellStyle name="Normal 19 2 2 2 2" xfId="23568"/>
    <cellStyle name="Normal 19 2 2 2 2 2" xfId="23569"/>
    <cellStyle name="Normal 19 2 2 2 3" xfId="23570"/>
    <cellStyle name="Normal 19 2 2 3" xfId="23571"/>
    <cellStyle name="Normal 19 2 2 3 2" xfId="23572"/>
    <cellStyle name="Normal 19 2 2 4" xfId="23573"/>
    <cellStyle name="Normal 19 2 2 5" xfId="23574"/>
    <cellStyle name="Normal 19 2 3" xfId="23575"/>
    <cellStyle name="Normal 19 2 3 2" xfId="23576"/>
    <cellStyle name="Normal 19 2 3 2 2" xfId="23577"/>
    <cellStyle name="Normal 19 2 3 3" xfId="23578"/>
    <cellStyle name="Normal 19 2 4" xfId="23579"/>
    <cellStyle name="Normal 19 2 4 2" xfId="23580"/>
    <cellStyle name="Normal 19 2 5" xfId="23581"/>
    <cellStyle name="Normal 19 2 5 2" xfId="23582"/>
    <cellStyle name="Normal 19 2 6" xfId="23583"/>
    <cellStyle name="Normal 19 3" xfId="23584"/>
    <cellStyle name="Normal 19 3 2" xfId="23585"/>
    <cellStyle name="Normal 19 3 2 2" xfId="23586"/>
    <cellStyle name="Normal 19 3 2 2 2" xfId="23587"/>
    <cellStyle name="Normal 19 3 2 3" xfId="23588"/>
    <cellStyle name="Normal 19 3 3" xfId="23589"/>
    <cellStyle name="Normal 19 3 3 2" xfId="23590"/>
    <cellStyle name="Normal 19 3 4" xfId="23591"/>
    <cellStyle name="Normal 19 3 4 2" xfId="23592"/>
    <cellStyle name="Normal 19 3 5" xfId="23593"/>
    <cellStyle name="Normal 19 4" xfId="23594"/>
    <cellStyle name="Normal 19 4 2" xfId="23595"/>
    <cellStyle name="Normal 19 4 2 2" xfId="23596"/>
    <cellStyle name="Normal 19 4 3" xfId="23597"/>
    <cellStyle name="Normal 19 5" xfId="23598"/>
    <cellStyle name="Normal 19 5 2" xfId="23599"/>
    <cellStyle name="Normal 19 6" xfId="23600"/>
    <cellStyle name="Normal 19 6 2" xfId="23601"/>
    <cellStyle name="Normal 19 7" xfId="23602"/>
    <cellStyle name="Normal 19 8" xfId="23603"/>
    <cellStyle name="Normal 19 9" xfId="23604"/>
    <cellStyle name="Normal 2" xfId="23605"/>
    <cellStyle name="Normal 2 10" xfId="23606"/>
    <cellStyle name="Normal 2 10 2" xfId="23607"/>
    <cellStyle name="Normal 2 11" xfId="23608"/>
    <cellStyle name="Normal 2 12" xfId="23609"/>
    <cellStyle name="Normal 2 13" xfId="23610"/>
    <cellStyle name="Normal 2 2" xfId="23611"/>
    <cellStyle name="Normal 2 2 10" xfId="23612"/>
    <cellStyle name="Normal 2 2 11" xfId="23613"/>
    <cellStyle name="Normal 2 2 12" xfId="23614"/>
    <cellStyle name="Normal 2 2 12 2" xfId="23615"/>
    <cellStyle name="Normal 2 2 12 2 2" xfId="23616"/>
    <cellStyle name="Normal 2 2 12 2 2 2" xfId="23617"/>
    <cellStyle name="Normal 2 2 12 2 2 2 2" xfId="23618"/>
    <cellStyle name="Normal 2 2 12 2 2 3" xfId="23619"/>
    <cellStyle name="Normal 2 2 12 2 2 3 2" xfId="23620"/>
    <cellStyle name="Normal 2 2 12 2 2 4" xfId="23621"/>
    <cellStyle name="Normal 2 2 12 2 3" xfId="23622"/>
    <cellStyle name="Normal 2 2 12 2 3 2" xfId="23623"/>
    <cellStyle name="Normal 2 2 12 2 3 2 2" xfId="23624"/>
    <cellStyle name="Normal 2 2 12 2 3 3" xfId="23625"/>
    <cellStyle name="Normal 2 2 12 2 4" xfId="23626"/>
    <cellStyle name="Normal 2 2 12 2 4 2" xfId="23627"/>
    <cellStyle name="Normal 2 2 12 2 4 2 2" xfId="23628"/>
    <cellStyle name="Normal 2 2 12 2 4 3" xfId="23629"/>
    <cellStyle name="Normal 2 2 12 2 5" xfId="23630"/>
    <cellStyle name="Normal 2 2 12 2 5 2" xfId="23631"/>
    <cellStyle name="Normal 2 2 12 2 6" xfId="23632"/>
    <cellStyle name="Normal 2 2 12 3" xfId="23633"/>
    <cellStyle name="Normal 2 2 12 3 2" xfId="23634"/>
    <cellStyle name="Normal 2 2 12 3 2 2" xfId="23635"/>
    <cellStyle name="Normal 2 2 12 3 2 2 2" xfId="23636"/>
    <cellStyle name="Normal 2 2 12 3 2 3" xfId="23637"/>
    <cellStyle name="Normal 2 2 12 3 2 3 2" xfId="23638"/>
    <cellStyle name="Normal 2 2 12 3 2 4" xfId="23639"/>
    <cellStyle name="Normal 2 2 12 3 3" xfId="23640"/>
    <cellStyle name="Normal 2 2 12 3 3 2" xfId="23641"/>
    <cellStyle name="Normal 2 2 12 3 3 2 2" xfId="23642"/>
    <cellStyle name="Normal 2 2 12 3 3 3" xfId="23643"/>
    <cellStyle name="Normal 2 2 12 3 4" xfId="23644"/>
    <cellStyle name="Normal 2 2 12 3 4 2" xfId="23645"/>
    <cellStyle name="Normal 2 2 12 3 4 2 2" xfId="23646"/>
    <cellStyle name="Normal 2 2 12 3 4 3" xfId="23647"/>
    <cellStyle name="Normal 2 2 12 3 5" xfId="23648"/>
    <cellStyle name="Normal 2 2 12 3 5 2" xfId="23649"/>
    <cellStyle name="Normal 2 2 12 3 6" xfId="23650"/>
    <cellStyle name="Normal 2 2 12 4" xfId="23651"/>
    <cellStyle name="Normal 2 2 12 4 2" xfId="23652"/>
    <cellStyle name="Normal 2 2 12 4 2 2" xfId="23653"/>
    <cellStyle name="Normal 2 2 12 4 3" xfId="23654"/>
    <cellStyle name="Normal 2 2 12 4 3 2" xfId="23655"/>
    <cellStyle name="Normal 2 2 12 4 4" xfId="23656"/>
    <cellStyle name="Normal 2 2 12 5" xfId="23657"/>
    <cellStyle name="Normal 2 2 12 5 2" xfId="23658"/>
    <cellStyle name="Normal 2 2 12 5 2 2" xfId="23659"/>
    <cellStyle name="Normal 2 2 12 5 3" xfId="23660"/>
    <cellStyle name="Normal 2 2 12 6" xfId="23661"/>
    <cellStyle name="Normal 2 2 12 6 2" xfId="23662"/>
    <cellStyle name="Normal 2 2 12 6 2 2" xfId="23663"/>
    <cellStyle name="Normal 2 2 12 6 3" xfId="23664"/>
    <cellStyle name="Normal 2 2 12 7" xfId="23665"/>
    <cellStyle name="Normal 2 2 12 7 2" xfId="23666"/>
    <cellStyle name="Normal 2 2 12 8" xfId="23667"/>
    <cellStyle name="Normal 2 2 13" xfId="23668"/>
    <cellStyle name="Normal 2 2 13 2" xfId="23669"/>
    <cellStyle name="Normal 2 2 13 2 2" xfId="23670"/>
    <cellStyle name="Normal 2 2 13 2 2 2" xfId="23671"/>
    <cellStyle name="Normal 2 2 13 2 3" xfId="23672"/>
    <cellStyle name="Normal 2 2 13 2 3 2" xfId="23673"/>
    <cellStyle name="Normal 2 2 13 2 4" xfId="23674"/>
    <cellStyle name="Normal 2 2 13 3" xfId="23675"/>
    <cellStyle name="Normal 2 2 13 3 2" xfId="23676"/>
    <cellStyle name="Normal 2 2 13 3 2 2" xfId="23677"/>
    <cellStyle name="Normal 2 2 13 3 3" xfId="23678"/>
    <cellStyle name="Normal 2 2 13 4" xfId="23679"/>
    <cellStyle name="Normal 2 2 13 4 2" xfId="23680"/>
    <cellStyle name="Normal 2 2 13 4 2 2" xfId="23681"/>
    <cellStyle name="Normal 2 2 13 4 3" xfId="23682"/>
    <cellStyle name="Normal 2 2 13 5" xfId="23683"/>
    <cellStyle name="Normal 2 2 13 5 2" xfId="23684"/>
    <cellStyle name="Normal 2 2 13 6" xfId="23685"/>
    <cellStyle name="Normal 2 2 14" xfId="23686"/>
    <cellStyle name="Normal 2 2 2" xfId="23687"/>
    <cellStyle name="Normal 2 2 2 10" xfId="23688"/>
    <cellStyle name="Normal 2 2 2 11" xfId="23689"/>
    <cellStyle name="Normal 2 2 2 12" xfId="23690"/>
    <cellStyle name="Normal 2 2 2 12 2" xfId="23691"/>
    <cellStyle name="Normal 2 2 2 12 2 2" xfId="23692"/>
    <cellStyle name="Normal 2 2 2 12 2 2 2" xfId="23693"/>
    <cellStyle name="Normal 2 2 2 12 2 2 2 2" xfId="23694"/>
    <cellStyle name="Normal 2 2 2 12 2 2 3" xfId="23695"/>
    <cellStyle name="Normal 2 2 2 12 2 2 3 2" xfId="23696"/>
    <cellStyle name="Normal 2 2 2 12 2 2 4" xfId="23697"/>
    <cellStyle name="Normal 2 2 2 12 2 3" xfId="23698"/>
    <cellStyle name="Normal 2 2 2 12 2 3 2" xfId="23699"/>
    <cellStyle name="Normal 2 2 2 12 2 3 2 2" xfId="23700"/>
    <cellStyle name="Normal 2 2 2 12 2 3 3" xfId="23701"/>
    <cellStyle name="Normal 2 2 2 12 2 4" xfId="23702"/>
    <cellStyle name="Normal 2 2 2 12 2 4 2" xfId="23703"/>
    <cellStyle name="Normal 2 2 2 12 2 4 2 2" xfId="23704"/>
    <cellStyle name="Normal 2 2 2 12 2 4 3" xfId="23705"/>
    <cellStyle name="Normal 2 2 2 12 2 5" xfId="23706"/>
    <cellStyle name="Normal 2 2 2 12 2 5 2" xfId="23707"/>
    <cellStyle name="Normal 2 2 2 12 2 6" xfId="23708"/>
    <cellStyle name="Normal 2 2 2 12 3" xfId="23709"/>
    <cellStyle name="Normal 2 2 2 12 3 2" xfId="23710"/>
    <cellStyle name="Normal 2 2 2 12 3 2 2" xfId="23711"/>
    <cellStyle name="Normal 2 2 2 12 3 2 2 2" xfId="23712"/>
    <cellStyle name="Normal 2 2 2 12 3 2 3" xfId="23713"/>
    <cellStyle name="Normal 2 2 2 12 3 2 3 2" xfId="23714"/>
    <cellStyle name="Normal 2 2 2 12 3 2 4" xfId="23715"/>
    <cellStyle name="Normal 2 2 2 12 3 3" xfId="23716"/>
    <cellStyle name="Normal 2 2 2 12 3 3 2" xfId="23717"/>
    <cellStyle name="Normal 2 2 2 12 3 3 2 2" xfId="23718"/>
    <cellStyle name="Normal 2 2 2 12 3 3 3" xfId="23719"/>
    <cellStyle name="Normal 2 2 2 12 3 4" xfId="23720"/>
    <cellStyle name="Normal 2 2 2 12 3 4 2" xfId="23721"/>
    <cellStyle name="Normal 2 2 2 12 3 4 2 2" xfId="23722"/>
    <cellStyle name="Normal 2 2 2 12 3 4 3" xfId="23723"/>
    <cellStyle name="Normal 2 2 2 12 3 5" xfId="23724"/>
    <cellStyle name="Normal 2 2 2 12 3 5 2" xfId="23725"/>
    <cellStyle name="Normal 2 2 2 12 3 6" xfId="23726"/>
    <cellStyle name="Normal 2 2 2 12 4" xfId="23727"/>
    <cellStyle name="Normal 2 2 2 12 4 2" xfId="23728"/>
    <cellStyle name="Normal 2 2 2 12 4 2 2" xfId="23729"/>
    <cellStyle name="Normal 2 2 2 12 4 3" xfId="23730"/>
    <cellStyle name="Normal 2 2 2 12 4 3 2" xfId="23731"/>
    <cellStyle name="Normal 2 2 2 12 4 4" xfId="23732"/>
    <cellStyle name="Normal 2 2 2 12 5" xfId="23733"/>
    <cellStyle name="Normal 2 2 2 12 5 2" xfId="23734"/>
    <cellStyle name="Normal 2 2 2 12 5 2 2" xfId="23735"/>
    <cellStyle name="Normal 2 2 2 12 5 3" xfId="23736"/>
    <cellStyle name="Normal 2 2 2 12 6" xfId="23737"/>
    <cellStyle name="Normal 2 2 2 12 6 2" xfId="23738"/>
    <cellStyle name="Normal 2 2 2 12 6 2 2" xfId="23739"/>
    <cellStyle name="Normal 2 2 2 12 6 3" xfId="23740"/>
    <cellStyle name="Normal 2 2 2 12 7" xfId="23741"/>
    <cellStyle name="Normal 2 2 2 12 7 2" xfId="23742"/>
    <cellStyle name="Normal 2 2 2 12 8" xfId="23743"/>
    <cellStyle name="Normal 2 2 2 13" xfId="23744"/>
    <cellStyle name="Normal 2 2 2 13 2" xfId="23745"/>
    <cellStyle name="Normal 2 2 2 13 2 2" xfId="23746"/>
    <cellStyle name="Normal 2 2 2 13 2 2 2" xfId="23747"/>
    <cellStyle name="Normal 2 2 2 13 2 2 2 2" xfId="23748"/>
    <cellStyle name="Normal 2 2 2 13 2 2 3" xfId="23749"/>
    <cellStyle name="Normal 2 2 2 13 2 2 3 2" xfId="23750"/>
    <cellStyle name="Normal 2 2 2 13 2 2 4" xfId="23751"/>
    <cellStyle name="Normal 2 2 2 13 2 3" xfId="23752"/>
    <cellStyle name="Normal 2 2 2 13 2 3 2" xfId="23753"/>
    <cellStyle name="Normal 2 2 2 13 2 3 2 2" xfId="23754"/>
    <cellStyle name="Normal 2 2 2 13 2 3 3" xfId="23755"/>
    <cellStyle name="Normal 2 2 2 13 2 4" xfId="23756"/>
    <cellStyle name="Normal 2 2 2 13 2 4 2" xfId="23757"/>
    <cellStyle name="Normal 2 2 2 13 2 4 2 2" xfId="23758"/>
    <cellStyle name="Normal 2 2 2 13 2 4 3" xfId="23759"/>
    <cellStyle name="Normal 2 2 2 13 2 5" xfId="23760"/>
    <cellStyle name="Normal 2 2 2 13 2 5 2" xfId="23761"/>
    <cellStyle name="Normal 2 2 2 13 2 6" xfId="23762"/>
    <cellStyle name="Normal 2 2 2 13 3" xfId="23763"/>
    <cellStyle name="Normal 2 2 2 13 3 2" xfId="23764"/>
    <cellStyle name="Normal 2 2 2 13 3 2 2" xfId="23765"/>
    <cellStyle name="Normal 2 2 2 13 3 2 2 2" xfId="23766"/>
    <cellStyle name="Normal 2 2 2 13 3 2 3" xfId="23767"/>
    <cellStyle name="Normal 2 2 2 13 3 2 3 2" xfId="23768"/>
    <cellStyle name="Normal 2 2 2 13 3 2 4" xfId="23769"/>
    <cellStyle name="Normal 2 2 2 13 3 3" xfId="23770"/>
    <cellStyle name="Normal 2 2 2 13 3 3 2" xfId="23771"/>
    <cellStyle name="Normal 2 2 2 13 3 3 2 2" xfId="23772"/>
    <cellStyle name="Normal 2 2 2 13 3 3 3" xfId="23773"/>
    <cellStyle name="Normal 2 2 2 13 3 4" xfId="23774"/>
    <cellStyle name="Normal 2 2 2 13 3 4 2" xfId="23775"/>
    <cellStyle name="Normal 2 2 2 13 3 4 2 2" xfId="23776"/>
    <cellStyle name="Normal 2 2 2 13 3 4 3" xfId="23777"/>
    <cellStyle name="Normal 2 2 2 13 3 5" xfId="23778"/>
    <cellStyle name="Normal 2 2 2 13 3 5 2" xfId="23779"/>
    <cellStyle name="Normal 2 2 2 13 3 6" xfId="23780"/>
    <cellStyle name="Normal 2 2 2 13 4" xfId="23781"/>
    <cellStyle name="Normal 2 2 2 13 4 2" xfId="23782"/>
    <cellStyle name="Normal 2 2 2 13 4 2 2" xfId="23783"/>
    <cellStyle name="Normal 2 2 2 13 4 3" xfId="23784"/>
    <cellStyle name="Normal 2 2 2 13 4 3 2" xfId="23785"/>
    <cellStyle name="Normal 2 2 2 13 4 4" xfId="23786"/>
    <cellStyle name="Normal 2 2 2 13 5" xfId="23787"/>
    <cellStyle name="Normal 2 2 2 13 5 2" xfId="23788"/>
    <cellStyle name="Normal 2 2 2 13 5 2 2" xfId="23789"/>
    <cellStyle name="Normal 2 2 2 13 5 3" xfId="23790"/>
    <cellStyle name="Normal 2 2 2 13 6" xfId="23791"/>
    <cellStyle name="Normal 2 2 2 13 6 2" xfId="23792"/>
    <cellStyle name="Normal 2 2 2 13 6 2 2" xfId="23793"/>
    <cellStyle name="Normal 2 2 2 13 6 3" xfId="23794"/>
    <cellStyle name="Normal 2 2 2 13 7" xfId="23795"/>
    <cellStyle name="Normal 2 2 2 13 7 2" xfId="23796"/>
    <cellStyle name="Normal 2 2 2 13 8" xfId="23797"/>
    <cellStyle name="Normal 2 2 2 14" xfId="23798"/>
    <cellStyle name="Normal 2 2 2 14 2" xfId="23799"/>
    <cellStyle name="Normal 2 2 2 14 2 2" xfId="23800"/>
    <cellStyle name="Normal 2 2 2 14 2 2 2" xfId="23801"/>
    <cellStyle name="Normal 2 2 2 14 2 3" xfId="23802"/>
    <cellStyle name="Normal 2 2 2 14 2 3 2" xfId="23803"/>
    <cellStyle name="Normal 2 2 2 14 2 4" xfId="23804"/>
    <cellStyle name="Normal 2 2 2 14 3" xfId="23805"/>
    <cellStyle name="Normal 2 2 2 14 3 2" xfId="23806"/>
    <cellStyle name="Normal 2 2 2 14 3 2 2" xfId="23807"/>
    <cellStyle name="Normal 2 2 2 14 3 3" xfId="23808"/>
    <cellStyle name="Normal 2 2 2 14 4" xfId="23809"/>
    <cellStyle name="Normal 2 2 2 14 4 2" xfId="23810"/>
    <cellStyle name="Normal 2 2 2 14 4 2 2" xfId="23811"/>
    <cellStyle name="Normal 2 2 2 14 4 3" xfId="23812"/>
    <cellStyle name="Normal 2 2 2 14 5" xfId="23813"/>
    <cellStyle name="Normal 2 2 2 14 5 2" xfId="23814"/>
    <cellStyle name="Normal 2 2 2 14 6" xfId="23815"/>
    <cellStyle name="Normal 2 2 2 15" xfId="23816"/>
    <cellStyle name="Normal 2 2 2 15 2" xfId="23817"/>
    <cellStyle name="Normal 2 2 2 15 2 2" xfId="23818"/>
    <cellStyle name="Normal 2 2 2 15 2 2 2" xfId="23819"/>
    <cellStyle name="Normal 2 2 2 15 2 3" xfId="23820"/>
    <cellStyle name="Normal 2 2 2 15 2 3 2" xfId="23821"/>
    <cellStyle name="Normal 2 2 2 15 2 4" xfId="23822"/>
    <cellStyle name="Normal 2 2 2 15 3" xfId="23823"/>
    <cellStyle name="Normal 2 2 2 15 3 2" xfId="23824"/>
    <cellStyle name="Normal 2 2 2 15 3 2 2" xfId="23825"/>
    <cellStyle name="Normal 2 2 2 15 3 3" xfId="23826"/>
    <cellStyle name="Normal 2 2 2 15 4" xfId="23827"/>
    <cellStyle name="Normal 2 2 2 15 4 2" xfId="23828"/>
    <cellStyle name="Normal 2 2 2 15 4 2 2" xfId="23829"/>
    <cellStyle name="Normal 2 2 2 15 4 3" xfId="23830"/>
    <cellStyle name="Normal 2 2 2 15 5" xfId="23831"/>
    <cellStyle name="Normal 2 2 2 15 5 2" xfId="23832"/>
    <cellStyle name="Normal 2 2 2 15 6" xfId="23833"/>
    <cellStyle name="Normal 2 2 2 16" xfId="23834"/>
    <cellStyle name="Normal 2 2 2 16 2" xfId="23835"/>
    <cellStyle name="Normal 2 2 2 16 2 2" xfId="23836"/>
    <cellStyle name="Normal 2 2 2 16 2 2 2" xfId="23837"/>
    <cellStyle name="Normal 2 2 2 16 2 3" xfId="23838"/>
    <cellStyle name="Normal 2 2 2 16 3" xfId="23839"/>
    <cellStyle name="Normal 2 2 2 16 3 2" xfId="23840"/>
    <cellStyle name="Normal 2 2 2 16 4" xfId="23841"/>
    <cellStyle name="Normal 2 2 2 17" xfId="23842"/>
    <cellStyle name="Normal 2 2 2 17 2" xfId="23843"/>
    <cellStyle name="Normal 2 2 2 17 2 2" xfId="23844"/>
    <cellStyle name="Normal 2 2 2 17 3" xfId="23845"/>
    <cellStyle name="Normal 2 2 2 18" xfId="23846"/>
    <cellStyle name="Normal 2 2 2 18 2" xfId="23847"/>
    <cellStyle name="Normal 2 2 2 19" xfId="23848"/>
    <cellStyle name="Normal 2 2 2 19 2" xfId="23849"/>
    <cellStyle name="Normal 2 2 2 2" xfId="23850"/>
    <cellStyle name="Normal 2 2 2 2 2" xfId="23851"/>
    <cellStyle name="Normal 2 2 2 2 2 2" xfId="23852"/>
    <cellStyle name="Normal 2 2 2 2 2 2 2" xfId="23853"/>
    <cellStyle name="Normal 2 2 2 2 2 2 2 2" xfId="23854"/>
    <cellStyle name="Normal 2 2 2 2 2 2 2 2 2" xfId="23855"/>
    <cellStyle name="Normal 2 2 2 2 2 2 2 3" xfId="23856"/>
    <cellStyle name="Normal 2 2 2 2 2 2 2 4" xfId="23857"/>
    <cellStyle name="Normal 2 2 2 2 2 2 3" xfId="23858"/>
    <cellStyle name="Normal 2 2 2 2 2 2 3 2" xfId="23859"/>
    <cellStyle name="Normal 2 2 2 2 2 2 4" xfId="23860"/>
    <cellStyle name="Normal 2 2 2 2 2 2 5" xfId="23861"/>
    <cellStyle name="Normal 2 2 2 2 2 3" xfId="23862"/>
    <cellStyle name="Normal 2 2 2 2 2 3 2" xfId="23863"/>
    <cellStyle name="Normal 2 2 2 2 2 3 2 2" xfId="23864"/>
    <cellStyle name="Normal 2 2 2 2 2 3 3" xfId="23865"/>
    <cellStyle name="Normal 2 2 2 2 2 3 4" xfId="23866"/>
    <cellStyle name="Normal 2 2 2 2 2 4" xfId="23867"/>
    <cellStyle name="Normal 2 2 2 2 2 4 2" xfId="23868"/>
    <cellStyle name="Normal 2 2 2 2 2 5" xfId="23869"/>
    <cellStyle name="Normal 2 2 2 2 2 6" xfId="23870"/>
    <cellStyle name="Normal 2 2 2 2 2 7" xfId="23871"/>
    <cellStyle name="Normal 2 2 2 2 3" xfId="23872"/>
    <cellStyle name="Normal 2 2 2 2 3 2" xfId="23873"/>
    <cellStyle name="Normal 2 2 2 2 3 2 2" xfId="23874"/>
    <cellStyle name="Normal 2 2 2 2 3 2 2 2" xfId="23875"/>
    <cellStyle name="Normal 2 2 2 2 3 2 2 2 2" xfId="23876"/>
    <cellStyle name="Normal 2 2 2 2 3 2 2 3" xfId="23877"/>
    <cellStyle name="Normal 2 2 2 2 3 2 2 4" xfId="23878"/>
    <cellStyle name="Normal 2 2 2 2 3 2 3" xfId="23879"/>
    <cellStyle name="Normal 2 2 2 2 3 2 3 2" xfId="23880"/>
    <cellStyle name="Normal 2 2 2 2 3 2 4" xfId="23881"/>
    <cellStyle name="Normal 2 2 2 2 3 2 5" xfId="23882"/>
    <cellStyle name="Normal 2 2 2 2 3 3" xfId="23883"/>
    <cellStyle name="Normal 2 2 2 2 3 3 2" xfId="23884"/>
    <cellStyle name="Normal 2 2 2 2 3 3 2 2" xfId="23885"/>
    <cellStyle name="Normal 2 2 2 2 3 3 3" xfId="23886"/>
    <cellStyle name="Normal 2 2 2 2 3 3 4" xfId="23887"/>
    <cellStyle name="Normal 2 2 2 2 3 4" xfId="23888"/>
    <cellStyle name="Normal 2 2 2 2 3 4 2" xfId="23889"/>
    <cellStyle name="Normal 2 2 2 2 3 5" xfId="23890"/>
    <cellStyle name="Normal 2 2 2 2 3 6" xfId="23891"/>
    <cellStyle name="Normal 2 2 2 2 4" xfId="23892"/>
    <cellStyle name="Normal 2 2 2 2 4 2" xfId="23893"/>
    <cellStyle name="Normal 2 2 2 2 4 2 2" xfId="23894"/>
    <cellStyle name="Normal 2 2 2 2 4 2 2 2" xfId="23895"/>
    <cellStyle name="Normal 2 2 2 2 4 2 2 2 2" xfId="23896"/>
    <cellStyle name="Normal 2 2 2 2 4 2 2 3" xfId="23897"/>
    <cellStyle name="Normal 2 2 2 2 4 2 2 4" xfId="23898"/>
    <cellStyle name="Normal 2 2 2 2 4 2 3" xfId="23899"/>
    <cellStyle name="Normal 2 2 2 2 4 2 3 2" xfId="23900"/>
    <cellStyle name="Normal 2 2 2 2 4 2 4" xfId="23901"/>
    <cellStyle name="Normal 2 2 2 2 4 2 5" xfId="23902"/>
    <cellStyle name="Normal 2 2 2 2 4 3" xfId="23903"/>
    <cellStyle name="Normal 2 2 2 2 4 3 2" xfId="23904"/>
    <cellStyle name="Normal 2 2 2 2 4 3 2 2" xfId="23905"/>
    <cellStyle name="Normal 2 2 2 2 4 3 3" xfId="23906"/>
    <cellStyle name="Normal 2 2 2 2 4 3 4" xfId="23907"/>
    <cellStyle name="Normal 2 2 2 2 4 4" xfId="23908"/>
    <cellStyle name="Normal 2 2 2 2 4 4 2" xfId="23909"/>
    <cellStyle name="Normal 2 2 2 2 4 5" xfId="23910"/>
    <cellStyle name="Normal 2 2 2 2 4 6" xfId="23911"/>
    <cellStyle name="Normal 2 2 2 2 5" xfId="23912"/>
    <cellStyle name="Normal 2 2 2 2 5 2" xfId="23913"/>
    <cellStyle name="Normal 2 2 2 2 5 2 2" xfId="23914"/>
    <cellStyle name="Normal 2 2 2 2 5 2 2 2" xfId="23915"/>
    <cellStyle name="Normal 2 2 2 2 5 2 3" xfId="23916"/>
    <cellStyle name="Normal 2 2 2 2 5 2 4" xfId="23917"/>
    <cellStyle name="Normal 2 2 2 2 5 3" xfId="23918"/>
    <cellStyle name="Normal 2 2 2 2 5 3 2" xfId="23919"/>
    <cellStyle name="Normal 2 2 2 2 5 4" xfId="23920"/>
    <cellStyle name="Normal 2 2 2 2 5 5" xfId="23921"/>
    <cellStyle name="Normal 2 2 2 2 6" xfId="23922"/>
    <cellStyle name="Normal 2 2 2 2 6 2" xfId="23923"/>
    <cellStyle name="Normal 2 2 2 2 6 2 2" xfId="23924"/>
    <cellStyle name="Normal 2 2 2 2 6 3" xfId="23925"/>
    <cellStyle name="Normal 2 2 2 2 6 4" xfId="23926"/>
    <cellStyle name="Normal 2 2 2 2 7" xfId="23927"/>
    <cellStyle name="Normal 2 2 2 2 7 2" xfId="23928"/>
    <cellStyle name="Normal 2 2 2 2 8" xfId="23929"/>
    <cellStyle name="Normal 2 2 2 2 9" xfId="23930"/>
    <cellStyle name="Normal 2 2 2 3" xfId="23931"/>
    <cellStyle name="Normal 2 2 2 3 10" xfId="23932"/>
    <cellStyle name="Normal 2 2 2 3 10 2" xfId="23933"/>
    <cellStyle name="Normal 2 2 2 3 10 2 2" xfId="23934"/>
    <cellStyle name="Normal 2 2 2 3 10 2 2 2" xfId="23935"/>
    <cellStyle name="Normal 2 2 2 3 10 2 3" xfId="23936"/>
    <cellStyle name="Normal 2 2 2 3 10 2 3 2" xfId="23937"/>
    <cellStyle name="Normal 2 2 2 3 10 2 4" xfId="23938"/>
    <cellStyle name="Normal 2 2 2 3 10 3" xfId="23939"/>
    <cellStyle name="Normal 2 2 2 3 10 3 2" xfId="23940"/>
    <cellStyle name="Normal 2 2 2 3 10 3 2 2" xfId="23941"/>
    <cellStyle name="Normal 2 2 2 3 10 3 3" xfId="23942"/>
    <cellStyle name="Normal 2 2 2 3 10 4" xfId="23943"/>
    <cellStyle name="Normal 2 2 2 3 10 4 2" xfId="23944"/>
    <cellStyle name="Normal 2 2 2 3 10 4 2 2" xfId="23945"/>
    <cellStyle name="Normal 2 2 2 3 10 4 3" xfId="23946"/>
    <cellStyle name="Normal 2 2 2 3 10 5" xfId="23947"/>
    <cellStyle name="Normal 2 2 2 3 10 5 2" xfId="23948"/>
    <cellStyle name="Normal 2 2 2 3 10 6" xfId="23949"/>
    <cellStyle name="Normal 2 2 2 3 11" xfId="23950"/>
    <cellStyle name="Normal 2 2 2 3 11 2" xfId="23951"/>
    <cellStyle name="Normal 2 2 2 3 11 2 2" xfId="23952"/>
    <cellStyle name="Normal 2 2 2 3 11 2 2 2" xfId="23953"/>
    <cellStyle name="Normal 2 2 2 3 11 2 3" xfId="23954"/>
    <cellStyle name="Normal 2 2 2 3 11 2 3 2" xfId="23955"/>
    <cellStyle name="Normal 2 2 2 3 11 2 4" xfId="23956"/>
    <cellStyle name="Normal 2 2 2 3 11 3" xfId="23957"/>
    <cellStyle name="Normal 2 2 2 3 11 3 2" xfId="23958"/>
    <cellStyle name="Normal 2 2 2 3 11 3 2 2" xfId="23959"/>
    <cellStyle name="Normal 2 2 2 3 11 3 3" xfId="23960"/>
    <cellStyle name="Normal 2 2 2 3 11 4" xfId="23961"/>
    <cellStyle name="Normal 2 2 2 3 11 4 2" xfId="23962"/>
    <cellStyle name="Normal 2 2 2 3 11 4 2 2" xfId="23963"/>
    <cellStyle name="Normal 2 2 2 3 11 4 3" xfId="23964"/>
    <cellStyle name="Normal 2 2 2 3 11 5" xfId="23965"/>
    <cellStyle name="Normal 2 2 2 3 11 5 2" xfId="23966"/>
    <cellStyle name="Normal 2 2 2 3 11 6" xfId="23967"/>
    <cellStyle name="Normal 2 2 2 3 12" xfId="23968"/>
    <cellStyle name="Normal 2 2 2 3 12 2" xfId="23969"/>
    <cellStyle name="Normal 2 2 2 3 12 2 2" xfId="23970"/>
    <cellStyle name="Normal 2 2 2 3 12 2 2 2" xfId="23971"/>
    <cellStyle name="Normal 2 2 2 3 12 2 3" xfId="23972"/>
    <cellStyle name="Normal 2 2 2 3 12 3" xfId="23973"/>
    <cellStyle name="Normal 2 2 2 3 12 3 2" xfId="23974"/>
    <cellStyle name="Normal 2 2 2 3 12 4" xfId="23975"/>
    <cellStyle name="Normal 2 2 2 3 13" xfId="23976"/>
    <cellStyle name="Normal 2 2 2 3 13 2" xfId="23977"/>
    <cellStyle name="Normal 2 2 2 3 13 2 2" xfId="23978"/>
    <cellStyle name="Normal 2 2 2 3 13 3" xfId="23979"/>
    <cellStyle name="Normal 2 2 2 3 14" xfId="23980"/>
    <cellStyle name="Normal 2 2 2 3 14 2" xfId="23981"/>
    <cellStyle name="Normal 2 2 2 3 15" xfId="23982"/>
    <cellStyle name="Normal 2 2 2 3 15 2" xfId="23983"/>
    <cellStyle name="Normal 2 2 2 3 16" xfId="23984"/>
    <cellStyle name="Normal 2 2 2 3 2" xfId="23985"/>
    <cellStyle name="Normal 2 2 2 3 2 2" xfId="23986"/>
    <cellStyle name="Normal 2 2 2 3 2 2 2" xfId="23987"/>
    <cellStyle name="Normal 2 2 2 3 2 2 2 2" xfId="23988"/>
    <cellStyle name="Normal 2 2 2 3 2 2 3" xfId="23989"/>
    <cellStyle name="Normal 2 2 2 3 2 2 4" xfId="23990"/>
    <cellStyle name="Normal 2 2 2 3 2 3" xfId="23991"/>
    <cellStyle name="Normal 2 2 2 3 2 3 2" xfId="23992"/>
    <cellStyle name="Normal 2 2 2 3 2 4" xfId="23993"/>
    <cellStyle name="Normal 2 2 2 3 2 5" xfId="23994"/>
    <cellStyle name="Normal 2 2 2 3 3" xfId="23995"/>
    <cellStyle name="Normal 2 2 2 3 3 2" xfId="23996"/>
    <cellStyle name="Normal 2 2 2 3 3 2 2" xfId="23997"/>
    <cellStyle name="Normal 2 2 2 3 3 3" xfId="23998"/>
    <cellStyle name="Normal 2 2 2 3 3 4" xfId="23999"/>
    <cellStyle name="Normal 2 2 2 3 4" xfId="24000"/>
    <cellStyle name="Normal 2 2 2 3 4 2" xfId="24001"/>
    <cellStyle name="Normal 2 2 2 3 5" xfId="24002"/>
    <cellStyle name="Normal 2 2 2 3 6" xfId="24003"/>
    <cellStyle name="Normal 2 2 2 3 7" xfId="24004"/>
    <cellStyle name="Normal 2 2 2 3 8" xfId="24005"/>
    <cellStyle name="Normal 2 2 2 3 8 2" xfId="24006"/>
    <cellStyle name="Normal 2 2 2 3 8 2 2" xfId="24007"/>
    <cellStyle name="Normal 2 2 2 3 8 2 2 2" xfId="24008"/>
    <cellStyle name="Normal 2 2 2 3 8 2 2 2 2" xfId="24009"/>
    <cellStyle name="Normal 2 2 2 3 8 2 2 3" xfId="24010"/>
    <cellStyle name="Normal 2 2 2 3 8 2 2 3 2" xfId="24011"/>
    <cellStyle name="Normal 2 2 2 3 8 2 2 4" xfId="24012"/>
    <cellStyle name="Normal 2 2 2 3 8 2 3" xfId="24013"/>
    <cellStyle name="Normal 2 2 2 3 8 2 3 2" xfId="24014"/>
    <cellStyle name="Normal 2 2 2 3 8 2 3 2 2" xfId="24015"/>
    <cellStyle name="Normal 2 2 2 3 8 2 3 3" xfId="24016"/>
    <cellStyle name="Normal 2 2 2 3 8 2 4" xfId="24017"/>
    <cellStyle name="Normal 2 2 2 3 8 2 4 2" xfId="24018"/>
    <cellStyle name="Normal 2 2 2 3 8 2 4 2 2" xfId="24019"/>
    <cellStyle name="Normal 2 2 2 3 8 2 4 3" xfId="24020"/>
    <cellStyle name="Normal 2 2 2 3 8 2 5" xfId="24021"/>
    <cellStyle name="Normal 2 2 2 3 8 2 5 2" xfId="24022"/>
    <cellStyle name="Normal 2 2 2 3 8 2 6" xfId="24023"/>
    <cellStyle name="Normal 2 2 2 3 8 3" xfId="24024"/>
    <cellStyle name="Normal 2 2 2 3 8 3 2" xfId="24025"/>
    <cellStyle name="Normal 2 2 2 3 8 3 2 2" xfId="24026"/>
    <cellStyle name="Normal 2 2 2 3 8 3 2 2 2" xfId="24027"/>
    <cellStyle name="Normal 2 2 2 3 8 3 2 3" xfId="24028"/>
    <cellStyle name="Normal 2 2 2 3 8 3 2 3 2" xfId="24029"/>
    <cellStyle name="Normal 2 2 2 3 8 3 2 4" xfId="24030"/>
    <cellStyle name="Normal 2 2 2 3 8 3 3" xfId="24031"/>
    <cellStyle name="Normal 2 2 2 3 8 3 3 2" xfId="24032"/>
    <cellStyle name="Normal 2 2 2 3 8 3 3 2 2" xfId="24033"/>
    <cellStyle name="Normal 2 2 2 3 8 3 3 3" xfId="24034"/>
    <cellStyle name="Normal 2 2 2 3 8 3 4" xfId="24035"/>
    <cellStyle name="Normal 2 2 2 3 8 3 4 2" xfId="24036"/>
    <cellStyle name="Normal 2 2 2 3 8 3 4 2 2" xfId="24037"/>
    <cellStyle name="Normal 2 2 2 3 8 3 4 3" xfId="24038"/>
    <cellStyle name="Normal 2 2 2 3 8 3 5" xfId="24039"/>
    <cellStyle name="Normal 2 2 2 3 8 3 5 2" xfId="24040"/>
    <cellStyle name="Normal 2 2 2 3 8 3 6" xfId="24041"/>
    <cellStyle name="Normal 2 2 2 3 8 4" xfId="24042"/>
    <cellStyle name="Normal 2 2 2 3 8 4 2" xfId="24043"/>
    <cellStyle name="Normal 2 2 2 3 8 4 2 2" xfId="24044"/>
    <cellStyle name="Normal 2 2 2 3 8 4 3" xfId="24045"/>
    <cellStyle name="Normal 2 2 2 3 8 4 3 2" xfId="24046"/>
    <cellStyle name="Normal 2 2 2 3 8 4 4" xfId="24047"/>
    <cellStyle name="Normal 2 2 2 3 8 5" xfId="24048"/>
    <cellStyle name="Normal 2 2 2 3 8 5 2" xfId="24049"/>
    <cellStyle name="Normal 2 2 2 3 8 5 2 2" xfId="24050"/>
    <cellStyle name="Normal 2 2 2 3 8 5 3" xfId="24051"/>
    <cellStyle name="Normal 2 2 2 3 8 6" xfId="24052"/>
    <cellStyle name="Normal 2 2 2 3 8 6 2" xfId="24053"/>
    <cellStyle name="Normal 2 2 2 3 8 6 2 2" xfId="24054"/>
    <cellStyle name="Normal 2 2 2 3 8 6 3" xfId="24055"/>
    <cellStyle name="Normal 2 2 2 3 8 7" xfId="24056"/>
    <cellStyle name="Normal 2 2 2 3 8 7 2" xfId="24057"/>
    <cellStyle name="Normal 2 2 2 3 8 8" xfId="24058"/>
    <cellStyle name="Normal 2 2 2 3 9" xfId="24059"/>
    <cellStyle name="Normal 2 2 2 3 9 2" xfId="24060"/>
    <cellStyle name="Normal 2 2 2 3 9 2 2" xfId="24061"/>
    <cellStyle name="Normal 2 2 2 3 9 2 2 2" xfId="24062"/>
    <cellStyle name="Normal 2 2 2 3 9 2 2 2 2" xfId="24063"/>
    <cellStyle name="Normal 2 2 2 3 9 2 2 3" xfId="24064"/>
    <cellStyle name="Normal 2 2 2 3 9 2 2 3 2" xfId="24065"/>
    <cellStyle name="Normal 2 2 2 3 9 2 2 4" xfId="24066"/>
    <cellStyle name="Normal 2 2 2 3 9 2 3" xfId="24067"/>
    <cellStyle name="Normal 2 2 2 3 9 2 3 2" xfId="24068"/>
    <cellStyle name="Normal 2 2 2 3 9 2 3 2 2" xfId="24069"/>
    <cellStyle name="Normal 2 2 2 3 9 2 3 3" xfId="24070"/>
    <cellStyle name="Normal 2 2 2 3 9 2 4" xfId="24071"/>
    <cellStyle name="Normal 2 2 2 3 9 2 4 2" xfId="24072"/>
    <cellStyle name="Normal 2 2 2 3 9 2 4 2 2" xfId="24073"/>
    <cellStyle name="Normal 2 2 2 3 9 2 4 3" xfId="24074"/>
    <cellStyle name="Normal 2 2 2 3 9 2 5" xfId="24075"/>
    <cellStyle name="Normal 2 2 2 3 9 2 5 2" xfId="24076"/>
    <cellStyle name="Normal 2 2 2 3 9 2 6" xfId="24077"/>
    <cellStyle name="Normal 2 2 2 3 9 3" xfId="24078"/>
    <cellStyle name="Normal 2 2 2 3 9 3 2" xfId="24079"/>
    <cellStyle name="Normal 2 2 2 3 9 3 2 2" xfId="24080"/>
    <cellStyle name="Normal 2 2 2 3 9 3 2 2 2" xfId="24081"/>
    <cellStyle name="Normal 2 2 2 3 9 3 2 3" xfId="24082"/>
    <cellStyle name="Normal 2 2 2 3 9 3 2 3 2" xfId="24083"/>
    <cellStyle name="Normal 2 2 2 3 9 3 2 4" xfId="24084"/>
    <cellStyle name="Normal 2 2 2 3 9 3 3" xfId="24085"/>
    <cellStyle name="Normal 2 2 2 3 9 3 3 2" xfId="24086"/>
    <cellStyle name="Normal 2 2 2 3 9 3 3 2 2" xfId="24087"/>
    <cellStyle name="Normal 2 2 2 3 9 3 3 3" xfId="24088"/>
    <cellStyle name="Normal 2 2 2 3 9 3 4" xfId="24089"/>
    <cellStyle name="Normal 2 2 2 3 9 3 4 2" xfId="24090"/>
    <cellStyle name="Normal 2 2 2 3 9 3 4 2 2" xfId="24091"/>
    <cellStyle name="Normal 2 2 2 3 9 3 4 3" xfId="24092"/>
    <cellStyle name="Normal 2 2 2 3 9 3 5" xfId="24093"/>
    <cellStyle name="Normal 2 2 2 3 9 3 5 2" xfId="24094"/>
    <cellStyle name="Normal 2 2 2 3 9 3 6" xfId="24095"/>
    <cellStyle name="Normal 2 2 2 3 9 4" xfId="24096"/>
    <cellStyle name="Normal 2 2 2 3 9 4 2" xfId="24097"/>
    <cellStyle name="Normal 2 2 2 3 9 4 2 2" xfId="24098"/>
    <cellStyle name="Normal 2 2 2 3 9 4 3" xfId="24099"/>
    <cellStyle name="Normal 2 2 2 3 9 4 3 2" xfId="24100"/>
    <cellStyle name="Normal 2 2 2 3 9 4 4" xfId="24101"/>
    <cellStyle name="Normal 2 2 2 3 9 5" xfId="24102"/>
    <cellStyle name="Normal 2 2 2 3 9 5 2" xfId="24103"/>
    <cellStyle name="Normal 2 2 2 3 9 5 2 2" xfId="24104"/>
    <cellStyle name="Normal 2 2 2 3 9 5 3" xfId="24105"/>
    <cellStyle name="Normal 2 2 2 3 9 6" xfId="24106"/>
    <cellStyle name="Normal 2 2 2 3 9 6 2" xfId="24107"/>
    <cellStyle name="Normal 2 2 2 3 9 6 2 2" xfId="24108"/>
    <cellStyle name="Normal 2 2 2 3 9 6 3" xfId="24109"/>
    <cellStyle name="Normal 2 2 2 3 9 7" xfId="24110"/>
    <cellStyle name="Normal 2 2 2 3 9 7 2" xfId="24111"/>
    <cellStyle name="Normal 2 2 2 3 9 8" xfId="24112"/>
    <cellStyle name="Normal 2 2 2 4" xfId="24113"/>
    <cellStyle name="Normal 2 2 2 4 10" xfId="24114"/>
    <cellStyle name="Normal 2 2 2 4 10 2" xfId="24115"/>
    <cellStyle name="Normal 2 2 2 4 10 2 2" xfId="24116"/>
    <cellStyle name="Normal 2 2 2 4 10 2 2 2" xfId="24117"/>
    <cellStyle name="Normal 2 2 2 4 10 2 3" xfId="24118"/>
    <cellStyle name="Normal 2 2 2 4 10 2 3 2" xfId="24119"/>
    <cellStyle name="Normal 2 2 2 4 10 2 4" xfId="24120"/>
    <cellStyle name="Normal 2 2 2 4 10 3" xfId="24121"/>
    <cellStyle name="Normal 2 2 2 4 10 3 2" xfId="24122"/>
    <cellStyle name="Normal 2 2 2 4 10 3 2 2" xfId="24123"/>
    <cellStyle name="Normal 2 2 2 4 10 3 3" xfId="24124"/>
    <cellStyle name="Normal 2 2 2 4 10 4" xfId="24125"/>
    <cellStyle name="Normal 2 2 2 4 10 4 2" xfId="24126"/>
    <cellStyle name="Normal 2 2 2 4 10 4 2 2" xfId="24127"/>
    <cellStyle name="Normal 2 2 2 4 10 4 3" xfId="24128"/>
    <cellStyle name="Normal 2 2 2 4 10 5" xfId="24129"/>
    <cellStyle name="Normal 2 2 2 4 10 5 2" xfId="24130"/>
    <cellStyle name="Normal 2 2 2 4 10 6" xfId="24131"/>
    <cellStyle name="Normal 2 2 2 4 11" xfId="24132"/>
    <cellStyle name="Normal 2 2 2 4 11 2" xfId="24133"/>
    <cellStyle name="Normal 2 2 2 4 11 2 2" xfId="24134"/>
    <cellStyle name="Normal 2 2 2 4 11 2 2 2" xfId="24135"/>
    <cellStyle name="Normal 2 2 2 4 11 2 3" xfId="24136"/>
    <cellStyle name="Normal 2 2 2 4 11 2 3 2" xfId="24137"/>
    <cellStyle name="Normal 2 2 2 4 11 2 4" xfId="24138"/>
    <cellStyle name="Normal 2 2 2 4 11 3" xfId="24139"/>
    <cellStyle name="Normal 2 2 2 4 11 3 2" xfId="24140"/>
    <cellStyle name="Normal 2 2 2 4 11 3 2 2" xfId="24141"/>
    <cellStyle name="Normal 2 2 2 4 11 3 3" xfId="24142"/>
    <cellStyle name="Normal 2 2 2 4 11 4" xfId="24143"/>
    <cellStyle name="Normal 2 2 2 4 11 4 2" xfId="24144"/>
    <cellStyle name="Normal 2 2 2 4 11 4 2 2" xfId="24145"/>
    <cellStyle name="Normal 2 2 2 4 11 4 3" xfId="24146"/>
    <cellStyle name="Normal 2 2 2 4 11 5" xfId="24147"/>
    <cellStyle name="Normal 2 2 2 4 11 5 2" xfId="24148"/>
    <cellStyle name="Normal 2 2 2 4 11 6" xfId="24149"/>
    <cellStyle name="Normal 2 2 2 4 12" xfId="24150"/>
    <cellStyle name="Normal 2 2 2 4 12 2" xfId="24151"/>
    <cellStyle name="Normal 2 2 2 4 12 2 2" xfId="24152"/>
    <cellStyle name="Normal 2 2 2 4 12 2 2 2" xfId="24153"/>
    <cellStyle name="Normal 2 2 2 4 12 2 3" xfId="24154"/>
    <cellStyle name="Normal 2 2 2 4 12 3" xfId="24155"/>
    <cellStyle name="Normal 2 2 2 4 12 3 2" xfId="24156"/>
    <cellStyle name="Normal 2 2 2 4 12 4" xfId="24157"/>
    <cellStyle name="Normal 2 2 2 4 13" xfId="24158"/>
    <cellStyle name="Normal 2 2 2 4 13 2" xfId="24159"/>
    <cellStyle name="Normal 2 2 2 4 13 2 2" xfId="24160"/>
    <cellStyle name="Normal 2 2 2 4 13 3" xfId="24161"/>
    <cellStyle name="Normal 2 2 2 4 14" xfId="24162"/>
    <cellStyle name="Normal 2 2 2 4 14 2" xfId="24163"/>
    <cellStyle name="Normal 2 2 2 4 15" xfId="24164"/>
    <cellStyle name="Normal 2 2 2 4 15 2" xfId="24165"/>
    <cellStyle name="Normal 2 2 2 4 16" xfId="24166"/>
    <cellStyle name="Normal 2 2 2 4 2" xfId="24167"/>
    <cellStyle name="Normal 2 2 2 4 2 2" xfId="24168"/>
    <cellStyle name="Normal 2 2 2 4 2 2 2" xfId="24169"/>
    <cellStyle name="Normal 2 2 2 4 2 2 2 2" xfId="24170"/>
    <cellStyle name="Normal 2 2 2 4 2 2 3" xfId="24171"/>
    <cellStyle name="Normal 2 2 2 4 2 2 4" xfId="24172"/>
    <cellStyle name="Normal 2 2 2 4 2 3" xfId="24173"/>
    <cellStyle name="Normal 2 2 2 4 2 3 2" xfId="24174"/>
    <cellStyle name="Normal 2 2 2 4 2 4" xfId="24175"/>
    <cellStyle name="Normal 2 2 2 4 2 5" xfId="24176"/>
    <cellStyle name="Normal 2 2 2 4 2 6" xfId="24177"/>
    <cellStyle name="Normal 2 2 2 4 3" xfId="24178"/>
    <cellStyle name="Normal 2 2 2 4 3 2" xfId="24179"/>
    <cellStyle name="Normal 2 2 2 4 3 2 2" xfId="24180"/>
    <cellStyle name="Normal 2 2 2 4 3 3" xfId="24181"/>
    <cellStyle name="Normal 2 2 2 4 3 4" xfId="24182"/>
    <cellStyle name="Normal 2 2 2 4 4" xfId="24183"/>
    <cellStyle name="Normal 2 2 2 4 4 2" xfId="24184"/>
    <cellStyle name="Normal 2 2 2 4 5" xfId="24185"/>
    <cellStyle name="Normal 2 2 2 4 6" xfId="24186"/>
    <cellStyle name="Normal 2 2 2 4 7" xfId="24187"/>
    <cellStyle name="Normal 2 2 2 4 8" xfId="24188"/>
    <cellStyle name="Normal 2 2 2 4 8 2" xfId="24189"/>
    <cellStyle name="Normal 2 2 2 4 8 2 2" xfId="24190"/>
    <cellStyle name="Normal 2 2 2 4 8 2 2 2" xfId="24191"/>
    <cellStyle name="Normal 2 2 2 4 8 2 2 2 2" xfId="24192"/>
    <cellStyle name="Normal 2 2 2 4 8 2 2 3" xfId="24193"/>
    <cellStyle name="Normal 2 2 2 4 8 2 2 3 2" xfId="24194"/>
    <cellStyle name="Normal 2 2 2 4 8 2 2 4" xfId="24195"/>
    <cellStyle name="Normal 2 2 2 4 8 2 3" xfId="24196"/>
    <cellStyle name="Normal 2 2 2 4 8 2 3 2" xfId="24197"/>
    <cellStyle name="Normal 2 2 2 4 8 2 3 2 2" xfId="24198"/>
    <cellStyle name="Normal 2 2 2 4 8 2 3 3" xfId="24199"/>
    <cellStyle name="Normal 2 2 2 4 8 2 4" xfId="24200"/>
    <cellStyle name="Normal 2 2 2 4 8 2 4 2" xfId="24201"/>
    <cellStyle name="Normal 2 2 2 4 8 2 4 2 2" xfId="24202"/>
    <cellStyle name="Normal 2 2 2 4 8 2 4 3" xfId="24203"/>
    <cellStyle name="Normal 2 2 2 4 8 2 5" xfId="24204"/>
    <cellStyle name="Normal 2 2 2 4 8 2 5 2" xfId="24205"/>
    <cellStyle name="Normal 2 2 2 4 8 2 6" xfId="24206"/>
    <cellStyle name="Normal 2 2 2 4 8 3" xfId="24207"/>
    <cellStyle name="Normal 2 2 2 4 8 3 2" xfId="24208"/>
    <cellStyle name="Normal 2 2 2 4 8 3 2 2" xfId="24209"/>
    <cellStyle name="Normal 2 2 2 4 8 3 2 2 2" xfId="24210"/>
    <cellStyle name="Normal 2 2 2 4 8 3 2 3" xfId="24211"/>
    <cellStyle name="Normal 2 2 2 4 8 3 2 3 2" xfId="24212"/>
    <cellStyle name="Normal 2 2 2 4 8 3 2 4" xfId="24213"/>
    <cellStyle name="Normal 2 2 2 4 8 3 3" xfId="24214"/>
    <cellStyle name="Normal 2 2 2 4 8 3 3 2" xfId="24215"/>
    <cellStyle name="Normal 2 2 2 4 8 3 3 2 2" xfId="24216"/>
    <cellStyle name="Normal 2 2 2 4 8 3 3 3" xfId="24217"/>
    <cellStyle name="Normal 2 2 2 4 8 3 4" xfId="24218"/>
    <cellStyle name="Normal 2 2 2 4 8 3 4 2" xfId="24219"/>
    <cellStyle name="Normal 2 2 2 4 8 3 4 2 2" xfId="24220"/>
    <cellStyle name="Normal 2 2 2 4 8 3 4 3" xfId="24221"/>
    <cellStyle name="Normal 2 2 2 4 8 3 5" xfId="24222"/>
    <cellStyle name="Normal 2 2 2 4 8 3 5 2" xfId="24223"/>
    <cellStyle name="Normal 2 2 2 4 8 3 6" xfId="24224"/>
    <cellStyle name="Normal 2 2 2 4 8 4" xfId="24225"/>
    <cellStyle name="Normal 2 2 2 4 8 4 2" xfId="24226"/>
    <cellStyle name="Normal 2 2 2 4 8 4 2 2" xfId="24227"/>
    <cellStyle name="Normal 2 2 2 4 8 4 3" xfId="24228"/>
    <cellStyle name="Normal 2 2 2 4 8 4 3 2" xfId="24229"/>
    <cellStyle name="Normal 2 2 2 4 8 4 4" xfId="24230"/>
    <cellStyle name="Normal 2 2 2 4 8 5" xfId="24231"/>
    <cellStyle name="Normal 2 2 2 4 8 5 2" xfId="24232"/>
    <cellStyle name="Normal 2 2 2 4 8 5 2 2" xfId="24233"/>
    <cellStyle name="Normal 2 2 2 4 8 5 3" xfId="24234"/>
    <cellStyle name="Normal 2 2 2 4 8 6" xfId="24235"/>
    <cellStyle name="Normal 2 2 2 4 8 6 2" xfId="24236"/>
    <cellStyle name="Normal 2 2 2 4 8 6 2 2" xfId="24237"/>
    <cellStyle name="Normal 2 2 2 4 8 6 3" xfId="24238"/>
    <cellStyle name="Normal 2 2 2 4 8 7" xfId="24239"/>
    <cellStyle name="Normal 2 2 2 4 8 7 2" xfId="24240"/>
    <cellStyle name="Normal 2 2 2 4 8 8" xfId="24241"/>
    <cellStyle name="Normal 2 2 2 4 9" xfId="24242"/>
    <cellStyle name="Normal 2 2 2 4 9 2" xfId="24243"/>
    <cellStyle name="Normal 2 2 2 4 9 2 2" xfId="24244"/>
    <cellStyle name="Normal 2 2 2 4 9 2 2 2" xfId="24245"/>
    <cellStyle name="Normal 2 2 2 4 9 2 2 2 2" xfId="24246"/>
    <cellStyle name="Normal 2 2 2 4 9 2 2 3" xfId="24247"/>
    <cellStyle name="Normal 2 2 2 4 9 2 2 3 2" xfId="24248"/>
    <cellStyle name="Normal 2 2 2 4 9 2 2 4" xfId="24249"/>
    <cellStyle name="Normal 2 2 2 4 9 2 3" xfId="24250"/>
    <cellStyle name="Normal 2 2 2 4 9 2 3 2" xfId="24251"/>
    <cellStyle name="Normal 2 2 2 4 9 2 3 2 2" xfId="24252"/>
    <cellStyle name="Normal 2 2 2 4 9 2 3 3" xfId="24253"/>
    <cellStyle name="Normal 2 2 2 4 9 2 4" xfId="24254"/>
    <cellStyle name="Normal 2 2 2 4 9 2 4 2" xfId="24255"/>
    <cellStyle name="Normal 2 2 2 4 9 2 4 2 2" xfId="24256"/>
    <cellStyle name="Normal 2 2 2 4 9 2 4 3" xfId="24257"/>
    <cellStyle name="Normal 2 2 2 4 9 2 5" xfId="24258"/>
    <cellStyle name="Normal 2 2 2 4 9 2 5 2" xfId="24259"/>
    <cellStyle name="Normal 2 2 2 4 9 2 6" xfId="24260"/>
    <cellStyle name="Normal 2 2 2 4 9 3" xfId="24261"/>
    <cellStyle name="Normal 2 2 2 4 9 3 2" xfId="24262"/>
    <cellStyle name="Normal 2 2 2 4 9 3 2 2" xfId="24263"/>
    <cellStyle name="Normal 2 2 2 4 9 3 2 2 2" xfId="24264"/>
    <cellStyle name="Normal 2 2 2 4 9 3 2 3" xfId="24265"/>
    <cellStyle name="Normal 2 2 2 4 9 3 2 3 2" xfId="24266"/>
    <cellStyle name="Normal 2 2 2 4 9 3 2 4" xfId="24267"/>
    <cellStyle name="Normal 2 2 2 4 9 3 3" xfId="24268"/>
    <cellStyle name="Normal 2 2 2 4 9 3 3 2" xfId="24269"/>
    <cellStyle name="Normal 2 2 2 4 9 3 3 2 2" xfId="24270"/>
    <cellStyle name="Normal 2 2 2 4 9 3 3 3" xfId="24271"/>
    <cellStyle name="Normal 2 2 2 4 9 3 4" xfId="24272"/>
    <cellStyle name="Normal 2 2 2 4 9 3 4 2" xfId="24273"/>
    <cellStyle name="Normal 2 2 2 4 9 3 4 2 2" xfId="24274"/>
    <cellStyle name="Normal 2 2 2 4 9 3 4 3" xfId="24275"/>
    <cellStyle name="Normal 2 2 2 4 9 3 5" xfId="24276"/>
    <cellStyle name="Normal 2 2 2 4 9 3 5 2" xfId="24277"/>
    <cellStyle name="Normal 2 2 2 4 9 3 6" xfId="24278"/>
    <cellStyle name="Normal 2 2 2 4 9 4" xfId="24279"/>
    <cellStyle name="Normal 2 2 2 4 9 4 2" xfId="24280"/>
    <cellStyle name="Normal 2 2 2 4 9 4 2 2" xfId="24281"/>
    <cellStyle name="Normal 2 2 2 4 9 4 3" xfId="24282"/>
    <cellStyle name="Normal 2 2 2 4 9 4 3 2" xfId="24283"/>
    <cellStyle name="Normal 2 2 2 4 9 4 4" xfId="24284"/>
    <cellStyle name="Normal 2 2 2 4 9 5" xfId="24285"/>
    <cellStyle name="Normal 2 2 2 4 9 5 2" xfId="24286"/>
    <cellStyle name="Normal 2 2 2 4 9 5 2 2" xfId="24287"/>
    <cellStyle name="Normal 2 2 2 4 9 5 3" xfId="24288"/>
    <cellStyle name="Normal 2 2 2 4 9 6" xfId="24289"/>
    <cellStyle name="Normal 2 2 2 4 9 6 2" xfId="24290"/>
    <cellStyle name="Normal 2 2 2 4 9 6 2 2" xfId="24291"/>
    <cellStyle name="Normal 2 2 2 4 9 6 3" xfId="24292"/>
    <cellStyle name="Normal 2 2 2 4 9 7" xfId="24293"/>
    <cellStyle name="Normal 2 2 2 4 9 7 2" xfId="24294"/>
    <cellStyle name="Normal 2 2 2 4 9 8" xfId="24295"/>
    <cellStyle name="Normal 2 2 2 5" xfId="24296"/>
    <cellStyle name="Normal 2 2 2 5 2" xfId="24297"/>
    <cellStyle name="Normal 2 2 2 5 2 10" xfId="24298"/>
    <cellStyle name="Normal 2 2 2 5 2 10 2" xfId="24299"/>
    <cellStyle name="Normal 2 2 2 5 2 10 2 2" xfId="24300"/>
    <cellStyle name="Normal 2 2 2 5 2 10 2 2 2" xfId="24301"/>
    <cellStyle name="Normal 2 2 2 5 2 10 2 3" xfId="24302"/>
    <cellStyle name="Normal 2 2 2 5 2 10 3" xfId="24303"/>
    <cellStyle name="Normal 2 2 2 5 2 10 3 2" xfId="24304"/>
    <cellStyle name="Normal 2 2 2 5 2 10 4" xfId="24305"/>
    <cellStyle name="Normal 2 2 2 5 2 11" xfId="24306"/>
    <cellStyle name="Normal 2 2 2 5 2 11 2" xfId="24307"/>
    <cellStyle name="Normal 2 2 2 5 2 11 2 2" xfId="24308"/>
    <cellStyle name="Normal 2 2 2 5 2 11 3" xfId="24309"/>
    <cellStyle name="Normal 2 2 2 5 2 12" xfId="24310"/>
    <cellStyle name="Normal 2 2 2 5 2 12 2" xfId="24311"/>
    <cellStyle name="Normal 2 2 2 5 2 13" xfId="24312"/>
    <cellStyle name="Normal 2 2 2 5 2 13 2" xfId="24313"/>
    <cellStyle name="Normal 2 2 2 5 2 14" xfId="24314"/>
    <cellStyle name="Normal 2 2 2 5 2 2" xfId="24315"/>
    <cellStyle name="Normal 2 2 2 5 2 2 2" xfId="24316"/>
    <cellStyle name="Normal 2 2 2 5 2 2 2 2" xfId="24317"/>
    <cellStyle name="Normal 2 2 2 5 2 2 3" xfId="24318"/>
    <cellStyle name="Normal 2 2 2 5 2 2 4" xfId="24319"/>
    <cellStyle name="Normal 2 2 2 5 2 3" xfId="24320"/>
    <cellStyle name="Normal 2 2 2 5 2 3 2" xfId="24321"/>
    <cellStyle name="Normal 2 2 2 5 2 4" xfId="24322"/>
    <cellStyle name="Normal 2 2 2 5 2 5" xfId="24323"/>
    <cellStyle name="Normal 2 2 2 5 2 6" xfId="24324"/>
    <cellStyle name="Normal 2 2 2 5 2 7" xfId="24325"/>
    <cellStyle name="Normal 2 2 2 5 2 7 2" xfId="24326"/>
    <cellStyle name="Normal 2 2 2 5 2 7 2 2" xfId="24327"/>
    <cellStyle name="Normal 2 2 2 5 2 7 2 2 2" xfId="24328"/>
    <cellStyle name="Normal 2 2 2 5 2 7 2 2 2 2" xfId="24329"/>
    <cellStyle name="Normal 2 2 2 5 2 7 2 2 3" xfId="24330"/>
    <cellStyle name="Normal 2 2 2 5 2 7 2 2 3 2" xfId="24331"/>
    <cellStyle name="Normal 2 2 2 5 2 7 2 2 4" xfId="24332"/>
    <cellStyle name="Normal 2 2 2 5 2 7 2 3" xfId="24333"/>
    <cellStyle name="Normal 2 2 2 5 2 7 2 3 2" xfId="24334"/>
    <cellStyle name="Normal 2 2 2 5 2 7 2 3 2 2" xfId="24335"/>
    <cellStyle name="Normal 2 2 2 5 2 7 2 3 3" xfId="24336"/>
    <cellStyle name="Normal 2 2 2 5 2 7 2 4" xfId="24337"/>
    <cellStyle name="Normal 2 2 2 5 2 7 2 4 2" xfId="24338"/>
    <cellStyle name="Normal 2 2 2 5 2 7 2 4 2 2" xfId="24339"/>
    <cellStyle name="Normal 2 2 2 5 2 7 2 4 3" xfId="24340"/>
    <cellStyle name="Normal 2 2 2 5 2 7 2 5" xfId="24341"/>
    <cellStyle name="Normal 2 2 2 5 2 7 2 5 2" xfId="24342"/>
    <cellStyle name="Normal 2 2 2 5 2 7 2 6" xfId="24343"/>
    <cellStyle name="Normal 2 2 2 5 2 7 3" xfId="24344"/>
    <cellStyle name="Normal 2 2 2 5 2 7 3 2" xfId="24345"/>
    <cellStyle name="Normal 2 2 2 5 2 7 3 2 2" xfId="24346"/>
    <cellStyle name="Normal 2 2 2 5 2 7 3 2 2 2" xfId="24347"/>
    <cellStyle name="Normal 2 2 2 5 2 7 3 2 3" xfId="24348"/>
    <cellStyle name="Normal 2 2 2 5 2 7 3 2 3 2" xfId="24349"/>
    <cellStyle name="Normal 2 2 2 5 2 7 3 2 4" xfId="24350"/>
    <cellStyle name="Normal 2 2 2 5 2 7 3 3" xfId="24351"/>
    <cellStyle name="Normal 2 2 2 5 2 7 3 3 2" xfId="24352"/>
    <cellStyle name="Normal 2 2 2 5 2 7 3 3 2 2" xfId="24353"/>
    <cellStyle name="Normal 2 2 2 5 2 7 3 3 3" xfId="24354"/>
    <cellStyle name="Normal 2 2 2 5 2 7 3 4" xfId="24355"/>
    <cellStyle name="Normal 2 2 2 5 2 7 3 4 2" xfId="24356"/>
    <cellStyle name="Normal 2 2 2 5 2 7 3 4 2 2" xfId="24357"/>
    <cellStyle name="Normal 2 2 2 5 2 7 3 4 3" xfId="24358"/>
    <cellStyle name="Normal 2 2 2 5 2 7 3 5" xfId="24359"/>
    <cellStyle name="Normal 2 2 2 5 2 7 3 5 2" xfId="24360"/>
    <cellStyle name="Normal 2 2 2 5 2 7 3 6" xfId="24361"/>
    <cellStyle name="Normal 2 2 2 5 2 7 4" xfId="24362"/>
    <cellStyle name="Normal 2 2 2 5 2 7 4 2" xfId="24363"/>
    <cellStyle name="Normal 2 2 2 5 2 7 4 2 2" xfId="24364"/>
    <cellStyle name="Normal 2 2 2 5 2 7 4 3" xfId="24365"/>
    <cellStyle name="Normal 2 2 2 5 2 7 4 3 2" xfId="24366"/>
    <cellStyle name="Normal 2 2 2 5 2 7 4 4" xfId="24367"/>
    <cellStyle name="Normal 2 2 2 5 2 7 5" xfId="24368"/>
    <cellStyle name="Normal 2 2 2 5 2 7 5 2" xfId="24369"/>
    <cellStyle name="Normal 2 2 2 5 2 7 5 2 2" xfId="24370"/>
    <cellStyle name="Normal 2 2 2 5 2 7 5 3" xfId="24371"/>
    <cellStyle name="Normal 2 2 2 5 2 7 6" xfId="24372"/>
    <cellStyle name="Normal 2 2 2 5 2 7 6 2" xfId="24373"/>
    <cellStyle name="Normal 2 2 2 5 2 7 6 2 2" xfId="24374"/>
    <cellStyle name="Normal 2 2 2 5 2 7 6 3" xfId="24375"/>
    <cellStyle name="Normal 2 2 2 5 2 7 7" xfId="24376"/>
    <cellStyle name="Normal 2 2 2 5 2 7 7 2" xfId="24377"/>
    <cellStyle name="Normal 2 2 2 5 2 7 8" xfId="24378"/>
    <cellStyle name="Normal 2 2 2 5 2 8" xfId="24379"/>
    <cellStyle name="Normal 2 2 2 5 2 8 2" xfId="24380"/>
    <cellStyle name="Normal 2 2 2 5 2 8 2 2" xfId="24381"/>
    <cellStyle name="Normal 2 2 2 5 2 8 2 2 2" xfId="24382"/>
    <cellStyle name="Normal 2 2 2 5 2 8 2 3" xfId="24383"/>
    <cellStyle name="Normal 2 2 2 5 2 8 2 3 2" xfId="24384"/>
    <cellStyle name="Normal 2 2 2 5 2 8 2 4" xfId="24385"/>
    <cellStyle name="Normal 2 2 2 5 2 8 3" xfId="24386"/>
    <cellStyle name="Normal 2 2 2 5 2 8 3 2" xfId="24387"/>
    <cellStyle name="Normal 2 2 2 5 2 8 3 2 2" xfId="24388"/>
    <cellStyle name="Normal 2 2 2 5 2 8 3 3" xfId="24389"/>
    <cellStyle name="Normal 2 2 2 5 2 8 4" xfId="24390"/>
    <cellStyle name="Normal 2 2 2 5 2 8 4 2" xfId="24391"/>
    <cellStyle name="Normal 2 2 2 5 2 8 4 2 2" xfId="24392"/>
    <cellStyle name="Normal 2 2 2 5 2 8 4 3" xfId="24393"/>
    <cellStyle name="Normal 2 2 2 5 2 8 5" xfId="24394"/>
    <cellStyle name="Normal 2 2 2 5 2 8 5 2" xfId="24395"/>
    <cellStyle name="Normal 2 2 2 5 2 8 6" xfId="24396"/>
    <cellStyle name="Normal 2 2 2 5 2 9" xfId="24397"/>
    <cellStyle name="Normal 2 2 2 5 2 9 2" xfId="24398"/>
    <cellStyle name="Normal 2 2 2 5 2 9 2 2" xfId="24399"/>
    <cellStyle name="Normal 2 2 2 5 2 9 2 2 2" xfId="24400"/>
    <cellStyle name="Normal 2 2 2 5 2 9 2 3" xfId="24401"/>
    <cellStyle name="Normal 2 2 2 5 2 9 2 3 2" xfId="24402"/>
    <cellStyle name="Normal 2 2 2 5 2 9 2 4" xfId="24403"/>
    <cellStyle name="Normal 2 2 2 5 2 9 3" xfId="24404"/>
    <cellStyle name="Normal 2 2 2 5 2 9 3 2" xfId="24405"/>
    <cellStyle name="Normal 2 2 2 5 2 9 3 2 2" xfId="24406"/>
    <cellStyle name="Normal 2 2 2 5 2 9 3 3" xfId="24407"/>
    <cellStyle name="Normal 2 2 2 5 2 9 4" xfId="24408"/>
    <cellStyle name="Normal 2 2 2 5 2 9 4 2" xfId="24409"/>
    <cellStyle name="Normal 2 2 2 5 2 9 4 2 2" xfId="24410"/>
    <cellStyle name="Normal 2 2 2 5 2 9 4 3" xfId="24411"/>
    <cellStyle name="Normal 2 2 2 5 2 9 5" xfId="24412"/>
    <cellStyle name="Normal 2 2 2 5 2 9 5 2" xfId="24413"/>
    <cellStyle name="Normal 2 2 2 5 2 9 6" xfId="24414"/>
    <cellStyle name="Normal 2 2 2 5 3" xfId="24415"/>
    <cellStyle name="Normal 2 2 2 5 3 2" xfId="24416"/>
    <cellStyle name="Normal 2 2 2 5 3 2 2" xfId="24417"/>
    <cellStyle name="Normal 2 2 2 5 3 3" xfId="24418"/>
    <cellStyle name="Normal 2 2 2 5 3 4" xfId="24419"/>
    <cellStyle name="Normal 2 2 2 5 4" xfId="24420"/>
    <cellStyle name="Normal 2 2 2 5 4 2" xfId="24421"/>
    <cellStyle name="Normal 2 2 2 5 5" xfId="24422"/>
    <cellStyle name="Normal 2 2 2 5 6" xfId="24423"/>
    <cellStyle name="Normal 2 2 2 5 7" xfId="24424"/>
    <cellStyle name="Normal 2 2 2 6" xfId="24425"/>
    <cellStyle name="Normal 2 2 2 6 2" xfId="24426"/>
    <cellStyle name="Normal 2 2 2 6 2 2" xfId="24427"/>
    <cellStyle name="Normal 2 2 2 6 2 2 2" xfId="24428"/>
    <cellStyle name="Normal 2 2 2 6 2 3" xfId="24429"/>
    <cellStyle name="Normal 2 2 2 6 2 4" xfId="24430"/>
    <cellStyle name="Normal 2 2 2 6 3" xfId="24431"/>
    <cellStyle name="Normal 2 2 2 6 3 2" xfId="24432"/>
    <cellStyle name="Normal 2 2 2 6 4" xfId="24433"/>
    <cellStyle name="Normal 2 2 2 6 5" xfId="24434"/>
    <cellStyle name="Normal 2 2 2 7" xfId="24435"/>
    <cellStyle name="Normal 2 2 2 7 2" xfId="24436"/>
    <cellStyle name="Normal 2 2 2 7 2 2" xfId="24437"/>
    <cellStyle name="Normal 2 2 2 7 3" xfId="24438"/>
    <cellStyle name="Normal 2 2 2 7 4" xfId="24439"/>
    <cellStyle name="Normal 2 2 2 8" xfId="24440"/>
    <cellStyle name="Normal 2 2 2 8 2" xfId="24441"/>
    <cellStyle name="Normal 2 2 2 9" xfId="24442"/>
    <cellStyle name="Normal 2 2 3" xfId="24443"/>
    <cellStyle name="Normal 2 2 3 2" xfId="24444"/>
    <cellStyle name="Normal 2 2 3 2 2" xfId="24445"/>
    <cellStyle name="Normal 2 2 3 2 2 2" xfId="24446"/>
    <cellStyle name="Normal 2 2 3 2 2 2 2" xfId="24447"/>
    <cellStyle name="Normal 2 2 3 2 2 2 2 2" xfId="24448"/>
    <cellStyle name="Normal 2 2 3 2 2 2 3" xfId="24449"/>
    <cellStyle name="Normal 2 2 3 2 2 2 4" xfId="24450"/>
    <cellStyle name="Normal 2 2 3 2 2 3" xfId="24451"/>
    <cellStyle name="Normal 2 2 3 2 2 3 2" xfId="24452"/>
    <cellStyle name="Normal 2 2 3 2 2 4" xfId="24453"/>
    <cellStyle name="Normal 2 2 3 2 2 5" xfId="24454"/>
    <cellStyle name="Normal 2 2 3 2 3" xfId="24455"/>
    <cellStyle name="Normal 2 2 3 2 3 2" xfId="24456"/>
    <cellStyle name="Normal 2 2 3 2 3 2 2" xfId="24457"/>
    <cellStyle name="Normal 2 2 3 2 3 3" xfId="24458"/>
    <cellStyle name="Normal 2 2 3 2 3 4" xfId="24459"/>
    <cellStyle name="Normal 2 2 3 2 4" xfId="24460"/>
    <cellStyle name="Normal 2 2 3 2 4 2" xfId="24461"/>
    <cellStyle name="Normal 2 2 3 2 5" xfId="24462"/>
    <cellStyle name="Normal 2 2 3 2 6" xfId="24463"/>
    <cellStyle name="Normal 2 2 3 3" xfId="24464"/>
    <cellStyle name="Normal 2 2 3 3 2" xfId="24465"/>
    <cellStyle name="Normal 2 2 3 3 2 2" xfId="24466"/>
    <cellStyle name="Normal 2 2 3 3 2 2 2" xfId="24467"/>
    <cellStyle name="Normal 2 2 3 3 2 2 2 2" xfId="24468"/>
    <cellStyle name="Normal 2 2 3 3 2 2 3" xfId="24469"/>
    <cellStyle name="Normal 2 2 3 3 2 2 4" xfId="24470"/>
    <cellStyle name="Normal 2 2 3 3 2 3" xfId="24471"/>
    <cellStyle name="Normal 2 2 3 3 2 3 2" xfId="24472"/>
    <cellStyle name="Normal 2 2 3 3 2 4" xfId="24473"/>
    <cellStyle name="Normal 2 2 3 3 2 5" xfId="24474"/>
    <cellStyle name="Normal 2 2 3 3 3" xfId="24475"/>
    <cellStyle name="Normal 2 2 3 3 3 2" xfId="24476"/>
    <cellStyle name="Normal 2 2 3 3 3 2 2" xfId="24477"/>
    <cellStyle name="Normal 2 2 3 3 3 3" xfId="24478"/>
    <cellStyle name="Normal 2 2 3 3 3 4" xfId="24479"/>
    <cellStyle name="Normal 2 2 3 3 4" xfId="24480"/>
    <cellStyle name="Normal 2 2 3 3 4 2" xfId="24481"/>
    <cellStyle name="Normal 2 2 3 3 5" xfId="24482"/>
    <cellStyle name="Normal 2 2 3 3 6" xfId="24483"/>
    <cellStyle name="Normal 2 2 3 4" xfId="24484"/>
    <cellStyle name="Normal 2 2 3 4 2" xfId="24485"/>
    <cellStyle name="Normal 2 2 3 4 2 2" xfId="24486"/>
    <cellStyle name="Normal 2 2 3 4 2 2 2" xfId="24487"/>
    <cellStyle name="Normal 2 2 3 4 2 2 2 2" xfId="24488"/>
    <cellStyle name="Normal 2 2 3 4 2 2 3" xfId="24489"/>
    <cellStyle name="Normal 2 2 3 4 2 2 4" xfId="24490"/>
    <cellStyle name="Normal 2 2 3 4 2 3" xfId="24491"/>
    <cellStyle name="Normal 2 2 3 4 2 3 2" xfId="24492"/>
    <cellStyle name="Normal 2 2 3 4 2 4" xfId="24493"/>
    <cellStyle name="Normal 2 2 3 4 2 5" xfId="24494"/>
    <cellStyle name="Normal 2 2 3 4 3" xfId="24495"/>
    <cellStyle name="Normal 2 2 3 4 3 2" xfId="24496"/>
    <cellStyle name="Normal 2 2 3 4 3 2 2" xfId="24497"/>
    <cellStyle name="Normal 2 2 3 4 3 3" xfId="24498"/>
    <cellStyle name="Normal 2 2 3 4 3 4" xfId="24499"/>
    <cellStyle name="Normal 2 2 3 4 4" xfId="24500"/>
    <cellStyle name="Normal 2 2 3 4 4 2" xfId="24501"/>
    <cellStyle name="Normal 2 2 3 4 5" xfId="24502"/>
    <cellStyle name="Normal 2 2 3 4 6" xfId="24503"/>
    <cellStyle name="Normal 2 2 3 5" xfId="24504"/>
    <cellStyle name="Normal 2 2 3 5 2" xfId="24505"/>
    <cellStyle name="Normal 2 2 3 5 2 2" xfId="24506"/>
    <cellStyle name="Normal 2 2 3 5 2 2 2" xfId="24507"/>
    <cellStyle name="Normal 2 2 3 5 2 3" xfId="24508"/>
    <cellStyle name="Normal 2 2 3 5 2 4" xfId="24509"/>
    <cellStyle name="Normal 2 2 3 5 3" xfId="24510"/>
    <cellStyle name="Normal 2 2 3 5 3 2" xfId="24511"/>
    <cellStyle name="Normal 2 2 3 5 4" xfId="24512"/>
    <cellStyle name="Normal 2 2 3 5 5" xfId="24513"/>
    <cellStyle name="Normal 2 2 3 6" xfId="24514"/>
    <cellStyle name="Normal 2 2 3 6 2" xfId="24515"/>
    <cellStyle name="Normal 2 2 3 6 2 2" xfId="24516"/>
    <cellStyle name="Normal 2 2 3 6 3" xfId="24517"/>
    <cellStyle name="Normal 2 2 3 6 4" xfId="24518"/>
    <cellStyle name="Normal 2 2 3 7" xfId="24519"/>
    <cellStyle name="Normal 2 2 3 7 2" xfId="24520"/>
    <cellStyle name="Normal 2 2 3 8" xfId="24521"/>
    <cellStyle name="Normal 2 2 3 9" xfId="24522"/>
    <cellStyle name="Normal 2 2 4" xfId="24523"/>
    <cellStyle name="Normal 2 2 4 2" xfId="24524"/>
    <cellStyle name="Normal 2 2 4 2 2" xfId="24525"/>
    <cellStyle name="Normal 2 2 4 2 2 2" xfId="24526"/>
    <cellStyle name="Normal 2 2 4 2 2 2 2" xfId="24527"/>
    <cellStyle name="Normal 2 2 4 2 2 3" xfId="24528"/>
    <cellStyle name="Normal 2 2 4 2 2 4" xfId="24529"/>
    <cellStyle name="Normal 2 2 4 2 3" xfId="24530"/>
    <cellStyle name="Normal 2 2 4 2 3 2" xfId="24531"/>
    <cellStyle name="Normal 2 2 4 2 4" xfId="24532"/>
    <cellStyle name="Normal 2 2 4 2 5" xfId="24533"/>
    <cellStyle name="Normal 2 2 4 2 6" xfId="24534"/>
    <cellStyle name="Normal 2 2 4 3" xfId="24535"/>
    <cellStyle name="Normal 2 2 4 3 2" xfId="24536"/>
    <cellStyle name="Normal 2 2 4 3 2 2" xfId="24537"/>
    <cellStyle name="Normal 2 2 4 3 3" xfId="24538"/>
    <cellStyle name="Normal 2 2 4 3 4" xfId="24539"/>
    <cellStyle name="Normal 2 2 4 4" xfId="24540"/>
    <cellStyle name="Normal 2 2 4 4 2" xfId="24541"/>
    <cellStyle name="Normal 2 2 4 5" xfId="24542"/>
    <cellStyle name="Normal 2 2 4 6" xfId="24543"/>
    <cellStyle name="Normal 2 2 5" xfId="24544"/>
    <cellStyle name="Normal 2 2 5 10" xfId="24545"/>
    <cellStyle name="Normal 2 2 5 10 2" xfId="24546"/>
    <cellStyle name="Normal 2 2 5 10 2 2" xfId="24547"/>
    <cellStyle name="Normal 2 2 5 10 2 2 2" xfId="24548"/>
    <cellStyle name="Normal 2 2 5 10 2 3" xfId="24549"/>
    <cellStyle name="Normal 2 2 5 10 2 3 2" xfId="24550"/>
    <cellStyle name="Normal 2 2 5 10 2 4" xfId="24551"/>
    <cellStyle name="Normal 2 2 5 10 3" xfId="24552"/>
    <cellStyle name="Normal 2 2 5 10 3 2" xfId="24553"/>
    <cellStyle name="Normal 2 2 5 10 3 2 2" xfId="24554"/>
    <cellStyle name="Normal 2 2 5 10 3 3" xfId="24555"/>
    <cellStyle name="Normal 2 2 5 10 4" xfId="24556"/>
    <cellStyle name="Normal 2 2 5 10 4 2" xfId="24557"/>
    <cellStyle name="Normal 2 2 5 10 4 2 2" xfId="24558"/>
    <cellStyle name="Normal 2 2 5 10 4 3" xfId="24559"/>
    <cellStyle name="Normal 2 2 5 10 5" xfId="24560"/>
    <cellStyle name="Normal 2 2 5 10 5 2" xfId="24561"/>
    <cellStyle name="Normal 2 2 5 10 6" xfId="24562"/>
    <cellStyle name="Normal 2 2 5 11" xfId="24563"/>
    <cellStyle name="Normal 2 2 5 11 2" xfId="24564"/>
    <cellStyle name="Normal 2 2 5 11 2 2" xfId="24565"/>
    <cellStyle name="Normal 2 2 5 11 2 2 2" xfId="24566"/>
    <cellStyle name="Normal 2 2 5 11 2 3" xfId="24567"/>
    <cellStyle name="Normal 2 2 5 11 3" xfId="24568"/>
    <cellStyle name="Normal 2 2 5 11 3 2" xfId="24569"/>
    <cellStyle name="Normal 2 2 5 11 4" xfId="24570"/>
    <cellStyle name="Normal 2 2 5 12" xfId="24571"/>
    <cellStyle name="Normal 2 2 5 12 2" xfId="24572"/>
    <cellStyle name="Normal 2 2 5 12 2 2" xfId="24573"/>
    <cellStyle name="Normal 2 2 5 12 3" xfId="24574"/>
    <cellStyle name="Normal 2 2 5 13" xfId="24575"/>
    <cellStyle name="Normal 2 2 5 13 2" xfId="24576"/>
    <cellStyle name="Normal 2 2 5 14" xfId="24577"/>
    <cellStyle name="Normal 2 2 5 14 2" xfId="24578"/>
    <cellStyle name="Normal 2 2 5 15" xfId="24579"/>
    <cellStyle name="Normal 2 2 5 2" xfId="24580"/>
    <cellStyle name="Normal 2 2 5 2 2" xfId="24581"/>
    <cellStyle name="Normal 2 2 5 2 2 2" xfId="24582"/>
    <cellStyle name="Normal 2 2 5 2 2 2 2" xfId="24583"/>
    <cellStyle name="Normal 2 2 5 2 2 3" xfId="24584"/>
    <cellStyle name="Normal 2 2 5 2 2 4" xfId="24585"/>
    <cellStyle name="Normal 2 2 5 2 3" xfId="24586"/>
    <cellStyle name="Normal 2 2 5 2 3 2" xfId="24587"/>
    <cellStyle name="Normal 2 2 5 2 4" xfId="24588"/>
    <cellStyle name="Normal 2 2 5 2 5" xfId="24589"/>
    <cellStyle name="Normal 2 2 5 3" xfId="24590"/>
    <cellStyle name="Normal 2 2 5 3 2" xfId="24591"/>
    <cellStyle name="Normal 2 2 5 3 2 2" xfId="24592"/>
    <cellStyle name="Normal 2 2 5 3 3" xfId="24593"/>
    <cellStyle name="Normal 2 2 5 3 4" xfId="24594"/>
    <cellStyle name="Normal 2 2 5 4" xfId="24595"/>
    <cellStyle name="Normal 2 2 5 4 2" xfId="24596"/>
    <cellStyle name="Normal 2 2 5 5" xfId="24597"/>
    <cellStyle name="Normal 2 2 5 6" xfId="24598"/>
    <cellStyle name="Normal 2 2 5 7" xfId="24599"/>
    <cellStyle name="Normal 2 2 5 7 2" xfId="24600"/>
    <cellStyle name="Normal 2 2 5 7 2 2" xfId="24601"/>
    <cellStyle name="Normal 2 2 5 7 2 2 2" xfId="24602"/>
    <cellStyle name="Normal 2 2 5 7 2 2 2 2" xfId="24603"/>
    <cellStyle name="Normal 2 2 5 7 2 2 3" xfId="24604"/>
    <cellStyle name="Normal 2 2 5 7 2 2 3 2" xfId="24605"/>
    <cellStyle name="Normal 2 2 5 7 2 2 4" xfId="24606"/>
    <cellStyle name="Normal 2 2 5 7 2 3" xfId="24607"/>
    <cellStyle name="Normal 2 2 5 7 2 3 2" xfId="24608"/>
    <cellStyle name="Normal 2 2 5 7 2 3 2 2" xfId="24609"/>
    <cellStyle name="Normal 2 2 5 7 2 3 3" xfId="24610"/>
    <cellStyle name="Normal 2 2 5 7 2 4" xfId="24611"/>
    <cellStyle name="Normal 2 2 5 7 2 4 2" xfId="24612"/>
    <cellStyle name="Normal 2 2 5 7 2 4 2 2" xfId="24613"/>
    <cellStyle name="Normal 2 2 5 7 2 4 3" xfId="24614"/>
    <cellStyle name="Normal 2 2 5 7 2 5" xfId="24615"/>
    <cellStyle name="Normal 2 2 5 7 2 5 2" xfId="24616"/>
    <cellStyle name="Normal 2 2 5 7 2 6" xfId="24617"/>
    <cellStyle name="Normal 2 2 5 7 3" xfId="24618"/>
    <cellStyle name="Normal 2 2 5 7 3 2" xfId="24619"/>
    <cellStyle name="Normal 2 2 5 7 3 2 2" xfId="24620"/>
    <cellStyle name="Normal 2 2 5 7 3 2 2 2" xfId="24621"/>
    <cellStyle name="Normal 2 2 5 7 3 2 3" xfId="24622"/>
    <cellStyle name="Normal 2 2 5 7 3 2 3 2" xfId="24623"/>
    <cellStyle name="Normal 2 2 5 7 3 2 4" xfId="24624"/>
    <cellStyle name="Normal 2 2 5 7 3 3" xfId="24625"/>
    <cellStyle name="Normal 2 2 5 7 3 3 2" xfId="24626"/>
    <cellStyle name="Normal 2 2 5 7 3 3 2 2" xfId="24627"/>
    <cellStyle name="Normal 2 2 5 7 3 3 3" xfId="24628"/>
    <cellStyle name="Normal 2 2 5 7 3 4" xfId="24629"/>
    <cellStyle name="Normal 2 2 5 7 3 4 2" xfId="24630"/>
    <cellStyle name="Normal 2 2 5 7 3 4 2 2" xfId="24631"/>
    <cellStyle name="Normal 2 2 5 7 3 4 3" xfId="24632"/>
    <cellStyle name="Normal 2 2 5 7 3 5" xfId="24633"/>
    <cellStyle name="Normal 2 2 5 7 3 5 2" xfId="24634"/>
    <cellStyle name="Normal 2 2 5 7 3 6" xfId="24635"/>
    <cellStyle name="Normal 2 2 5 7 4" xfId="24636"/>
    <cellStyle name="Normal 2 2 5 7 4 2" xfId="24637"/>
    <cellStyle name="Normal 2 2 5 7 4 2 2" xfId="24638"/>
    <cellStyle name="Normal 2 2 5 7 4 3" xfId="24639"/>
    <cellStyle name="Normal 2 2 5 7 4 3 2" xfId="24640"/>
    <cellStyle name="Normal 2 2 5 7 4 4" xfId="24641"/>
    <cellStyle name="Normal 2 2 5 7 5" xfId="24642"/>
    <cellStyle name="Normal 2 2 5 7 5 2" xfId="24643"/>
    <cellStyle name="Normal 2 2 5 7 5 2 2" xfId="24644"/>
    <cellStyle name="Normal 2 2 5 7 5 3" xfId="24645"/>
    <cellStyle name="Normal 2 2 5 7 6" xfId="24646"/>
    <cellStyle name="Normal 2 2 5 7 6 2" xfId="24647"/>
    <cellStyle name="Normal 2 2 5 7 6 2 2" xfId="24648"/>
    <cellStyle name="Normal 2 2 5 7 6 3" xfId="24649"/>
    <cellStyle name="Normal 2 2 5 7 7" xfId="24650"/>
    <cellStyle name="Normal 2 2 5 7 7 2" xfId="24651"/>
    <cellStyle name="Normal 2 2 5 7 8" xfId="24652"/>
    <cellStyle name="Normal 2 2 5 8" xfId="24653"/>
    <cellStyle name="Normal 2 2 5 8 2" xfId="24654"/>
    <cellStyle name="Normal 2 2 5 8 2 2" xfId="24655"/>
    <cellStyle name="Normal 2 2 5 8 2 2 2" xfId="24656"/>
    <cellStyle name="Normal 2 2 5 8 2 2 2 2" xfId="24657"/>
    <cellStyle name="Normal 2 2 5 8 2 2 3" xfId="24658"/>
    <cellStyle name="Normal 2 2 5 8 2 2 3 2" xfId="24659"/>
    <cellStyle name="Normal 2 2 5 8 2 2 4" xfId="24660"/>
    <cellStyle name="Normal 2 2 5 8 2 3" xfId="24661"/>
    <cellStyle name="Normal 2 2 5 8 2 3 2" xfId="24662"/>
    <cellStyle name="Normal 2 2 5 8 2 3 2 2" xfId="24663"/>
    <cellStyle name="Normal 2 2 5 8 2 3 3" xfId="24664"/>
    <cellStyle name="Normal 2 2 5 8 2 4" xfId="24665"/>
    <cellStyle name="Normal 2 2 5 8 2 4 2" xfId="24666"/>
    <cellStyle name="Normal 2 2 5 8 2 4 2 2" xfId="24667"/>
    <cellStyle name="Normal 2 2 5 8 2 4 3" xfId="24668"/>
    <cellStyle name="Normal 2 2 5 8 2 5" xfId="24669"/>
    <cellStyle name="Normal 2 2 5 8 2 5 2" xfId="24670"/>
    <cellStyle name="Normal 2 2 5 8 2 6" xfId="24671"/>
    <cellStyle name="Normal 2 2 5 8 3" xfId="24672"/>
    <cellStyle name="Normal 2 2 5 8 3 2" xfId="24673"/>
    <cellStyle name="Normal 2 2 5 8 3 2 2" xfId="24674"/>
    <cellStyle name="Normal 2 2 5 8 3 2 2 2" xfId="24675"/>
    <cellStyle name="Normal 2 2 5 8 3 2 3" xfId="24676"/>
    <cellStyle name="Normal 2 2 5 8 3 2 3 2" xfId="24677"/>
    <cellStyle name="Normal 2 2 5 8 3 2 4" xfId="24678"/>
    <cellStyle name="Normal 2 2 5 8 3 3" xfId="24679"/>
    <cellStyle name="Normal 2 2 5 8 3 3 2" xfId="24680"/>
    <cellStyle name="Normal 2 2 5 8 3 3 2 2" xfId="24681"/>
    <cellStyle name="Normal 2 2 5 8 3 3 3" xfId="24682"/>
    <cellStyle name="Normal 2 2 5 8 3 4" xfId="24683"/>
    <cellStyle name="Normal 2 2 5 8 3 4 2" xfId="24684"/>
    <cellStyle name="Normal 2 2 5 8 3 4 2 2" xfId="24685"/>
    <cellStyle name="Normal 2 2 5 8 3 4 3" xfId="24686"/>
    <cellStyle name="Normal 2 2 5 8 3 5" xfId="24687"/>
    <cellStyle name="Normal 2 2 5 8 3 5 2" xfId="24688"/>
    <cellStyle name="Normal 2 2 5 8 3 6" xfId="24689"/>
    <cellStyle name="Normal 2 2 5 8 4" xfId="24690"/>
    <cellStyle name="Normal 2 2 5 8 4 2" xfId="24691"/>
    <cellStyle name="Normal 2 2 5 8 4 2 2" xfId="24692"/>
    <cellStyle name="Normal 2 2 5 8 4 3" xfId="24693"/>
    <cellStyle name="Normal 2 2 5 8 4 3 2" xfId="24694"/>
    <cellStyle name="Normal 2 2 5 8 4 4" xfId="24695"/>
    <cellStyle name="Normal 2 2 5 8 5" xfId="24696"/>
    <cellStyle name="Normal 2 2 5 8 5 2" xfId="24697"/>
    <cellStyle name="Normal 2 2 5 8 5 2 2" xfId="24698"/>
    <cellStyle name="Normal 2 2 5 8 5 3" xfId="24699"/>
    <cellStyle name="Normal 2 2 5 8 6" xfId="24700"/>
    <cellStyle name="Normal 2 2 5 8 6 2" xfId="24701"/>
    <cellStyle name="Normal 2 2 5 8 6 2 2" xfId="24702"/>
    <cellStyle name="Normal 2 2 5 8 6 3" xfId="24703"/>
    <cellStyle name="Normal 2 2 5 8 7" xfId="24704"/>
    <cellStyle name="Normal 2 2 5 8 7 2" xfId="24705"/>
    <cellStyle name="Normal 2 2 5 8 8" xfId="24706"/>
    <cellStyle name="Normal 2 2 5 9" xfId="24707"/>
    <cellStyle name="Normal 2 2 5 9 2" xfId="24708"/>
    <cellStyle name="Normal 2 2 5 9 2 2" xfId="24709"/>
    <cellStyle name="Normal 2 2 5 9 2 2 2" xfId="24710"/>
    <cellStyle name="Normal 2 2 5 9 2 3" xfId="24711"/>
    <cellStyle name="Normal 2 2 5 9 2 3 2" xfId="24712"/>
    <cellStyle name="Normal 2 2 5 9 2 4" xfId="24713"/>
    <cellStyle name="Normal 2 2 5 9 3" xfId="24714"/>
    <cellStyle name="Normal 2 2 5 9 3 2" xfId="24715"/>
    <cellStyle name="Normal 2 2 5 9 3 2 2" xfId="24716"/>
    <cellStyle name="Normal 2 2 5 9 3 3" xfId="24717"/>
    <cellStyle name="Normal 2 2 5 9 4" xfId="24718"/>
    <cellStyle name="Normal 2 2 5 9 4 2" xfId="24719"/>
    <cellStyle name="Normal 2 2 5 9 4 2 2" xfId="24720"/>
    <cellStyle name="Normal 2 2 5 9 4 3" xfId="24721"/>
    <cellStyle name="Normal 2 2 5 9 5" xfId="24722"/>
    <cellStyle name="Normal 2 2 5 9 5 2" xfId="24723"/>
    <cellStyle name="Normal 2 2 5 9 6" xfId="24724"/>
    <cellStyle name="Normal 2 2 6" xfId="24725"/>
    <cellStyle name="Normal 2 2 6 10" xfId="24726"/>
    <cellStyle name="Normal 2 2 6 10 2" xfId="24727"/>
    <cellStyle name="Normal 2 2 6 10 2 2" xfId="24728"/>
    <cellStyle name="Normal 2 2 6 10 2 2 2" xfId="24729"/>
    <cellStyle name="Normal 2 2 6 10 2 3" xfId="24730"/>
    <cellStyle name="Normal 2 2 6 10 2 3 2" xfId="24731"/>
    <cellStyle name="Normal 2 2 6 10 2 4" xfId="24732"/>
    <cellStyle name="Normal 2 2 6 10 3" xfId="24733"/>
    <cellStyle name="Normal 2 2 6 10 3 2" xfId="24734"/>
    <cellStyle name="Normal 2 2 6 10 3 2 2" xfId="24735"/>
    <cellStyle name="Normal 2 2 6 10 3 3" xfId="24736"/>
    <cellStyle name="Normal 2 2 6 10 4" xfId="24737"/>
    <cellStyle name="Normal 2 2 6 10 4 2" xfId="24738"/>
    <cellStyle name="Normal 2 2 6 10 4 2 2" xfId="24739"/>
    <cellStyle name="Normal 2 2 6 10 4 3" xfId="24740"/>
    <cellStyle name="Normal 2 2 6 10 5" xfId="24741"/>
    <cellStyle name="Normal 2 2 6 10 5 2" xfId="24742"/>
    <cellStyle name="Normal 2 2 6 10 6" xfId="24743"/>
    <cellStyle name="Normal 2 2 6 11" xfId="24744"/>
    <cellStyle name="Normal 2 2 6 11 2" xfId="24745"/>
    <cellStyle name="Normal 2 2 6 11 2 2" xfId="24746"/>
    <cellStyle name="Normal 2 2 6 11 2 2 2" xfId="24747"/>
    <cellStyle name="Normal 2 2 6 11 2 3" xfId="24748"/>
    <cellStyle name="Normal 2 2 6 11 2 3 2" xfId="24749"/>
    <cellStyle name="Normal 2 2 6 11 2 4" xfId="24750"/>
    <cellStyle name="Normal 2 2 6 11 3" xfId="24751"/>
    <cellStyle name="Normal 2 2 6 11 3 2" xfId="24752"/>
    <cellStyle name="Normal 2 2 6 11 3 2 2" xfId="24753"/>
    <cellStyle name="Normal 2 2 6 11 3 3" xfId="24754"/>
    <cellStyle name="Normal 2 2 6 11 4" xfId="24755"/>
    <cellStyle name="Normal 2 2 6 11 4 2" xfId="24756"/>
    <cellStyle name="Normal 2 2 6 11 4 2 2" xfId="24757"/>
    <cellStyle name="Normal 2 2 6 11 4 3" xfId="24758"/>
    <cellStyle name="Normal 2 2 6 11 5" xfId="24759"/>
    <cellStyle name="Normal 2 2 6 11 5 2" xfId="24760"/>
    <cellStyle name="Normal 2 2 6 11 6" xfId="24761"/>
    <cellStyle name="Normal 2 2 6 12" xfId="24762"/>
    <cellStyle name="Normal 2 2 6 12 2" xfId="24763"/>
    <cellStyle name="Normal 2 2 6 12 2 2" xfId="24764"/>
    <cellStyle name="Normal 2 2 6 12 2 2 2" xfId="24765"/>
    <cellStyle name="Normal 2 2 6 12 2 3" xfId="24766"/>
    <cellStyle name="Normal 2 2 6 12 3" xfId="24767"/>
    <cellStyle name="Normal 2 2 6 12 3 2" xfId="24768"/>
    <cellStyle name="Normal 2 2 6 12 4" xfId="24769"/>
    <cellStyle name="Normal 2 2 6 13" xfId="24770"/>
    <cellStyle name="Normal 2 2 6 13 2" xfId="24771"/>
    <cellStyle name="Normal 2 2 6 13 2 2" xfId="24772"/>
    <cellStyle name="Normal 2 2 6 13 3" xfId="24773"/>
    <cellStyle name="Normal 2 2 6 14" xfId="24774"/>
    <cellStyle name="Normal 2 2 6 14 2" xfId="24775"/>
    <cellStyle name="Normal 2 2 6 15" xfId="24776"/>
    <cellStyle name="Normal 2 2 6 15 2" xfId="24777"/>
    <cellStyle name="Normal 2 2 6 16" xfId="24778"/>
    <cellStyle name="Normal 2 2 6 2" xfId="24779"/>
    <cellStyle name="Normal 2 2 6 2 2" xfId="24780"/>
    <cellStyle name="Normal 2 2 6 2 2 2" xfId="24781"/>
    <cellStyle name="Normal 2 2 6 2 2 2 2" xfId="24782"/>
    <cellStyle name="Normal 2 2 6 2 2 3" xfId="24783"/>
    <cellStyle name="Normal 2 2 6 2 2 4" xfId="24784"/>
    <cellStyle name="Normal 2 2 6 2 3" xfId="24785"/>
    <cellStyle name="Normal 2 2 6 2 3 2" xfId="24786"/>
    <cellStyle name="Normal 2 2 6 2 4" xfId="24787"/>
    <cellStyle name="Normal 2 2 6 2 5" xfId="24788"/>
    <cellStyle name="Normal 2 2 6 3" xfId="24789"/>
    <cellStyle name="Normal 2 2 6 3 2" xfId="24790"/>
    <cellStyle name="Normal 2 2 6 3 2 2" xfId="24791"/>
    <cellStyle name="Normal 2 2 6 3 3" xfId="24792"/>
    <cellStyle name="Normal 2 2 6 3 4" xfId="24793"/>
    <cellStyle name="Normal 2 2 6 4" xfId="24794"/>
    <cellStyle name="Normal 2 2 6 4 2" xfId="24795"/>
    <cellStyle name="Normal 2 2 6 5" xfId="24796"/>
    <cellStyle name="Normal 2 2 6 6" xfId="24797"/>
    <cellStyle name="Normal 2 2 6 7" xfId="24798"/>
    <cellStyle name="Normal 2 2 6 8" xfId="24799"/>
    <cellStyle name="Normal 2 2 6 8 2" xfId="24800"/>
    <cellStyle name="Normal 2 2 6 8 2 2" xfId="24801"/>
    <cellStyle name="Normal 2 2 6 8 2 2 2" xfId="24802"/>
    <cellStyle name="Normal 2 2 6 8 2 2 2 2" xfId="24803"/>
    <cellStyle name="Normal 2 2 6 8 2 2 3" xfId="24804"/>
    <cellStyle name="Normal 2 2 6 8 2 2 3 2" xfId="24805"/>
    <cellStyle name="Normal 2 2 6 8 2 2 4" xfId="24806"/>
    <cellStyle name="Normal 2 2 6 8 2 3" xfId="24807"/>
    <cellStyle name="Normal 2 2 6 8 2 3 2" xfId="24808"/>
    <cellStyle name="Normal 2 2 6 8 2 3 2 2" xfId="24809"/>
    <cellStyle name="Normal 2 2 6 8 2 3 3" xfId="24810"/>
    <cellStyle name="Normal 2 2 6 8 2 4" xfId="24811"/>
    <cellStyle name="Normal 2 2 6 8 2 4 2" xfId="24812"/>
    <cellStyle name="Normal 2 2 6 8 2 4 2 2" xfId="24813"/>
    <cellStyle name="Normal 2 2 6 8 2 4 3" xfId="24814"/>
    <cellStyle name="Normal 2 2 6 8 2 5" xfId="24815"/>
    <cellStyle name="Normal 2 2 6 8 2 5 2" xfId="24816"/>
    <cellStyle name="Normal 2 2 6 8 2 6" xfId="24817"/>
    <cellStyle name="Normal 2 2 6 8 3" xfId="24818"/>
    <cellStyle name="Normal 2 2 6 8 3 2" xfId="24819"/>
    <cellStyle name="Normal 2 2 6 8 3 2 2" xfId="24820"/>
    <cellStyle name="Normal 2 2 6 8 3 2 2 2" xfId="24821"/>
    <cellStyle name="Normal 2 2 6 8 3 2 3" xfId="24822"/>
    <cellStyle name="Normal 2 2 6 8 3 2 3 2" xfId="24823"/>
    <cellStyle name="Normal 2 2 6 8 3 2 4" xfId="24824"/>
    <cellStyle name="Normal 2 2 6 8 3 3" xfId="24825"/>
    <cellStyle name="Normal 2 2 6 8 3 3 2" xfId="24826"/>
    <cellStyle name="Normal 2 2 6 8 3 3 2 2" xfId="24827"/>
    <cellStyle name="Normal 2 2 6 8 3 3 3" xfId="24828"/>
    <cellStyle name="Normal 2 2 6 8 3 4" xfId="24829"/>
    <cellStyle name="Normal 2 2 6 8 3 4 2" xfId="24830"/>
    <cellStyle name="Normal 2 2 6 8 3 4 2 2" xfId="24831"/>
    <cellStyle name="Normal 2 2 6 8 3 4 3" xfId="24832"/>
    <cellStyle name="Normal 2 2 6 8 3 5" xfId="24833"/>
    <cellStyle name="Normal 2 2 6 8 3 5 2" xfId="24834"/>
    <cellStyle name="Normal 2 2 6 8 3 6" xfId="24835"/>
    <cellStyle name="Normal 2 2 6 8 4" xfId="24836"/>
    <cellStyle name="Normal 2 2 6 8 4 2" xfId="24837"/>
    <cellStyle name="Normal 2 2 6 8 4 2 2" xfId="24838"/>
    <cellStyle name="Normal 2 2 6 8 4 3" xfId="24839"/>
    <cellStyle name="Normal 2 2 6 8 4 3 2" xfId="24840"/>
    <cellStyle name="Normal 2 2 6 8 4 4" xfId="24841"/>
    <cellStyle name="Normal 2 2 6 8 5" xfId="24842"/>
    <cellStyle name="Normal 2 2 6 8 5 2" xfId="24843"/>
    <cellStyle name="Normal 2 2 6 8 5 2 2" xfId="24844"/>
    <cellStyle name="Normal 2 2 6 8 5 3" xfId="24845"/>
    <cellStyle name="Normal 2 2 6 8 6" xfId="24846"/>
    <cellStyle name="Normal 2 2 6 8 6 2" xfId="24847"/>
    <cellStyle name="Normal 2 2 6 8 6 2 2" xfId="24848"/>
    <cellStyle name="Normal 2 2 6 8 6 3" xfId="24849"/>
    <cellStyle name="Normal 2 2 6 8 7" xfId="24850"/>
    <cellStyle name="Normal 2 2 6 8 7 2" xfId="24851"/>
    <cellStyle name="Normal 2 2 6 8 8" xfId="24852"/>
    <cellStyle name="Normal 2 2 6 9" xfId="24853"/>
    <cellStyle name="Normal 2 2 6 9 2" xfId="24854"/>
    <cellStyle name="Normal 2 2 6 9 2 2" xfId="24855"/>
    <cellStyle name="Normal 2 2 6 9 2 2 2" xfId="24856"/>
    <cellStyle name="Normal 2 2 6 9 2 2 2 2" xfId="24857"/>
    <cellStyle name="Normal 2 2 6 9 2 2 3" xfId="24858"/>
    <cellStyle name="Normal 2 2 6 9 2 2 3 2" xfId="24859"/>
    <cellStyle name="Normal 2 2 6 9 2 2 4" xfId="24860"/>
    <cellStyle name="Normal 2 2 6 9 2 3" xfId="24861"/>
    <cellStyle name="Normal 2 2 6 9 2 3 2" xfId="24862"/>
    <cellStyle name="Normal 2 2 6 9 2 3 2 2" xfId="24863"/>
    <cellStyle name="Normal 2 2 6 9 2 3 3" xfId="24864"/>
    <cellStyle name="Normal 2 2 6 9 2 4" xfId="24865"/>
    <cellStyle name="Normal 2 2 6 9 2 4 2" xfId="24866"/>
    <cellStyle name="Normal 2 2 6 9 2 4 2 2" xfId="24867"/>
    <cellStyle name="Normal 2 2 6 9 2 4 3" xfId="24868"/>
    <cellStyle name="Normal 2 2 6 9 2 5" xfId="24869"/>
    <cellStyle name="Normal 2 2 6 9 2 5 2" xfId="24870"/>
    <cellStyle name="Normal 2 2 6 9 2 6" xfId="24871"/>
    <cellStyle name="Normal 2 2 6 9 3" xfId="24872"/>
    <cellStyle name="Normal 2 2 6 9 3 2" xfId="24873"/>
    <cellStyle name="Normal 2 2 6 9 3 2 2" xfId="24874"/>
    <cellStyle name="Normal 2 2 6 9 3 2 2 2" xfId="24875"/>
    <cellStyle name="Normal 2 2 6 9 3 2 3" xfId="24876"/>
    <cellStyle name="Normal 2 2 6 9 3 2 3 2" xfId="24877"/>
    <cellStyle name="Normal 2 2 6 9 3 2 4" xfId="24878"/>
    <cellStyle name="Normal 2 2 6 9 3 3" xfId="24879"/>
    <cellStyle name="Normal 2 2 6 9 3 3 2" xfId="24880"/>
    <cellStyle name="Normal 2 2 6 9 3 3 2 2" xfId="24881"/>
    <cellStyle name="Normal 2 2 6 9 3 3 3" xfId="24882"/>
    <cellStyle name="Normal 2 2 6 9 3 4" xfId="24883"/>
    <cellStyle name="Normal 2 2 6 9 3 4 2" xfId="24884"/>
    <cellStyle name="Normal 2 2 6 9 3 4 2 2" xfId="24885"/>
    <cellStyle name="Normal 2 2 6 9 3 4 3" xfId="24886"/>
    <cellStyle name="Normal 2 2 6 9 3 5" xfId="24887"/>
    <cellStyle name="Normal 2 2 6 9 3 5 2" xfId="24888"/>
    <cellStyle name="Normal 2 2 6 9 3 6" xfId="24889"/>
    <cellStyle name="Normal 2 2 6 9 4" xfId="24890"/>
    <cellStyle name="Normal 2 2 6 9 4 2" xfId="24891"/>
    <cellStyle name="Normal 2 2 6 9 4 2 2" xfId="24892"/>
    <cellStyle name="Normal 2 2 6 9 4 3" xfId="24893"/>
    <cellStyle name="Normal 2 2 6 9 4 3 2" xfId="24894"/>
    <cellStyle name="Normal 2 2 6 9 4 4" xfId="24895"/>
    <cellStyle name="Normal 2 2 6 9 5" xfId="24896"/>
    <cellStyle name="Normal 2 2 6 9 5 2" xfId="24897"/>
    <cellStyle name="Normal 2 2 6 9 5 2 2" xfId="24898"/>
    <cellStyle name="Normal 2 2 6 9 5 3" xfId="24899"/>
    <cellStyle name="Normal 2 2 6 9 6" xfId="24900"/>
    <cellStyle name="Normal 2 2 6 9 6 2" xfId="24901"/>
    <cellStyle name="Normal 2 2 6 9 6 2 2" xfId="24902"/>
    <cellStyle name="Normal 2 2 6 9 6 3" xfId="24903"/>
    <cellStyle name="Normal 2 2 6 9 7" xfId="24904"/>
    <cellStyle name="Normal 2 2 6 9 7 2" xfId="24905"/>
    <cellStyle name="Normal 2 2 6 9 8" xfId="24906"/>
    <cellStyle name="Normal 2 2 7" xfId="24907"/>
    <cellStyle name="Normal 2 2 7 2" xfId="24908"/>
    <cellStyle name="Normal 2 2 7 2 2" xfId="24909"/>
    <cellStyle name="Normal 2 2 7 2 2 2" xfId="24910"/>
    <cellStyle name="Normal 2 2 7 2 3" xfId="24911"/>
    <cellStyle name="Normal 2 2 7 2 4" xfId="24912"/>
    <cellStyle name="Normal 2 2 7 3" xfId="24913"/>
    <cellStyle name="Normal 2 2 7 3 2" xfId="24914"/>
    <cellStyle name="Normal 2 2 7 4" xfId="24915"/>
    <cellStyle name="Normal 2 2 7 5" xfId="24916"/>
    <cellStyle name="Normal 2 2 7 6" xfId="24917"/>
    <cellStyle name="Normal 2 2 8" xfId="24918"/>
    <cellStyle name="Normal 2 2 8 10" xfId="24919"/>
    <cellStyle name="Normal 2 2 8 10 2" xfId="24920"/>
    <cellStyle name="Normal 2 2 8 10 2 2" xfId="24921"/>
    <cellStyle name="Normal 2 2 8 10 2 2 2" xfId="24922"/>
    <cellStyle name="Normal 2 2 8 10 2 3" xfId="24923"/>
    <cellStyle name="Normal 2 2 8 10 3" xfId="24924"/>
    <cellStyle name="Normal 2 2 8 10 3 2" xfId="24925"/>
    <cellStyle name="Normal 2 2 8 10 4" xfId="24926"/>
    <cellStyle name="Normal 2 2 8 11" xfId="24927"/>
    <cellStyle name="Normal 2 2 8 11 2" xfId="24928"/>
    <cellStyle name="Normal 2 2 8 11 2 2" xfId="24929"/>
    <cellStyle name="Normal 2 2 8 11 3" xfId="24930"/>
    <cellStyle name="Normal 2 2 8 12" xfId="24931"/>
    <cellStyle name="Normal 2 2 8 12 2" xfId="24932"/>
    <cellStyle name="Normal 2 2 8 13" xfId="24933"/>
    <cellStyle name="Normal 2 2 8 13 2" xfId="24934"/>
    <cellStyle name="Normal 2 2 8 14" xfId="24935"/>
    <cellStyle name="Normal 2 2 8 2" xfId="24936"/>
    <cellStyle name="Normal 2 2 8 2 2" xfId="24937"/>
    <cellStyle name="Normal 2 2 8 3" xfId="24938"/>
    <cellStyle name="Normal 2 2 8 4" xfId="24939"/>
    <cellStyle name="Normal 2 2 8 5" xfId="24940"/>
    <cellStyle name="Normal 2 2 8 6" xfId="24941"/>
    <cellStyle name="Normal 2 2 8 6 2" xfId="24942"/>
    <cellStyle name="Normal 2 2 8 6 2 2" xfId="24943"/>
    <cellStyle name="Normal 2 2 8 6 2 2 2" xfId="24944"/>
    <cellStyle name="Normal 2 2 8 6 2 2 2 2" xfId="24945"/>
    <cellStyle name="Normal 2 2 8 6 2 2 3" xfId="24946"/>
    <cellStyle name="Normal 2 2 8 6 2 2 3 2" xfId="24947"/>
    <cellStyle name="Normal 2 2 8 6 2 2 4" xfId="24948"/>
    <cellStyle name="Normal 2 2 8 6 2 3" xfId="24949"/>
    <cellStyle name="Normal 2 2 8 6 2 3 2" xfId="24950"/>
    <cellStyle name="Normal 2 2 8 6 2 3 2 2" xfId="24951"/>
    <cellStyle name="Normal 2 2 8 6 2 3 3" xfId="24952"/>
    <cellStyle name="Normal 2 2 8 6 2 4" xfId="24953"/>
    <cellStyle name="Normal 2 2 8 6 2 4 2" xfId="24954"/>
    <cellStyle name="Normal 2 2 8 6 2 4 2 2" xfId="24955"/>
    <cellStyle name="Normal 2 2 8 6 2 4 3" xfId="24956"/>
    <cellStyle name="Normal 2 2 8 6 2 5" xfId="24957"/>
    <cellStyle name="Normal 2 2 8 6 2 5 2" xfId="24958"/>
    <cellStyle name="Normal 2 2 8 6 2 6" xfId="24959"/>
    <cellStyle name="Normal 2 2 8 6 3" xfId="24960"/>
    <cellStyle name="Normal 2 2 8 6 3 2" xfId="24961"/>
    <cellStyle name="Normal 2 2 8 6 3 2 2" xfId="24962"/>
    <cellStyle name="Normal 2 2 8 6 3 2 2 2" xfId="24963"/>
    <cellStyle name="Normal 2 2 8 6 3 2 3" xfId="24964"/>
    <cellStyle name="Normal 2 2 8 6 3 2 3 2" xfId="24965"/>
    <cellStyle name="Normal 2 2 8 6 3 2 4" xfId="24966"/>
    <cellStyle name="Normal 2 2 8 6 3 3" xfId="24967"/>
    <cellStyle name="Normal 2 2 8 6 3 3 2" xfId="24968"/>
    <cellStyle name="Normal 2 2 8 6 3 3 2 2" xfId="24969"/>
    <cellStyle name="Normal 2 2 8 6 3 3 3" xfId="24970"/>
    <cellStyle name="Normal 2 2 8 6 3 4" xfId="24971"/>
    <cellStyle name="Normal 2 2 8 6 3 4 2" xfId="24972"/>
    <cellStyle name="Normal 2 2 8 6 3 4 2 2" xfId="24973"/>
    <cellStyle name="Normal 2 2 8 6 3 4 3" xfId="24974"/>
    <cellStyle name="Normal 2 2 8 6 3 5" xfId="24975"/>
    <cellStyle name="Normal 2 2 8 6 3 5 2" xfId="24976"/>
    <cellStyle name="Normal 2 2 8 6 3 6" xfId="24977"/>
    <cellStyle name="Normal 2 2 8 6 4" xfId="24978"/>
    <cellStyle name="Normal 2 2 8 6 4 2" xfId="24979"/>
    <cellStyle name="Normal 2 2 8 6 4 2 2" xfId="24980"/>
    <cellStyle name="Normal 2 2 8 6 4 3" xfId="24981"/>
    <cellStyle name="Normal 2 2 8 6 4 3 2" xfId="24982"/>
    <cellStyle name="Normal 2 2 8 6 4 4" xfId="24983"/>
    <cellStyle name="Normal 2 2 8 6 5" xfId="24984"/>
    <cellStyle name="Normal 2 2 8 6 5 2" xfId="24985"/>
    <cellStyle name="Normal 2 2 8 6 5 2 2" xfId="24986"/>
    <cellStyle name="Normal 2 2 8 6 5 3" xfId="24987"/>
    <cellStyle name="Normal 2 2 8 6 6" xfId="24988"/>
    <cellStyle name="Normal 2 2 8 6 6 2" xfId="24989"/>
    <cellStyle name="Normal 2 2 8 6 6 2 2" xfId="24990"/>
    <cellStyle name="Normal 2 2 8 6 6 3" xfId="24991"/>
    <cellStyle name="Normal 2 2 8 6 7" xfId="24992"/>
    <cellStyle name="Normal 2 2 8 6 7 2" xfId="24993"/>
    <cellStyle name="Normal 2 2 8 6 8" xfId="24994"/>
    <cellStyle name="Normal 2 2 8 7" xfId="24995"/>
    <cellStyle name="Normal 2 2 8 7 2" xfId="24996"/>
    <cellStyle name="Normal 2 2 8 7 2 2" xfId="24997"/>
    <cellStyle name="Normal 2 2 8 7 2 2 2" xfId="24998"/>
    <cellStyle name="Normal 2 2 8 7 2 2 2 2" xfId="24999"/>
    <cellStyle name="Normal 2 2 8 7 2 2 3" xfId="25000"/>
    <cellStyle name="Normal 2 2 8 7 2 2 3 2" xfId="25001"/>
    <cellStyle name="Normal 2 2 8 7 2 2 4" xfId="25002"/>
    <cellStyle name="Normal 2 2 8 7 2 3" xfId="25003"/>
    <cellStyle name="Normal 2 2 8 7 2 3 2" xfId="25004"/>
    <cellStyle name="Normal 2 2 8 7 2 3 2 2" xfId="25005"/>
    <cellStyle name="Normal 2 2 8 7 2 3 3" xfId="25006"/>
    <cellStyle name="Normal 2 2 8 7 2 4" xfId="25007"/>
    <cellStyle name="Normal 2 2 8 7 2 4 2" xfId="25008"/>
    <cellStyle name="Normal 2 2 8 7 2 4 2 2" xfId="25009"/>
    <cellStyle name="Normal 2 2 8 7 2 4 3" xfId="25010"/>
    <cellStyle name="Normal 2 2 8 7 2 5" xfId="25011"/>
    <cellStyle name="Normal 2 2 8 7 2 5 2" xfId="25012"/>
    <cellStyle name="Normal 2 2 8 7 2 6" xfId="25013"/>
    <cellStyle name="Normal 2 2 8 7 3" xfId="25014"/>
    <cellStyle name="Normal 2 2 8 7 3 2" xfId="25015"/>
    <cellStyle name="Normal 2 2 8 7 3 2 2" xfId="25016"/>
    <cellStyle name="Normal 2 2 8 7 3 2 2 2" xfId="25017"/>
    <cellStyle name="Normal 2 2 8 7 3 2 3" xfId="25018"/>
    <cellStyle name="Normal 2 2 8 7 3 2 3 2" xfId="25019"/>
    <cellStyle name="Normal 2 2 8 7 3 2 4" xfId="25020"/>
    <cellStyle name="Normal 2 2 8 7 3 3" xfId="25021"/>
    <cellStyle name="Normal 2 2 8 7 3 3 2" xfId="25022"/>
    <cellStyle name="Normal 2 2 8 7 3 3 2 2" xfId="25023"/>
    <cellStyle name="Normal 2 2 8 7 3 3 3" xfId="25024"/>
    <cellStyle name="Normal 2 2 8 7 3 4" xfId="25025"/>
    <cellStyle name="Normal 2 2 8 7 3 4 2" xfId="25026"/>
    <cellStyle name="Normal 2 2 8 7 3 4 2 2" xfId="25027"/>
    <cellStyle name="Normal 2 2 8 7 3 4 3" xfId="25028"/>
    <cellStyle name="Normal 2 2 8 7 3 5" xfId="25029"/>
    <cellStyle name="Normal 2 2 8 7 3 5 2" xfId="25030"/>
    <cellStyle name="Normal 2 2 8 7 3 6" xfId="25031"/>
    <cellStyle name="Normal 2 2 8 7 4" xfId="25032"/>
    <cellStyle name="Normal 2 2 8 7 4 2" xfId="25033"/>
    <cellStyle name="Normal 2 2 8 7 4 2 2" xfId="25034"/>
    <cellStyle name="Normal 2 2 8 7 4 3" xfId="25035"/>
    <cellStyle name="Normal 2 2 8 7 4 3 2" xfId="25036"/>
    <cellStyle name="Normal 2 2 8 7 4 4" xfId="25037"/>
    <cellStyle name="Normal 2 2 8 7 5" xfId="25038"/>
    <cellStyle name="Normal 2 2 8 7 5 2" xfId="25039"/>
    <cellStyle name="Normal 2 2 8 7 5 2 2" xfId="25040"/>
    <cellStyle name="Normal 2 2 8 7 5 3" xfId="25041"/>
    <cellStyle name="Normal 2 2 8 7 6" xfId="25042"/>
    <cellStyle name="Normal 2 2 8 7 6 2" xfId="25043"/>
    <cellStyle name="Normal 2 2 8 7 6 2 2" xfId="25044"/>
    <cellStyle name="Normal 2 2 8 7 6 3" xfId="25045"/>
    <cellStyle name="Normal 2 2 8 7 7" xfId="25046"/>
    <cellStyle name="Normal 2 2 8 7 7 2" xfId="25047"/>
    <cellStyle name="Normal 2 2 8 7 8" xfId="25048"/>
    <cellStyle name="Normal 2 2 8 8" xfId="25049"/>
    <cellStyle name="Normal 2 2 8 8 2" xfId="25050"/>
    <cellStyle name="Normal 2 2 8 8 2 2" xfId="25051"/>
    <cellStyle name="Normal 2 2 8 8 2 2 2" xfId="25052"/>
    <cellStyle name="Normal 2 2 8 8 2 3" xfId="25053"/>
    <cellStyle name="Normal 2 2 8 8 2 3 2" xfId="25054"/>
    <cellStyle name="Normal 2 2 8 8 2 4" xfId="25055"/>
    <cellStyle name="Normal 2 2 8 8 3" xfId="25056"/>
    <cellStyle name="Normal 2 2 8 8 3 2" xfId="25057"/>
    <cellStyle name="Normal 2 2 8 8 3 2 2" xfId="25058"/>
    <cellStyle name="Normal 2 2 8 8 3 3" xfId="25059"/>
    <cellStyle name="Normal 2 2 8 8 4" xfId="25060"/>
    <cellStyle name="Normal 2 2 8 8 4 2" xfId="25061"/>
    <cellStyle name="Normal 2 2 8 8 4 2 2" xfId="25062"/>
    <cellStyle name="Normal 2 2 8 8 4 3" xfId="25063"/>
    <cellStyle name="Normal 2 2 8 8 5" xfId="25064"/>
    <cellStyle name="Normal 2 2 8 8 5 2" xfId="25065"/>
    <cellStyle name="Normal 2 2 8 8 6" xfId="25066"/>
    <cellStyle name="Normal 2 2 8 9" xfId="25067"/>
    <cellStyle name="Normal 2 2 8 9 2" xfId="25068"/>
    <cellStyle name="Normal 2 2 8 9 2 2" xfId="25069"/>
    <cellStyle name="Normal 2 2 8 9 2 2 2" xfId="25070"/>
    <cellStyle name="Normal 2 2 8 9 2 3" xfId="25071"/>
    <cellStyle name="Normal 2 2 8 9 2 3 2" xfId="25072"/>
    <cellStyle name="Normal 2 2 8 9 2 4" xfId="25073"/>
    <cellStyle name="Normal 2 2 8 9 3" xfId="25074"/>
    <cellStyle name="Normal 2 2 8 9 3 2" xfId="25075"/>
    <cellStyle name="Normal 2 2 8 9 3 2 2" xfId="25076"/>
    <cellStyle name="Normal 2 2 8 9 3 3" xfId="25077"/>
    <cellStyle name="Normal 2 2 8 9 4" xfId="25078"/>
    <cellStyle name="Normal 2 2 8 9 4 2" xfId="25079"/>
    <cellStyle name="Normal 2 2 8 9 4 2 2" xfId="25080"/>
    <cellStyle name="Normal 2 2 8 9 4 3" xfId="25081"/>
    <cellStyle name="Normal 2 2 8 9 5" xfId="25082"/>
    <cellStyle name="Normal 2 2 8 9 5 2" xfId="25083"/>
    <cellStyle name="Normal 2 2 8 9 6" xfId="25084"/>
    <cellStyle name="Normal 2 2 9" xfId="25085"/>
    <cellStyle name="Normal 2 2 9 2" xfId="25086"/>
    <cellStyle name="Normal 2 3" xfId="25087"/>
    <cellStyle name="Normal 2 3 10" xfId="25088"/>
    <cellStyle name="Normal 2 3 10 2" xfId="25089"/>
    <cellStyle name="Normal 2 3 11" xfId="25090"/>
    <cellStyle name="Normal 2 3 11 2" xfId="25091"/>
    <cellStyle name="Normal 2 3 12" xfId="25092"/>
    <cellStyle name="Normal 2 3 13" xfId="25093"/>
    <cellStyle name="Normal 2 3 13 2" xfId="25094"/>
    <cellStyle name="Normal 2 3 13 2 2" xfId="25095"/>
    <cellStyle name="Normal 2 3 13 2 2 2" xfId="25096"/>
    <cellStyle name="Normal 2 3 13 2 2 2 2" xfId="25097"/>
    <cellStyle name="Normal 2 3 13 2 2 3" xfId="25098"/>
    <cellStyle name="Normal 2 3 13 2 2 3 2" xfId="25099"/>
    <cellStyle name="Normal 2 3 13 2 2 4" xfId="25100"/>
    <cellStyle name="Normal 2 3 13 2 3" xfId="25101"/>
    <cellStyle name="Normal 2 3 13 2 3 2" xfId="25102"/>
    <cellStyle name="Normal 2 3 13 2 3 2 2" xfId="25103"/>
    <cellStyle name="Normal 2 3 13 2 3 3" xfId="25104"/>
    <cellStyle name="Normal 2 3 13 2 4" xfId="25105"/>
    <cellStyle name="Normal 2 3 13 2 4 2" xfId="25106"/>
    <cellStyle name="Normal 2 3 13 2 4 2 2" xfId="25107"/>
    <cellStyle name="Normal 2 3 13 2 4 3" xfId="25108"/>
    <cellStyle name="Normal 2 3 13 2 5" xfId="25109"/>
    <cellStyle name="Normal 2 3 13 2 5 2" xfId="25110"/>
    <cellStyle name="Normal 2 3 13 2 6" xfId="25111"/>
    <cellStyle name="Normal 2 3 13 3" xfId="25112"/>
    <cellStyle name="Normal 2 3 13 3 2" xfId="25113"/>
    <cellStyle name="Normal 2 3 13 3 2 2" xfId="25114"/>
    <cellStyle name="Normal 2 3 13 3 2 2 2" xfId="25115"/>
    <cellStyle name="Normal 2 3 13 3 2 3" xfId="25116"/>
    <cellStyle name="Normal 2 3 13 3 2 3 2" xfId="25117"/>
    <cellStyle name="Normal 2 3 13 3 2 4" xfId="25118"/>
    <cellStyle name="Normal 2 3 13 3 3" xfId="25119"/>
    <cellStyle name="Normal 2 3 13 3 3 2" xfId="25120"/>
    <cellStyle name="Normal 2 3 13 3 3 2 2" xfId="25121"/>
    <cellStyle name="Normal 2 3 13 3 3 3" xfId="25122"/>
    <cellStyle name="Normal 2 3 13 3 4" xfId="25123"/>
    <cellStyle name="Normal 2 3 13 3 4 2" xfId="25124"/>
    <cellStyle name="Normal 2 3 13 3 4 2 2" xfId="25125"/>
    <cellStyle name="Normal 2 3 13 3 4 3" xfId="25126"/>
    <cellStyle name="Normal 2 3 13 3 5" xfId="25127"/>
    <cellStyle name="Normal 2 3 13 3 5 2" xfId="25128"/>
    <cellStyle name="Normal 2 3 13 3 6" xfId="25129"/>
    <cellStyle name="Normal 2 3 13 4" xfId="25130"/>
    <cellStyle name="Normal 2 3 13 4 2" xfId="25131"/>
    <cellStyle name="Normal 2 3 13 4 2 2" xfId="25132"/>
    <cellStyle name="Normal 2 3 13 4 3" xfId="25133"/>
    <cellStyle name="Normal 2 3 13 4 3 2" xfId="25134"/>
    <cellStyle name="Normal 2 3 13 4 4" xfId="25135"/>
    <cellStyle name="Normal 2 3 13 5" xfId="25136"/>
    <cellStyle name="Normal 2 3 13 5 2" xfId="25137"/>
    <cellStyle name="Normal 2 3 13 5 2 2" xfId="25138"/>
    <cellStyle name="Normal 2 3 13 5 3" xfId="25139"/>
    <cellStyle name="Normal 2 3 13 6" xfId="25140"/>
    <cellStyle name="Normal 2 3 13 6 2" xfId="25141"/>
    <cellStyle name="Normal 2 3 13 6 2 2" xfId="25142"/>
    <cellStyle name="Normal 2 3 13 6 3" xfId="25143"/>
    <cellStyle name="Normal 2 3 13 7" xfId="25144"/>
    <cellStyle name="Normal 2 3 13 7 2" xfId="25145"/>
    <cellStyle name="Normal 2 3 13 8" xfId="25146"/>
    <cellStyle name="Normal 2 3 14" xfId="25147"/>
    <cellStyle name="Normal 2 3 14 2" xfId="25148"/>
    <cellStyle name="Normal 2 3 14 2 2" xfId="25149"/>
    <cellStyle name="Normal 2 3 14 2 2 2" xfId="25150"/>
    <cellStyle name="Normal 2 3 14 2 2 2 2" xfId="25151"/>
    <cellStyle name="Normal 2 3 14 2 2 3" xfId="25152"/>
    <cellStyle name="Normal 2 3 14 2 2 3 2" xfId="25153"/>
    <cellStyle name="Normal 2 3 14 2 2 4" xfId="25154"/>
    <cellStyle name="Normal 2 3 14 2 3" xfId="25155"/>
    <cellStyle name="Normal 2 3 14 2 3 2" xfId="25156"/>
    <cellStyle name="Normal 2 3 14 2 3 2 2" xfId="25157"/>
    <cellStyle name="Normal 2 3 14 2 3 3" xfId="25158"/>
    <cellStyle name="Normal 2 3 14 2 4" xfId="25159"/>
    <cellStyle name="Normal 2 3 14 2 4 2" xfId="25160"/>
    <cellStyle name="Normal 2 3 14 2 4 2 2" xfId="25161"/>
    <cellStyle name="Normal 2 3 14 2 4 3" xfId="25162"/>
    <cellStyle name="Normal 2 3 14 2 5" xfId="25163"/>
    <cellStyle name="Normal 2 3 14 2 5 2" xfId="25164"/>
    <cellStyle name="Normal 2 3 14 2 6" xfId="25165"/>
    <cellStyle name="Normal 2 3 14 3" xfId="25166"/>
    <cellStyle name="Normal 2 3 14 3 2" xfId="25167"/>
    <cellStyle name="Normal 2 3 14 3 2 2" xfId="25168"/>
    <cellStyle name="Normal 2 3 14 3 2 2 2" xfId="25169"/>
    <cellStyle name="Normal 2 3 14 3 2 3" xfId="25170"/>
    <cellStyle name="Normal 2 3 14 3 2 3 2" xfId="25171"/>
    <cellStyle name="Normal 2 3 14 3 2 4" xfId="25172"/>
    <cellStyle name="Normal 2 3 14 3 3" xfId="25173"/>
    <cellStyle name="Normal 2 3 14 3 3 2" xfId="25174"/>
    <cellStyle name="Normal 2 3 14 3 3 2 2" xfId="25175"/>
    <cellStyle name="Normal 2 3 14 3 3 3" xfId="25176"/>
    <cellStyle name="Normal 2 3 14 3 4" xfId="25177"/>
    <cellStyle name="Normal 2 3 14 3 4 2" xfId="25178"/>
    <cellStyle name="Normal 2 3 14 3 4 2 2" xfId="25179"/>
    <cellStyle name="Normal 2 3 14 3 4 3" xfId="25180"/>
    <cellStyle name="Normal 2 3 14 3 5" xfId="25181"/>
    <cellStyle name="Normal 2 3 14 3 5 2" xfId="25182"/>
    <cellStyle name="Normal 2 3 14 3 6" xfId="25183"/>
    <cellStyle name="Normal 2 3 14 4" xfId="25184"/>
    <cellStyle name="Normal 2 3 14 4 2" xfId="25185"/>
    <cellStyle name="Normal 2 3 14 4 2 2" xfId="25186"/>
    <cellStyle name="Normal 2 3 14 4 3" xfId="25187"/>
    <cellStyle name="Normal 2 3 14 4 3 2" xfId="25188"/>
    <cellStyle name="Normal 2 3 14 4 4" xfId="25189"/>
    <cellStyle name="Normal 2 3 14 5" xfId="25190"/>
    <cellStyle name="Normal 2 3 14 5 2" xfId="25191"/>
    <cellStyle name="Normal 2 3 14 5 2 2" xfId="25192"/>
    <cellStyle name="Normal 2 3 14 5 3" xfId="25193"/>
    <cellStyle name="Normal 2 3 14 6" xfId="25194"/>
    <cellStyle name="Normal 2 3 14 6 2" xfId="25195"/>
    <cellStyle name="Normal 2 3 14 6 2 2" xfId="25196"/>
    <cellStyle name="Normal 2 3 14 6 3" xfId="25197"/>
    <cellStyle name="Normal 2 3 14 7" xfId="25198"/>
    <cellStyle name="Normal 2 3 14 7 2" xfId="25199"/>
    <cellStyle name="Normal 2 3 14 8" xfId="25200"/>
    <cellStyle name="Normal 2 3 15" xfId="25201"/>
    <cellStyle name="Normal 2 3 15 2" xfId="25202"/>
    <cellStyle name="Normal 2 3 15 2 2" xfId="25203"/>
    <cellStyle name="Normal 2 3 15 2 2 2" xfId="25204"/>
    <cellStyle name="Normal 2 3 15 2 3" xfId="25205"/>
    <cellStyle name="Normal 2 3 15 2 3 2" xfId="25206"/>
    <cellStyle name="Normal 2 3 15 2 4" xfId="25207"/>
    <cellStyle name="Normal 2 3 15 3" xfId="25208"/>
    <cellStyle name="Normal 2 3 15 3 2" xfId="25209"/>
    <cellStyle name="Normal 2 3 15 3 2 2" xfId="25210"/>
    <cellStyle name="Normal 2 3 15 3 3" xfId="25211"/>
    <cellStyle name="Normal 2 3 15 4" xfId="25212"/>
    <cellStyle name="Normal 2 3 15 4 2" xfId="25213"/>
    <cellStyle name="Normal 2 3 15 4 2 2" xfId="25214"/>
    <cellStyle name="Normal 2 3 15 4 3" xfId="25215"/>
    <cellStyle name="Normal 2 3 15 5" xfId="25216"/>
    <cellStyle name="Normal 2 3 15 5 2" xfId="25217"/>
    <cellStyle name="Normal 2 3 15 6" xfId="25218"/>
    <cellStyle name="Normal 2 3 16" xfId="25219"/>
    <cellStyle name="Normal 2 3 16 2" xfId="25220"/>
    <cellStyle name="Normal 2 3 16 2 2" xfId="25221"/>
    <cellStyle name="Normal 2 3 16 2 2 2" xfId="25222"/>
    <cellStyle name="Normal 2 3 16 2 3" xfId="25223"/>
    <cellStyle name="Normal 2 3 16 2 3 2" xfId="25224"/>
    <cellStyle name="Normal 2 3 16 2 4" xfId="25225"/>
    <cellStyle name="Normal 2 3 16 3" xfId="25226"/>
    <cellStyle name="Normal 2 3 16 3 2" xfId="25227"/>
    <cellStyle name="Normal 2 3 16 3 2 2" xfId="25228"/>
    <cellStyle name="Normal 2 3 16 3 3" xfId="25229"/>
    <cellStyle name="Normal 2 3 16 4" xfId="25230"/>
    <cellStyle name="Normal 2 3 16 4 2" xfId="25231"/>
    <cellStyle name="Normal 2 3 16 4 2 2" xfId="25232"/>
    <cellStyle name="Normal 2 3 16 4 3" xfId="25233"/>
    <cellStyle name="Normal 2 3 16 5" xfId="25234"/>
    <cellStyle name="Normal 2 3 16 5 2" xfId="25235"/>
    <cellStyle name="Normal 2 3 16 6" xfId="25236"/>
    <cellStyle name="Normal 2 3 17" xfId="25237"/>
    <cellStyle name="Normal 2 3 17 2" xfId="25238"/>
    <cellStyle name="Normal 2 3 17 2 2" xfId="25239"/>
    <cellStyle name="Normal 2 3 17 2 2 2" xfId="25240"/>
    <cellStyle name="Normal 2 3 17 2 3" xfId="25241"/>
    <cellStyle name="Normal 2 3 17 3" xfId="25242"/>
    <cellStyle name="Normal 2 3 17 3 2" xfId="25243"/>
    <cellStyle name="Normal 2 3 17 4" xfId="25244"/>
    <cellStyle name="Normal 2 3 18" xfId="25245"/>
    <cellStyle name="Normal 2 3 18 2" xfId="25246"/>
    <cellStyle name="Normal 2 3 18 2 2" xfId="25247"/>
    <cellStyle name="Normal 2 3 18 3" xfId="25248"/>
    <cellStyle name="Normal 2 3 19" xfId="25249"/>
    <cellStyle name="Normal 2 3 19 2" xfId="25250"/>
    <cellStyle name="Normal 2 3 2" xfId="25251"/>
    <cellStyle name="Normal 2 3 2 10" xfId="25252"/>
    <cellStyle name="Normal 2 3 2 2" xfId="25253"/>
    <cellStyle name="Normal 2 3 2 2 2" xfId="25254"/>
    <cellStyle name="Normal 2 3 2 2 2 2" xfId="25255"/>
    <cellStyle name="Normal 2 3 2 2 2 2 2" xfId="25256"/>
    <cellStyle name="Normal 2 3 2 2 2 2 2 2" xfId="25257"/>
    <cellStyle name="Normal 2 3 2 2 2 2 3" xfId="25258"/>
    <cellStyle name="Normal 2 3 2 2 2 2 4" xfId="25259"/>
    <cellStyle name="Normal 2 3 2 2 2 3" xfId="25260"/>
    <cellStyle name="Normal 2 3 2 2 2 3 2" xfId="25261"/>
    <cellStyle name="Normal 2 3 2 2 2 4" xfId="25262"/>
    <cellStyle name="Normal 2 3 2 2 2 5" xfId="25263"/>
    <cellStyle name="Normal 2 3 2 2 3" xfId="25264"/>
    <cellStyle name="Normal 2 3 2 2 3 2" xfId="25265"/>
    <cellStyle name="Normal 2 3 2 2 3 2 2" xfId="25266"/>
    <cellStyle name="Normal 2 3 2 2 3 3" xfId="25267"/>
    <cellStyle name="Normal 2 3 2 2 3 4" xfId="25268"/>
    <cellStyle name="Normal 2 3 2 2 4" xfId="25269"/>
    <cellStyle name="Normal 2 3 2 2 4 2" xfId="25270"/>
    <cellStyle name="Normal 2 3 2 2 5" xfId="25271"/>
    <cellStyle name="Normal 2 3 2 2 6" xfId="25272"/>
    <cellStyle name="Normal 2 3 2 2 7" xfId="25273"/>
    <cellStyle name="Normal 2 3 2 3" xfId="25274"/>
    <cellStyle name="Normal 2 3 2 3 2" xfId="25275"/>
    <cellStyle name="Normal 2 3 2 3 2 2" xfId="25276"/>
    <cellStyle name="Normal 2 3 2 3 2 2 2" xfId="25277"/>
    <cellStyle name="Normal 2 3 2 3 2 2 2 2" xfId="25278"/>
    <cellStyle name="Normal 2 3 2 3 2 2 3" xfId="25279"/>
    <cellStyle name="Normal 2 3 2 3 2 2 4" xfId="25280"/>
    <cellStyle name="Normal 2 3 2 3 2 3" xfId="25281"/>
    <cellStyle name="Normal 2 3 2 3 2 3 2" xfId="25282"/>
    <cellStyle name="Normal 2 3 2 3 2 4" xfId="25283"/>
    <cellStyle name="Normal 2 3 2 3 2 5" xfId="25284"/>
    <cellStyle name="Normal 2 3 2 3 3" xfId="25285"/>
    <cellStyle name="Normal 2 3 2 3 3 2" xfId="25286"/>
    <cellStyle name="Normal 2 3 2 3 3 2 2" xfId="25287"/>
    <cellStyle name="Normal 2 3 2 3 3 3" xfId="25288"/>
    <cellStyle name="Normal 2 3 2 3 3 4" xfId="25289"/>
    <cellStyle name="Normal 2 3 2 3 4" xfId="25290"/>
    <cellStyle name="Normal 2 3 2 3 4 2" xfId="25291"/>
    <cellStyle name="Normal 2 3 2 3 5" xfId="25292"/>
    <cellStyle name="Normal 2 3 2 3 6" xfId="25293"/>
    <cellStyle name="Normal 2 3 2 4" xfId="25294"/>
    <cellStyle name="Normal 2 3 2 4 2" xfId="25295"/>
    <cellStyle name="Normal 2 3 2 4 2 2" xfId="25296"/>
    <cellStyle name="Normal 2 3 2 4 2 2 2" xfId="25297"/>
    <cellStyle name="Normal 2 3 2 4 2 2 2 2" xfId="25298"/>
    <cellStyle name="Normal 2 3 2 4 2 2 3" xfId="25299"/>
    <cellStyle name="Normal 2 3 2 4 2 2 4" xfId="25300"/>
    <cellStyle name="Normal 2 3 2 4 2 3" xfId="25301"/>
    <cellStyle name="Normal 2 3 2 4 2 3 2" xfId="25302"/>
    <cellStyle name="Normal 2 3 2 4 2 4" xfId="25303"/>
    <cellStyle name="Normal 2 3 2 4 2 5" xfId="25304"/>
    <cellStyle name="Normal 2 3 2 4 3" xfId="25305"/>
    <cellStyle name="Normal 2 3 2 4 3 2" xfId="25306"/>
    <cellStyle name="Normal 2 3 2 4 3 2 2" xfId="25307"/>
    <cellStyle name="Normal 2 3 2 4 3 3" xfId="25308"/>
    <cellStyle name="Normal 2 3 2 4 3 4" xfId="25309"/>
    <cellStyle name="Normal 2 3 2 4 4" xfId="25310"/>
    <cellStyle name="Normal 2 3 2 4 4 2" xfId="25311"/>
    <cellStyle name="Normal 2 3 2 4 5" xfId="25312"/>
    <cellStyle name="Normal 2 3 2 4 6" xfId="25313"/>
    <cellStyle name="Normal 2 3 2 5" xfId="25314"/>
    <cellStyle name="Normal 2 3 2 5 2" xfId="25315"/>
    <cellStyle name="Normal 2 3 2 5 2 2" xfId="25316"/>
    <cellStyle name="Normal 2 3 2 5 2 2 2" xfId="25317"/>
    <cellStyle name="Normal 2 3 2 5 2 3" xfId="25318"/>
    <cellStyle name="Normal 2 3 2 5 2 4" xfId="25319"/>
    <cellStyle name="Normal 2 3 2 5 3" xfId="25320"/>
    <cellStyle name="Normal 2 3 2 5 3 2" xfId="25321"/>
    <cellStyle name="Normal 2 3 2 5 4" xfId="25322"/>
    <cellStyle name="Normal 2 3 2 5 5" xfId="25323"/>
    <cellStyle name="Normal 2 3 2 6" xfId="25324"/>
    <cellStyle name="Normal 2 3 2 6 2" xfId="25325"/>
    <cellStyle name="Normal 2 3 2 6 2 2" xfId="25326"/>
    <cellStyle name="Normal 2 3 2 6 3" xfId="25327"/>
    <cellStyle name="Normal 2 3 2 6 4" xfId="25328"/>
    <cellStyle name="Normal 2 3 2 7" xfId="25329"/>
    <cellStyle name="Normal 2 3 2 7 2" xfId="25330"/>
    <cellStyle name="Normal 2 3 2 8" xfId="25331"/>
    <cellStyle name="Normal 2 3 2 9" xfId="25332"/>
    <cellStyle name="Normal 2 3 20" xfId="25333"/>
    <cellStyle name="Normal 2 3 20 2" xfId="25334"/>
    <cellStyle name="Normal 2 3 3" xfId="25335"/>
    <cellStyle name="Normal 2 3 3 2" xfId="25336"/>
    <cellStyle name="Normal 2 3 3 2 2" xfId="25337"/>
    <cellStyle name="Normal 2 3 3 2 2 2" xfId="25338"/>
    <cellStyle name="Normal 2 3 3 2 2 2 2" xfId="25339"/>
    <cellStyle name="Normal 2 3 3 2 2 3" xfId="25340"/>
    <cellStyle name="Normal 2 3 3 2 2 4" xfId="25341"/>
    <cellStyle name="Normal 2 3 3 2 3" xfId="25342"/>
    <cellStyle name="Normal 2 3 3 2 3 2" xfId="25343"/>
    <cellStyle name="Normal 2 3 3 2 4" xfId="25344"/>
    <cellStyle name="Normal 2 3 3 2 5" xfId="25345"/>
    <cellStyle name="Normal 2 3 3 2 6" xfId="25346"/>
    <cellStyle name="Normal 2 3 3 2 7" xfId="25347"/>
    <cellStyle name="Normal 2 3 3 3" xfId="25348"/>
    <cellStyle name="Normal 2 3 3 3 2" xfId="25349"/>
    <cellStyle name="Normal 2 3 3 3 2 2" xfId="25350"/>
    <cellStyle name="Normal 2 3 3 3 3" xfId="25351"/>
    <cellStyle name="Normal 2 3 3 3 4" xfId="25352"/>
    <cellStyle name="Normal 2 3 3 4" xfId="25353"/>
    <cellStyle name="Normal 2 3 3 4 2" xfId="25354"/>
    <cellStyle name="Normal 2 3 3 5" xfId="25355"/>
    <cellStyle name="Normal 2 3 3 6" xfId="25356"/>
    <cellStyle name="Normal 2 3 3 7" xfId="25357"/>
    <cellStyle name="Normal 2 3 4" xfId="25358"/>
    <cellStyle name="Normal 2 3 4 2" xfId="25359"/>
    <cellStyle name="Normal 2 3 4 2 2" xfId="25360"/>
    <cellStyle name="Normal 2 3 4 2 2 2" xfId="25361"/>
    <cellStyle name="Normal 2 3 4 2 2 2 2" xfId="25362"/>
    <cellStyle name="Normal 2 3 4 2 2 3" xfId="25363"/>
    <cellStyle name="Normal 2 3 4 2 2 4" xfId="25364"/>
    <cellStyle name="Normal 2 3 4 2 3" xfId="25365"/>
    <cellStyle name="Normal 2 3 4 2 3 2" xfId="25366"/>
    <cellStyle name="Normal 2 3 4 2 4" xfId="25367"/>
    <cellStyle name="Normal 2 3 4 2 5" xfId="25368"/>
    <cellStyle name="Normal 2 3 4 3" xfId="25369"/>
    <cellStyle name="Normal 2 3 4 3 2" xfId="25370"/>
    <cellStyle name="Normal 2 3 4 3 2 2" xfId="25371"/>
    <cellStyle name="Normal 2 3 4 3 3" xfId="25372"/>
    <cellStyle name="Normal 2 3 4 3 4" xfId="25373"/>
    <cellStyle name="Normal 2 3 4 4" xfId="25374"/>
    <cellStyle name="Normal 2 3 4 4 2" xfId="25375"/>
    <cellStyle name="Normal 2 3 4 5" xfId="25376"/>
    <cellStyle name="Normal 2 3 4 6" xfId="25377"/>
    <cellStyle name="Normal 2 3 4 7" xfId="25378"/>
    <cellStyle name="Normal 2 3 5" xfId="25379"/>
    <cellStyle name="Normal 2 3 5 2" xfId="25380"/>
    <cellStyle name="Normal 2 3 5 2 2" xfId="25381"/>
    <cellStyle name="Normal 2 3 5 2 2 2" xfId="25382"/>
    <cellStyle name="Normal 2 3 5 2 2 2 2" xfId="25383"/>
    <cellStyle name="Normal 2 3 5 2 2 3" xfId="25384"/>
    <cellStyle name="Normal 2 3 5 2 2 4" xfId="25385"/>
    <cellStyle name="Normal 2 3 5 2 3" xfId="25386"/>
    <cellStyle name="Normal 2 3 5 2 3 2" xfId="25387"/>
    <cellStyle name="Normal 2 3 5 2 4" xfId="25388"/>
    <cellStyle name="Normal 2 3 5 2 5" xfId="25389"/>
    <cellStyle name="Normal 2 3 5 3" xfId="25390"/>
    <cellStyle name="Normal 2 3 5 3 2" xfId="25391"/>
    <cellStyle name="Normal 2 3 5 3 2 2" xfId="25392"/>
    <cellStyle name="Normal 2 3 5 3 3" xfId="25393"/>
    <cellStyle name="Normal 2 3 5 3 4" xfId="25394"/>
    <cellStyle name="Normal 2 3 5 4" xfId="25395"/>
    <cellStyle name="Normal 2 3 5 4 2" xfId="25396"/>
    <cellStyle name="Normal 2 3 5 5" xfId="25397"/>
    <cellStyle name="Normal 2 3 5 6" xfId="25398"/>
    <cellStyle name="Normal 2 3 6" xfId="25399"/>
    <cellStyle name="Normal 2 3 6 2" xfId="25400"/>
    <cellStyle name="Normal 2 3 6 2 2" xfId="25401"/>
    <cellStyle name="Normal 2 3 6 2 2 2" xfId="25402"/>
    <cellStyle name="Normal 2 3 6 2 3" xfId="25403"/>
    <cellStyle name="Normal 2 3 6 2 4" xfId="25404"/>
    <cellStyle name="Normal 2 3 6 3" xfId="25405"/>
    <cellStyle name="Normal 2 3 6 3 2" xfId="25406"/>
    <cellStyle name="Normal 2 3 6 4" xfId="25407"/>
    <cellStyle name="Normal 2 3 6 5" xfId="25408"/>
    <cellStyle name="Normal 2 3 7" xfId="25409"/>
    <cellStyle name="Normal 2 3 7 2" xfId="25410"/>
    <cellStyle name="Normal 2 3 7 2 2" xfId="25411"/>
    <cellStyle name="Normal 2 3 7 3" xfId="25412"/>
    <cellStyle name="Normal 2 3 7 4" xfId="25413"/>
    <cellStyle name="Normal 2 3 8" xfId="25414"/>
    <cellStyle name="Normal 2 3 8 2" xfId="25415"/>
    <cellStyle name="Normal 2 3 8 3" xfId="25416"/>
    <cellStyle name="Normal 2 3 8 4" xfId="25417"/>
    <cellStyle name="Normal 2 3 9" xfId="25418"/>
    <cellStyle name="Normal 2 3_JULY" xfId="25419"/>
    <cellStyle name="Normal 2 4" xfId="25420"/>
    <cellStyle name="Normal 2 4 10" xfId="25421"/>
    <cellStyle name="Normal 2 4 11" xfId="25422"/>
    <cellStyle name="Normal 2 4 12" xfId="25423"/>
    <cellStyle name="Normal 2 4 12 2" xfId="25424"/>
    <cellStyle name="Normal 2 4 12 2 2" xfId="25425"/>
    <cellStyle name="Normal 2 4 12 2 2 2" xfId="25426"/>
    <cellStyle name="Normal 2 4 12 2 3" xfId="25427"/>
    <cellStyle name="Normal 2 4 12 2 3 2" xfId="25428"/>
    <cellStyle name="Normal 2 4 12 2 4" xfId="25429"/>
    <cellStyle name="Normal 2 4 12 3" xfId="25430"/>
    <cellStyle name="Normal 2 4 12 3 2" xfId="25431"/>
    <cellStyle name="Normal 2 4 12 3 2 2" xfId="25432"/>
    <cellStyle name="Normal 2 4 12 3 3" xfId="25433"/>
    <cellStyle name="Normal 2 4 12 4" xfId="25434"/>
    <cellStyle name="Normal 2 4 12 4 2" xfId="25435"/>
    <cellStyle name="Normal 2 4 12 4 2 2" xfId="25436"/>
    <cellStyle name="Normal 2 4 12 4 3" xfId="25437"/>
    <cellStyle name="Normal 2 4 12 5" xfId="25438"/>
    <cellStyle name="Normal 2 4 12 5 2" xfId="25439"/>
    <cellStyle name="Normal 2 4 12 6" xfId="25440"/>
    <cellStyle name="Normal 2 4 13" xfId="25441"/>
    <cellStyle name="Normal 2 4 13 2" xfId="25442"/>
    <cellStyle name="Normal 2 4 13 2 2" xfId="25443"/>
    <cellStyle name="Normal 2 4 13 3" xfId="25444"/>
    <cellStyle name="Normal 2 4 14" xfId="25445"/>
    <cellStyle name="Normal 2 4 2" xfId="25446"/>
    <cellStyle name="Normal 2 4 2 2" xfId="25447"/>
    <cellStyle name="Normal 2 4 2 2 2" xfId="25448"/>
    <cellStyle name="Normal 2 4 2 2 2 2" xfId="25449"/>
    <cellStyle name="Normal 2 4 2 2 2 2 2" xfId="25450"/>
    <cellStyle name="Normal 2 4 2 2 2 3" xfId="25451"/>
    <cellStyle name="Normal 2 4 2 2 2 4" xfId="25452"/>
    <cellStyle name="Normal 2 4 2 2 3" xfId="25453"/>
    <cellStyle name="Normal 2 4 2 2 3 2" xfId="25454"/>
    <cellStyle name="Normal 2 4 2 2 4" xfId="25455"/>
    <cellStyle name="Normal 2 4 2 2 5" xfId="25456"/>
    <cellStyle name="Normal 2 4 2 3" xfId="25457"/>
    <cellStyle name="Normal 2 4 2 3 2" xfId="25458"/>
    <cellStyle name="Normal 2 4 2 3 2 2" xfId="25459"/>
    <cellStyle name="Normal 2 4 2 3 3" xfId="25460"/>
    <cellStyle name="Normal 2 4 2 3 4" xfId="25461"/>
    <cellStyle name="Normal 2 4 2 4" xfId="25462"/>
    <cellStyle name="Normal 2 4 2 4 2" xfId="25463"/>
    <cellStyle name="Normal 2 4 2 5" xfId="25464"/>
    <cellStyle name="Normal 2 4 2 6" xfId="25465"/>
    <cellStyle name="Normal 2 4 2 7" xfId="25466"/>
    <cellStyle name="Normal 2 4 3" xfId="25467"/>
    <cellStyle name="Normal 2 4 3 2" xfId="25468"/>
    <cellStyle name="Normal 2 4 3 2 2" xfId="25469"/>
    <cellStyle name="Normal 2 4 3 2 2 2" xfId="25470"/>
    <cellStyle name="Normal 2 4 3 2 2 2 2" xfId="25471"/>
    <cellStyle name="Normal 2 4 3 2 2 3" xfId="25472"/>
    <cellStyle name="Normal 2 4 3 2 2 4" xfId="25473"/>
    <cellStyle name="Normal 2 4 3 2 3" xfId="25474"/>
    <cellStyle name="Normal 2 4 3 2 3 2" xfId="25475"/>
    <cellStyle name="Normal 2 4 3 2 4" xfId="25476"/>
    <cellStyle name="Normal 2 4 3 2 5" xfId="25477"/>
    <cellStyle name="Normal 2 4 3 3" xfId="25478"/>
    <cellStyle name="Normal 2 4 3 3 2" xfId="25479"/>
    <cellStyle name="Normal 2 4 3 3 2 2" xfId="25480"/>
    <cellStyle name="Normal 2 4 3 3 3" xfId="25481"/>
    <cellStyle name="Normal 2 4 3 3 4" xfId="25482"/>
    <cellStyle name="Normal 2 4 3 4" xfId="25483"/>
    <cellStyle name="Normal 2 4 3 4 2" xfId="25484"/>
    <cellStyle name="Normal 2 4 3 5" xfId="25485"/>
    <cellStyle name="Normal 2 4 3 6" xfId="25486"/>
    <cellStyle name="Normal 2 4 4" xfId="25487"/>
    <cellStyle name="Normal 2 4 4 2" xfId="25488"/>
    <cellStyle name="Normal 2 4 4 2 2" xfId="25489"/>
    <cellStyle name="Normal 2 4 4 2 2 2" xfId="25490"/>
    <cellStyle name="Normal 2 4 4 2 2 2 2" xfId="25491"/>
    <cellStyle name="Normal 2 4 4 2 2 3" xfId="25492"/>
    <cellStyle name="Normal 2 4 4 2 2 4" xfId="25493"/>
    <cellStyle name="Normal 2 4 4 2 3" xfId="25494"/>
    <cellStyle name="Normal 2 4 4 2 3 2" xfId="25495"/>
    <cellStyle name="Normal 2 4 4 2 4" xfId="25496"/>
    <cellStyle name="Normal 2 4 4 2 5" xfId="25497"/>
    <cellStyle name="Normal 2 4 4 3" xfId="25498"/>
    <cellStyle name="Normal 2 4 4 3 2" xfId="25499"/>
    <cellStyle name="Normal 2 4 4 3 2 2" xfId="25500"/>
    <cellStyle name="Normal 2 4 4 3 3" xfId="25501"/>
    <cellStyle name="Normal 2 4 4 3 4" xfId="25502"/>
    <cellStyle name="Normal 2 4 4 4" xfId="25503"/>
    <cellStyle name="Normal 2 4 4 4 2" xfId="25504"/>
    <cellStyle name="Normal 2 4 4 5" xfId="25505"/>
    <cellStyle name="Normal 2 4 4 6" xfId="25506"/>
    <cellStyle name="Normal 2 4 5" xfId="25507"/>
    <cellStyle name="Normal 2 4 5 2" xfId="25508"/>
    <cellStyle name="Normal 2 4 5 2 2" xfId="25509"/>
    <cellStyle name="Normal 2 4 5 2 2 2" xfId="25510"/>
    <cellStyle name="Normal 2 4 5 2 3" xfId="25511"/>
    <cellStyle name="Normal 2 4 5 2 4" xfId="25512"/>
    <cellStyle name="Normal 2 4 5 3" xfId="25513"/>
    <cellStyle name="Normal 2 4 5 3 2" xfId="25514"/>
    <cellStyle name="Normal 2 4 5 4" xfId="25515"/>
    <cellStyle name="Normal 2 4 5 5" xfId="25516"/>
    <cellStyle name="Normal 2 4 6" xfId="25517"/>
    <cellStyle name="Normal 2 4 6 2" xfId="25518"/>
    <cellStyle name="Normal 2 4 6 2 2" xfId="25519"/>
    <cellStyle name="Normal 2 4 6 3" xfId="25520"/>
    <cellStyle name="Normal 2 4 6 4" xfId="25521"/>
    <cellStyle name="Normal 2 4 7" xfId="25522"/>
    <cellStyle name="Normal 2 4 7 2" xfId="25523"/>
    <cellStyle name="Normal 2 4 8" xfId="25524"/>
    <cellStyle name="Normal 2 4 9" xfId="25525"/>
    <cellStyle name="Normal 2 5" xfId="25526"/>
    <cellStyle name="Normal 2 5 10" xfId="25527"/>
    <cellStyle name="Normal 2 5 10 2" xfId="25528"/>
    <cellStyle name="Normal 2 5 10 2 2" xfId="25529"/>
    <cellStyle name="Normal 2 5 10 3" xfId="25530"/>
    <cellStyle name="Normal 2 5 11" xfId="25531"/>
    <cellStyle name="Normal 2 5 2" xfId="25532"/>
    <cellStyle name="Normal 2 5 2 2" xfId="25533"/>
    <cellStyle name="Normal 2 5 2 2 2" xfId="25534"/>
    <cellStyle name="Normal 2 5 2 2 2 2" xfId="25535"/>
    <cellStyle name="Normal 2 5 2 2 3" xfId="25536"/>
    <cellStyle name="Normal 2 5 2 2 4" xfId="25537"/>
    <cellStyle name="Normal 2 5 2 3" xfId="25538"/>
    <cellStyle name="Normal 2 5 2 3 2" xfId="25539"/>
    <cellStyle name="Normal 2 5 2 4" xfId="25540"/>
    <cellStyle name="Normal 2 5 2 5" xfId="25541"/>
    <cellStyle name="Normal 2 5 3" xfId="25542"/>
    <cellStyle name="Normal 2 5 3 2" xfId="25543"/>
    <cellStyle name="Normal 2 5 3 2 2" xfId="25544"/>
    <cellStyle name="Normal 2 5 3 3" xfId="25545"/>
    <cellStyle name="Normal 2 5 3 4" xfId="25546"/>
    <cellStyle name="Normal 2 5 4" xfId="25547"/>
    <cellStyle name="Normal 2 5 4 2" xfId="25548"/>
    <cellStyle name="Normal 2 5 5" xfId="25549"/>
    <cellStyle name="Normal 2 5 6" xfId="25550"/>
    <cellStyle name="Normal 2 5 7" xfId="25551"/>
    <cellStyle name="Normal 2 5 8" xfId="25552"/>
    <cellStyle name="Normal 2 5 9" xfId="25553"/>
    <cellStyle name="Normal 2 5 9 2" xfId="25554"/>
    <cellStyle name="Normal 2 5 9 2 2" xfId="25555"/>
    <cellStyle name="Normal 2 5 9 2 2 2" xfId="25556"/>
    <cellStyle name="Normal 2 5 9 2 3" xfId="25557"/>
    <cellStyle name="Normal 2 5 9 2 3 2" xfId="25558"/>
    <cellStyle name="Normal 2 5 9 2 4" xfId="25559"/>
    <cellStyle name="Normal 2 5 9 3" xfId="25560"/>
    <cellStyle name="Normal 2 5 9 3 2" xfId="25561"/>
    <cellStyle name="Normal 2 5 9 3 2 2" xfId="25562"/>
    <cellStyle name="Normal 2 5 9 3 3" xfId="25563"/>
    <cellStyle name="Normal 2 5 9 4" xfId="25564"/>
    <cellStyle name="Normal 2 5 9 4 2" xfId="25565"/>
    <cellStyle name="Normal 2 5 9 4 2 2" xfId="25566"/>
    <cellStyle name="Normal 2 5 9 4 3" xfId="25567"/>
    <cellStyle name="Normal 2 5 9 5" xfId="25568"/>
    <cellStyle name="Normal 2 5 9 5 2" xfId="25569"/>
    <cellStyle name="Normal 2 5 9 6" xfId="25570"/>
    <cellStyle name="Normal 2 6" xfId="25571"/>
    <cellStyle name="Normal 2 6 2" xfId="25572"/>
    <cellStyle name="Normal 2 6 2 2" xfId="25573"/>
    <cellStyle name="Normal 2 6 2 2 2" xfId="25574"/>
    <cellStyle name="Normal 2 6 2 2 2 2" xfId="25575"/>
    <cellStyle name="Normal 2 6 2 2 3" xfId="25576"/>
    <cellStyle name="Normal 2 6 2 2 4" xfId="25577"/>
    <cellStyle name="Normal 2 6 2 3" xfId="25578"/>
    <cellStyle name="Normal 2 6 2 3 2" xfId="25579"/>
    <cellStyle name="Normal 2 6 2 4" xfId="25580"/>
    <cellStyle name="Normal 2 6 2 5" xfId="25581"/>
    <cellStyle name="Normal 2 6 3" xfId="25582"/>
    <cellStyle name="Normal 2 6 3 2" xfId="25583"/>
    <cellStyle name="Normal 2 6 3 2 2" xfId="25584"/>
    <cellStyle name="Normal 2 6 3 3" xfId="25585"/>
    <cellStyle name="Normal 2 6 3 4" xfId="25586"/>
    <cellStyle name="Normal 2 6 4" xfId="25587"/>
    <cellStyle name="Normal 2 6 4 2" xfId="25588"/>
    <cellStyle name="Normal 2 6 5" xfId="25589"/>
    <cellStyle name="Normal 2 6 6" xfId="25590"/>
    <cellStyle name="Normal 2 6 7" xfId="25591"/>
    <cellStyle name="Normal 2 7" xfId="25592"/>
    <cellStyle name="Normal 2 7 2" xfId="25593"/>
    <cellStyle name="Normal 2 7 2 2" xfId="25594"/>
    <cellStyle name="Normal 2 7 2 2 2" xfId="25595"/>
    <cellStyle name="Normal 2 7 2 2 2 2" xfId="25596"/>
    <cellStyle name="Normal 2 7 2 2 3" xfId="25597"/>
    <cellStyle name="Normal 2 7 2 2 4" xfId="25598"/>
    <cellStyle name="Normal 2 7 2 3" xfId="25599"/>
    <cellStyle name="Normal 2 7 2 3 2" xfId="25600"/>
    <cellStyle name="Normal 2 7 2 4" xfId="25601"/>
    <cellStyle name="Normal 2 7 2 5" xfId="25602"/>
    <cellStyle name="Normal 2 7 3" xfId="25603"/>
    <cellStyle name="Normal 2 7 3 2" xfId="25604"/>
    <cellStyle name="Normal 2 7 3 2 2" xfId="25605"/>
    <cellStyle name="Normal 2 7 3 3" xfId="25606"/>
    <cellStyle name="Normal 2 7 3 4" xfId="25607"/>
    <cellStyle name="Normal 2 7 4" xfId="25608"/>
    <cellStyle name="Normal 2 7 4 2" xfId="25609"/>
    <cellStyle name="Normal 2 7 5" xfId="25610"/>
    <cellStyle name="Normal 2 7 6" xfId="25611"/>
    <cellStyle name="Normal 2 7 7" xfId="25612"/>
    <cellStyle name="Normal 2 8" xfId="25613"/>
    <cellStyle name="Normal 2 8 10" xfId="25614"/>
    <cellStyle name="Normal 2 8 10 2" xfId="25615"/>
    <cellStyle name="Normal 2 8 10 2 2" xfId="25616"/>
    <cellStyle name="Normal 2 8 10 2 2 2" xfId="25617"/>
    <cellStyle name="Normal 2 8 10 2 3" xfId="25618"/>
    <cellStyle name="Normal 2 8 10 2 3 2" xfId="25619"/>
    <cellStyle name="Normal 2 8 10 2 4" xfId="25620"/>
    <cellStyle name="Normal 2 8 10 3" xfId="25621"/>
    <cellStyle name="Normal 2 8 10 3 2" xfId="25622"/>
    <cellStyle name="Normal 2 8 10 3 2 2" xfId="25623"/>
    <cellStyle name="Normal 2 8 10 3 3" xfId="25624"/>
    <cellStyle name="Normal 2 8 10 4" xfId="25625"/>
    <cellStyle name="Normal 2 8 10 4 2" xfId="25626"/>
    <cellStyle name="Normal 2 8 10 4 2 2" xfId="25627"/>
    <cellStyle name="Normal 2 8 10 4 3" xfId="25628"/>
    <cellStyle name="Normal 2 8 10 5" xfId="25629"/>
    <cellStyle name="Normal 2 8 10 5 2" xfId="25630"/>
    <cellStyle name="Normal 2 8 10 6" xfId="25631"/>
    <cellStyle name="Normal 2 8 11" xfId="25632"/>
    <cellStyle name="Normal 2 8 11 2" xfId="25633"/>
    <cellStyle name="Normal 2 8 11 2 2" xfId="25634"/>
    <cellStyle name="Normal 2 8 11 2 2 2" xfId="25635"/>
    <cellStyle name="Normal 2 8 11 2 3" xfId="25636"/>
    <cellStyle name="Normal 2 8 11 3" xfId="25637"/>
    <cellStyle name="Normal 2 8 11 3 2" xfId="25638"/>
    <cellStyle name="Normal 2 8 11 4" xfId="25639"/>
    <cellStyle name="Normal 2 8 12" xfId="25640"/>
    <cellStyle name="Normal 2 8 12 2" xfId="25641"/>
    <cellStyle name="Normal 2 8 12 2 2" xfId="25642"/>
    <cellStyle name="Normal 2 8 12 3" xfId="25643"/>
    <cellStyle name="Normal 2 8 13" xfId="25644"/>
    <cellStyle name="Normal 2 8 13 2" xfId="25645"/>
    <cellStyle name="Normal 2 8 14" xfId="25646"/>
    <cellStyle name="Normal 2 8 14 2" xfId="25647"/>
    <cellStyle name="Normal 2 8 15" xfId="25648"/>
    <cellStyle name="Normal 2 8 2" xfId="25649"/>
    <cellStyle name="Normal 2 8 2 2" xfId="25650"/>
    <cellStyle name="Normal 2 8 2 2 2" xfId="25651"/>
    <cellStyle name="Normal 2 8 2 3" xfId="25652"/>
    <cellStyle name="Normal 2 8 2 4" xfId="25653"/>
    <cellStyle name="Normal 2 8 3" xfId="25654"/>
    <cellStyle name="Normal 2 8 3 2" xfId="25655"/>
    <cellStyle name="Normal 2 8 4" xfId="25656"/>
    <cellStyle name="Normal 2 8 5" xfId="25657"/>
    <cellStyle name="Normal 2 8 6" xfId="25658"/>
    <cellStyle name="Normal 2 8 7" xfId="25659"/>
    <cellStyle name="Normal 2 8 7 2" xfId="25660"/>
    <cellStyle name="Normal 2 8 7 2 2" xfId="25661"/>
    <cellStyle name="Normal 2 8 7 2 2 2" xfId="25662"/>
    <cellStyle name="Normal 2 8 7 2 2 2 2" xfId="25663"/>
    <cellStyle name="Normal 2 8 7 2 2 3" xfId="25664"/>
    <cellStyle name="Normal 2 8 7 2 2 3 2" xfId="25665"/>
    <cellStyle name="Normal 2 8 7 2 2 4" xfId="25666"/>
    <cellStyle name="Normal 2 8 7 2 3" xfId="25667"/>
    <cellStyle name="Normal 2 8 7 2 3 2" xfId="25668"/>
    <cellStyle name="Normal 2 8 7 2 3 2 2" xfId="25669"/>
    <cellStyle name="Normal 2 8 7 2 3 3" xfId="25670"/>
    <cellStyle name="Normal 2 8 7 2 4" xfId="25671"/>
    <cellStyle name="Normal 2 8 7 2 4 2" xfId="25672"/>
    <cellStyle name="Normal 2 8 7 2 4 2 2" xfId="25673"/>
    <cellStyle name="Normal 2 8 7 2 4 3" xfId="25674"/>
    <cellStyle name="Normal 2 8 7 2 5" xfId="25675"/>
    <cellStyle name="Normal 2 8 7 2 5 2" xfId="25676"/>
    <cellStyle name="Normal 2 8 7 2 6" xfId="25677"/>
    <cellStyle name="Normal 2 8 7 3" xfId="25678"/>
    <cellStyle name="Normal 2 8 7 3 2" xfId="25679"/>
    <cellStyle name="Normal 2 8 7 3 2 2" xfId="25680"/>
    <cellStyle name="Normal 2 8 7 3 2 2 2" xfId="25681"/>
    <cellStyle name="Normal 2 8 7 3 2 3" xfId="25682"/>
    <cellStyle name="Normal 2 8 7 3 2 3 2" xfId="25683"/>
    <cellStyle name="Normal 2 8 7 3 2 4" xfId="25684"/>
    <cellStyle name="Normal 2 8 7 3 3" xfId="25685"/>
    <cellStyle name="Normal 2 8 7 3 3 2" xfId="25686"/>
    <cellStyle name="Normal 2 8 7 3 3 2 2" xfId="25687"/>
    <cellStyle name="Normal 2 8 7 3 3 3" xfId="25688"/>
    <cellStyle name="Normal 2 8 7 3 4" xfId="25689"/>
    <cellStyle name="Normal 2 8 7 3 4 2" xfId="25690"/>
    <cellStyle name="Normal 2 8 7 3 4 2 2" xfId="25691"/>
    <cellStyle name="Normal 2 8 7 3 4 3" xfId="25692"/>
    <cellStyle name="Normal 2 8 7 3 5" xfId="25693"/>
    <cellStyle name="Normal 2 8 7 3 5 2" xfId="25694"/>
    <cellStyle name="Normal 2 8 7 3 6" xfId="25695"/>
    <cellStyle name="Normal 2 8 7 4" xfId="25696"/>
    <cellStyle name="Normal 2 8 7 4 2" xfId="25697"/>
    <cellStyle name="Normal 2 8 7 4 2 2" xfId="25698"/>
    <cellStyle name="Normal 2 8 7 4 3" xfId="25699"/>
    <cellStyle name="Normal 2 8 7 4 3 2" xfId="25700"/>
    <cellStyle name="Normal 2 8 7 4 4" xfId="25701"/>
    <cellStyle name="Normal 2 8 7 5" xfId="25702"/>
    <cellStyle name="Normal 2 8 7 5 2" xfId="25703"/>
    <cellStyle name="Normal 2 8 7 5 2 2" xfId="25704"/>
    <cellStyle name="Normal 2 8 7 5 3" xfId="25705"/>
    <cellStyle name="Normal 2 8 7 6" xfId="25706"/>
    <cellStyle name="Normal 2 8 7 6 2" xfId="25707"/>
    <cellStyle name="Normal 2 8 7 6 2 2" xfId="25708"/>
    <cellStyle name="Normal 2 8 7 6 3" xfId="25709"/>
    <cellStyle name="Normal 2 8 7 7" xfId="25710"/>
    <cellStyle name="Normal 2 8 7 7 2" xfId="25711"/>
    <cellStyle name="Normal 2 8 7 8" xfId="25712"/>
    <cellStyle name="Normal 2 8 8" xfId="25713"/>
    <cellStyle name="Normal 2 8 8 2" xfId="25714"/>
    <cellStyle name="Normal 2 8 8 2 2" xfId="25715"/>
    <cellStyle name="Normal 2 8 8 2 2 2" xfId="25716"/>
    <cellStyle name="Normal 2 8 8 2 2 2 2" xfId="25717"/>
    <cellStyle name="Normal 2 8 8 2 2 3" xfId="25718"/>
    <cellStyle name="Normal 2 8 8 2 2 3 2" xfId="25719"/>
    <cellStyle name="Normal 2 8 8 2 2 4" xfId="25720"/>
    <cellStyle name="Normal 2 8 8 2 3" xfId="25721"/>
    <cellStyle name="Normal 2 8 8 2 3 2" xfId="25722"/>
    <cellStyle name="Normal 2 8 8 2 3 2 2" xfId="25723"/>
    <cellStyle name="Normal 2 8 8 2 3 3" xfId="25724"/>
    <cellStyle name="Normal 2 8 8 2 4" xfId="25725"/>
    <cellStyle name="Normal 2 8 8 2 4 2" xfId="25726"/>
    <cellStyle name="Normal 2 8 8 2 4 2 2" xfId="25727"/>
    <cellStyle name="Normal 2 8 8 2 4 3" xfId="25728"/>
    <cellStyle name="Normal 2 8 8 2 5" xfId="25729"/>
    <cellStyle name="Normal 2 8 8 2 5 2" xfId="25730"/>
    <cellStyle name="Normal 2 8 8 2 6" xfId="25731"/>
    <cellStyle name="Normal 2 8 8 3" xfId="25732"/>
    <cellStyle name="Normal 2 8 8 3 2" xfId="25733"/>
    <cellStyle name="Normal 2 8 8 3 2 2" xfId="25734"/>
    <cellStyle name="Normal 2 8 8 3 2 2 2" xfId="25735"/>
    <cellStyle name="Normal 2 8 8 3 2 3" xfId="25736"/>
    <cellStyle name="Normal 2 8 8 3 2 3 2" xfId="25737"/>
    <cellStyle name="Normal 2 8 8 3 2 4" xfId="25738"/>
    <cellStyle name="Normal 2 8 8 3 3" xfId="25739"/>
    <cellStyle name="Normal 2 8 8 3 3 2" xfId="25740"/>
    <cellStyle name="Normal 2 8 8 3 3 2 2" xfId="25741"/>
    <cellStyle name="Normal 2 8 8 3 3 3" xfId="25742"/>
    <cellStyle name="Normal 2 8 8 3 4" xfId="25743"/>
    <cellStyle name="Normal 2 8 8 3 4 2" xfId="25744"/>
    <cellStyle name="Normal 2 8 8 3 4 2 2" xfId="25745"/>
    <cellStyle name="Normal 2 8 8 3 4 3" xfId="25746"/>
    <cellStyle name="Normal 2 8 8 3 5" xfId="25747"/>
    <cellStyle name="Normal 2 8 8 3 5 2" xfId="25748"/>
    <cellStyle name="Normal 2 8 8 3 6" xfId="25749"/>
    <cellStyle name="Normal 2 8 8 4" xfId="25750"/>
    <cellStyle name="Normal 2 8 8 4 2" xfId="25751"/>
    <cellStyle name="Normal 2 8 8 4 2 2" xfId="25752"/>
    <cellStyle name="Normal 2 8 8 4 3" xfId="25753"/>
    <cellStyle name="Normal 2 8 8 4 3 2" xfId="25754"/>
    <cellStyle name="Normal 2 8 8 4 4" xfId="25755"/>
    <cellStyle name="Normal 2 8 8 5" xfId="25756"/>
    <cellStyle name="Normal 2 8 8 5 2" xfId="25757"/>
    <cellStyle name="Normal 2 8 8 5 2 2" xfId="25758"/>
    <cellStyle name="Normal 2 8 8 5 3" xfId="25759"/>
    <cellStyle name="Normal 2 8 8 6" xfId="25760"/>
    <cellStyle name="Normal 2 8 8 6 2" xfId="25761"/>
    <cellStyle name="Normal 2 8 8 6 2 2" xfId="25762"/>
    <cellStyle name="Normal 2 8 8 6 3" xfId="25763"/>
    <cellStyle name="Normal 2 8 8 7" xfId="25764"/>
    <cellStyle name="Normal 2 8 8 7 2" xfId="25765"/>
    <cellStyle name="Normal 2 8 8 8" xfId="25766"/>
    <cellStyle name="Normal 2 8 9" xfId="25767"/>
    <cellStyle name="Normal 2 8 9 2" xfId="25768"/>
    <cellStyle name="Normal 2 8 9 2 2" xfId="25769"/>
    <cellStyle name="Normal 2 8 9 2 2 2" xfId="25770"/>
    <cellStyle name="Normal 2 8 9 2 3" xfId="25771"/>
    <cellStyle name="Normal 2 8 9 2 3 2" xfId="25772"/>
    <cellStyle name="Normal 2 8 9 2 4" xfId="25773"/>
    <cellStyle name="Normal 2 8 9 3" xfId="25774"/>
    <cellStyle name="Normal 2 8 9 3 2" xfId="25775"/>
    <cellStyle name="Normal 2 8 9 3 2 2" xfId="25776"/>
    <cellStyle name="Normal 2 8 9 3 3" xfId="25777"/>
    <cellStyle name="Normal 2 8 9 4" xfId="25778"/>
    <cellStyle name="Normal 2 8 9 4 2" xfId="25779"/>
    <cellStyle name="Normal 2 8 9 4 2 2" xfId="25780"/>
    <cellStyle name="Normal 2 8 9 4 3" xfId="25781"/>
    <cellStyle name="Normal 2 8 9 5" xfId="25782"/>
    <cellStyle name="Normal 2 8 9 5 2" xfId="25783"/>
    <cellStyle name="Normal 2 8 9 6" xfId="25784"/>
    <cellStyle name="Normal 2 9" xfId="25785"/>
    <cellStyle name="Normal 2 9 2" xfId="25786"/>
    <cellStyle name="Normal 2 9 2 2" xfId="25787"/>
    <cellStyle name="Normal 2 9 3" xfId="25788"/>
    <cellStyle name="Normal 2 9 4" xfId="25789"/>
    <cellStyle name="Normal 2_8 Sub Sec Conn (NC)-SG" xfId="25790"/>
    <cellStyle name="Normal 20" xfId="25791"/>
    <cellStyle name="Normal 20 2" xfId="25792"/>
    <cellStyle name="Normal 20 2 2" xfId="25793"/>
    <cellStyle name="Normal 20 2 2 2" xfId="25794"/>
    <cellStyle name="Normal 20 2 2 2 2" xfId="25795"/>
    <cellStyle name="Normal 20 2 2 2 2 2" xfId="25796"/>
    <cellStyle name="Normal 20 2 2 2 3" xfId="25797"/>
    <cellStyle name="Normal 20 2 2 3" xfId="25798"/>
    <cellStyle name="Normal 20 2 2 3 2" xfId="25799"/>
    <cellStyle name="Normal 20 2 2 4" xfId="25800"/>
    <cellStyle name="Normal 20 2 2 5" xfId="25801"/>
    <cellStyle name="Normal 20 2 3" xfId="25802"/>
    <cellStyle name="Normal 20 2 3 2" xfId="25803"/>
    <cellStyle name="Normal 20 2 3 2 2" xfId="25804"/>
    <cellStyle name="Normal 20 2 3 3" xfId="25805"/>
    <cellStyle name="Normal 20 2 4" xfId="25806"/>
    <cellStyle name="Normal 20 2 4 2" xfId="25807"/>
    <cellStyle name="Normal 20 2 5" xfId="25808"/>
    <cellStyle name="Normal 20 2 5 2" xfId="25809"/>
    <cellStyle name="Normal 20 2 6" xfId="25810"/>
    <cellStyle name="Normal 20 3" xfId="25811"/>
    <cellStyle name="Normal 20 3 2" xfId="25812"/>
    <cellStyle name="Normal 20 3 2 2" xfId="25813"/>
    <cellStyle name="Normal 20 3 2 2 2" xfId="25814"/>
    <cellStyle name="Normal 20 3 2 3" xfId="25815"/>
    <cellStyle name="Normal 20 3 3" xfId="25816"/>
    <cellStyle name="Normal 20 3 3 2" xfId="25817"/>
    <cellStyle name="Normal 20 3 4" xfId="25818"/>
    <cellStyle name="Normal 20 3 4 2" xfId="25819"/>
    <cellStyle name="Normal 20 3 5" xfId="25820"/>
    <cellStyle name="Normal 20 4" xfId="25821"/>
    <cellStyle name="Normal 20 4 2" xfId="25822"/>
    <cellStyle name="Normal 20 4 2 2" xfId="25823"/>
    <cellStyle name="Normal 20 4 3" xfId="25824"/>
    <cellStyle name="Normal 20 5" xfId="25825"/>
    <cellStyle name="Normal 20 5 2" xfId="25826"/>
    <cellStyle name="Normal 20 5 3" xfId="25827"/>
    <cellStyle name="Normal 20 6" xfId="25828"/>
    <cellStyle name="Normal 20 6 2" xfId="25829"/>
    <cellStyle name="Normal 20 7" xfId="25830"/>
    <cellStyle name="Normal 20 8" xfId="25831"/>
    <cellStyle name="Normal 20 9" xfId="25832"/>
    <cellStyle name="Normal 21" xfId="25833"/>
    <cellStyle name="Normal 21 10" xfId="25834"/>
    <cellStyle name="Normal 21 2" xfId="25835"/>
    <cellStyle name="Normal 21 2 2" xfId="25836"/>
    <cellStyle name="Normal 21 2 2 2" xfId="25837"/>
    <cellStyle name="Normal 21 2 2 2 2" xfId="25838"/>
    <cellStyle name="Normal 21 2 2 2 2 2" xfId="25839"/>
    <cellStyle name="Normal 21 2 2 2 3" xfId="25840"/>
    <cellStyle name="Normal 21 2 2 3" xfId="25841"/>
    <cellStyle name="Normal 21 2 2 3 2" xfId="25842"/>
    <cellStyle name="Normal 21 2 2 4" xfId="25843"/>
    <cellStyle name="Normal 21 2 2 4 10" xfId="25844"/>
    <cellStyle name="Normal 21 2 2 4 10 2" xfId="25845"/>
    <cellStyle name="Normal 21 2 2 4 11" xfId="25846"/>
    <cellStyle name="Normal 21 2 2 4 2" xfId="25847"/>
    <cellStyle name="Normal 21 2 2 4 3" xfId="25848"/>
    <cellStyle name="Normal 21 2 2 4 3 2" xfId="25849"/>
    <cellStyle name="Normal 21 2 2 4 3 2 2" xfId="25850"/>
    <cellStyle name="Normal 21 2 2 4 3 2 2 2" xfId="25851"/>
    <cellStyle name="Normal 21 2 2 4 3 2 2 2 2" xfId="25852"/>
    <cellStyle name="Normal 21 2 2 4 3 2 2 3" xfId="25853"/>
    <cellStyle name="Normal 21 2 2 4 3 2 2 3 2" xfId="25854"/>
    <cellStyle name="Normal 21 2 2 4 3 2 2 4" xfId="25855"/>
    <cellStyle name="Normal 21 2 2 4 3 2 3" xfId="25856"/>
    <cellStyle name="Normal 21 2 2 4 3 2 3 2" xfId="25857"/>
    <cellStyle name="Normal 21 2 2 4 3 2 3 2 2" xfId="25858"/>
    <cellStyle name="Normal 21 2 2 4 3 2 3 3" xfId="25859"/>
    <cellStyle name="Normal 21 2 2 4 3 2 4" xfId="25860"/>
    <cellStyle name="Normal 21 2 2 4 3 2 4 2" xfId="25861"/>
    <cellStyle name="Normal 21 2 2 4 3 2 4 2 2" xfId="25862"/>
    <cellStyle name="Normal 21 2 2 4 3 2 4 3" xfId="25863"/>
    <cellStyle name="Normal 21 2 2 4 3 2 5" xfId="25864"/>
    <cellStyle name="Normal 21 2 2 4 3 2 5 2" xfId="25865"/>
    <cellStyle name="Normal 21 2 2 4 3 2 6" xfId="25866"/>
    <cellStyle name="Normal 21 2 2 4 3 3" xfId="25867"/>
    <cellStyle name="Normal 21 2 2 4 3 3 2" xfId="25868"/>
    <cellStyle name="Normal 21 2 2 4 3 3 2 2" xfId="25869"/>
    <cellStyle name="Normal 21 2 2 4 3 3 2 2 2" xfId="25870"/>
    <cellStyle name="Normal 21 2 2 4 3 3 2 3" xfId="25871"/>
    <cellStyle name="Normal 21 2 2 4 3 3 2 3 2" xfId="25872"/>
    <cellStyle name="Normal 21 2 2 4 3 3 2 4" xfId="25873"/>
    <cellStyle name="Normal 21 2 2 4 3 3 3" xfId="25874"/>
    <cellStyle name="Normal 21 2 2 4 3 3 3 2" xfId="25875"/>
    <cellStyle name="Normal 21 2 2 4 3 3 3 2 2" xfId="25876"/>
    <cellStyle name="Normal 21 2 2 4 3 3 3 3" xfId="25877"/>
    <cellStyle name="Normal 21 2 2 4 3 3 4" xfId="25878"/>
    <cellStyle name="Normal 21 2 2 4 3 3 4 2" xfId="25879"/>
    <cellStyle name="Normal 21 2 2 4 3 3 4 2 2" xfId="25880"/>
    <cellStyle name="Normal 21 2 2 4 3 3 4 3" xfId="25881"/>
    <cellStyle name="Normal 21 2 2 4 3 3 5" xfId="25882"/>
    <cellStyle name="Normal 21 2 2 4 3 3 5 2" xfId="25883"/>
    <cellStyle name="Normal 21 2 2 4 3 3 6" xfId="25884"/>
    <cellStyle name="Normal 21 2 2 4 3 4" xfId="25885"/>
    <cellStyle name="Normal 21 2 2 4 3 4 2" xfId="25886"/>
    <cellStyle name="Normal 21 2 2 4 3 4 2 2" xfId="25887"/>
    <cellStyle name="Normal 21 2 2 4 3 4 3" xfId="25888"/>
    <cellStyle name="Normal 21 2 2 4 3 4 3 2" xfId="25889"/>
    <cellStyle name="Normal 21 2 2 4 3 4 4" xfId="25890"/>
    <cellStyle name="Normal 21 2 2 4 3 5" xfId="25891"/>
    <cellStyle name="Normal 21 2 2 4 3 5 2" xfId="25892"/>
    <cellStyle name="Normal 21 2 2 4 3 5 2 2" xfId="25893"/>
    <cellStyle name="Normal 21 2 2 4 3 5 3" xfId="25894"/>
    <cellStyle name="Normal 21 2 2 4 3 6" xfId="25895"/>
    <cellStyle name="Normal 21 2 2 4 3 6 2" xfId="25896"/>
    <cellStyle name="Normal 21 2 2 4 3 6 2 2" xfId="25897"/>
    <cellStyle name="Normal 21 2 2 4 3 6 3" xfId="25898"/>
    <cellStyle name="Normal 21 2 2 4 3 7" xfId="25899"/>
    <cellStyle name="Normal 21 2 2 4 3 7 2" xfId="25900"/>
    <cellStyle name="Normal 21 2 2 4 3 8" xfId="25901"/>
    <cellStyle name="Normal 21 2 2 4 4" xfId="25902"/>
    <cellStyle name="Normal 21 2 2 4 4 2" xfId="25903"/>
    <cellStyle name="Normal 21 2 2 4 4 2 2" xfId="25904"/>
    <cellStyle name="Normal 21 2 2 4 4 2 2 2" xfId="25905"/>
    <cellStyle name="Normal 21 2 2 4 4 2 2 2 2" xfId="25906"/>
    <cellStyle name="Normal 21 2 2 4 4 2 2 3" xfId="25907"/>
    <cellStyle name="Normal 21 2 2 4 4 2 2 3 2" xfId="25908"/>
    <cellStyle name="Normal 21 2 2 4 4 2 2 4" xfId="25909"/>
    <cellStyle name="Normal 21 2 2 4 4 2 3" xfId="25910"/>
    <cellStyle name="Normal 21 2 2 4 4 2 3 2" xfId="25911"/>
    <cellStyle name="Normal 21 2 2 4 4 2 3 2 2" xfId="25912"/>
    <cellStyle name="Normal 21 2 2 4 4 2 3 3" xfId="25913"/>
    <cellStyle name="Normal 21 2 2 4 4 2 4" xfId="25914"/>
    <cellStyle name="Normal 21 2 2 4 4 2 4 2" xfId="25915"/>
    <cellStyle name="Normal 21 2 2 4 4 2 4 2 2" xfId="25916"/>
    <cellStyle name="Normal 21 2 2 4 4 2 4 3" xfId="25917"/>
    <cellStyle name="Normal 21 2 2 4 4 2 5" xfId="25918"/>
    <cellStyle name="Normal 21 2 2 4 4 2 5 2" xfId="25919"/>
    <cellStyle name="Normal 21 2 2 4 4 2 6" xfId="25920"/>
    <cellStyle name="Normal 21 2 2 4 4 3" xfId="25921"/>
    <cellStyle name="Normal 21 2 2 4 4 3 2" xfId="25922"/>
    <cellStyle name="Normal 21 2 2 4 4 3 2 2" xfId="25923"/>
    <cellStyle name="Normal 21 2 2 4 4 3 2 2 2" xfId="25924"/>
    <cellStyle name="Normal 21 2 2 4 4 3 2 3" xfId="25925"/>
    <cellStyle name="Normal 21 2 2 4 4 3 2 3 2" xfId="25926"/>
    <cellStyle name="Normal 21 2 2 4 4 3 2 4" xfId="25927"/>
    <cellStyle name="Normal 21 2 2 4 4 3 3" xfId="25928"/>
    <cellStyle name="Normal 21 2 2 4 4 3 3 2" xfId="25929"/>
    <cellStyle name="Normal 21 2 2 4 4 3 3 2 2" xfId="25930"/>
    <cellStyle name="Normal 21 2 2 4 4 3 3 3" xfId="25931"/>
    <cellStyle name="Normal 21 2 2 4 4 3 4" xfId="25932"/>
    <cellStyle name="Normal 21 2 2 4 4 3 4 2" xfId="25933"/>
    <cellStyle name="Normal 21 2 2 4 4 3 4 2 2" xfId="25934"/>
    <cellStyle name="Normal 21 2 2 4 4 3 4 3" xfId="25935"/>
    <cellStyle name="Normal 21 2 2 4 4 3 5" xfId="25936"/>
    <cellStyle name="Normal 21 2 2 4 4 3 5 2" xfId="25937"/>
    <cellStyle name="Normal 21 2 2 4 4 3 6" xfId="25938"/>
    <cellStyle name="Normal 21 2 2 4 4 4" xfId="25939"/>
    <cellStyle name="Normal 21 2 2 4 4 4 2" xfId="25940"/>
    <cellStyle name="Normal 21 2 2 4 4 4 2 2" xfId="25941"/>
    <cellStyle name="Normal 21 2 2 4 4 4 3" xfId="25942"/>
    <cellStyle name="Normal 21 2 2 4 4 4 3 2" xfId="25943"/>
    <cellStyle name="Normal 21 2 2 4 4 4 4" xfId="25944"/>
    <cellStyle name="Normal 21 2 2 4 4 5" xfId="25945"/>
    <cellStyle name="Normal 21 2 2 4 4 5 2" xfId="25946"/>
    <cellStyle name="Normal 21 2 2 4 4 5 2 2" xfId="25947"/>
    <cellStyle name="Normal 21 2 2 4 4 5 3" xfId="25948"/>
    <cellStyle name="Normal 21 2 2 4 4 6" xfId="25949"/>
    <cellStyle name="Normal 21 2 2 4 4 6 2" xfId="25950"/>
    <cellStyle name="Normal 21 2 2 4 4 6 2 2" xfId="25951"/>
    <cellStyle name="Normal 21 2 2 4 4 6 3" xfId="25952"/>
    <cellStyle name="Normal 21 2 2 4 4 7" xfId="25953"/>
    <cellStyle name="Normal 21 2 2 4 4 7 2" xfId="25954"/>
    <cellStyle name="Normal 21 2 2 4 4 8" xfId="25955"/>
    <cellStyle name="Normal 21 2 2 4 5" xfId="25956"/>
    <cellStyle name="Normal 21 2 2 4 5 2" xfId="25957"/>
    <cellStyle name="Normal 21 2 2 4 5 2 2" xfId="25958"/>
    <cellStyle name="Normal 21 2 2 4 5 2 2 2" xfId="25959"/>
    <cellStyle name="Normal 21 2 2 4 5 2 3" xfId="25960"/>
    <cellStyle name="Normal 21 2 2 4 5 2 3 2" xfId="25961"/>
    <cellStyle name="Normal 21 2 2 4 5 2 4" xfId="25962"/>
    <cellStyle name="Normal 21 2 2 4 5 3" xfId="25963"/>
    <cellStyle name="Normal 21 2 2 4 5 3 2" xfId="25964"/>
    <cellStyle name="Normal 21 2 2 4 5 3 2 2" xfId="25965"/>
    <cellStyle name="Normal 21 2 2 4 5 3 3" xfId="25966"/>
    <cellStyle name="Normal 21 2 2 4 5 4" xfId="25967"/>
    <cellStyle name="Normal 21 2 2 4 5 4 2" xfId="25968"/>
    <cellStyle name="Normal 21 2 2 4 5 4 2 2" xfId="25969"/>
    <cellStyle name="Normal 21 2 2 4 5 4 3" xfId="25970"/>
    <cellStyle name="Normal 21 2 2 4 5 5" xfId="25971"/>
    <cellStyle name="Normal 21 2 2 4 5 5 2" xfId="25972"/>
    <cellStyle name="Normal 21 2 2 4 5 6" xfId="25973"/>
    <cellStyle name="Normal 21 2 2 4 6" xfId="25974"/>
    <cellStyle name="Normal 21 2 2 4 6 2" xfId="25975"/>
    <cellStyle name="Normal 21 2 2 4 6 2 2" xfId="25976"/>
    <cellStyle name="Normal 21 2 2 4 6 2 2 2" xfId="25977"/>
    <cellStyle name="Normal 21 2 2 4 6 2 3" xfId="25978"/>
    <cellStyle name="Normal 21 2 2 4 6 2 3 2" xfId="25979"/>
    <cellStyle name="Normal 21 2 2 4 6 2 4" xfId="25980"/>
    <cellStyle name="Normal 21 2 2 4 6 3" xfId="25981"/>
    <cellStyle name="Normal 21 2 2 4 6 3 2" xfId="25982"/>
    <cellStyle name="Normal 21 2 2 4 6 3 2 2" xfId="25983"/>
    <cellStyle name="Normal 21 2 2 4 6 3 3" xfId="25984"/>
    <cellStyle name="Normal 21 2 2 4 6 4" xfId="25985"/>
    <cellStyle name="Normal 21 2 2 4 6 4 2" xfId="25986"/>
    <cellStyle name="Normal 21 2 2 4 6 4 2 2" xfId="25987"/>
    <cellStyle name="Normal 21 2 2 4 6 4 3" xfId="25988"/>
    <cellStyle name="Normal 21 2 2 4 6 5" xfId="25989"/>
    <cellStyle name="Normal 21 2 2 4 6 5 2" xfId="25990"/>
    <cellStyle name="Normal 21 2 2 4 6 6" xfId="25991"/>
    <cellStyle name="Normal 21 2 2 4 7" xfId="25992"/>
    <cellStyle name="Normal 21 2 2 4 7 2" xfId="25993"/>
    <cellStyle name="Normal 21 2 2 4 7 2 2" xfId="25994"/>
    <cellStyle name="Normal 21 2 2 4 7 2 2 2" xfId="25995"/>
    <cellStyle name="Normal 21 2 2 4 7 2 3" xfId="25996"/>
    <cellStyle name="Normal 21 2 2 4 7 3" xfId="25997"/>
    <cellStyle name="Normal 21 2 2 4 7 3 2" xfId="25998"/>
    <cellStyle name="Normal 21 2 2 4 7 4" xfId="25999"/>
    <cellStyle name="Normal 21 2 2 4 8" xfId="26000"/>
    <cellStyle name="Normal 21 2 2 4 8 2" xfId="26001"/>
    <cellStyle name="Normal 21 2 2 4 8 2 2" xfId="26002"/>
    <cellStyle name="Normal 21 2 2 4 8 3" xfId="26003"/>
    <cellStyle name="Normal 21 2 2 4 9" xfId="26004"/>
    <cellStyle name="Normal 21 2 2 4 9 2" xfId="26005"/>
    <cellStyle name="Normal 21 2 2 5" xfId="26006"/>
    <cellStyle name="Normal 21 2 3" xfId="26007"/>
    <cellStyle name="Normal 21 2 3 2" xfId="26008"/>
    <cellStyle name="Normal 21 2 3 2 2" xfId="26009"/>
    <cellStyle name="Normal 21 2 3 3" xfId="26010"/>
    <cellStyle name="Normal 21 2 4" xfId="26011"/>
    <cellStyle name="Normal 21 2 4 2" xfId="26012"/>
    <cellStyle name="Normal 21 2 5" xfId="26013"/>
    <cellStyle name="Normal 21 2 5 10" xfId="26014"/>
    <cellStyle name="Normal 21 2 5 10 2" xfId="26015"/>
    <cellStyle name="Normal 21 2 5 11" xfId="26016"/>
    <cellStyle name="Normal 21 2 5 2" xfId="26017"/>
    <cellStyle name="Normal 21 2 5 3" xfId="26018"/>
    <cellStyle name="Normal 21 2 5 3 2" xfId="26019"/>
    <cellStyle name="Normal 21 2 5 3 2 2" xfId="26020"/>
    <cellStyle name="Normal 21 2 5 3 2 2 2" xfId="26021"/>
    <cellStyle name="Normal 21 2 5 3 2 2 2 2" xfId="26022"/>
    <cellStyle name="Normal 21 2 5 3 2 2 3" xfId="26023"/>
    <cellStyle name="Normal 21 2 5 3 2 2 3 2" xfId="26024"/>
    <cellStyle name="Normal 21 2 5 3 2 2 4" xfId="26025"/>
    <cellStyle name="Normal 21 2 5 3 2 3" xfId="26026"/>
    <cellStyle name="Normal 21 2 5 3 2 3 2" xfId="26027"/>
    <cellStyle name="Normal 21 2 5 3 2 3 2 2" xfId="26028"/>
    <cellStyle name="Normal 21 2 5 3 2 3 3" xfId="26029"/>
    <cellStyle name="Normal 21 2 5 3 2 4" xfId="26030"/>
    <cellStyle name="Normal 21 2 5 3 2 4 2" xfId="26031"/>
    <cellStyle name="Normal 21 2 5 3 2 4 2 2" xfId="26032"/>
    <cellStyle name="Normal 21 2 5 3 2 4 3" xfId="26033"/>
    <cellStyle name="Normal 21 2 5 3 2 5" xfId="26034"/>
    <cellStyle name="Normal 21 2 5 3 2 5 2" xfId="26035"/>
    <cellStyle name="Normal 21 2 5 3 2 6" xfId="26036"/>
    <cellStyle name="Normal 21 2 5 3 3" xfId="26037"/>
    <cellStyle name="Normal 21 2 5 3 3 2" xfId="26038"/>
    <cellStyle name="Normal 21 2 5 3 3 2 2" xfId="26039"/>
    <cellStyle name="Normal 21 2 5 3 3 2 2 2" xfId="26040"/>
    <cellStyle name="Normal 21 2 5 3 3 2 3" xfId="26041"/>
    <cellStyle name="Normal 21 2 5 3 3 2 3 2" xfId="26042"/>
    <cellStyle name="Normal 21 2 5 3 3 2 4" xfId="26043"/>
    <cellStyle name="Normal 21 2 5 3 3 3" xfId="26044"/>
    <cellStyle name="Normal 21 2 5 3 3 3 2" xfId="26045"/>
    <cellStyle name="Normal 21 2 5 3 3 3 2 2" xfId="26046"/>
    <cellStyle name="Normal 21 2 5 3 3 3 3" xfId="26047"/>
    <cellStyle name="Normal 21 2 5 3 3 4" xfId="26048"/>
    <cellStyle name="Normal 21 2 5 3 3 4 2" xfId="26049"/>
    <cellStyle name="Normal 21 2 5 3 3 4 2 2" xfId="26050"/>
    <cellStyle name="Normal 21 2 5 3 3 4 3" xfId="26051"/>
    <cellStyle name="Normal 21 2 5 3 3 5" xfId="26052"/>
    <cellStyle name="Normal 21 2 5 3 3 5 2" xfId="26053"/>
    <cellStyle name="Normal 21 2 5 3 3 6" xfId="26054"/>
    <cellStyle name="Normal 21 2 5 3 4" xfId="26055"/>
    <cellStyle name="Normal 21 2 5 3 4 2" xfId="26056"/>
    <cellStyle name="Normal 21 2 5 3 4 2 2" xfId="26057"/>
    <cellStyle name="Normal 21 2 5 3 4 3" xfId="26058"/>
    <cellStyle name="Normal 21 2 5 3 4 3 2" xfId="26059"/>
    <cellStyle name="Normal 21 2 5 3 4 4" xfId="26060"/>
    <cellStyle name="Normal 21 2 5 3 5" xfId="26061"/>
    <cellStyle name="Normal 21 2 5 3 5 2" xfId="26062"/>
    <cellStyle name="Normal 21 2 5 3 5 2 2" xfId="26063"/>
    <cellStyle name="Normal 21 2 5 3 5 3" xfId="26064"/>
    <cellStyle name="Normal 21 2 5 3 6" xfId="26065"/>
    <cellStyle name="Normal 21 2 5 3 6 2" xfId="26066"/>
    <cellStyle name="Normal 21 2 5 3 6 2 2" xfId="26067"/>
    <cellStyle name="Normal 21 2 5 3 6 3" xfId="26068"/>
    <cellStyle name="Normal 21 2 5 3 7" xfId="26069"/>
    <cellStyle name="Normal 21 2 5 3 7 2" xfId="26070"/>
    <cellStyle name="Normal 21 2 5 3 8" xfId="26071"/>
    <cellStyle name="Normal 21 2 5 4" xfId="26072"/>
    <cellStyle name="Normal 21 2 5 4 2" xfId="26073"/>
    <cellStyle name="Normal 21 2 5 4 2 2" xfId="26074"/>
    <cellStyle name="Normal 21 2 5 4 2 2 2" xfId="26075"/>
    <cellStyle name="Normal 21 2 5 4 2 2 2 2" xfId="26076"/>
    <cellStyle name="Normal 21 2 5 4 2 2 3" xfId="26077"/>
    <cellStyle name="Normal 21 2 5 4 2 2 3 2" xfId="26078"/>
    <cellStyle name="Normal 21 2 5 4 2 2 4" xfId="26079"/>
    <cellStyle name="Normal 21 2 5 4 2 3" xfId="26080"/>
    <cellStyle name="Normal 21 2 5 4 2 3 2" xfId="26081"/>
    <cellStyle name="Normal 21 2 5 4 2 3 2 2" xfId="26082"/>
    <cellStyle name="Normal 21 2 5 4 2 3 3" xfId="26083"/>
    <cellStyle name="Normal 21 2 5 4 2 4" xfId="26084"/>
    <cellStyle name="Normal 21 2 5 4 2 4 2" xfId="26085"/>
    <cellStyle name="Normal 21 2 5 4 2 4 2 2" xfId="26086"/>
    <cellStyle name="Normal 21 2 5 4 2 4 3" xfId="26087"/>
    <cellStyle name="Normal 21 2 5 4 2 5" xfId="26088"/>
    <cellStyle name="Normal 21 2 5 4 2 5 2" xfId="26089"/>
    <cellStyle name="Normal 21 2 5 4 2 6" xfId="26090"/>
    <cellStyle name="Normal 21 2 5 4 3" xfId="26091"/>
    <cellStyle name="Normal 21 2 5 4 3 2" xfId="26092"/>
    <cellStyle name="Normal 21 2 5 4 3 2 2" xfId="26093"/>
    <cellStyle name="Normal 21 2 5 4 3 2 2 2" xfId="26094"/>
    <cellStyle name="Normal 21 2 5 4 3 2 3" xfId="26095"/>
    <cellStyle name="Normal 21 2 5 4 3 2 3 2" xfId="26096"/>
    <cellStyle name="Normal 21 2 5 4 3 2 4" xfId="26097"/>
    <cellStyle name="Normal 21 2 5 4 3 3" xfId="26098"/>
    <cellStyle name="Normal 21 2 5 4 3 3 2" xfId="26099"/>
    <cellStyle name="Normal 21 2 5 4 3 3 2 2" xfId="26100"/>
    <cellStyle name="Normal 21 2 5 4 3 3 3" xfId="26101"/>
    <cellStyle name="Normal 21 2 5 4 3 4" xfId="26102"/>
    <cellStyle name="Normal 21 2 5 4 3 4 2" xfId="26103"/>
    <cellStyle name="Normal 21 2 5 4 3 4 2 2" xfId="26104"/>
    <cellStyle name="Normal 21 2 5 4 3 4 3" xfId="26105"/>
    <cellStyle name="Normal 21 2 5 4 3 5" xfId="26106"/>
    <cellStyle name="Normal 21 2 5 4 3 5 2" xfId="26107"/>
    <cellStyle name="Normal 21 2 5 4 3 6" xfId="26108"/>
    <cellStyle name="Normal 21 2 5 4 4" xfId="26109"/>
    <cellStyle name="Normal 21 2 5 4 4 2" xfId="26110"/>
    <cellStyle name="Normal 21 2 5 4 4 2 2" xfId="26111"/>
    <cellStyle name="Normal 21 2 5 4 4 3" xfId="26112"/>
    <cellStyle name="Normal 21 2 5 4 4 3 2" xfId="26113"/>
    <cellStyle name="Normal 21 2 5 4 4 4" xfId="26114"/>
    <cellStyle name="Normal 21 2 5 4 5" xfId="26115"/>
    <cellStyle name="Normal 21 2 5 4 5 2" xfId="26116"/>
    <cellStyle name="Normal 21 2 5 4 5 2 2" xfId="26117"/>
    <cellStyle name="Normal 21 2 5 4 5 3" xfId="26118"/>
    <cellStyle name="Normal 21 2 5 4 6" xfId="26119"/>
    <cellStyle name="Normal 21 2 5 4 6 2" xfId="26120"/>
    <cellStyle name="Normal 21 2 5 4 6 2 2" xfId="26121"/>
    <cellStyle name="Normal 21 2 5 4 6 3" xfId="26122"/>
    <cellStyle name="Normal 21 2 5 4 7" xfId="26123"/>
    <cellStyle name="Normal 21 2 5 4 7 2" xfId="26124"/>
    <cellStyle name="Normal 21 2 5 4 8" xfId="26125"/>
    <cellStyle name="Normal 21 2 5 5" xfId="26126"/>
    <cellStyle name="Normal 21 2 5 5 2" xfId="26127"/>
    <cellStyle name="Normal 21 2 5 5 2 2" xfId="26128"/>
    <cellStyle name="Normal 21 2 5 5 2 2 2" xfId="26129"/>
    <cellStyle name="Normal 21 2 5 5 2 3" xfId="26130"/>
    <cellStyle name="Normal 21 2 5 5 2 3 2" xfId="26131"/>
    <cellStyle name="Normal 21 2 5 5 2 4" xfId="26132"/>
    <cellStyle name="Normal 21 2 5 5 3" xfId="26133"/>
    <cellStyle name="Normal 21 2 5 5 3 2" xfId="26134"/>
    <cellStyle name="Normal 21 2 5 5 3 2 2" xfId="26135"/>
    <cellStyle name="Normal 21 2 5 5 3 3" xfId="26136"/>
    <cellStyle name="Normal 21 2 5 5 4" xfId="26137"/>
    <cellStyle name="Normal 21 2 5 5 4 2" xfId="26138"/>
    <cellStyle name="Normal 21 2 5 5 4 2 2" xfId="26139"/>
    <cellStyle name="Normal 21 2 5 5 4 3" xfId="26140"/>
    <cellStyle name="Normal 21 2 5 5 5" xfId="26141"/>
    <cellStyle name="Normal 21 2 5 5 5 2" xfId="26142"/>
    <cellStyle name="Normal 21 2 5 5 6" xfId="26143"/>
    <cellStyle name="Normal 21 2 5 6" xfId="26144"/>
    <cellStyle name="Normal 21 2 5 6 2" xfId="26145"/>
    <cellStyle name="Normal 21 2 5 6 2 2" xfId="26146"/>
    <cellStyle name="Normal 21 2 5 6 2 2 2" xfId="26147"/>
    <cellStyle name="Normal 21 2 5 6 2 3" xfId="26148"/>
    <cellStyle name="Normal 21 2 5 6 2 3 2" xfId="26149"/>
    <cellStyle name="Normal 21 2 5 6 2 4" xfId="26150"/>
    <cellStyle name="Normal 21 2 5 6 3" xfId="26151"/>
    <cellStyle name="Normal 21 2 5 6 3 2" xfId="26152"/>
    <cellStyle name="Normal 21 2 5 6 3 2 2" xfId="26153"/>
    <cellStyle name="Normal 21 2 5 6 3 3" xfId="26154"/>
    <cellStyle name="Normal 21 2 5 6 4" xfId="26155"/>
    <cellStyle name="Normal 21 2 5 6 4 2" xfId="26156"/>
    <cellStyle name="Normal 21 2 5 6 4 2 2" xfId="26157"/>
    <cellStyle name="Normal 21 2 5 6 4 3" xfId="26158"/>
    <cellStyle name="Normal 21 2 5 6 5" xfId="26159"/>
    <cellStyle name="Normal 21 2 5 6 5 2" xfId="26160"/>
    <cellStyle name="Normal 21 2 5 6 6" xfId="26161"/>
    <cellStyle name="Normal 21 2 5 7" xfId="26162"/>
    <cellStyle name="Normal 21 2 5 7 2" xfId="26163"/>
    <cellStyle name="Normal 21 2 5 7 2 2" xfId="26164"/>
    <cellStyle name="Normal 21 2 5 7 2 2 2" xfId="26165"/>
    <cellStyle name="Normal 21 2 5 7 2 3" xfId="26166"/>
    <cellStyle name="Normal 21 2 5 7 3" xfId="26167"/>
    <cellStyle name="Normal 21 2 5 7 3 2" xfId="26168"/>
    <cellStyle name="Normal 21 2 5 7 4" xfId="26169"/>
    <cellStyle name="Normal 21 2 5 8" xfId="26170"/>
    <cellStyle name="Normal 21 2 5 8 2" xfId="26171"/>
    <cellStyle name="Normal 21 2 5 8 2 2" xfId="26172"/>
    <cellStyle name="Normal 21 2 5 8 3" xfId="26173"/>
    <cellStyle name="Normal 21 2 5 9" xfId="26174"/>
    <cellStyle name="Normal 21 2 5 9 2" xfId="26175"/>
    <cellStyle name="Normal 21 2 6" xfId="26176"/>
    <cellStyle name="Normal 21 3" xfId="26177"/>
    <cellStyle name="Normal 21 3 2" xfId="26178"/>
    <cellStyle name="Normal 21 3 2 2" xfId="26179"/>
    <cellStyle name="Normal 21 3 2 2 2" xfId="26180"/>
    <cellStyle name="Normal 21 3 2 3" xfId="26181"/>
    <cellStyle name="Normal 21 3 2 3 10" xfId="26182"/>
    <cellStyle name="Normal 21 3 2 3 2" xfId="26183"/>
    <cellStyle name="Normal 21 3 2 3 2 2" xfId="26184"/>
    <cellStyle name="Normal 21 3 2 3 2 2 2" xfId="26185"/>
    <cellStyle name="Normal 21 3 2 3 2 2 2 2" xfId="26186"/>
    <cellStyle name="Normal 21 3 2 3 2 2 2 2 2" xfId="26187"/>
    <cellStyle name="Normal 21 3 2 3 2 2 2 3" xfId="26188"/>
    <cellStyle name="Normal 21 3 2 3 2 2 2 3 2" xfId="26189"/>
    <cellStyle name="Normal 21 3 2 3 2 2 2 4" xfId="26190"/>
    <cellStyle name="Normal 21 3 2 3 2 2 3" xfId="26191"/>
    <cellStyle name="Normal 21 3 2 3 2 2 3 2" xfId="26192"/>
    <cellStyle name="Normal 21 3 2 3 2 2 3 2 2" xfId="26193"/>
    <cellStyle name="Normal 21 3 2 3 2 2 3 3" xfId="26194"/>
    <cellStyle name="Normal 21 3 2 3 2 2 4" xfId="26195"/>
    <cellStyle name="Normal 21 3 2 3 2 2 4 2" xfId="26196"/>
    <cellStyle name="Normal 21 3 2 3 2 2 4 2 2" xfId="26197"/>
    <cellStyle name="Normal 21 3 2 3 2 2 4 3" xfId="26198"/>
    <cellStyle name="Normal 21 3 2 3 2 2 5" xfId="26199"/>
    <cellStyle name="Normal 21 3 2 3 2 2 5 2" xfId="26200"/>
    <cellStyle name="Normal 21 3 2 3 2 2 6" xfId="26201"/>
    <cellStyle name="Normal 21 3 2 3 2 3" xfId="26202"/>
    <cellStyle name="Normal 21 3 2 3 2 3 2" xfId="26203"/>
    <cellStyle name="Normal 21 3 2 3 2 3 2 2" xfId="26204"/>
    <cellStyle name="Normal 21 3 2 3 2 3 2 2 2" xfId="26205"/>
    <cellStyle name="Normal 21 3 2 3 2 3 2 3" xfId="26206"/>
    <cellStyle name="Normal 21 3 2 3 2 3 2 3 2" xfId="26207"/>
    <cellStyle name="Normal 21 3 2 3 2 3 2 4" xfId="26208"/>
    <cellStyle name="Normal 21 3 2 3 2 3 3" xfId="26209"/>
    <cellStyle name="Normal 21 3 2 3 2 3 3 2" xfId="26210"/>
    <cellStyle name="Normal 21 3 2 3 2 3 3 2 2" xfId="26211"/>
    <cellStyle name="Normal 21 3 2 3 2 3 3 3" xfId="26212"/>
    <cellStyle name="Normal 21 3 2 3 2 3 4" xfId="26213"/>
    <cellStyle name="Normal 21 3 2 3 2 3 4 2" xfId="26214"/>
    <cellStyle name="Normal 21 3 2 3 2 3 4 2 2" xfId="26215"/>
    <cellStyle name="Normal 21 3 2 3 2 3 4 3" xfId="26216"/>
    <cellStyle name="Normal 21 3 2 3 2 3 5" xfId="26217"/>
    <cellStyle name="Normal 21 3 2 3 2 3 5 2" xfId="26218"/>
    <cellStyle name="Normal 21 3 2 3 2 3 6" xfId="26219"/>
    <cellStyle name="Normal 21 3 2 3 2 4" xfId="26220"/>
    <cellStyle name="Normal 21 3 2 3 2 4 2" xfId="26221"/>
    <cellStyle name="Normal 21 3 2 3 2 4 2 2" xfId="26222"/>
    <cellStyle name="Normal 21 3 2 3 2 4 3" xfId="26223"/>
    <cellStyle name="Normal 21 3 2 3 2 4 3 2" xfId="26224"/>
    <cellStyle name="Normal 21 3 2 3 2 4 4" xfId="26225"/>
    <cellStyle name="Normal 21 3 2 3 2 5" xfId="26226"/>
    <cellStyle name="Normal 21 3 2 3 2 5 2" xfId="26227"/>
    <cellStyle name="Normal 21 3 2 3 2 5 2 2" xfId="26228"/>
    <cellStyle name="Normal 21 3 2 3 2 5 3" xfId="26229"/>
    <cellStyle name="Normal 21 3 2 3 2 6" xfId="26230"/>
    <cellStyle name="Normal 21 3 2 3 2 6 2" xfId="26231"/>
    <cellStyle name="Normal 21 3 2 3 2 6 2 2" xfId="26232"/>
    <cellStyle name="Normal 21 3 2 3 2 6 3" xfId="26233"/>
    <cellStyle name="Normal 21 3 2 3 2 7" xfId="26234"/>
    <cellStyle name="Normal 21 3 2 3 2 7 2" xfId="26235"/>
    <cellStyle name="Normal 21 3 2 3 2 8" xfId="26236"/>
    <cellStyle name="Normal 21 3 2 3 3" xfId="26237"/>
    <cellStyle name="Normal 21 3 2 3 3 2" xfId="26238"/>
    <cellStyle name="Normal 21 3 2 3 3 2 2" xfId="26239"/>
    <cellStyle name="Normal 21 3 2 3 3 2 2 2" xfId="26240"/>
    <cellStyle name="Normal 21 3 2 3 3 2 2 2 2" xfId="26241"/>
    <cellStyle name="Normal 21 3 2 3 3 2 2 3" xfId="26242"/>
    <cellStyle name="Normal 21 3 2 3 3 2 2 3 2" xfId="26243"/>
    <cellStyle name="Normal 21 3 2 3 3 2 2 4" xfId="26244"/>
    <cellStyle name="Normal 21 3 2 3 3 2 3" xfId="26245"/>
    <cellStyle name="Normal 21 3 2 3 3 2 3 2" xfId="26246"/>
    <cellStyle name="Normal 21 3 2 3 3 2 3 2 2" xfId="26247"/>
    <cellStyle name="Normal 21 3 2 3 3 2 3 3" xfId="26248"/>
    <cellStyle name="Normal 21 3 2 3 3 2 4" xfId="26249"/>
    <cellStyle name="Normal 21 3 2 3 3 2 4 2" xfId="26250"/>
    <cellStyle name="Normal 21 3 2 3 3 2 4 2 2" xfId="26251"/>
    <cellStyle name="Normal 21 3 2 3 3 2 4 3" xfId="26252"/>
    <cellStyle name="Normal 21 3 2 3 3 2 5" xfId="26253"/>
    <cellStyle name="Normal 21 3 2 3 3 2 5 2" xfId="26254"/>
    <cellStyle name="Normal 21 3 2 3 3 2 6" xfId="26255"/>
    <cellStyle name="Normal 21 3 2 3 3 3" xfId="26256"/>
    <cellStyle name="Normal 21 3 2 3 3 3 2" xfId="26257"/>
    <cellStyle name="Normal 21 3 2 3 3 3 2 2" xfId="26258"/>
    <cellStyle name="Normal 21 3 2 3 3 3 2 2 2" xfId="26259"/>
    <cellStyle name="Normal 21 3 2 3 3 3 2 3" xfId="26260"/>
    <cellStyle name="Normal 21 3 2 3 3 3 2 3 2" xfId="26261"/>
    <cellStyle name="Normal 21 3 2 3 3 3 2 4" xfId="26262"/>
    <cellStyle name="Normal 21 3 2 3 3 3 3" xfId="26263"/>
    <cellStyle name="Normal 21 3 2 3 3 3 3 2" xfId="26264"/>
    <cellStyle name="Normal 21 3 2 3 3 3 3 2 2" xfId="26265"/>
    <cellStyle name="Normal 21 3 2 3 3 3 3 3" xfId="26266"/>
    <cellStyle name="Normal 21 3 2 3 3 3 4" xfId="26267"/>
    <cellStyle name="Normal 21 3 2 3 3 3 4 2" xfId="26268"/>
    <cellStyle name="Normal 21 3 2 3 3 3 4 2 2" xfId="26269"/>
    <cellStyle name="Normal 21 3 2 3 3 3 4 3" xfId="26270"/>
    <cellStyle name="Normal 21 3 2 3 3 3 5" xfId="26271"/>
    <cellStyle name="Normal 21 3 2 3 3 3 5 2" xfId="26272"/>
    <cellStyle name="Normal 21 3 2 3 3 3 6" xfId="26273"/>
    <cellStyle name="Normal 21 3 2 3 3 4" xfId="26274"/>
    <cellStyle name="Normal 21 3 2 3 3 4 2" xfId="26275"/>
    <cellStyle name="Normal 21 3 2 3 3 4 2 2" xfId="26276"/>
    <cellStyle name="Normal 21 3 2 3 3 4 3" xfId="26277"/>
    <cellStyle name="Normal 21 3 2 3 3 4 3 2" xfId="26278"/>
    <cellStyle name="Normal 21 3 2 3 3 4 4" xfId="26279"/>
    <cellStyle name="Normal 21 3 2 3 3 5" xfId="26280"/>
    <cellStyle name="Normal 21 3 2 3 3 5 2" xfId="26281"/>
    <cellStyle name="Normal 21 3 2 3 3 5 2 2" xfId="26282"/>
    <cellStyle name="Normal 21 3 2 3 3 5 3" xfId="26283"/>
    <cellStyle name="Normal 21 3 2 3 3 6" xfId="26284"/>
    <cellStyle name="Normal 21 3 2 3 3 6 2" xfId="26285"/>
    <cellStyle name="Normal 21 3 2 3 3 6 2 2" xfId="26286"/>
    <cellStyle name="Normal 21 3 2 3 3 6 3" xfId="26287"/>
    <cellStyle name="Normal 21 3 2 3 3 7" xfId="26288"/>
    <cellStyle name="Normal 21 3 2 3 3 7 2" xfId="26289"/>
    <cellStyle name="Normal 21 3 2 3 3 8" xfId="26290"/>
    <cellStyle name="Normal 21 3 2 3 4" xfId="26291"/>
    <cellStyle name="Normal 21 3 2 3 4 2" xfId="26292"/>
    <cellStyle name="Normal 21 3 2 3 4 2 2" xfId="26293"/>
    <cellStyle name="Normal 21 3 2 3 4 2 2 2" xfId="26294"/>
    <cellStyle name="Normal 21 3 2 3 4 2 3" xfId="26295"/>
    <cellStyle name="Normal 21 3 2 3 4 2 3 2" xfId="26296"/>
    <cellStyle name="Normal 21 3 2 3 4 2 4" xfId="26297"/>
    <cellStyle name="Normal 21 3 2 3 4 3" xfId="26298"/>
    <cellStyle name="Normal 21 3 2 3 4 3 2" xfId="26299"/>
    <cellStyle name="Normal 21 3 2 3 4 3 2 2" xfId="26300"/>
    <cellStyle name="Normal 21 3 2 3 4 3 3" xfId="26301"/>
    <cellStyle name="Normal 21 3 2 3 4 4" xfId="26302"/>
    <cellStyle name="Normal 21 3 2 3 4 4 2" xfId="26303"/>
    <cellStyle name="Normal 21 3 2 3 4 4 2 2" xfId="26304"/>
    <cellStyle name="Normal 21 3 2 3 4 4 3" xfId="26305"/>
    <cellStyle name="Normal 21 3 2 3 4 5" xfId="26306"/>
    <cellStyle name="Normal 21 3 2 3 4 5 2" xfId="26307"/>
    <cellStyle name="Normal 21 3 2 3 4 6" xfId="26308"/>
    <cellStyle name="Normal 21 3 2 3 5" xfId="26309"/>
    <cellStyle name="Normal 21 3 2 3 5 2" xfId="26310"/>
    <cellStyle name="Normal 21 3 2 3 5 2 2" xfId="26311"/>
    <cellStyle name="Normal 21 3 2 3 5 2 2 2" xfId="26312"/>
    <cellStyle name="Normal 21 3 2 3 5 2 3" xfId="26313"/>
    <cellStyle name="Normal 21 3 2 3 5 2 3 2" xfId="26314"/>
    <cellStyle name="Normal 21 3 2 3 5 2 4" xfId="26315"/>
    <cellStyle name="Normal 21 3 2 3 5 3" xfId="26316"/>
    <cellStyle name="Normal 21 3 2 3 5 3 2" xfId="26317"/>
    <cellStyle name="Normal 21 3 2 3 5 3 2 2" xfId="26318"/>
    <cellStyle name="Normal 21 3 2 3 5 3 3" xfId="26319"/>
    <cellStyle name="Normal 21 3 2 3 5 4" xfId="26320"/>
    <cellStyle name="Normal 21 3 2 3 5 4 2" xfId="26321"/>
    <cellStyle name="Normal 21 3 2 3 5 4 2 2" xfId="26322"/>
    <cellStyle name="Normal 21 3 2 3 5 4 3" xfId="26323"/>
    <cellStyle name="Normal 21 3 2 3 5 5" xfId="26324"/>
    <cellStyle name="Normal 21 3 2 3 5 5 2" xfId="26325"/>
    <cellStyle name="Normal 21 3 2 3 5 6" xfId="26326"/>
    <cellStyle name="Normal 21 3 2 3 6" xfId="26327"/>
    <cellStyle name="Normal 21 3 2 3 6 2" xfId="26328"/>
    <cellStyle name="Normal 21 3 2 3 6 2 2" xfId="26329"/>
    <cellStyle name="Normal 21 3 2 3 6 2 2 2" xfId="26330"/>
    <cellStyle name="Normal 21 3 2 3 6 2 3" xfId="26331"/>
    <cellStyle name="Normal 21 3 2 3 6 3" xfId="26332"/>
    <cellStyle name="Normal 21 3 2 3 6 3 2" xfId="26333"/>
    <cellStyle name="Normal 21 3 2 3 6 4" xfId="26334"/>
    <cellStyle name="Normal 21 3 2 3 7" xfId="26335"/>
    <cellStyle name="Normal 21 3 2 3 7 2" xfId="26336"/>
    <cellStyle name="Normal 21 3 2 3 7 2 2" xfId="26337"/>
    <cellStyle name="Normal 21 3 2 3 7 3" xfId="26338"/>
    <cellStyle name="Normal 21 3 2 3 8" xfId="26339"/>
    <cellStyle name="Normal 21 3 2 3 8 2" xfId="26340"/>
    <cellStyle name="Normal 21 3 2 3 9" xfId="26341"/>
    <cellStyle name="Normal 21 3 2 3 9 2" xfId="26342"/>
    <cellStyle name="Normal 21 3 2 4" xfId="26343"/>
    <cellStyle name="Normal 21 3 3" xfId="26344"/>
    <cellStyle name="Normal 21 3 3 2" xfId="26345"/>
    <cellStyle name="Normal 21 3 4" xfId="26346"/>
    <cellStyle name="Normal 21 3 4 10" xfId="26347"/>
    <cellStyle name="Normal 21 3 4 10 2" xfId="26348"/>
    <cellStyle name="Normal 21 3 4 11" xfId="26349"/>
    <cellStyle name="Normal 21 3 4 2" xfId="26350"/>
    <cellStyle name="Normal 21 3 4 3" xfId="26351"/>
    <cellStyle name="Normal 21 3 4 3 2" xfId="26352"/>
    <cellStyle name="Normal 21 3 4 3 2 2" xfId="26353"/>
    <cellStyle name="Normal 21 3 4 3 2 2 2" xfId="26354"/>
    <cellStyle name="Normal 21 3 4 3 2 2 2 2" xfId="26355"/>
    <cellStyle name="Normal 21 3 4 3 2 2 3" xfId="26356"/>
    <cellStyle name="Normal 21 3 4 3 2 2 3 2" xfId="26357"/>
    <cellStyle name="Normal 21 3 4 3 2 2 4" xfId="26358"/>
    <cellStyle name="Normal 21 3 4 3 2 3" xfId="26359"/>
    <cellStyle name="Normal 21 3 4 3 2 3 2" xfId="26360"/>
    <cellStyle name="Normal 21 3 4 3 2 3 2 2" xfId="26361"/>
    <cellStyle name="Normal 21 3 4 3 2 3 3" xfId="26362"/>
    <cellStyle name="Normal 21 3 4 3 2 4" xfId="26363"/>
    <cellStyle name="Normal 21 3 4 3 2 4 2" xfId="26364"/>
    <cellStyle name="Normal 21 3 4 3 2 4 2 2" xfId="26365"/>
    <cellStyle name="Normal 21 3 4 3 2 4 3" xfId="26366"/>
    <cellStyle name="Normal 21 3 4 3 2 5" xfId="26367"/>
    <cellStyle name="Normal 21 3 4 3 2 5 2" xfId="26368"/>
    <cellStyle name="Normal 21 3 4 3 2 6" xfId="26369"/>
    <cellStyle name="Normal 21 3 4 3 3" xfId="26370"/>
    <cellStyle name="Normal 21 3 4 3 3 2" xfId="26371"/>
    <cellStyle name="Normal 21 3 4 3 3 2 2" xfId="26372"/>
    <cellStyle name="Normal 21 3 4 3 3 2 2 2" xfId="26373"/>
    <cellStyle name="Normal 21 3 4 3 3 2 3" xfId="26374"/>
    <cellStyle name="Normal 21 3 4 3 3 2 3 2" xfId="26375"/>
    <cellStyle name="Normal 21 3 4 3 3 2 4" xfId="26376"/>
    <cellStyle name="Normal 21 3 4 3 3 3" xfId="26377"/>
    <cellStyle name="Normal 21 3 4 3 3 3 2" xfId="26378"/>
    <cellStyle name="Normal 21 3 4 3 3 3 2 2" xfId="26379"/>
    <cellStyle name="Normal 21 3 4 3 3 3 3" xfId="26380"/>
    <cellStyle name="Normal 21 3 4 3 3 4" xfId="26381"/>
    <cellStyle name="Normal 21 3 4 3 3 4 2" xfId="26382"/>
    <cellStyle name="Normal 21 3 4 3 3 4 2 2" xfId="26383"/>
    <cellStyle name="Normal 21 3 4 3 3 4 3" xfId="26384"/>
    <cellStyle name="Normal 21 3 4 3 3 5" xfId="26385"/>
    <cellStyle name="Normal 21 3 4 3 3 5 2" xfId="26386"/>
    <cellStyle name="Normal 21 3 4 3 3 6" xfId="26387"/>
    <cellStyle name="Normal 21 3 4 3 4" xfId="26388"/>
    <cellStyle name="Normal 21 3 4 3 4 2" xfId="26389"/>
    <cellStyle name="Normal 21 3 4 3 4 2 2" xfId="26390"/>
    <cellStyle name="Normal 21 3 4 3 4 3" xfId="26391"/>
    <cellStyle name="Normal 21 3 4 3 4 3 2" xfId="26392"/>
    <cellStyle name="Normal 21 3 4 3 4 4" xfId="26393"/>
    <cellStyle name="Normal 21 3 4 3 5" xfId="26394"/>
    <cellStyle name="Normal 21 3 4 3 5 2" xfId="26395"/>
    <cellStyle name="Normal 21 3 4 3 5 2 2" xfId="26396"/>
    <cellStyle name="Normal 21 3 4 3 5 3" xfId="26397"/>
    <cellStyle name="Normal 21 3 4 3 6" xfId="26398"/>
    <cellStyle name="Normal 21 3 4 3 6 2" xfId="26399"/>
    <cellStyle name="Normal 21 3 4 3 6 2 2" xfId="26400"/>
    <cellStyle name="Normal 21 3 4 3 6 3" xfId="26401"/>
    <cellStyle name="Normal 21 3 4 3 7" xfId="26402"/>
    <cellStyle name="Normal 21 3 4 3 7 2" xfId="26403"/>
    <cellStyle name="Normal 21 3 4 3 8" xfId="26404"/>
    <cellStyle name="Normal 21 3 4 4" xfId="26405"/>
    <cellStyle name="Normal 21 3 4 4 2" xfId="26406"/>
    <cellStyle name="Normal 21 3 4 4 2 2" xfId="26407"/>
    <cellStyle name="Normal 21 3 4 4 2 2 2" xfId="26408"/>
    <cellStyle name="Normal 21 3 4 4 2 2 2 2" xfId="26409"/>
    <cellStyle name="Normal 21 3 4 4 2 2 3" xfId="26410"/>
    <cellStyle name="Normal 21 3 4 4 2 2 3 2" xfId="26411"/>
    <cellStyle name="Normal 21 3 4 4 2 2 4" xfId="26412"/>
    <cellStyle name="Normal 21 3 4 4 2 3" xfId="26413"/>
    <cellStyle name="Normal 21 3 4 4 2 3 2" xfId="26414"/>
    <cellStyle name="Normal 21 3 4 4 2 3 2 2" xfId="26415"/>
    <cellStyle name="Normal 21 3 4 4 2 3 3" xfId="26416"/>
    <cellStyle name="Normal 21 3 4 4 2 4" xfId="26417"/>
    <cellStyle name="Normal 21 3 4 4 2 4 2" xfId="26418"/>
    <cellStyle name="Normal 21 3 4 4 2 4 2 2" xfId="26419"/>
    <cellStyle name="Normal 21 3 4 4 2 4 3" xfId="26420"/>
    <cellStyle name="Normal 21 3 4 4 2 5" xfId="26421"/>
    <cellStyle name="Normal 21 3 4 4 2 5 2" xfId="26422"/>
    <cellStyle name="Normal 21 3 4 4 2 6" xfId="26423"/>
    <cellStyle name="Normal 21 3 4 4 3" xfId="26424"/>
    <cellStyle name="Normal 21 3 4 4 3 2" xfId="26425"/>
    <cellStyle name="Normal 21 3 4 4 3 2 2" xfId="26426"/>
    <cellStyle name="Normal 21 3 4 4 3 2 2 2" xfId="26427"/>
    <cellStyle name="Normal 21 3 4 4 3 2 3" xfId="26428"/>
    <cellStyle name="Normal 21 3 4 4 3 2 3 2" xfId="26429"/>
    <cellStyle name="Normal 21 3 4 4 3 2 4" xfId="26430"/>
    <cellStyle name="Normal 21 3 4 4 3 3" xfId="26431"/>
    <cellStyle name="Normal 21 3 4 4 3 3 2" xfId="26432"/>
    <cellStyle name="Normal 21 3 4 4 3 3 2 2" xfId="26433"/>
    <cellStyle name="Normal 21 3 4 4 3 3 3" xfId="26434"/>
    <cellStyle name="Normal 21 3 4 4 3 4" xfId="26435"/>
    <cellStyle name="Normal 21 3 4 4 3 4 2" xfId="26436"/>
    <cellStyle name="Normal 21 3 4 4 3 4 2 2" xfId="26437"/>
    <cellStyle name="Normal 21 3 4 4 3 4 3" xfId="26438"/>
    <cellStyle name="Normal 21 3 4 4 3 5" xfId="26439"/>
    <cellStyle name="Normal 21 3 4 4 3 5 2" xfId="26440"/>
    <cellStyle name="Normal 21 3 4 4 3 6" xfId="26441"/>
    <cellStyle name="Normal 21 3 4 4 4" xfId="26442"/>
    <cellStyle name="Normal 21 3 4 4 4 2" xfId="26443"/>
    <cellStyle name="Normal 21 3 4 4 4 2 2" xfId="26444"/>
    <cellStyle name="Normal 21 3 4 4 4 3" xfId="26445"/>
    <cellStyle name="Normal 21 3 4 4 4 3 2" xfId="26446"/>
    <cellStyle name="Normal 21 3 4 4 4 4" xfId="26447"/>
    <cellStyle name="Normal 21 3 4 4 5" xfId="26448"/>
    <cellStyle name="Normal 21 3 4 4 5 2" xfId="26449"/>
    <cellStyle name="Normal 21 3 4 4 5 2 2" xfId="26450"/>
    <cellStyle name="Normal 21 3 4 4 5 3" xfId="26451"/>
    <cellStyle name="Normal 21 3 4 4 6" xfId="26452"/>
    <cellStyle name="Normal 21 3 4 4 6 2" xfId="26453"/>
    <cellStyle name="Normal 21 3 4 4 6 2 2" xfId="26454"/>
    <cellStyle name="Normal 21 3 4 4 6 3" xfId="26455"/>
    <cellStyle name="Normal 21 3 4 4 7" xfId="26456"/>
    <cellStyle name="Normal 21 3 4 4 7 2" xfId="26457"/>
    <cellStyle name="Normal 21 3 4 4 8" xfId="26458"/>
    <cellStyle name="Normal 21 3 4 5" xfId="26459"/>
    <cellStyle name="Normal 21 3 4 5 2" xfId="26460"/>
    <cellStyle name="Normal 21 3 4 5 2 2" xfId="26461"/>
    <cellStyle name="Normal 21 3 4 5 2 2 2" xfId="26462"/>
    <cellStyle name="Normal 21 3 4 5 2 3" xfId="26463"/>
    <cellStyle name="Normal 21 3 4 5 2 3 2" xfId="26464"/>
    <cellStyle name="Normal 21 3 4 5 2 4" xfId="26465"/>
    <cellStyle name="Normal 21 3 4 5 3" xfId="26466"/>
    <cellStyle name="Normal 21 3 4 5 3 2" xfId="26467"/>
    <cellStyle name="Normal 21 3 4 5 3 2 2" xfId="26468"/>
    <cellStyle name="Normal 21 3 4 5 3 3" xfId="26469"/>
    <cellStyle name="Normal 21 3 4 5 4" xfId="26470"/>
    <cellStyle name="Normal 21 3 4 5 4 2" xfId="26471"/>
    <cellStyle name="Normal 21 3 4 5 4 2 2" xfId="26472"/>
    <cellStyle name="Normal 21 3 4 5 4 3" xfId="26473"/>
    <cellStyle name="Normal 21 3 4 5 5" xfId="26474"/>
    <cellStyle name="Normal 21 3 4 5 5 2" xfId="26475"/>
    <cellStyle name="Normal 21 3 4 5 6" xfId="26476"/>
    <cellStyle name="Normal 21 3 4 6" xfId="26477"/>
    <cellStyle name="Normal 21 3 4 6 2" xfId="26478"/>
    <cellStyle name="Normal 21 3 4 6 2 2" xfId="26479"/>
    <cellStyle name="Normal 21 3 4 6 2 2 2" xfId="26480"/>
    <cellStyle name="Normal 21 3 4 6 2 3" xfId="26481"/>
    <cellStyle name="Normal 21 3 4 6 2 3 2" xfId="26482"/>
    <cellStyle name="Normal 21 3 4 6 2 4" xfId="26483"/>
    <cellStyle name="Normal 21 3 4 6 3" xfId="26484"/>
    <cellStyle name="Normal 21 3 4 6 3 2" xfId="26485"/>
    <cellStyle name="Normal 21 3 4 6 3 2 2" xfId="26486"/>
    <cellStyle name="Normal 21 3 4 6 3 3" xfId="26487"/>
    <cellStyle name="Normal 21 3 4 6 4" xfId="26488"/>
    <cellStyle name="Normal 21 3 4 6 4 2" xfId="26489"/>
    <cellStyle name="Normal 21 3 4 6 4 2 2" xfId="26490"/>
    <cellStyle name="Normal 21 3 4 6 4 3" xfId="26491"/>
    <cellStyle name="Normal 21 3 4 6 5" xfId="26492"/>
    <cellStyle name="Normal 21 3 4 6 5 2" xfId="26493"/>
    <cellStyle name="Normal 21 3 4 6 6" xfId="26494"/>
    <cellStyle name="Normal 21 3 4 7" xfId="26495"/>
    <cellStyle name="Normal 21 3 4 7 2" xfId="26496"/>
    <cellStyle name="Normal 21 3 4 7 2 2" xfId="26497"/>
    <cellStyle name="Normal 21 3 4 7 2 2 2" xfId="26498"/>
    <cellStyle name="Normal 21 3 4 7 2 3" xfId="26499"/>
    <cellStyle name="Normal 21 3 4 7 3" xfId="26500"/>
    <cellStyle name="Normal 21 3 4 7 3 2" xfId="26501"/>
    <cellStyle name="Normal 21 3 4 7 4" xfId="26502"/>
    <cellStyle name="Normal 21 3 4 8" xfId="26503"/>
    <cellStyle name="Normal 21 3 4 8 2" xfId="26504"/>
    <cellStyle name="Normal 21 3 4 8 2 2" xfId="26505"/>
    <cellStyle name="Normal 21 3 4 8 3" xfId="26506"/>
    <cellStyle name="Normal 21 3 4 9" xfId="26507"/>
    <cellStyle name="Normal 21 3 4 9 2" xfId="26508"/>
    <cellStyle name="Normal 21 3 5" xfId="26509"/>
    <cellStyle name="Normal 21 4" xfId="26510"/>
    <cellStyle name="Normal 21 4 2" xfId="26511"/>
    <cellStyle name="Normal 21 4 2 2" xfId="26512"/>
    <cellStyle name="Normal 21 4 3" xfId="26513"/>
    <cellStyle name="Normal 21 4 3 10" xfId="26514"/>
    <cellStyle name="Normal 21 4 3 2" xfId="26515"/>
    <cellStyle name="Normal 21 4 3 2 2" xfId="26516"/>
    <cellStyle name="Normal 21 4 3 2 2 2" xfId="26517"/>
    <cellStyle name="Normal 21 4 3 2 2 2 2" xfId="26518"/>
    <cellStyle name="Normal 21 4 3 2 2 2 2 2" xfId="26519"/>
    <cellStyle name="Normal 21 4 3 2 2 2 3" xfId="26520"/>
    <cellStyle name="Normal 21 4 3 2 2 2 3 2" xfId="26521"/>
    <cellStyle name="Normal 21 4 3 2 2 2 4" xfId="26522"/>
    <cellStyle name="Normal 21 4 3 2 2 3" xfId="26523"/>
    <cellStyle name="Normal 21 4 3 2 2 3 2" xfId="26524"/>
    <cellStyle name="Normal 21 4 3 2 2 3 2 2" xfId="26525"/>
    <cellStyle name="Normal 21 4 3 2 2 3 3" xfId="26526"/>
    <cellStyle name="Normal 21 4 3 2 2 4" xfId="26527"/>
    <cellStyle name="Normal 21 4 3 2 2 4 2" xfId="26528"/>
    <cellStyle name="Normal 21 4 3 2 2 4 2 2" xfId="26529"/>
    <cellStyle name="Normal 21 4 3 2 2 4 3" xfId="26530"/>
    <cellStyle name="Normal 21 4 3 2 2 5" xfId="26531"/>
    <cellStyle name="Normal 21 4 3 2 2 5 2" xfId="26532"/>
    <cellStyle name="Normal 21 4 3 2 2 6" xfId="26533"/>
    <cellStyle name="Normal 21 4 3 2 3" xfId="26534"/>
    <cellStyle name="Normal 21 4 3 2 3 2" xfId="26535"/>
    <cellStyle name="Normal 21 4 3 2 3 2 2" xfId="26536"/>
    <cellStyle name="Normal 21 4 3 2 3 2 2 2" xfId="26537"/>
    <cellStyle name="Normal 21 4 3 2 3 2 3" xfId="26538"/>
    <cellStyle name="Normal 21 4 3 2 3 2 3 2" xfId="26539"/>
    <cellStyle name="Normal 21 4 3 2 3 2 4" xfId="26540"/>
    <cellStyle name="Normal 21 4 3 2 3 3" xfId="26541"/>
    <cellStyle name="Normal 21 4 3 2 3 3 2" xfId="26542"/>
    <cellStyle name="Normal 21 4 3 2 3 3 2 2" xfId="26543"/>
    <cellStyle name="Normal 21 4 3 2 3 3 3" xfId="26544"/>
    <cellStyle name="Normal 21 4 3 2 3 4" xfId="26545"/>
    <cellStyle name="Normal 21 4 3 2 3 4 2" xfId="26546"/>
    <cellStyle name="Normal 21 4 3 2 3 4 2 2" xfId="26547"/>
    <cellStyle name="Normal 21 4 3 2 3 4 3" xfId="26548"/>
    <cellStyle name="Normal 21 4 3 2 3 5" xfId="26549"/>
    <cellStyle name="Normal 21 4 3 2 3 5 2" xfId="26550"/>
    <cellStyle name="Normal 21 4 3 2 3 6" xfId="26551"/>
    <cellStyle name="Normal 21 4 3 2 4" xfId="26552"/>
    <cellStyle name="Normal 21 4 3 2 4 2" xfId="26553"/>
    <cellStyle name="Normal 21 4 3 2 4 2 2" xfId="26554"/>
    <cellStyle name="Normal 21 4 3 2 4 3" xfId="26555"/>
    <cellStyle name="Normal 21 4 3 2 4 3 2" xfId="26556"/>
    <cellStyle name="Normal 21 4 3 2 4 4" xfId="26557"/>
    <cellStyle name="Normal 21 4 3 2 5" xfId="26558"/>
    <cellStyle name="Normal 21 4 3 2 5 2" xfId="26559"/>
    <cellStyle name="Normal 21 4 3 2 5 2 2" xfId="26560"/>
    <cellStyle name="Normal 21 4 3 2 5 3" xfId="26561"/>
    <cellStyle name="Normal 21 4 3 2 6" xfId="26562"/>
    <cellStyle name="Normal 21 4 3 2 6 2" xfId="26563"/>
    <cellStyle name="Normal 21 4 3 2 6 2 2" xfId="26564"/>
    <cellStyle name="Normal 21 4 3 2 6 3" xfId="26565"/>
    <cellStyle name="Normal 21 4 3 2 7" xfId="26566"/>
    <cellStyle name="Normal 21 4 3 2 7 2" xfId="26567"/>
    <cellStyle name="Normal 21 4 3 2 8" xfId="26568"/>
    <cellStyle name="Normal 21 4 3 3" xfId="26569"/>
    <cellStyle name="Normal 21 4 3 3 2" xfId="26570"/>
    <cellStyle name="Normal 21 4 3 3 2 2" xfId="26571"/>
    <cellStyle name="Normal 21 4 3 3 2 2 2" xfId="26572"/>
    <cellStyle name="Normal 21 4 3 3 2 2 2 2" xfId="26573"/>
    <cellStyle name="Normal 21 4 3 3 2 2 3" xfId="26574"/>
    <cellStyle name="Normal 21 4 3 3 2 2 3 2" xfId="26575"/>
    <cellStyle name="Normal 21 4 3 3 2 2 4" xfId="26576"/>
    <cellStyle name="Normal 21 4 3 3 2 3" xfId="26577"/>
    <cellStyle name="Normal 21 4 3 3 2 3 2" xfId="26578"/>
    <cellStyle name="Normal 21 4 3 3 2 3 2 2" xfId="26579"/>
    <cellStyle name="Normal 21 4 3 3 2 3 3" xfId="26580"/>
    <cellStyle name="Normal 21 4 3 3 2 4" xfId="26581"/>
    <cellStyle name="Normal 21 4 3 3 2 4 2" xfId="26582"/>
    <cellStyle name="Normal 21 4 3 3 2 4 2 2" xfId="26583"/>
    <cellStyle name="Normal 21 4 3 3 2 4 3" xfId="26584"/>
    <cellStyle name="Normal 21 4 3 3 2 5" xfId="26585"/>
    <cellStyle name="Normal 21 4 3 3 2 5 2" xfId="26586"/>
    <cellStyle name="Normal 21 4 3 3 2 6" xfId="26587"/>
    <cellStyle name="Normal 21 4 3 3 3" xfId="26588"/>
    <cellStyle name="Normal 21 4 3 3 3 2" xfId="26589"/>
    <cellStyle name="Normal 21 4 3 3 3 2 2" xfId="26590"/>
    <cellStyle name="Normal 21 4 3 3 3 2 2 2" xfId="26591"/>
    <cellStyle name="Normal 21 4 3 3 3 2 3" xfId="26592"/>
    <cellStyle name="Normal 21 4 3 3 3 2 3 2" xfId="26593"/>
    <cellStyle name="Normal 21 4 3 3 3 2 4" xfId="26594"/>
    <cellStyle name="Normal 21 4 3 3 3 3" xfId="26595"/>
    <cellStyle name="Normal 21 4 3 3 3 3 2" xfId="26596"/>
    <cellStyle name="Normal 21 4 3 3 3 3 2 2" xfId="26597"/>
    <cellStyle name="Normal 21 4 3 3 3 3 3" xfId="26598"/>
    <cellStyle name="Normal 21 4 3 3 3 4" xfId="26599"/>
    <cellStyle name="Normal 21 4 3 3 3 4 2" xfId="26600"/>
    <cellStyle name="Normal 21 4 3 3 3 4 2 2" xfId="26601"/>
    <cellStyle name="Normal 21 4 3 3 3 4 3" xfId="26602"/>
    <cellStyle name="Normal 21 4 3 3 3 5" xfId="26603"/>
    <cellStyle name="Normal 21 4 3 3 3 5 2" xfId="26604"/>
    <cellStyle name="Normal 21 4 3 3 3 6" xfId="26605"/>
    <cellStyle name="Normal 21 4 3 3 4" xfId="26606"/>
    <cellStyle name="Normal 21 4 3 3 4 2" xfId="26607"/>
    <cellStyle name="Normal 21 4 3 3 4 2 2" xfId="26608"/>
    <cellStyle name="Normal 21 4 3 3 4 3" xfId="26609"/>
    <cellStyle name="Normal 21 4 3 3 4 3 2" xfId="26610"/>
    <cellStyle name="Normal 21 4 3 3 4 4" xfId="26611"/>
    <cellStyle name="Normal 21 4 3 3 5" xfId="26612"/>
    <cellStyle name="Normal 21 4 3 3 5 2" xfId="26613"/>
    <cellStyle name="Normal 21 4 3 3 5 2 2" xfId="26614"/>
    <cellStyle name="Normal 21 4 3 3 5 3" xfId="26615"/>
    <cellStyle name="Normal 21 4 3 3 6" xfId="26616"/>
    <cellStyle name="Normal 21 4 3 3 6 2" xfId="26617"/>
    <cellStyle name="Normal 21 4 3 3 6 2 2" xfId="26618"/>
    <cellStyle name="Normal 21 4 3 3 6 3" xfId="26619"/>
    <cellStyle name="Normal 21 4 3 3 7" xfId="26620"/>
    <cellStyle name="Normal 21 4 3 3 7 2" xfId="26621"/>
    <cellStyle name="Normal 21 4 3 3 8" xfId="26622"/>
    <cellStyle name="Normal 21 4 3 4" xfId="26623"/>
    <cellStyle name="Normal 21 4 3 4 2" xfId="26624"/>
    <cellStyle name="Normal 21 4 3 4 2 2" xfId="26625"/>
    <cellStyle name="Normal 21 4 3 4 2 2 2" xfId="26626"/>
    <cellStyle name="Normal 21 4 3 4 2 3" xfId="26627"/>
    <cellStyle name="Normal 21 4 3 4 2 3 2" xfId="26628"/>
    <cellStyle name="Normal 21 4 3 4 2 4" xfId="26629"/>
    <cellStyle name="Normal 21 4 3 4 3" xfId="26630"/>
    <cellStyle name="Normal 21 4 3 4 3 2" xfId="26631"/>
    <cellStyle name="Normal 21 4 3 4 3 2 2" xfId="26632"/>
    <cellStyle name="Normal 21 4 3 4 3 3" xfId="26633"/>
    <cellStyle name="Normal 21 4 3 4 4" xfId="26634"/>
    <cellStyle name="Normal 21 4 3 4 4 2" xfId="26635"/>
    <cellStyle name="Normal 21 4 3 4 4 2 2" xfId="26636"/>
    <cellStyle name="Normal 21 4 3 4 4 3" xfId="26637"/>
    <cellStyle name="Normal 21 4 3 4 5" xfId="26638"/>
    <cellStyle name="Normal 21 4 3 4 5 2" xfId="26639"/>
    <cellStyle name="Normal 21 4 3 4 6" xfId="26640"/>
    <cellStyle name="Normal 21 4 3 5" xfId="26641"/>
    <cellStyle name="Normal 21 4 3 5 2" xfId="26642"/>
    <cellStyle name="Normal 21 4 3 5 2 2" xfId="26643"/>
    <cellStyle name="Normal 21 4 3 5 2 2 2" xfId="26644"/>
    <cellStyle name="Normal 21 4 3 5 2 3" xfId="26645"/>
    <cellStyle name="Normal 21 4 3 5 2 3 2" xfId="26646"/>
    <cellStyle name="Normal 21 4 3 5 2 4" xfId="26647"/>
    <cellStyle name="Normal 21 4 3 5 3" xfId="26648"/>
    <cellStyle name="Normal 21 4 3 5 3 2" xfId="26649"/>
    <cellStyle name="Normal 21 4 3 5 3 2 2" xfId="26650"/>
    <cellStyle name="Normal 21 4 3 5 3 3" xfId="26651"/>
    <cellStyle name="Normal 21 4 3 5 4" xfId="26652"/>
    <cellStyle name="Normal 21 4 3 5 4 2" xfId="26653"/>
    <cellStyle name="Normal 21 4 3 5 4 2 2" xfId="26654"/>
    <cellStyle name="Normal 21 4 3 5 4 3" xfId="26655"/>
    <cellStyle name="Normal 21 4 3 5 5" xfId="26656"/>
    <cellStyle name="Normal 21 4 3 5 5 2" xfId="26657"/>
    <cellStyle name="Normal 21 4 3 5 6" xfId="26658"/>
    <cellStyle name="Normal 21 4 3 6" xfId="26659"/>
    <cellStyle name="Normal 21 4 3 6 2" xfId="26660"/>
    <cellStyle name="Normal 21 4 3 6 2 2" xfId="26661"/>
    <cellStyle name="Normal 21 4 3 6 2 2 2" xfId="26662"/>
    <cellStyle name="Normal 21 4 3 6 2 3" xfId="26663"/>
    <cellStyle name="Normal 21 4 3 6 3" xfId="26664"/>
    <cellStyle name="Normal 21 4 3 6 3 2" xfId="26665"/>
    <cellStyle name="Normal 21 4 3 6 4" xfId="26666"/>
    <cellStyle name="Normal 21 4 3 7" xfId="26667"/>
    <cellStyle name="Normal 21 4 3 7 2" xfId="26668"/>
    <cellStyle name="Normal 21 4 3 7 2 2" xfId="26669"/>
    <cellStyle name="Normal 21 4 3 7 3" xfId="26670"/>
    <cellStyle name="Normal 21 4 3 8" xfId="26671"/>
    <cellStyle name="Normal 21 4 3 8 2" xfId="26672"/>
    <cellStyle name="Normal 21 4 3 9" xfId="26673"/>
    <cellStyle name="Normal 21 4 3 9 2" xfId="26674"/>
    <cellStyle name="Normal 21 4 4" xfId="26675"/>
    <cellStyle name="Normal 21 5" xfId="26676"/>
    <cellStyle name="Normal 21 5 2" xfId="26677"/>
    <cellStyle name="Normal 21 5 3" xfId="26678"/>
    <cellStyle name="Normal 21 6" xfId="26679"/>
    <cellStyle name="Normal 21 6 2" xfId="26680"/>
    <cellStyle name="Normal 21 7" xfId="26681"/>
    <cellStyle name="Normal 21 8" xfId="26682"/>
    <cellStyle name="Normal 21 9" xfId="26683"/>
    <cellStyle name="Normal 21 9 10" xfId="26684"/>
    <cellStyle name="Normal 21 9 2" xfId="26685"/>
    <cellStyle name="Normal 21 9 2 2" xfId="26686"/>
    <cellStyle name="Normal 21 9 2 2 2" xfId="26687"/>
    <cellStyle name="Normal 21 9 2 2 2 2" xfId="26688"/>
    <cellStyle name="Normal 21 9 2 2 2 2 2" xfId="26689"/>
    <cellStyle name="Normal 21 9 2 2 2 3" xfId="26690"/>
    <cellStyle name="Normal 21 9 2 2 2 3 2" xfId="26691"/>
    <cellStyle name="Normal 21 9 2 2 2 4" xfId="26692"/>
    <cellStyle name="Normal 21 9 2 2 3" xfId="26693"/>
    <cellStyle name="Normal 21 9 2 2 3 2" xfId="26694"/>
    <cellStyle name="Normal 21 9 2 2 3 2 2" xfId="26695"/>
    <cellStyle name="Normal 21 9 2 2 3 3" xfId="26696"/>
    <cellStyle name="Normal 21 9 2 2 4" xfId="26697"/>
    <cellStyle name="Normal 21 9 2 2 4 2" xfId="26698"/>
    <cellStyle name="Normal 21 9 2 2 4 2 2" xfId="26699"/>
    <cellStyle name="Normal 21 9 2 2 4 3" xfId="26700"/>
    <cellStyle name="Normal 21 9 2 2 5" xfId="26701"/>
    <cellStyle name="Normal 21 9 2 2 5 2" xfId="26702"/>
    <cellStyle name="Normal 21 9 2 2 6" xfId="26703"/>
    <cellStyle name="Normal 21 9 2 3" xfId="26704"/>
    <cellStyle name="Normal 21 9 2 3 2" xfId="26705"/>
    <cellStyle name="Normal 21 9 2 3 2 2" xfId="26706"/>
    <cellStyle name="Normal 21 9 2 3 2 2 2" xfId="26707"/>
    <cellStyle name="Normal 21 9 2 3 2 3" xfId="26708"/>
    <cellStyle name="Normal 21 9 2 3 2 3 2" xfId="26709"/>
    <cellStyle name="Normal 21 9 2 3 2 4" xfId="26710"/>
    <cellStyle name="Normal 21 9 2 3 3" xfId="26711"/>
    <cellStyle name="Normal 21 9 2 3 3 2" xfId="26712"/>
    <cellStyle name="Normal 21 9 2 3 3 2 2" xfId="26713"/>
    <cellStyle name="Normal 21 9 2 3 3 3" xfId="26714"/>
    <cellStyle name="Normal 21 9 2 3 4" xfId="26715"/>
    <cellStyle name="Normal 21 9 2 3 4 2" xfId="26716"/>
    <cellStyle name="Normal 21 9 2 3 4 2 2" xfId="26717"/>
    <cellStyle name="Normal 21 9 2 3 4 3" xfId="26718"/>
    <cellStyle name="Normal 21 9 2 3 5" xfId="26719"/>
    <cellStyle name="Normal 21 9 2 3 5 2" xfId="26720"/>
    <cellStyle name="Normal 21 9 2 3 6" xfId="26721"/>
    <cellStyle name="Normal 21 9 2 4" xfId="26722"/>
    <cellStyle name="Normal 21 9 2 4 2" xfId="26723"/>
    <cellStyle name="Normal 21 9 2 4 2 2" xfId="26724"/>
    <cellStyle name="Normal 21 9 2 4 3" xfId="26725"/>
    <cellStyle name="Normal 21 9 2 4 3 2" xfId="26726"/>
    <cellStyle name="Normal 21 9 2 4 4" xfId="26727"/>
    <cellStyle name="Normal 21 9 2 5" xfId="26728"/>
    <cellStyle name="Normal 21 9 2 5 2" xfId="26729"/>
    <cellStyle name="Normal 21 9 2 5 2 2" xfId="26730"/>
    <cellStyle name="Normal 21 9 2 5 3" xfId="26731"/>
    <cellStyle name="Normal 21 9 2 6" xfId="26732"/>
    <cellStyle name="Normal 21 9 2 6 2" xfId="26733"/>
    <cellStyle name="Normal 21 9 2 6 2 2" xfId="26734"/>
    <cellStyle name="Normal 21 9 2 6 3" xfId="26735"/>
    <cellStyle name="Normal 21 9 2 7" xfId="26736"/>
    <cellStyle name="Normal 21 9 2 7 2" xfId="26737"/>
    <cellStyle name="Normal 21 9 2 8" xfId="26738"/>
    <cellStyle name="Normal 21 9 3" xfId="26739"/>
    <cellStyle name="Normal 21 9 3 2" xfId="26740"/>
    <cellStyle name="Normal 21 9 3 2 2" xfId="26741"/>
    <cellStyle name="Normal 21 9 3 2 2 2" xfId="26742"/>
    <cellStyle name="Normal 21 9 3 2 2 2 2" xfId="26743"/>
    <cellStyle name="Normal 21 9 3 2 2 3" xfId="26744"/>
    <cellStyle name="Normal 21 9 3 2 2 3 2" xfId="26745"/>
    <cellStyle name="Normal 21 9 3 2 2 4" xfId="26746"/>
    <cellStyle name="Normal 21 9 3 2 3" xfId="26747"/>
    <cellStyle name="Normal 21 9 3 2 3 2" xfId="26748"/>
    <cellStyle name="Normal 21 9 3 2 3 2 2" xfId="26749"/>
    <cellStyle name="Normal 21 9 3 2 3 3" xfId="26750"/>
    <cellStyle name="Normal 21 9 3 2 4" xfId="26751"/>
    <cellStyle name="Normal 21 9 3 2 4 2" xfId="26752"/>
    <cellStyle name="Normal 21 9 3 2 4 2 2" xfId="26753"/>
    <cellStyle name="Normal 21 9 3 2 4 3" xfId="26754"/>
    <cellStyle name="Normal 21 9 3 2 5" xfId="26755"/>
    <cellStyle name="Normal 21 9 3 2 5 2" xfId="26756"/>
    <cellStyle name="Normal 21 9 3 2 6" xfId="26757"/>
    <cellStyle name="Normal 21 9 3 3" xfId="26758"/>
    <cellStyle name="Normal 21 9 3 3 2" xfId="26759"/>
    <cellStyle name="Normal 21 9 3 3 2 2" xfId="26760"/>
    <cellStyle name="Normal 21 9 3 3 2 2 2" xfId="26761"/>
    <cellStyle name="Normal 21 9 3 3 2 3" xfId="26762"/>
    <cellStyle name="Normal 21 9 3 3 2 3 2" xfId="26763"/>
    <cellStyle name="Normal 21 9 3 3 2 4" xfId="26764"/>
    <cellStyle name="Normal 21 9 3 3 3" xfId="26765"/>
    <cellStyle name="Normal 21 9 3 3 3 2" xfId="26766"/>
    <cellStyle name="Normal 21 9 3 3 3 2 2" xfId="26767"/>
    <cellStyle name="Normal 21 9 3 3 3 3" xfId="26768"/>
    <cellStyle name="Normal 21 9 3 3 4" xfId="26769"/>
    <cellStyle name="Normal 21 9 3 3 4 2" xfId="26770"/>
    <cellStyle name="Normal 21 9 3 3 4 2 2" xfId="26771"/>
    <cellStyle name="Normal 21 9 3 3 4 3" xfId="26772"/>
    <cellStyle name="Normal 21 9 3 3 5" xfId="26773"/>
    <cellStyle name="Normal 21 9 3 3 5 2" xfId="26774"/>
    <cellStyle name="Normal 21 9 3 3 6" xfId="26775"/>
    <cellStyle name="Normal 21 9 3 4" xfId="26776"/>
    <cellStyle name="Normal 21 9 3 4 2" xfId="26777"/>
    <cellStyle name="Normal 21 9 3 4 2 2" xfId="26778"/>
    <cellStyle name="Normal 21 9 3 4 3" xfId="26779"/>
    <cellStyle name="Normal 21 9 3 4 3 2" xfId="26780"/>
    <cellStyle name="Normal 21 9 3 4 4" xfId="26781"/>
    <cellStyle name="Normal 21 9 3 5" xfId="26782"/>
    <cellStyle name="Normal 21 9 3 5 2" xfId="26783"/>
    <cellStyle name="Normal 21 9 3 5 2 2" xfId="26784"/>
    <cellStyle name="Normal 21 9 3 5 3" xfId="26785"/>
    <cellStyle name="Normal 21 9 3 6" xfId="26786"/>
    <cellStyle name="Normal 21 9 3 6 2" xfId="26787"/>
    <cellStyle name="Normal 21 9 3 6 2 2" xfId="26788"/>
    <cellStyle name="Normal 21 9 3 6 3" xfId="26789"/>
    <cellStyle name="Normal 21 9 3 7" xfId="26790"/>
    <cellStyle name="Normal 21 9 3 7 2" xfId="26791"/>
    <cellStyle name="Normal 21 9 3 8" xfId="26792"/>
    <cellStyle name="Normal 21 9 4" xfId="26793"/>
    <cellStyle name="Normal 21 9 4 2" xfId="26794"/>
    <cellStyle name="Normal 21 9 4 2 2" xfId="26795"/>
    <cellStyle name="Normal 21 9 4 2 2 2" xfId="26796"/>
    <cellStyle name="Normal 21 9 4 2 3" xfId="26797"/>
    <cellStyle name="Normal 21 9 4 2 3 2" xfId="26798"/>
    <cellStyle name="Normal 21 9 4 2 4" xfId="26799"/>
    <cellStyle name="Normal 21 9 4 3" xfId="26800"/>
    <cellStyle name="Normal 21 9 4 3 2" xfId="26801"/>
    <cellStyle name="Normal 21 9 4 3 2 2" xfId="26802"/>
    <cellStyle name="Normal 21 9 4 3 3" xfId="26803"/>
    <cellStyle name="Normal 21 9 4 4" xfId="26804"/>
    <cellStyle name="Normal 21 9 4 4 2" xfId="26805"/>
    <cellStyle name="Normal 21 9 4 4 2 2" xfId="26806"/>
    <cellStyle name="Normal 21 9 4 4 3" xfId="26807"/>
    <cellStyle name="Normal 21 9 4 5" xfId="26808"/>
    <cellStyle name="Normal 21 9 4 5 2" xfId="26809"/>
    <cellStyle name="Normal 21 9 4 6" xfId="26810"/>
    <cellStyle name="Normal 21 9 5" xfId="26811"/>
    <cellStyle name="Normal 21 9 5 2" xfId="26812"/>
    <cellStyle name="Normal 21 9 5 2 2" xfId="26813"/>
    <cellStyle name="Normal 21 9 5 2 2 2" xfId="26814"/>
    <cellStyle name="Normal 21 9 5 2 3" xfId="26815"/>
    <cellStyle name="Normal 21 9 5 2 3 2" xfId="26816"/>
    <cellStyle name="Normal 21 9 5 2 4" xfId="26817"/>
    <cellStyle name="Normal 21 9 5 3" xfId="26818"/>
    <cellStyle name="Normal 21 9 5 3 2" xfId="26819"/>
    <cellStyle name="Normal 21 9 5 3 2 2" xfId="26820"/>
    <cellStyle name="Normal 21 9 5 3 3" xfId="26821"/>
    <cellStyle name="Normal 21 9 5 4" xfId="26822"/>
    <cellStyle name="Normal 21 9 5 4 2" xfId="26823"/>
    <cellStyle name="Normal 21 9 5 4 2 2" xfId="26824"/>
    <cellStyle name="Normal 21 9 5 4 3" xfId="26825"/>
    <cellStyle name="Normal 21 9 5 5" xfId="26826"/>
    <cellStyle name="Normal 21 9 5 5 2" xfId="26827"/>
    <cellStyle name="Normal 21 9 5 6" xfId="26828"/>
    <cellStyle name="Normal 21 9 6" xfId="26829"/>
    <cellStyle name="Normal 21 9 6 2" xfId="26830"/>
    <cellStyle name="Normal 21 9 6 2 2" xfId="26831"/>
    <cellStyle name="Normal 21 9 6 2 2 2" xfId="26832"/>
    <cellStyle name="Normal 21 9 6 2 3" xfId="26833"/>
    <cellStyle name="Normal 21 9 6 3" xfId="26834"/>
    <cellStyle name="Normal 21 9 6 3 2" xfId="26835"/>
    <cellStyle name="Normal 21 9 6 4" xfId="26836"/>
    <cellStyle name="Normal 21 9 7" xfId="26837"/>
    <cellStyle name="Normal 21 9 7 2" xfId="26838"/>
    <cellStyle name="Normal 21 9 7 2 2" xfId="26839"/>
    <cellStyle name="Normal 21 9 7 3" xfId="26840"/>
    <cellStyle name="Normal 21 9 8" xfId="26841"/>
    <cellStyle name="Normal 21 9 8 2" xfId="26842"/>
    <cellStyle name="Normal 21 9 9" xfId="26843"/>
    <cellStyle name="Normal 21 9 9 2" xfId="26844"/>
    <cellStyle name="Normal 22" xfId="26845"/>
    <cellStyle name="Normal 22 2" xfId="26846"/>
    <cellStyle name="Normal 22 2 2" xfId="26847"/>
    <cellStyle name="Normal 22 2 2 2" xfId="26848"/>
    <cellStyle name="Normal 22 2 2 2 2" xfId="26849"/>
    <cellStyle name="Normal 22 2 2 2 3" xfId="26850"/>
    <cellStyle name="Normal 22 2 2 3" xfId="26851"/>
    <cellStyle name="Normal 22 2 2 4" xfId="26852"/>
    <cellStyle name="Normal 22 2 3" xfId="26853"/>
    <cellStyle name="Normal 22 2 3 2" xfId="26854"/>
    <cellStyle name="Normal 22 2 3 3" xfId="26855"/>
    <cellStyle name="Normal 22 2 4" xfId="26856"/>
    <cellStyle name="Normal 22 2 4 2" xfId="26857"/>
    <cellStyle name="Normal 22 2 5" xfId="26858"/>
    <cellStyle name="Normal 22 2 5 10" xfId="26859"/>
    <cellStyle name="Normal 22 2 5 2" xfId="26860"/>
    <cellStyle name="Normal 22 2 5 2 2" xfId="26861"/>
    <cellStyle name="Normal 22 2 5 2 2 2" xfId="26862"/>
    <cellStyle name="Normal 22 2 5 2 2 2 2" xfId="26863"/>
    <cellStyle name="Normal 22 2 5 2 2 2 2 2" xfId="26864"/>
    <cellStyle name="Normal 22 2 5 2 2 2 3" xfId="26865"/>
    <cellStyle name="Normal 22 2 5 2 2 2 3 2" xfId="26866"/>
    <cellStyle name="Normal 22 2 5 2 2 2 4" xfId="26867"/>
    <cellStyle name="Normal 22 2 5 2 2 3" xfId="26868"/>
    <cellStyle name="Normal 22 2 5 2 2 3 2" xfId="26869"/>
    <cellStyle name="Normal 22 2 5 2 2 3 2 2" xfId="26870"/>
    <cellStyle name="Normal 22 2 5 2 2 3 3" xfId="26871"/>
    <cellStyle name="Normal 22 2 5 2 2 4" xfId="26872"/>
    <cellStyle name="Normal 22 2 5 2 2 4 2" xfId="26873"/>
    <cellStyle name="Normal 22 2 5 2 2 4 2 2" xfId="26874"/>
    <cellStyle name="Normal 22 2 5 2 2 4 3" xfId="26875"/>
    <cellStyle name="Normal 22 2 5 2 2 5" xfId="26876"/>
    <cellStyle name="Normal 22 2 5 2 2 5 2" xfId="26877"/>
    <cellStyle name="Normal 22 2 5 2 2 6" xfId="26878"/>
    <cellStyle name="Normal 22 2 5 2 3" xfId="26879"/>
    <cellStyle name="Normal 22 2 5 2 3 2" xfId="26880"/>
    <cellStyle name="Normal 22 2 5 2 3 2 2" xfId="26881"/>
    <cellStyle name="Normal 22 2 5 2 3 2 2 2" xfId="26882"/>
    <cellStyle name="Normal 22 2 5 2 3 2 3" xfId="26883"/>
    <cellStyle name="Normal 22 2 5 2 3 2 3 2" xfId="26884"/>
    <cellStyle name="Normal 22 2 5 2 3 2 4" xfId="26885"/>
    <cellStyle name="Normal 22 2 5 2 3 3" xfId="26886"/>
    <cellStyle name="Normal 22 2 5 2 3 3 2" xfId="26887"/>
    <cellStyle name="Normal 22 2 5 2 3 3 2 2" xfId="26888"/>
    <cellStyle name="Normal 22 2 5 2 3 3 3" xfId="26889"/>
    <cellStyle name="Normal 22 2 5 2 3 4" xfId="26890"/>
    <cellStyle name="Normal 22 2 5 2 3 4 2" xfId="26891"/>
    <cellStyle name="Normal 22 2 5 2 3 4 2 2" xfId="26892"/>
    <cellStyle name="Normal 22 2 5 2 3 4 3" xfId="26893"/>
    <cellStyle name="Normal 22 2 5 2 3 5" xfId="26894"/>
    <cellStyle name="Normal 22 2 5 2 3 5 2" xfId="26895"/>
    <cellStyle name="Normal 22 2 5 2 3 6" xfId="26896"/>
    <cellStyle name="Normal 22 2 5 2 4" xfId="26897"/>
    <cellStyle name="Normal 22 2 5 2 4 2" xfId="26898"/>
    <cellStyle name="Normal 22 2 5 2 4 2 2" xfId="26899"/>
    <cellStyle name="Normal 22 2 5 2 4 3" xfId="26900"/>
    <cellStyle name="Normal 22 2 5 2 4 3 2" xfId="26901"/>
    <cellStyle name="Normal 22 2 5 2 4 4" xfId="26902"/>
    <cellStyle name="Normal 22 2 5 2 5" xfId="26903"/>
    <cellStyle name="Normal 22 2 5 2 5 2" xfId="26904"/>
    <cellStyle name="Normal 22 2 5 2 5 2 2" xfId="26905"/>
    <cellStyle name="Normal 22 2 5 2 5 3" xfId="26906"/>
    <cellStyle name="Normal 22 2 5 2 6" xfId="26907"/>
    <cellStyle name="Normal 22 2 5 2 6 2" xfId="26908"/>
    <cellStyle name="Normal 22 2 5 2 6 2 2" xfId="26909"/>
    <cellStyle name="Normal 22 2 5 2 6 3" xfId="26910"/>
    <cellStyle name="Normal 22 2 5 2 7" xfId="26911"/>
    <cellStyle name="Normal 22 2 5 2 7 2" xfId="26912"/>
    <cellStyle name="Normal 22 2 5 2 8" xfId="26913"/>
    <cellStyle name="Normal 22 2 5 3" xfId="26914"/>
    <cellStyle name="Normal 22 2 5 3 2" xfId="26915"/>
    <cellStyle name="Normal 22 2 5 3 2 2" xfId="26916"/>
    <cellStyle name="Normal 22 2 5 3 2 2 2" xfId="26917"/>
    <cellStyle name="Normal 22 2 5 3 2 2 2 2" xfId="26918"/>
    <cellStyle name="Normal 22 2 5 3 2 2 3" xfId="26919"/>
    <cellStyle name="Normal 22 2 5 3 2 2 3 2" xfId="26920"/>
    <cellStyle name="Normal 22 2 5 3 2 2 4" xfId="26921"/>
    <cellStyle name="Normal 22 2 5 3 2 3" xfId="26922"/>
    <cellStyle name="Normal 22 2 5 3 2 3 2" xfId="26923"/>
    <cellStyle name="Normal 22 2 5 3 2 3 2 2" xfId="26924"/>
    <cellStyle name="Normal 22 2 5 3 2 3 3" xfId="26925"/>
    <cellStyle name="Normal 22 2 5 3 2 4" xfId="26926"/>
    <cellStyle name="Normal 22 2 5 3 2 4 2" xfId="26927"/>
    <cellStyle name="Normal 22 2 5 3 2 4 2 2" xfId="26928"/>
    <cellStyle name="Normal 22 2 5 3 2 4 3" xfId="26929"/>
    <cellStyle name="Normal 22 2 5 3 2 5" xfId="26930"/>
    <cellStyle name="Normal 22 2 5 3 2 5 2" xfId="26931"/>
    <cellStyle name="Normal 22 2 5 3 2 6" xfId="26932"/>
    <cellStyle name="Normal 22 2 5 3 3" xfId="26933"/>
    <cellStyle name="Normal 22 2 5 3 3 2" xfId="26934"/>
    <cellStyle name="Normal 22 2 5 3 3 2 2" xfId="26935"/>
    <cellStyle name="Normal 22 2 5 3 3 2 2 2" xfId="26936"/>
    <cellStyle name="Normal 22 2 5 3 3 2 3" xfId="26937"/>
    <cellStyle name="Normal 22 2 5 3 3 2 3 2" xfId="26938"/>
    <cellStyle name="Normal 22 2 5 3 3 2 4" xfId="26939"/>
    <cellStyle name="Normal 22 2 5 3 3 3" xfId="26940"/>
    <cellStyle name="Normal 22 2 5 3 3 3 2" xfId="26941"/>
    <cellStyle name="Normal 22 2 5 3 3 3 2 2" xfId="26942"/>
    <cellStyle name="Normal 22 2 5 3 3 3 3" xfId="26943"/>
    <cellStyle name="Normal 22 2 5 3 3 4" xfId="26944"/>
    <cellStyle name="Normal 22 2 5 3 3 4 2" xfId="26945"/>
    <cellStyle name="Normal 22 2 5 3 3 4 2 2" xfId="26946"/>
    <cellStyle name="Normal 22 2 5 3 3 4 3" xfId="26947"/>
    <cellStyle name="Normal 22 2 5 3 3 5" xfId="26948"/>
    <cellStyle name="Normal 22 2 5 3 3 5 2" xfId="26949"/>
    <cellStyle name="Normal 22 2 5 3 3 6" xfId="26950"/>
    <cellStyle name="Normal 22 2 5 3 4" xfId="26951"/>
    <cellStyle name="Normal 22 2 5 3 4 2" xfId="26952"/>
    <cellStyle name="Normal 22 2 5 3 4 2 2" xfId="26953"/>
    <cellStyle name="Normal 22 2 5 3 4 3" xfId="26954"/>
    <cellStyle name="Normal 22 2 5 3 4 3 2" xfId="26955"/>
    <cellStyle name="Normal 22 2 5 3 4 4" xfId="26956"/>
    <cellStyle name="Normal 22 2 5 3 5" xfId="26957"/>
    <cellStyle name="Normal 22 2 5 3 5 2" xfId="26958"/>
    <cellStyle name="Normal 22 2 5 3 5 2 2" xfId="26959"/>
    <cellStyle name="Normal 22 2 5 3 5 3" xfId="26960"/>
    <cellStyle name="Normal 22 2 5 3 6" xfId="26961"/>
    <cellStyle name="Normal 22 2 5 3 6 2" xfId="26962"/>
    <cellStyle name="Normal 22 2 5 3 6 2 2" xfId="26963"/>
    <cellStyle name="Normal 22 2 5 3 6 3" xfId="26964"/>
    <cellStyle name="Normal 22 2 5 3 7" xfId="26965"/>
    <cellStyle name="Normal 22 2 5 3 7 2" xfId="26966"/>
    <cellStyle name="Normal 22 2 5 3 8" xfId="26967"/>
    <cellStyle name="Normal 22 2 5 4" xfId="26968"/>
    <cellStyle name="Normal 22 2 5 4 2" xfId="26969"/>
    <cellStyle name="Normal 22 2 5 4 2 2" xfId="26970"/>
    <cellStyle name="Normal 22 2 5 4 2 2 2" xfId="26971"/>
    <cellStyle name="Normal 22 2 5 4 2 3" xfId="26972"/>
    <cellStyle name="Normal 22 2 5 4 2 3 2" xfId="26973"/>
    <cellStyle name="Normal 22 2 5 4 2 4" xfId="26974"/>
    <cellStyle name="Normal 22 2 5 4 3" xfId="26975"/>
    <cellStyle name="Normal 22 2 5 4 3 2" xfId="26976"/>
    <cellStyle name="Normal 22 2 5 4 3 2 2" xfId="26977"/>
    <cellStyle name="Normal 22 2 5 4 3 3" xfId="26978"/>
    <cellStyle name="Normal 22 2 5 4 4" xfId="26979"/>
    <cellStyle name="Normal 22 2 5 4 4 2" xfId="26980"/>
    <cellStyle name="Normal 22 2 5 4 4 2 2" xfId="26981"/>
    <cellStyle name="Normal 22 2 5 4 4 3" xfId="26982"/>
    <cellStyle name="Normal 22 2 5 4 5" xfId="26983"/>
    <cellStyle name="Normal 22 2 5 4 5 2" xfId="26984"/>
    <cellStyle name="Normal 22 2 5 4 6" xfId="26985"/>
    <cellStyle name="Normal 22 2 5 5" xfId="26986"/>
    <cellStyle name="Normal 22 2 5 5 2" xfId="26987"/>
    <cellStyle name="Normal 22 2 5 5 2 2" xfId="26988"/>
    <cellStyle name="Normal 22 2 5 5 2 2 2" xfId="26989"/>
    <cellStyle name="Normal 22 2 5 5 2 3" xfId="26990"/>
    <cellStyle name="Normal 22 2 5 5 2 3 2" xfId="26991"/>
    <cellStyle name="Normal 22 2 5 5 2 4" xfId="26992"/>
    <cellStyle name="Normal 22 2 5 5 3" xfId="26993"/>
    <cellStyle name="Normal 22 2 5 5 3 2" xfId="26994"/>
    <cellStyle name="Normal 22 2 5 5 3 2 2" xfId="26995"/>
    <cellStyle name="Normal 22 2 5 5 3 3" xfId="26996"/>
    <cellStyle name="Normal 22 2 5 5 4" xfId="26997"/>
    <cellStyle name="Normal 22 2 5 5 4 2" xfId="26998"/>
    <cellStyle name="Normal 22 2 5 5 4 2 2" xfId="26999"/>
    <cellStyle name="Normal 22 2 5 5 4 3" xfId="27000"/>
    <cellStyle name="Normal 22 2 5 5 5" xfId="27001"/>
    <cellStyle name="Normal 22 2 5 5 5 2" xfId="27002"/>
    <cellStyle name="Normal 22 2 5 5 6" xfId="27003"/>
    <cellStyle name="Normal 22 2 5 6" xfId="27004"/>
    <cellStyle name="Normal 22 2 5 6 2" xfId="27005"/>
    <cellStyle name="Normal 22 2 5 6 2 2" xfId="27006"/>
    <cellStyle name="Normal 22 2 5 6 2 2 2" xfId="27007"/>
    <cellStyle name="Normal 22 2 5 6 2 3" xfId="27008"/>
    <cellStyle name="Normal 22 2 5 6 3" xfId="27009"/>
    <cellStyle name="Normal 22 2 5 6 3 2" xfId="27010"/>
    <cellStyle name="Normal 22 2 5 6 4" xfId="27011"/>
    <cellStyle name="Normal 22 2 5 7" xfId="27012"/>
    <cellStyle name="Normal 22 2 5 7 2" xfId="27013"/>
    <cellStyle name="Normal 22 2 5 7 2 2" xfId="27014"/>
    <cellStyle name="Normal 22 2 5 7 3" xfId="27015"/>
    <cellStyle name="Normal 22 2 5 8" xfId="27016"/>
    <cellStyle name="Normal 22 2 5 8 2" xfId="27017"/>
    <cellStyle name="Normal 22 2 5 9" xfId="27018"/>
    <cellStyle name="Normal 22 2 5 9 2" xfId="27019"/>
    <cellStyle name="Normal 22 2 6" xfId="27020"/>
    <cellStyle name="Normal 22 3" xfId="27021"/>
    <cellStyle name="Normal 22 3 2" xfId="27022"/>
    <cellStyle name="Normal 22 3 2 2" xfId="27023"/>
    <cellStyle name="Normal 22 3 2 3" xfId="27024"/>
    <cellStyle name="Normal 22 3 3" xfId="27025"/>
    <cellStyle name="Normal 22 3 4" xfId="27026"/>
    <cellStyle name="Normal 22 4" xfId="27027"/>
    <cellStyle name="Normal 22 4 2" xfId="27028"/>
    <cellStyle name="Normal 22 4 3" xfId="27029"/>
    <cellStyle name="Normal 22 5" xfId="27030"/>
    <cellStyle name="Normal 22 5 2" xfId="27031"/>
    <cellStyle name="Normal 22 6" xfId="27032"/>
    <cellStyle name="Normal 22 7" xfId="27033"/>
    <cellStyle name="Normal 22 7 10" xfId="27034"/>
    <cellStyle name="Normal 22 7 2" xfId="27035"/>
    <cellStyle name="Normal 22 7 2 2" xfId="27036"/>
    <cellStyle name="Normal 22 7 2 2 2" xfId="27037"/>
    <cellStyle name="Normal 22 7 2 2 2 2" xfId="27038"/>
    <cellStyle name="Normal 22 7 2 2 2 2 2" xfId="27039"/>
    <cellStyle name="Normal 22 7 2 2 2 3" xfId="27040"/>
    <cellStyle name="Normal 22 7 2 2 2 3 2" xfId="27041"/>
    <cellStyle name="Normal 22 7 2 2 2 4" xfId="27042"/>
    <cellStyle name="Normal 22 7 2 2 3" xfId="27043"/>
    <cellStyle name="Normal 22 7 2 2 3 2" xfId="27044"/>
    <cellStyle name="Normal 22 7 2 2 3 2 2" xfId="27045"/>
    <cellStyle name="Normal 22 7 2 2 3 3" xfId="27046"/>
    <cellStyle name="Normal 22 7 2 2 4" xfId="27047"/>
    <cellStyle name="Normal 22 7 2 2 4 2" xfId="27048"/>
    <cellStyle name="Normal 22 7 2 2 4 2 2" xfId="27049"/>
    <cellStyle name="Normal 22 7 2 2 4 3" xfId="27050"/>
    <cellStyle name="Normal 22 7 2 2 5" xfId="27051"/>
    <cellStyle name="Normal 22 7 2 2 5 2" xfId="27052"/>
    <cellStyle name="Normal 22 7 2 2 6" xfId="27053"/>
    <cellStyle name="Normal 22 7 2 3" xfId="27054"/>
    <cellStyle name="Normal 22 7 2 3 2" xfId="27055"/>
    <cellStyle name="Normal 22 7 2 3 2 2" xfId="27056"/>
    <cellStyle name="Normal 22 7 2 3 2 2 2" xfId="27057"/>
    <cellStyle name="Normal 22 7 2 3 2 3" xfId="27058"/>
    <cellStyle name="Normal 22 7 2 3 2 3 2" xfId="27059"/>
    <cellStyle name="Normal 22 7 2 3 2 4" xfId="27060"/>
    <cellStyle name="Normal 22 7 2 3 3" xfId="27061"/>
    <cellStyle name="Normal 22 7 2 3 3 2" xfId="27062"/>
    <cellStyle name="Normal 22 7 2 3 3 2 2" xfId="27063"/>
    <cellStyle name="Normal 22 7 2 3 3 3" xfId="27064"/>
    <cellStyle name="Normal 22 7 2 3 4" xfId="27065"/>
    <cellStyle name="Normal 22 7 2 3 4 2" xfId="27066"/>
    <cellStyle name="Normal 22 7 2 3 4 2 2" xfId="27067"/>
    <cellStyle name="Normal 22 7 2 3 4 3" xfId="27068"/>
    <cellStyle name="Normal 22 7 2 3 5" xfId="27069"/>
    <cellStyle name="Normal 22 7 2 3 5 2" xfId="27070"/>
    <cellStyle name="Normal 22 7 2 3 6" xfId="27071"/>
    <cellStyle name="Normal 22 7 2 4" xfId="27072"/>
    <cellStyle name="Normal 22 7 2 4 2" xfId="27073"/>
    <cellStyle name="Normal 22 7 2 4 2 2" xfId="27074"/>
    <cellStyle name="Normal 22 7 2 4 3" xfId="27075"/>
    <cellStyle name="Normal 22 7 2 4 3 2" xfId="27076"/>
    <cellStyle name="Normal 22 7 2 4 4" xfId="27077"/>
    <cellStyle name="Normal 22 7 2 5" xfId="27078"/>
    <cellStyle name="Normal 22 7 2 5 2" xfId="27079"/>
    <cellStyle name="Normal 22 7 2 5 2 2" xfId="27080"/>
    <cellStyle name="Normal 22 7 2 5 3" xfId="27081"/>
    <cellStyle name="Normal 22 7 2 6" xfId="27082"/>
    <cellStyle name="Normal 22 7 2 6 2" xfId="27083"/>
    <cellStyle name="Normal 22 7 2 6 2 2" xfId="27084"/>
    <cellStyle name="Normal 22 7 2 6 3" xfId="27085"/>
    <cellStyle name="Normal 22 7 2 7" xfId="27086"/>
    <cellStyle name="Normal 22 7 2 7 2" xfId="27087"/>
    <cellStyle name="Normal 22 7 2 8" xfId="27088"/>
    <cellStyle name="Normal 22 7 3" xfId="27089"/>
    <cellStyle name="Normal 22 7 3 2" xfId="27090"/>
    <cellStyle name="Normal 22 7 3 2 2" xfId="27091"/>
    <cellStyle name="Normal 22 7 3 2 2 2" xfId="27092"/>
    <cellStyle name="Normal 22 7 3 2 2 2 2" xfId="27093"/>
    <cellStyle name="Normal 22 7 3 2 2 3" xfId="27094"/>
    <cellStyle name="Normal 22 7 3 2 2 3 2" xfId="27095"/>
    <cellStyle name="Normal 22 7 3 2 2 4" xfId="27096"/>
    <cellStyle name="Normal 22 7 3 2 3" xfId="27097"/>
    <cellStyle name="Normal 22 7 3 2 3 2" xfId="27098"/>
    <cellStyle name="Normal 22 7 3 2 3 2 2" xfId="27099"/>
    <cellStyle name="Normal 22 7 3 2 3 3" xfId="27100"/>
    <cellStyle name="Normal 22 7 3 2 4" xfId="27101"/>
    <cellStyle name="Normal 22 7 3 2 4 2" xfId="27102"/>
    <cellStyle name="Normal 22 7 3 2 4 2 2" xfId="27103"/>
    <cellStyle name="Normal 22 7 3 2 4 3" xfId="27104"/>
    <cellStyle name="Normal 22 7 3 2 5" xfId="27105"/>
    <cellStyle name="Normal 22 7 3 2 5 2" xfId="27106"/>
    <cellStyle name="Normal 22 7 3 2 6" xfId="27107"/>
    <cellStyle name="Normal 22 7 3 3" xfId="27108"/>
    <cellStyle name="Normal 22 7 3 3 2" xfId="27109"/>
    <cellStyle name="Normal 22 7 3 3 2 2" xfId="27110"/>
    <cellStyle name="Normal 22 7 3 3 2 2 2" xfId="27111"/>
    <cellStyle name="Normal 22 7 3 3 2 3" xfId="27112"/>
    <cellStyle name="Normal 22 7 3 3 2 3 2" xfId="27113"/>
    <cellStyle name="Normal 22 7 3 3 2 4" xfId="27114"/>
    <cellStyle name="Normal 22 7 3 3 3" xfId="27115"/>
    <cellStyle name="Normal 22 7 3 3 3 2" xfId="27116"/>
    <cellStyle name="Normal 22 7 3 3 3 2 2" xfId="27117"/>
    <cellStyle name="Normal 22 7 3 3 3 3" xfId="27118"/>
    <cellStyle name="Normal 22 7 3 3 4" xfId="27119"/>
    <cellStyle name="Normal 22 7 3 3 4 2" xfId="27120"/>
    <cellStyle name="Normal 22 7 3 3 4 2 2" xfId="27121"/>
    <cellStyle name="Normal 22 7 3 3 4 3" xfId="27122"/>
    <cellStyle name="Normal 22 7 3 3 5" xfId="27123"/>
    <cellStyle name="Normal 22 7 3 3 5 2" xfId="27124"/>
    <cellStyle name="Normal 22 7 3 3 6" xfId="27125"/>
    <cellStyle name="Normal 22 7 3 4" xfId="27126"/>
    <cellStyle name="Normal 22 7 3 4 2" xfId="27127"/>
    <cellStyle name="Normal 22 7 3 4 2 2" xfId="27128"/>
    <cellStyle name="Normal 22 7 3 4 3" xfId="27129"/>
    <cellStyle name="Normal 22 7 3 4 3 2" xfId="27130"/>
    <cellStyle name="Normal 22 7 3 4 4" xfId="27131"/>
    <cellStyle name="Normal 22 7 3 5" xfId="27132"/>
    <cellStyle name="Normal 22 7 3 5 2" xfId="27133"/>
    <cellStyle name="Normal 22 7 3 5 2 2" xfId="27134"/>
    <cellStyle name="Normal 22 7 3 5 3" xfId="27135"/>
    <cellStyle name="Normal 22 7 3 6" xfId="27136"/>
    <cellStyle name="Normal 22 7 3 6 2" xfId="27137"/>
    <cellStyle name="Normal 22 7 3 6 2 2" xfId="27138"/>
    <cellStyle name="Normal 22 7 3 6 3" xfId="27139"/>
    <cellStyle name="Normal 22 7 3 7" xfId="27140"/>
    <cellStyle name="Normal 22 7 3 7 2" xfId="27141"/>
    <cellStyle name="Normal 22 7 3 8" xfId="27142"/>
    <cellStyle name="Normal 22 7 4" xfId="27143"/>
    <cellStyle name="Normal 22 7 4 2" xfId="27144"/>
    <cellStyle name="Normal 22 7 4 2 2" xfId="27145"/>
    <cellStyle name="Normal 22 7 4 2 2 2" xfId="27146"/>
    <cellStyle name="Normal 22 7 4 2 3" xfId="27147"/>
    <cellStyle name="Normal 22 7 4 2 3 2" xfId="27148"/>
    <cellStyle name="Normal 22 7 4 2 4" xfId="27149"/>
    <cellStyle name="Normal 22 7 4 3" xfId="27150"/>
    <cellStyle name="Normal 22 7 4 3 2" xfId="27151"/>
    <cellStyle name="Normal 22 7 4 3 2 2" xfId="27152"/>
    <cellStyle name="Normal 22 7 4 3 3" xfId="27153"/>
    <cellStyle name="Normal 22 7 4 4" xfId="27154"/>
    <cellStyle name="Normal 22 7 4 4 2" xfId="27155"/>
    <cellStyle name="Normal 22 7 4 4 2 2" xfId="27156"/>
    <cellStyle name="Normal 22 7 4 4 3" xfId="27157"/>
    <cellStyle name="Normal 22 7 4 5" xfId="27158"/>
    <cellStyle name="Normal 22 7 4 5 2" xfId="27159"/>
    <cellStyle name="Normal 22 7 4 6" xfId="27160"/>
    <cellStyle name="Normal 22 7 5" xfId="27161"/>
    <cellStyle name="Normal 22 7 5 2" xfId="27162"/>
    <cellStyle name="Normal 22 7 5 2 2" xfId="27163"/>
    <cellStyle name="Normal 22 7 5 2 2 2" xfId="27164"/>
    <cellStyle name="Normal 22 7 5 2 3" xfId="27165"/>
    <cellStyle name="Normal 22 7 5 2 3 2" xfId="27166"/>
    <cellStyle name="Normal 22 7 5 2 4" xfId="27167"/>
    <cellStyle name="Normal 22 7 5 3" xfId="27168"/>
    <cellStyle name="Normal 22 7 5 3 2" xfId="27169"/>
    <cellStyle name="Normal 22 7 5 3 2 2" xfId="27170"/>
    <cellStyle name="Normal 22 7 5 3 3" xfId="27171"/>
    <cellStyle name="Normal 22 7 5 4" xfId="27172"/>
    <cellStyle name="Normal 22 7 5 4 2" xfId="27173"/>
    <cellStyle name="Normal 22 7 5 4 2 2" xfId="27174"/>
    <cellStyle name="Normal 22 7 5 4 3" xfId="27175"/>
    <cellStyle name="Normal 22 7 5 5" xfId="27176"/>
    <cellStyle name="Normal 22 7 5 5 2" xfId="27177"/>
    <cellStyle name="Normal 22 7 5 6" xfId="27178"/>
    <cellStyle name="Normal 22 7 6" xfId="27179"/>
    <cellStyle name="Normal 22 7 6 2" xfId="27180"/>
    <cellStyle name="Normal 22 7 6 2 2" xfId="27181"/>
    <cellStyle name="Normal 22 7 6 2 2 2" xfId="27182"/>
    <cellStyle name="Normal 22 7 6 2 3" xfId="27183"/>
    <cellStyle name="Normal 22 7 6 3" xfId="27184"/>
    <cellStyle name="Normal 22 7 6 3 2" xfId="27185"/>
    <cellStyle name="Normal 22 7 6 4" xfId="27186"/>
    <cellStyle name="Normal 22 7 7" xfId="27187"/>
    <cellStyle name="Normal 22 7 7 2" xfId="27188"/>
    <cellStyle name="Normal 22 7 7 2 2" xfId="27189"/>
    <cellStyle name="Normal 22 7 7 3" xfId="27190"/>
    <cellStyle name="Normal 22 7 8" xfId="27191"/>
    <cellStyle name="Normal 22 7 8 2" xfId="27192"/>
    <cellStyle name="Normal 22 7 9" xfId="27193"/>
    <cellStyle name="Normal 22 7 9 2" xfId="27194"/>
    <cellStyle name="Normal 22 8" xfId="27195"/>
    <cellStyle name="Normal 23" xfId="27196"/>
    <cellStyle name="Normal 23 2" xfId="27197"/>
    <cellStyle name="Normal 23 2 2" xfId="27198"/>
    <cellStyle name="Normal 23 2 2 2" xfId="27199"/>
    <cellStyle name="Normal 23 2 2 2 2" xfId="27200"/>
    <cellStyle name="Normal 23 2 2 3" xfId="27201"/>
    <cellStyle name="Normal 23 2 3" xfId="27202"/>
    <cellStyle name="Normal 23 2 3 2" xfId="27203"/>
    <cellStyle name="Normal 23 2 4" xfId="27204"/>
    <cellStyle name="Normal 23 2 5" xfId="27205"/>
    <cellStyle name="Normal 23 2 5 10" xfId="27206"/>
    <cellStyle name="Normal 23 2 5 2" xfId="27207"/>
    <cellStyle name="Normal 23 2 5 2 2" xfId="27208"/>
    <cellStyle name="Normal 23 2 5 2 2 2" xfId="27209"/>
    <cellStyle name="Normal 23 2 5 2 2 2 2" xfId="27210"/>
    <cellStyle name="Normal 23 2 5 2 2 2 2 2" xfId="27211"/>
    <cellStyle name="Normal 23 2 5 2 2 2 3" xfId="27212"/>
    <cellStyle name="Normal 23 2 5 2 2 2 3 2" xfId="27213"/>
    <cellStyle name="Normal 23 2 5 2 2 2 4" xfId="27214"/>
    <cellStyle name="Normal 23 2 5 2 2 3" xfId="27215"/>
    <cellStyle name="Normal 23 2 5 2 2 3 2" xfId="27216"/>
    <cellStyle name="Normal 23 2 5 2 2 3 2 2" xfId="27217"/>
    <cellStyle name="Normal 23 2 5 2 2 3 3" xfId="27218"/>
    <cellStyle name="Normal 23 2 5 2 2 4" xfId="27219"/>
    <cellStyle name="Normal 23 2 5 2 2 4 2" xfId="27220"/>
    <cellStyle name="Normal 23 2 5 2 2 4 2 2" xfId="27221"/>
    <cellStyle name="Normal 23 2 5 2 2 4 3" xfId="27222"/>
    <cellStyle name="Normal 23 2 5 2 2 5" xfId="27223"/>
    <cellStyle name="Normal 23 2 5 2 2 5 2" xfId="27224"/>
    <cellStyle name="Normal 23 2 5 2 2 6" xfId="27225"/>
    <cellStyle name="Normal 23 2 5 2 3" xfId="27226"/>
    <cellStyle name="Normal 23 2 5 2 3 2" xfId="27227"/>
    <cellStyle name="Normal 23 2 5 2 3 2 2" xfId="27228"/>
    <cellStyle name="Normal 23 2 5 2 3 2 2 2" xfId="27229"/>
    <cellStyle name="Normal 23 2 5 2 3 2 3" xfId="27230"/>
    <cellStyle name="Normal 23 2 5 2 3 2 3 2" xfId="27231"/>
    <cellStyle name="Normal 23 2 5 2 3 2 4" xfId="27232"/>
    <cellStyle name="Normal 23 2 5 2 3 3" xfId="27233"/>
    <cellStyle name="Normal 23 2 5 2 3 3 2" xfId="27234"/>
    <cellStyle name="Normal 23 2 5 2 3 3 2 2" xfId="27235"/>
    <cellStyle name="Normal 23 2 5 2 3 3 3" xfId="27236"/>
    <cellStyle name="Normal 23 2 5 2 3 4" xfId="27237"/>
    <cellStyle name="Normal 23 2 5 2 3 4 2" xfId="27238"/>
    <cellStyle name="Normal 23 2 5 2 3 4 2 2" xfId="27239"/>
    <cellStyle name="Normal 23 2 5 2 3 4 3" xfId="27240"/>
    <cellStyle name="Normal 23 2 5 2 3 5" xfId="27241"/>
    <cellStyle name="Normal 23 2 5 2 3 5 2" xfId="27242"/>
    <cellStyle name="Normal 23 2 5 2 3 6" xfId="27243"/>
    <cellStyle name="Normal 23 2 5 2 4" xfId="27244"/>
    <cellStyle name="Normal 23 2 5 2 4 2" xfId="27245"/>
    <cellStyle name="Normal 23 2 5 2 4 2 2" xfId="27246"/>
    <cellStyle name="Normal 23 2 5 2 4 3" xfId="27247"/>
    <cellStyle name="Normal 23 2 5 2 4 3 2" xfId="27248"/>
    <cellStyle name="Normal 23 2 5 2 4 4" xfId="27249"/>
    <cellStyle name="Normal 23 2 5 2 5" xfId="27250"/>
    <cellStyle name="Normal 23 2 5 2 5 2" xfId="27251"/>
    <cellStyle name="Normal 23 2 5 2 5 2 2" xfId="27252"/>
    <cellStyle name="Normal 23 2 5 2 5 3" xfId="27253"/>
    <cellStyle name="Normal 23 2 5 2 6" xfId="27254"/>
    <cellStyle name="Normal 23 2 5 2 6 2" xfId="27255"/>
    <cellStyle name="Normal 23 2 5 2 6 2 2" xfId="27256"/>
    <cellStyle name="Normal 23 2 5 2 6 3" xfId="27257"/>
    <cellStyle name="Normal 23 2 5 2 7" xfId="27258"/>
    <cellStyle name="Normal 23 2 5 2 7 2" xfId="27259"/>
    <cellStyle name="Normal 23 2 5 2 8" xfId="27260"/>
    <cellStyle name="Normal 23 2 5 3" xfId="27261"/>
    <cellStyle name="Normal 23 2 5 3 2" xfId="27262"/>
    <cellStyle name="Normal 23 2 5 3 2 2" xfId="27263"/>
    <cellStyle name="Normal 23 2 5 3 2 2 2" xfId="27264"/>
    <cellStyle name="Normal 23 2 5 3 2 2 2 2" xfId="27265"/>
    <cellStyle name="Normal 23 2 5 3 2 2 3" xfId="27266"/>
    <cellStyle name="Normal 23 2 5 3 2 2 3 2" xfId="27267"/>
    <cellStyle name="Normal 23 2 5 3 2 2 4" xfId="27268"/>
    <cellStyle name="Normal 23 2 5 3 2 3" xfId="27269"/>
    <cellStyle name="Normal 23 2 5 3 2 3 2" xfId="27270"/>
    <cellStyle name="Normal 23 2 5 3 2 3 2 2" xfId="27271"/>
    <cellStyle name="Normal 23 2 5 3 2 3 3" xfId="27272"/>
    <cellStyle name="Normal 23 2 5 3 2 4" xfId="27273"/>
    <cellStyle name="Normal 23 2 5 3 2 4 2" xfId="27274"/>
    <cellStyle name="Normal 23 2 5 3 2 4 2 2" xfId="27275"/>
    <cellStyle name="Normal 23 2 5 3 2 4 3" xfId="27276"/>
    <cellStyle name="Normal 23 2 5 3 2 5" xfId="27277"/>
    <cellStyle name="Normal 23 2 5 3 2 5 2" xfId="27278"/>
    <cellStyle name="Normal 23 2 5 3 2 6" xfId="27279"/>
    <cellStyle name="Normal 23 2 5 3 3" xfId="27280"/>
    <cellStyle name="Normal 23 2 5 3 3 2" xfId="27281"/>
    <cellStyle name="Normal 23 2 5 3 3 2 2" xfId="27282"/>
    <cellStyle name="Normal 23 2 5 3 3 2 2 2" xfId="27283"/>
    <cellStyle name="Normal 23 2 5 3 3 2 3" xfId="27284"/>
    <cellStyle name="Normal 23 2 5 3 3 2 3 2" xfId="27285"/>
    <cellStyle name="Normal 23 2 5 3 3 2 4" xfId="27286"/>
    <cellStyle name="Normal 23 2 5 3 3 3" xfId="27287"/>
    <cellStyle name="Normal 23 2 5 3 3 3 2" xfId="27288"/>
    <cellStyle name="Normal 23 2 5 3 3 3 2 2" xfId="27289"/>
    <cellStyle name="Normal 23 2 5 3 3 3 3" xfId="27290"/>
    <cellStyle name="Normal 23 2 5 3 3 4" xfId="27291"/>
    <cellStyle name="Normal 23 2 5 3 3 4 2" xfId="27292"/>
    <cellStyle name="Normal 23 2 5 3 3 4 2 2" xfId="27293"/>
    <cellStyle name="Normal 23 2 5 3 3 4 3" xfId="27294"/>
    <cellStyle name="Normal 23 2 5 3 3 5" xfId="27295"/>
    <cellStyle name="Normal 23 2 5 3 3 5 2" xfId="27296"/>
    <cellStyle name="Normal 23 2 5 3 3 6" xfId="27297"/>
    <cellStyle name="Normal 23 2 5 3 4" xfId="27298"/>
    <cellStyle name="Normal 23 2 5 3 4 2" xfId="27299"/>
    <cellStyle name="Normal 23 2 5 3 4 2 2" xfId="27300"/>
    <cellStyle name="Normal 23 2 5 3 4 3" xfId="27301"/>
    <cellStyle name="Normal 23 2 5 3 4 3 2" xfId="27302"/>
    <cellStyle name="Normal 23 2 5 3 4 4" xfId="27303"/>
    <cellStyle name="Normal 23 2 5 3 5" xfId="27304"/>
    <cellStyle name="Normal 23 2 5 3 5 2" xfId="27305"/>
    <cellStyle name="Normal 23 2 5 3 5 2 2" xfId="27306"/>
    <cellStyle name="Normal 23 2 5 3 5 3" xfId="27307"/>
    <cellStyle name="Normal 23 2 5 3 6" xfId="27308"/>
    <cellStyle name="Normal 23 2 5 3 6 2" xfId="27309"/>
    <cellStyle name="Normal 23 2 5 3 6 2 2" xfId="27310"/>
    <cellStyle name="Normal 23 2 5 3 6 3" xfId="27311"/>
    <cellStyle name="Normal 23 2 5 3 7" xfId="27312"/>
    <cellStyle name="Normal 23 2 5 3 7 2" xfId="27313"/>
    <cellStyle name="Normal 23 2 5 3 8" xfId="27314"/>
    <cellStyle name="Normal 23 2 5 4" xfId="27315"/>
    <cellStyle name="Normal 23 2 5 4 2" xfId="27316"/>
    <cellStyle name="Normal 23 2 5 4 2 2" xfId="27317"/>
    <cellStyle name="Normal 23 2 5 4 2 2 2" xfId="27318"/>
    <cellStyle name="Normal 23 2 5 4 2 3" xfId="27319"/>
    <cellStyle name="Normal 23 2 5 4 2 3 2" xfId="27320"/>
    <cellStyle name="Normal 23 2 5 4 2 4" xfId="27321"/>
    <cellStyle name="Normal 23 2 5 4 3" xfId="27322"/>
    <cellStyle name="Normal 23 2 5 4 3 2" xfId="27323"/>
    <cellStyle name="Normal 23 2 5 4 3 2 2" xfId="27324"/>
    <cellStyle name="Normal 23 2 5 4 3 3" xfId="27325"/>
    <cellStyle name="Normal 23 2 5 4 4" xfId="27326"/>
    <cellStyle name="Normal 23 2 5 4 4 2" xfId="27327"/>
    <cellStyle name="Normal 23 2 5 4 4 2 2" xfId="27328"/>
    <cellStyle name="Normal 23 2 5 4 4 3" xfId="27329"/>
    <cellStyle name="Normal 23 2 5 4 5" xfId="27330"/>
    <cellStyle name="Normal 23 2 5 4 5 2" xfId="27331"/>
    <cellStyle name="Normal 23 2 5 4 6" xfId="27332"/>
    <cellStyle name="Normal 23 2 5 5" xfId="27333"/>
    <cellStyle name="Normal 23 2 5 5 2" xfId="27334"/>
    <cellStyle name="Normal 23 2 5 5 2 2" xfId="27335"/>
    <cellStyle name="Normal 23 2 5 5 2 2 2" xfId="27336"/>
    <cellStyle name="Normal 23 2 5 5 2 3" xfId="27337"/>
    <cellStyle name="Normal 23 2 5 5 2 3 2" xfId="27338"/>
    <cellStyle name="Normal 23 2 5 5 2 4" xfId="27339"/>
    <cellStyle name="Normal 23 2 5 5 3" xfId="27340"/>
    <cellStyle name="Normal 23 2 5 5 3 2" xfId="27341"/>
    <cellStyle name="Normal 23 2 5 5 3 2 2" xfId="27342"/>
    <cellStyle name="Normal 23 2 5 5 3 3" xfId="27343"/>
    <cellStyle name="Normal 23 2 5 5 4" xfId="27344"/>
    <cellStyle name="Normal 23 2 5 5 4 2" xfId="27345"/>
    <cellStyle name="Normal 23 2 5 5 4 2 2" xfId="27346"/>
    <cellStyle name="Normal 23 2 5 5 4 3" xfId="27347"/>
    <cellStyle name="Normal 23 2 5 5 5" xfId="27348"/>
    <cellStyle name="Normal 23 2 5 5 5 2" xfId="27349"/>
    <cellStyle name="Normal 23 2 5 5 6" xfId="27350"/>
    <cellStyle name="Normal 23 2 5 6" xfId="27351"/>
    <cellStyle name="Normal 23 2 5 6 2" xfId="27352"/>
    <cellStyle name="Normal 23 2 5 6 2 2" xfId="27353"/>
    <cellStyle name="Normal 23 2 5 6 2 2 2" xfId="27354"/>
    <cellStyle name="Normal 23 2 5 6 2 3" xfId="27355"/>
    <cellStyle name="Normal 23 2 5 6 3" xfId="27356"/>
    <cellStyle name="Normal 23 2 5 6 3 2" xfId="27357"/>
    <cellStyle name="Normal 23 2 5 6 4" xfId="27358"/>
    <cellStyle name="Normal 23 2 5 7" xfId="27359"/>
    <cellStyle name="Normal 23 2 5 7 2" xfId="27360"/>
    <cellStyle name="Normal 23 2 5 7 2 2" xfId="27361"/>
    <cellStyle name="Normal 23 2 5 7 3" xfId="27362"/>
    <cellStyle name="Normal 23 2 5 8" xfId="27363"/>
    <cellStyle name="Normal 23 2 5 8 2" xfId="27364"/>
    <cellStyle name="Normal 23 2 5 9" xfId="27365"/>
    <cellStyle name="Normal 23 2 5 9 2" xfId="27366"/>
    <cellStyle name="Normal 23 3" xfId="27367"/>
    <cellStyle name="Normal 23 3 2" xfId="27368"/>
    <cellStyle name="Normal 23 3 2 2" xfId="27369"/>
    <cellStyle name="Normal 23 3 3" xfId="27370"/>
    <cellStyle name="Normal 23 4" xfId="27371"/>
    <cellStyle name="Normal 23 4 2" xfId="27372"/>
    <cellStyle name="Normal 23 5" xfId="27373"/>
    <cellStyle name="Normal 23 6" xfId="27374"/>
    <cellStyle name="Normal 23 6 10" xfId="27375"/>
    <cellStyle name="Normal 23 6 2" xfId="27376"/>
    <cellStyle name="Normal 23 6 2 2" xfId="27377"/>
    <cellStyle name="Normal 23 6 2 2 2" xfId="27378"/>
    <cellStyle name="Normal 23 6 2 2 2 2" xfId="27379"/>
    <cellStyle name="Normal 23 6 2 2 2 2 2" xfId="27380"/>
    <cellStyle name="Normal 23 6 2 2 2 3" xfId="27381"/>
    <cellStyle name="Normal 23 6 2 2 2 3 2" xfId="27382"/>
    <cellStyle name="Normal 23 6 2 2 2 4" xfId="27383"/>
    <cellStyle name="Normal 23 6 2 2 3" xfId="27384"/>
    <cellStyle name="Normal 23 6 2 2 3 2" xfId="27385"/>
    <cellStyle name="Normal 23 6 2 2 3 2 2" xfId="27386"/>
    <cellStyle name="Normal 23 6 2 2 3 3" xfId="27387"/>
    <cellStyle name="Normal 23 6 2 2 4" xfId="27388"/>
    <cellStyle name="Normal 23 6 2 2 4 2" xfId="27389"/>
    <cellStyle name="Normal 23 6 2 2 4 2 2" xfId="27390"/>
    <cellStyle name="Normal 23 6 2 2 4 3" xfId="27391"/>
    <cellStyle name="Normal 23 6 2 2 5" xfId="27392"/>
    <cellStyle name="Normal 23 6 2 2 5 2" xfId="27393"/>
    <cellStyle name="Normal 23 6 2 2 6" xfId="27394"/>
    <cellStyle name="Normal 23 6 2 3" xfId="27395"/>
    <cellStyle name="Normal 23 6 2 3 2" xfId="27396"/>
    <cellStyle name="Normal 23 6 2 3 2 2" xfId="27397"/>
    <cellStyle name="Normal 23 6 2 3 2 2 2" xfId="27398"/>
    <cellStyle name="Normal 23 6 2 3 2 3" xfId="27399"/>
    <cellStyle name="Normal 23 6 2 3 2 3 2" xfId="27400"/>
    <cellStyle name="Normal 23 6 2 3 2 4" xfId="27401"/>
    <cellStyle name="Normal 23 6 2 3 3" xfId="27402"/>
    <cellStyle name="Normal 23 6 2 3 3 2" xfId="27403"/>
    <cellStyle name="Normal 23 6 2 3 3 2 2" xfId="27404"/>
    <cellStyle name="Normal 23 6 2 3 3 3" xfId="27405"/>
    <cellStyle name="Normal 23 6 2 3 4" xfId="27406"/>
    <cellStyle name="Normal 23 6 2 3 4 2" xfId="27407"/>
    <cellStyle name="Normal 23 6 2 3 4 2 2" xfId="27408"/>
    <cellStyle name="Normal 23 6 2 3 4 3" xfId="27409"/>
    <cellStyle name="Normal 23 6 2 3 5" xfId="27410"/>
    <cellStyle name="Normal 23 6 2 3 5 2" xfId="27411"/>
    <cellStyle name="Normal 23 6 2 3 6" xfId="27412"/>
    <cellStyle name="Normal 23 6 2 4" xfId="27413"/>
    <cellStyle name="Normal 23 6 2 4 2" xfId="27414"/>
    <cellStyle name="Normal 23 6 2 4 2 2" xfId="27415"/>
    <cellStyle name="Normal 23 6 2 4 3" xfId="27416"/>
    <cellStyle name="Normal 23 6 2 4 3 2" xfId="27417"/>
    <cellStyle name="Normal 23 6 2 4 4" xfId="27418"/>
    <cellStyle name="Normal 23 6 2 5" xfId="27419"/>
    <cellStyle name="Normal 23 6 2 5 2" xfId="27420"/>
    <cellStyle name="Normal 23 6 2 5 2 2" xfId="27421"/>
    <cellStyle name="Normal 23 6 2 5 3" xfId="27422"/>
    <cellStyle name="Normal 23 6 2 6" xfId="27423"/>
    <cellStyle name="Normal 23 6 2 6 2" xfId="27424"/>
    <cellStyle name="Normal 23 6 2 6 2 2" xfId="27425"/>
    <cellStyle name="Normal 23 6 2 6 3" xfId="27426"/>
    <cellStyle name="Normal 23 6 2 7" xfId="27427"/>
    <cellStyle name="Normal 23 6 2 7 2" xfId="27428"/>
    <cellStyle name="Normal 23 6 2 8" xfId="27429"/>
    <cellStyle name="Normal 23 6 3" xfId="27430"/>
    <cellStyle name="Normal 23 6 3 2" xfId="27431"/>
    <cellStyle name="Normal 23 6 3 2 2" xfId="27432"/>
    <cellStyle name="Normal 23 6 3 2 2 2" xfId="27433"/>
    <cellStyle name="Normal 23 6 3 2 2 2 2" xfId="27434"/>
    <cellStyle name="Normal 23 6 3 2 2 3" xfId="27435"/>
    <cellStyle name="Normal 23 6 3 2 2 3 2" xfId="27436"/>
    <cellStyle name="Normal 23 6 3 2 2 4" xfId="27437"/>
    <cellStyle name="Normal 23 6 3 2 3" xfId="27438"/>
    <cellStyle name="Normal 23 6 3 2 3 2" xfId="27439"/>
    <cellStyle name="Normal 23 6 3 2 3 2 2" xfId="27440"/>
    <cellStyle name="Normal 23 6 3 2 3 3" xfId="27441"/>
    <cellStyle name="Normal 23 6 3 2 4" xfId="27442"/>
    <cellStyle name="Normal 23 6 3 2 4 2" xfId="27443"/>
    <cellStyle name="Normal 23 6 3 2 4 2 2" xfId="27444"/>
    <cellStyle name="Normal 23 6 3 2 4 3" xfId="27445"/>
    <cellStyle name="Normal 23 6 3 2 5" xfId="27446"/>
    <cellStyle name="Normal 23 6 3 2 5 2" xfId="27447"/>
    <cellStyle name="Normal 23 6 3 2 6" xfId="27448"/>
    <cellStyle name="Normal 23 6 3 3" xfId="27449"/>
    <cellStyle name="Normal 23 6 3 3 2" xfId="27450"/>
    <cellStyle name="Normal 23 6 3 3 2 2" xfId="27451"/>
    <cellStyle name="Normal 23 6 3 3 2 2 2" xfId="27452"/>
    <cellStyle name="Normal 23 6 3 3 2 3" xfId="27453"/>
    <cellStyle name="Normal 23 6 3 3 2 3 2" xfId="27454"/>
    <cellStyle name="Normal 23 6 3 3 2 4" xfId="27455"/>
    <cellStyle name="Normal 23 6 3 3 3" xfId="27456"/>
    <cellStyle name="Normal 23 6 3 3 3 2" xfId="27457"/>
    <cellStyle name="Normal 23 6 3 3 3 2 2" xfId="27458"/>
    <cellStyle name="Normal 23 6 3 3 3 3" xfId="27459"/>
    <cellStyle name="Normal 23 6 3 3 4" xfId="27460"/>
    <cellStyle name="Normal 23 6 3 3 4 2" xfId="27461"/>
    <cellStyle name="Normal 23 6 3 3 4 2 2" xfId="27462"/>
    <cellStyle name="Normal 23 6 3 3 4 3" xfId="27463"/>
    <cellStyle name="Normal 23 6 3 3 5" xfId="27464"/>
    <cellStyle name="Normal 23 6 3 3 5 2" xfId="27465"/>
    <cellStyle name="Normal 23 6 3 3 6" xfId="27466"/>
    <cellStyle name="Normal 23 6 3 4" xfId="27467"/>
    <cellStyle name="Normal 23 6 3 4 2" xfId="27468"/>
    <cellStyle name="Normal 23 6 3 4 2 2" xfId="27469"/>
    <cellStyle name="Normal 23 6 3 4 3" xfId="27470"/>
    <cellStyle name="Normal 23 6 3 4 3 2" xfId="27471"/>
    <cellStyle name="Normal 23 6 3 4 4" xfId="27472"/>
    <cellStyle name="Normal 23 6 3 5" xfId="27473"/>
    <cellStyle name="Normal 23 6 3 5 2" xfId="27474"/>
    <cellStyle name="Normal 23 6 3 5 2 2" xfId="27475"/>
    <cellStyle name="Normal 23 6 3 5 3" xfId="27476"/>
    <cellStyle name="Normal 23 6 3 6" xfId="27477"/>
    <cellStyle name="Normal 23 6 3 6 2" xfId="27478"/>
    <cellStyle name="Normal 23 6 3 6 2 2" xfId="27479"/>
    <cellStyle name="Normal 23 6 3 6 3" xfId="27480"/>
    <cellStyle name="Normal 23 6 3 7" xfId="27481"/>
    <cellStyle name="Normal 23 6 3 7 2" xfId="27482"/>
    <cellStyle name="Normal 23 6 3 8" xfId="27483"/>
    <cellStyle name="Normal 23 6 4" xfId="27484"/>
    <cellStyle name="Normal 23 6 4 2" xfId="27485"/>
    <cellStyle name="Normal 23 6 4 2 2" xfId="27486"/>
    <cellStyle name="Normal 23 6 4 2 2 2" xfId="27487"/>
    <cellStyle name="Normal 23 6 4 2 3" xfId="27488"/>
    <cellStyle name="Normal 23 6 4 2 3 2" xfId="27489"/>
    <cellStyle name="Normal 23 6 4 2 4" xfId="27490"/>
    <cellStyle name="Normal 23 6 4 3" xfId="27491"/>
    <cellStyle name="Normal 23 6 4 3 2" xfId="27492"/>
    <cellStyle name="Normal 23 6 4 3 2 2" xfId="27493"/>
    <cellStyle name="Normal 23 6 4 3 3" xfId="27494"/>
    <cellStyle name="Normal 23 6 4 4" xfId="27495"/>
    <cellStyle name="Normal 23 6 4 4 2" xfId="27496"/>
    <cellStyle name="Normal 23 6 4 4 2 2" xfId="27497"/>
    <cellStyle name="Normal 23 6 4 4 3" xfId="27498"/>
    <cellStyle name="Normal 23 6 4 5" xfId="27499"/>
    <cellStyle name="Normal 23 6 4 5 2" xfId="27500"/>
    <cellStyle name="Normal 23 6 4 6" xfId="27501"/>
    <cellStyle name="Normal 23 6 5" xfId="27502"/>
    <cellStyle name="Normal 23 6 5 2" xfId="27503"/>
    <cellStyle name="Normal 23 6 5 2 2" xfId="27504"/>
    <cellStyle name="Normal 23 6 5 2 2 2" xfId="27505"/>
    <cellStyle name="Normal 23 6 5 2 3" xfId="27506"/>
    <cellStyle name="Normal 23 6 5 2 3 2" xfId="27507"/>
    <cellStyle name="Normal 23 6 5 2 4" xfId="27508"/>
    <cellStyle name="Normal 23 6 5 3" xfId="27509"/>
    <cellStyle name="Normal 23 6 5 3 2" xfId="27510"/>
    <cellStyle name="Normal 23 6 5 3 2 2" xfId="27511"/>
    <cellStyle name="Normal 23 6 5 3 3" xfId="27512"/>
    <cellStyle name="Normal 23 6 5 4" xfId="27513"/>
    <cellStyle name="Normal 23 6 5 4 2" xfId="27514"/>
    <cellStyle name="Normal 23 6 5 4 2 2" xfId="27515"/>
    <cellStyle name="Normal 23 6 5 4 3" xfId="27516"/>
    <cellStyle name="Normal 23 6 5 5" xfId="27517"/>
    <cellStyle name="Normal 23 6 5 5 2" xfId="27518"/>
    <cellStyle name="Normal 23 6 5 6" xfId="27519"/>
    <cellStyle name="Normal 23 6 6" xfId="27520"/>
    <cellStyle name="Normal 23 6 6 2" xfId="27521"/>
    <cellStyle name="Normal 23 6 6 2 2" xfId="27522"/>
    <cellStyle name="Normal 23 6 6 2 2 2" xfId="27523"/>
    <cellStyle name="Normal 23 6 6 2 3" xfId="27524"/>
    <cellStyle name="Normal 23 6 6 3" xfId="27525"/>
    <cellStyle name="Normal 23 6 6 3 2" xfId="27526"/>
    <cellStyle name="Normal 23 6 6 4" xfId="27527"/>
    <cellStyle name="Normal 23 6 7" xfId="27528"/>
    <cellStyle name="Normal 23 6 7 2" xfId="27529"/>
    <cellStyle name="Normal 23 6 7 2 2" xfId="27530"/>
    <cellStyle name="Normal 23 6 7 3" xfId="27531"/>
    <cellStyle name="Normal 23 6 8" xfId="27532"/>
    <cellStyle name="Normal 23 6 8 2" xfId="27533"/>
    <cellStyle name="Normal 23 6 9" xfId="27534"/>
    <cellStyle name="Normal 23 6 9 2" xfId="27535"/>
    <cellStyle name="Normal 24" xfId="27536"/>
    <cellStyle name="Normal 24 2" xfId="27537"/>
    <cellStyle name="Normal 24 2 2" xfId="27538"/>
    <cellStyle name="Normal 24 2 2 2" xfId="27539"/>
    <cellStyle name="Normal 24 2 2 2 2" xfId="27540"/>
    <cellStyle name="Normal 24 2 2 3" xfId="27541"/>
    <cellStyle name="Normal 24 2 2 4" xfId="27542"/>
    <cellStyle name="Normal 24 2 3" xfId="27543"/>
    <cellStyle name="Normal 24 2 3 2" xfId="27544"/>
    <cellStyle name="Normal 24 2 4" xfId="27545"/>
    <cellStyle name="Normal 24 2 5" xfId="27546"/>
    <cellStyle name="Normal 24 2 6" xfId="27547"/>
    <cellStyle name="Normal 24 3" xfId="27548"/>
    <cellStyle name="Normal 24 3 2" xfId="27549"/>
    <cellStyle name="Normal 24 3 2 2" xfId="27550"/>
    <cellStyle name="Normal 24 3 3" xfId="27551"/>
    <cellStyle name="Normal 24 3 4" xfId="27552"/>
    <cellStyle name="Normal 24 4" xfId="27553"/>
    <cellStyle name="Normal 24 4 2" xfId="27554"/>
    <cellStyle name="Normal 24 4 3" xfId="27555"/>
    <cellStyle name="Normal 24 5" xfId="27556"/>
    <cellStyle name="Normal 24 6" xfId="27557"/>
    <cellStyle name="Normal 24 6 2" xfId="27558"/>
    <cellStyle name="Normal 24 7" xfId="27559"/>
    <cellStyle name="Normal 25" xfId="27560"/>
    <cellStyle name="Normal 25 2" xfId="27561"/>
    <cellStyle name="Normal 25 2 2" xfId="27562"/>
    <cellStyle name="Normal 25 2 2 2" xfId="27563"/>
    <cellStyle name="Normal 25 2 2 2 2" xfId="27564"/>
    <cellStyle name="Normal 25 2 2 3" xfId="27565"/>
    <cellStyle name="Normal 25 2 3" xfId="27566"/>
    <cellStyle name="Normal 25 2 3 2" xfId="27567"/>
    <cellStyle name="Normal 25 2 4" xfId="27568"/>
    <cellStyle name="Normal 25 2 5" xfId="27569"/>
    <cellStyle name="Normal 25 3" xfId="27570"/>
    <cellStyle name="Normal 25 3 2" xfId="27571"/>
    <cellStyle name="Normal 25 3 2 2" xfId="27572"/>
    <cellStyle name="Normal 25 3 3" xfId="27573"/>
    <cellStyle name="Normal 25 4" xfId="27574"/>
    <cellStyle name="Normal 25 4 2" xfId="27575"/>
    <cellStyle name="Normal 25 5" xfId="27576"/>
    <cellStyle name="Normal 25 6" xfId="27577"/>
    <cellStyle name="Normal 25 6 2" xfId="27578"/>
    <cellStyle name="Normal 26" xfId="27579"/>
    <cellStyle name="Normal 26 2" xfId="27580"/>
    <cellStyle name="Normal 26 2 2" xfId="27581"/>
    <cellStyle name="Normal 26 2 2 2" xfId="27582"/>
    <cellStyle name="Normal 26 2 2 2 2" xfId="27583"/>
    <cellStyle name="Normal 26 2 2 3" xfId="27584"/>
    <cellStyle name="Normal 26 2 2 4" xfId="27585"/>
    <cellStyle name="Normal 26 2 3" xfId="27586"/>
    <cellStyle name="Normal 26 2 3 2" xfId="27587"/>
    <cellStyle name="Normal 26 2 4" xfId="27588"/>
    <cellStyle name="Normal 26 2 5" xfId="27589"/>
    <cellStyle name="Normal 26 3" xfId="27590"/>
    <cellStyle name="Normal 26 3 2" xfId="27591"/>
    <cellStyle name="Normal 26 3 2 2" xfId="27592"/>
    <cellStyle name="Normal 26 3 3" xfId="27593"/>
    <cellStyle name="Normal 26 3 4" xfId="27594"/>
    <cellStyle name="Normal 26 4" xfId="27595"/>
    <cellStyle name="Normal 26 4 2" xfId="27596"/>
    <cellStyle name="Normal 26 4 3" xfId="27597"/>
    <cellStyle name="Normal 26 5" xfId="27598"/>
    <cellStyle name="Normal 26 6" xfId="27599"/>
    <cellStyle name="Normal 26 6 2" xfId="27600"/>
    <cellStyle name="Normal 26 7" xfId="27601"/>
    <cellStyle name="Normal 26 7 2" xfId="27602"/>
    <cellStyle name="Normal 26 8" xfId="27603"/>
    <cellStyle name="Normal 26 9" xfId="27604"/>
    <cellStyle name="Normal 27" xfId="27605"/>
    <cellStyle name="Normal 27 10" xfId="27606"/>
    <cellStyle name="Normal 27 11" xfId="27607"/>
    <cellStyle name="Normal 27 2" xfId="27608"/>
    <cellStyle name="Normal 27 2 2" xfId="27609"/>
    <cellStyle name="Normal 27 2 2 2" xfId="27610"/>
    <cellStyle name="Normal 27 2 2 2 2" xfId="27611"/>
    <cellStyle name="Normal 27 2 2 3" xfId="27612"/>
    <cellStyle name="Normal 27 2 2 4" xfId="27613"/>
    <cellStyle name="Normal 27 2 3" xfId="27614"/>
    <cellStyle name="Normal 27 2 3 2" xfId="27615"/>
    <cellStyle name="Normal 27 2 4" xfId="27616"/>
    <cellStyle name="Normal 27 2 5" xfId="27617"/>
    <cellStyle name="Normal 27 3" xfId="27618"/>
    <cellStyle name="Normal 27 3 2" xfId="27619"/>
    <cellStyle name="Normal 27 3 2 2" xfId="27620"/>
    <cellStyle name="Normal 27 3 3" xfId="27621"/>
    <cellStyle name="Normal 27 3 4" xfId="27622"/>
    <cellStyle name="Normal 27 4" xfId="27623"/>
    <cellStyle name="Normal 27 4 2" xfId="27624"/>
    <cellStyle name="Normal 27 4 3" xfId="27625"/>
    <cellStyle name="Normal 27 5" xfId="27626"/>
    <cellStyle name="Normal 27 5 2" xfId="27627"/>
    <cellStyle name="Normal 27 5 2 10" xfId="27628"/>
    <cellStyle name="Normal 27 5 2 2" xfId="27629"/>
    <cellStyle name="Normal 27 5 2 2 2" xfId="27630"/>
    <cellStyle name="Normal 27 5 2 2 2 2" xfId="27631"/>
    <cellStyle name="Normal 27 5 2 2 2 2 2" xfId="27632"/>
    <cellStyle name="Normal 27 5 2 2 2 2 2 2" xfId="27633"/>
    <cellStyle name="Normal 27 5 2 2 2 2 3" xfId="27634"/>
    <cellStyle name="Normal 27 5 2 2 2 2 3 2" xfId="27635"/>
    <cellStyle name="Normal 27 5 2 2 2 2 4" xfId="27636"/>
    <cellStyle name="Normal 27 5 2 2 2 3" xfId="27637"/>
    <cellStyle name="Normal 27 5 2 2 2 3 2" xfId="27638"/>
    <cellStyle name="Normal 27 5 2 2 2 3 2 2" xfId="27639"/>
    <cellStyle name="Normal 27 5 2 2 2 3 3" xfId="27640"/>
    <cellStyle name="Normal 27 5 2 2 2 4" xfId="27641"/>
    <cellStyle name="Normal 27 5 2 2 2 4 2" xfId="27642"/>
    <cellStyle name="Normal 27 5 2 2 2 4 2 2" xfId="27643"/>
    <cellStyle name="Normal 27 5 2 2 2 4 3" xfId="27644"/>
    <cellStyle name="Normal 27 5 2 2 2 5" xfId="27645"/>
    <cellStyle name="Normal 27 5 2 2 2 5 2" xfId="27646"/>
    <cellStyle name="Normal 27 5 2 2 2 6" xfId="27647"/>
    <cellStyle name="Normal 27 5 2 2 3" xfId="27648"/>
    <cellStyle name="Normal 27 5 2 2 3 2" xfId="27649"/>
    <cellStyle name="Normal 27 5 2 2 3 2 2" xfId="27650"/>
    <cellStyle name="Normal 27 5 2 2 3 2 2 2" xfId="27651"/>
    <cellStyle name="Normal 27 5 2 2 3 2 3" xfId="27652"/>
    <cellStyle name="Normal 27 5 2 2 3 2 3 2" xfId="27653"/>
    <cellStyle name="Normal 27 5 2 2 3 2 4" xfId="27654"/>
    <cellStyle name="Normal 27 5 2 2 3 3" xfId="27655"/>
    <cellStyle name="Normal 27 5 2 2 3 3 2" xfId="27656"/>
    <cellStyle name="Normal 27 5 2 2 3 3 2 2" xfId="27657"/>
    <cellStyle name="Normal 27 5 2 2 3 3 3" xfId="27658"/>
    <cellStyle name="Normal 27 5 2 2 3 4" xfId="27659"/>
    <cellStyle name="Normal 27 5 2 2 3 4 2" xfId="27660"/>
    <cellStyle name="Normal 27 5 2 2 3 4 2 2" xfId="27661"/>
    <cellStyle name="Normal 27 5 2 2 3 4 3" xfId="27662"/>
    <cellStyle name="Normal 27 5 2 2 3 5" xfId="27663"/>
    <cellStyle name="Normal 27 5 2 2 3 5 2" xfId="27664"/>
    <cellStyle name="Normal 27 5 2 2 3 6" xfId="27665"/>
    <cellStyle name="Normal 27 5 2 2 4" xfId="27666"/>
    <cellStyle name="Normal 27 5 2 2 4 2" xfId="27667"/>
    <cellStyle name="Normal 27 5 2 2 4 2 2" xfId="27668"/>
    <cellStyle name="Normal 27 5 2 2 4 3" xfId="27669"/>
    <cellStyle name="Normal 27 5 2 2 4 3 2" xfId="27670"/>
    <cellStyle name="Normal 27 5 2 2 4 4" xfId="27671"/>
    <cellStyle name="Normal 27 5 2 2 5" xfId="27672"/>
    <cellStyle name="Normal 27 5 2 2 5 2" xfId="27673"/>
    <cellStyle name="Normal 27 5 2 2 5 2 2" xfId="27674"/>
    <cellStyle name="Normal 27 5 2 2 5 3" xfId="27675"/>
    <cellStyle name="Normal 27 5 2 2 6" xfId="27676"/>
    <cellStyle name="Normal 27 5 2 2 6 2" xfId="27677"/>
    <cellStyle name="Normal 27 5 2 2 6 2 2" xfId="27678"/>
    <cellStyle name="Normal 27 5 2 2 6 3" xfId="27679"/>
    <cellStyle name="Normal 27 5 2 2 7" xfId="27680"/>
    <cellStyle name="Normal 27 5 2 2 7 2" xfId="27681"/>
    <cellStyle name="Normal 27 5 2 2 8" xfId="27682"/>
    <cellStyle name="Normal 27 5 2 3" xfId="27683"/>
    <cellStyle name="Normal 27 5 2 3 2" xfId="27684"/>
    <cellStyle name="Normal 27 5 2 3 2 2" xfId="27685"/>
    <cellStyle name="Normal 27 5 2 3 2 2 2" xfId="27686"/>
    <cellStyle name="Normal 27 5 2 3 2 2 2 2" xfId="27687"/>
    <cellStyle name="Normal 27 5 2 3 2 2 3" xfId="27688"/>
    <cellStyle name="Normal 27 5 2 3 2 2 3 2" xfId="27689"/>
    <cellStyle name="Normal 27 5 2 3 2 2 4" xfId="27690"/>
    <cellStyle name="Normal 27 5 2 3 2 3" xfId="27691"/>
    <cellStyle name="Normal 27 5 2 3 2 3 2" xfId="27692"/>
    <cellStyle name="Normal 27 5 2 3 2 3 2 2" xfId="27693"/>
    <cellStyle name="Normal 27 5 2 3 2 3 3" xfId="27694"/>
    <cellStyle name="Normal 27 5 2 3 2 4" xfId="27695"/>
    <cellStyle name="Normal 27 5 2 3 2 4 2" xfId="27696"/>
    <cellStyle name="Normal 27 5 2 3 2 4 2 2" xfId="27697"/>
    <cellStyle name="Normal 27 5 2 3 2 4 3" xfId="27698"/>
    <cellStyle name="Normal 27 5 2 3 2 5" xfId="27699"/>
    <cellStyle name="Normal 27 5 2 3 2 5 2" xfId="27700"/>
    <cellStyle name="Normal 27 5 2 3 2 6" xfId="27701"/>
    <cellStyle name="Normal 27 5 2 3 3" xfId="27702"/>
    <cellStyle name="Normal 27 5 2 3 3 2" xfId="27703"/>
    <cellStyle name="Normal 27 5 2 3 3 2 2" xfId="27704"/>
    <cellStyle name="Normal 27 5 2 3 3 2 2 2" xfId="27705"/>
    <cellStyle name="Normal 27 5 2 3 3 2 3" xfId="27706"/>
    <cellStyle name="Normal 27 5 2 3 3 2 3 2" xfId="27707"/>
    <cellStyle name="Normal 27 5 2 3 3 2 4" xfId="27708"/>
    <cellStyle name="Normal 27 5 2 3 3 3" xfId="27709"/>
    <cellStyle name="Normal 27 5 2 3 3 3 2" xfId="27710"/>
    <cellStyle name="Normal 27 5 2 3 3 3 2 2" xfId="27711"/>
    <cellStyle name="Normal 27 5 2 3 3 3 3" xfId="27712"/>
    <cellStyle name="Normal 27 5 2 3 3 4" xfId="27713"/>
    <cellStyle name="Normal 27 5 2 3 3 4 2" xfId="27714"/>
    <cellStyle name="Normal 27 5 2 3 3 4 2 2" xfId="27715"/>
    <cellStyle name="Normal 27 5 2 3 3 4 3" xfId="27716"/>
    <cellStyle name="Normal 27 5 2 3 3 5" xfId="27717"/>
    <cellStyle name="Normal 27 5 2 3 3 5 2" xfId="27718"/>
    <cellStyle name="Normal 27 5 2 3 3 6" xfId="27719"/>
    <cellStyle name="Normal 27 5 2 3 4" xfId="27720"/>
    <cellStyle name="Normal 27 5 2 3 4 2" xfId="27721"/>
    <cellStyle name="Normal 27 5 2 3 4 2 2" xfId="27722"/>
    <cellStyle name="Normal 27 5 2 3 4 3" xfId="27723"/>
    <cellStyle name="Normal 27 5 2 3 4 3 2" xfId="27724"/>
    <cellStyle name="Normal 27 5 2 3 4 4" xfId="27725"/>
    <cellStyle name="Normal 27 5 2 3 5" xfId="27726"/>
    <cellStyle name="Normal 27 5 2 3 5 2" xfId="27727"/>
    <cellStyle name="Normal 27 5 2 3 5 2 2" xfId="27728"/>
    <cellStyle name="Normal 27 5 2 3 5 3" xfId="27729"/>
    <cellStyle name="Normal 27 5 2 3 6" xfId="27730"/>
    <cellStyle name="Normal 27 5 2 3 6 2" xfId="27731"/>
    <cellStyle name="Normal 27 5 2 3 6 2 2" xfId="27732"/>
    <cellStyle name="Normal 27 5 2 3 6 3" xfId="27733"/>
    <cellStyle name="Normal 27 5 2 3 7" xfId="27734"/>
    <cellStyle name="Normal 27 5 2 3 7 2" xfId="27735"/>
    <cellStyle name="Normal 27 5 2 3 8" xfId="27736"/>
    <cellStyle name="Normal 27 5 2 4" xfId="27737"/>
    <cellStyle name="Normal 27 5 2 4 2" xfId="27738"/>
    <cellStyle name="Normal 27 5 2 4 2 2" xfId="27739"/>
    <cellStyle name="Normal 27 5 2 4 2 2 2" xfId="27740"/>
    <cellStyle name="Normal 27 5 2 4 2 3" xfId="27741"/>
    <cellStyle name="Normal 27 5 2 4 2 3 2" xfId="27742"/>
    <cellStyle name="Normal 27 5 2 4 2 4" xfId="27743"/>
    <cellStyle name="Normal 27 5 2 4 3" xfId="27744"/>
    <cellStyle name="Normal 27 5 2 4 3 2" xfId="27745"/>
    <cellStyle name="Normal 27 5 2 4 3 2 2" xfId="27746"/>
    <cellStyle name="Normal 27 5 2 4 3 3" xfId="27747"/>
    <cellStyle name="Normal 27 5 2 4 4" xfId="27748"/>
    <cellStyle name="Normal 27 5 2 4 4 2" xfId="27749"/>
    <cellStyle name="Normal 27 5 2 4 4 2 2" xfId="27750"/>
    <cellStyle name="Normal 27 5 2 4 4 3" xfId="27751"/>
    <cellStyle name="Normal 27 5 2 4 5" xfId="27752"/>
    <cellStyle name="Normal 27 5 2 4 5 2" xfId="27753"/>
    <cellStyle name="Normal 27 5 2 4 6" xfId="27754"/>
    <cellStyle name="Normal 27 5 2 5" xfId="27755"/>
    <cellStyle name="Normal 27 5 2 5 2" xfId="27756"/>
    <cellStyle name="Normal 27 5 2 5 2 2" xfId="27757"/>
    <cellStyle name="Normal 27 5 2 5 2 2 2" xfId="27758"/>
    <cellStyle name="Normal 27 5 2 5 2 3" xfId="27759"/>
    <cellStyle name="Normal 27 5 2 5 2 3 2" xfId="27760"/>
    <cellStyle name="Normal 27 5 2 5 2 4" xfId="27761"/>
    <cellStyle name="Normal 27 5 2 5 3" xfId="27762"/>
    <cellStyle name="Normal 27 5 2 5 3 2" xfId="27763"/>
    <cellStyle name="Normal 27 5 2 5 3 2 2" xfId="27764"/>
    <cellStyle name="Normal 27 5 2 5 3 3" xfId="27765"/>
    <cellStyle name="Normal 27 5 2 5 4" xfId="27766"/>
    <cellStyle name="Normal 27 5 2 5 4 2" xfId="27767"/>
    <cellStyle name="Normal 27 5 2 5 4 2 2" xfId="27768"/>
    <cellStyle name="Normal 27 5 2 5 4 3" xfId="27769"/>
    <cellStyle name="Normal 27 5 2 5 5" xfId="27770"/>
    <cellStyle name="Normal 27 5 2 5 5 2" xfId="27771"/>
    <cellStyle name="Normal 27 5 2 5 6" xfId="27772"/>
    <cellStyle name="Normal 27 5 2 6" xfId="27773"/>
    <cellStyle name="Normal 27 5 2 6 2" xfId="27774"/>
    <cellStyle name="Normal 27 5 2 6 2 2" xfId="27775"/>
    <cellStyle name="Normal 27 5 2 6 2 2 2" xfId="27776"/>
    <cellStyle name="Normal 27 5 2 6 2 3" xfId="27777"/>
    <cellStyle name="Normal 27 5 2 6 3" xfId="27778"/>
    <cellStyle name="Normal 27 5 2 6 3 2" xfId="27779"/>
    <cellStyle name="Normal 27 5 2 6 4" xfId="27780"/>
    <cellStyle name="Normal 27 5 2 7" xfId="27781"/>
    <cellStyle name="Normal 27 5 2 7 2" xfId="27782"/>
    <cellStyle name="Normal 27 5 2 7 2 2" xfId="27783"/>
    <cellStyle name="Normal 27 5 2 7 3" xfId="27784"/>
    <cellStyle name="Normal 27 5 2 8" xfId="27785"/>
    <cellStyle name="Normal 27 5 2 8 2" xfId="27786"/>
    <cellStyle name="Normal 27 5 2 9" xfId="27787"/>
    <cellStyle name="Normal 27 5 2 9 2" xfId="27788"/>
    <cellStyle name="Normal 27 6" xfId="27789"/>
    <cellStyle name="Normal 27 7" xfId="27790"/>
    <cellStyle name="Normal 27 7 10" xfId="27791"/>
    <cellStyle name="Normal 27 7 2" xfId="27792"/>
    <cellStyle name="Normal 27 7 2 2" xfId="27793"/>
    <cellStyle name="Normal 27 7 2 2 2" xfId="27794"/>
    <cellStyle name="Normal 27 7 2 2 2 2" xfId="27795"/>
    <cellStyle name="Normal 27 7 2 2 2 2 2" xfId="27796"/>
    <cellStyle name="Normal 27 7 2 2 2 3" xfId="27797"/>
    <cellStyle name="Normal 27 7 2 2 2 3 2" xfId="27798"/>
    <cellStyle name="Normal 27 7 2 2 2 4" xfId="27799"/>
    <cellStyle name="Normal 27 7 2 2 3" xfId="27800"/>
    <cellStyle name="Normal 27 7 2 2 3 2" xfId="27801"/>
    <cellStyle name="Normal 27 7 2 2 3 2 2" xfId="27802"/>
    <cellStyle name="Normal 27 7 2 2 3 3" xfId="27803"/>
    <cellStyle name="Normal 27 7 2 2 4" xfId="27804"/>
    <cellStyle name="Normal 27 7 2 2 4 2" xfId="27805"/>
    <cellStyle name="Normal 27 7 2 2 4 2 2" xfId="27806"/>
    <cellStyle name="Normal 27 7 2 2 4 3" xfId="27807"/>
    <cellStyle name="Normal 27 7 2 2 5" xfId="27808"/>
    <cellStyle name="Normal 27 7 2 2 5 2" xfId="27809"/>
    <cellStyle name="Normal 27 7 2 2 6" xfId="27810"/>
    <cellStyle name="Normal 27 7 2 3" xfId="27811"/>
    <cellStyle name="Normal 27 7 2 3 2" xfId="27812"/>
    <cellStyle name="Normal 27 7 2 3 2 2" xfId="27813"/>
    <cellStyle name="Normal 27 7 2 3 2 2 2" xfId="27814"/>
    <cellStyle name="Normal 27 7 2 3 2 3" xfId="27815"/>
    <cellStyle name="Normal 27 7 2 3 2 3 2" xfId="27816"/>
    <cellStyle name="Normal 27 7 2 3 2 4" xfId="27817"/>
    <cellStyle name="Normal 27 7 2 3 3" xfId="27818"/>
    <cellStyle name="Normal 27 7 2 3 3 2" xfId="27819"/>
    <cellStyle name="Normal 27 7 2 3 3 2 2" xfId="27820"/>
    <cellStyle name="Normal 27 7 2 3 3 3" xfId="27821"/>
    <cellStyle name="Normal 27 7 2 3 4" xfId="27822"/>
    <cellStyle name="Normal 27 7 2 3 4 2" xfId="27823"/>
    <cellStyle name="Normal 27 7 2 3 4 2 2" xfId="27824"/>
    <cellStyle name="Normal 27 7 2 3 4 3" xfId="27825"/>
    <cellStyle name="Normal 27 7 2 3 5" xfId="27826"/>
    <cellStyle name="Normal 27 7 2 3 5 2" xfId="27827"/>
    <cellStyle name="Normal 27 7 2 3 6" xfId="27828"/>
    <cellStyle name="Normal 27 7 2 4" xfId="27829"/>
    <cellStyle name="Normal 27 7 2 4 2" xfId="27830"/>
    <cellStyle name="Normal 27 7 2 4 2 2" xfId="27831"/>
    <cellStyle name="Normal 27 7 2 4 3" xfId="27832"/>
    <cellStyle name="Normal 27 7 2 4 3 2" xfId="27833"/>
    <cellStyle name="Normal 27 7 2 4 4" xfId="27834"/>
    <cellStyle name="Normal 27 7 2 5" xfId="27835"/>
    <cellStyle name="Normal 27 7 2 5 2" xfId="27836"/>
    <cellStyle name="Normal 27 7 2 5 2 2" xfId="27837"/>
    <cellStyle name="Normal 27 7 2 5 3" xfId="27838"/>
    <cellStyle name="Normal 27 7 2 6" xfId="27839"/>
    <cellStyle name="Normal 27 7 2 6 2" xfId="27840"/>
    <cellStyle name="Normal 27 7 2 6 2 2" xfId="27841"/>
    <cellStyle name="Normal 27 7 2 6 3" xfId="27842"/>
    <cellStyle name="Normal 27 7 2 7" xfId="27843"/>
    <cellStyle name="Normal 27 7 2 7 2" xfId="27844"/>
    <cellStyle name="Normal 27 7 2 8" xfId="27845"/>
    <cellStyle name="Normal 27 7 3" xfId="27846"/>
    <cellStyle name="Normal 27 7 3 2" xfId="27847"/>
    <cellStyle name="Normal 27 7 3 2 2" xfId="27848"/>
    <cellStyle name="Normal 27 7 3 2 2 2" xfId="27849"/>
    <cellStyle name="Normal 27 7 3 2 2 2 2" xfId="27850"/>
    <cellStyle name="Normal 27 7 3 2 2 3" xfId="27851"/>
    <cellStyle name="Normal 27 7 3 2 2 3 2" xfId="27852"/>
    <cellStyle name="Normal 27 7 3 2 2 4" xfId="27853"/>
    <cellStyle name="Normal 27 7 3 2 3" xfId="27854"/>
    <cellStyle name="Normal 27 7 3 2 3 2" xfId="27855"/>
    <cellStyle name="Normal 27 7 3 2 3 2 2" xfId="27856"/>
    <cellStyle name="Normal 27 7 3 2 3 3" xfId="27857"/>
    <cellStyle name="Normal 27 7 3 2 4" xfId="27858"/>
    <cellStyle name="Normal 27 7 3 2 4 2" xfId="27859"/>
    <cellStyle name="Normal 27 7 3 2 4 2 2" xfId="27860"/>
    <cellStyle name="Normal 27 7 3 2 4 3" xfId="27861"/>
    <cellStyle name="Normal 27 7 3 2 5" xfId="27862"/>
    <cellStyle name="Normal 27 7 3 2 5 2" xfId="27863"/>
    <cellStyle name="Normal 27 7 3 2 6" xfId="27864"/>
    <cellStyle name="Normal 27 7 3 3" xfId="27865"/>
    <cellStyle name="Normal 27 7 3 3 2" xfId="27866"/>
    <cellStyle name="Normal 27 7 3 3 2 2" xfId="27867"/>
    <cellStyle name="Normal 27 7 3 3 2 2 2" xfId="27868"/>
    <cellStyle name="Normal 27 7 3 3 2 3" xfId="27869"/>
    <cellStyle name="Normal 27 7 3 3 2 3 2" xfId="27870"/>
    <cellStyle name="Normal 27 7 3 3 2 4" xfId="27871"/>
    <cellStyle name="Normal 27 7 3 3 3" xfId="27872"/>
    <cellStyle name="Normal 27 7 3 3 3 2" xfId="27873"/>
    <cellStyle name="Normal 27 7 3 3 3 2 2" xfId="27874"/>
    <cellStyle name="Normal 27 7 3 3 3 3" xfId="27875"/>
    <cellStyle name="Normal 27 7 3 3 4" xfId="27876"/>
    <cellStyle name="Normal 27 7 3 3 4 2" xfId="27877"/>
    <cellStyle name="Normal 27 7 3 3 4 2 2" xfId="27878"/>
    <cellStyle name="Normal 27 7 3 3 4 3" xfId="27879"/>
    <cellStyle name="Normal 27 7 3 3 5" xfId="27880"/>
    <cellStyle name="Normal 27 7 3 3 5 2" xfId="27881"/>
    <cellStyle name="Normal 27 7 3 3 6" xfId="27882"/>
    <cellStyle name="Normal 27 7 3 4" xfId="27883"/>
    <cellStyle name="Normal 27 7 3 4 2" xfId="27884"/>
    <cellStyle name="Normal 27 7 3 4 2 2" xfId="27885"/>
    <cellStyle name="Normal 27 7 3 4 3" xfId="27886"/>
    <cellStyle name="Normal 27 7 3 4 3 2" xfId="27887"/>
    <cellStyle name="Normal 27 7 3 4 4" xfId="27888"/>
    <cellStyle name="Normal 27 7 3 5" xfId="27889"/>
    <cellStyle name="Normal 27 7 3 5 2" xfId="27890"/>
    <cellStyle name="Normal 27 7 3 5 2 2" xfId="27891"/>
    <cellStyle name="Normal 27 7 3 5 3" xfId="27892"/>
    <cellStyle name="Normal 27 7 3 6" xfId="27893"/>
    <cellStyle name="Normal 27 7 3 6 2" xfId="27894"/>
    <cellStyle name="Normal 27 7 3 6 2 2" xfId="27895"/>
    <cellStyle name="Normal 27 7 3 6 3" xfId="27896"/>
    <cellStyle name="Normal 27 7 3 7" xfId="27897"/>
    <cellStyle name="Normal 27 7 3 7 2" xfId="27898"/>
    <cellStyle name="Normal 27 7 3 8" xfId="27899"/>
    <cellStyle name="Normal 27 7 4" xfId="27900"/>
    <cellStyle name="Normal 27 7 4 2" xfId="27901"/>
    <cellStyle name="Normal 27 7 4 2 2" xfId="27902"/>
    <cellStyle name="Normal 27 7 4 2 2 2" xfId="27903"/>
    <cellStyle name="Normal 27 7 4 2 3" xfId="27904"/>
    <cellStyle name="Normal 27 7 4 2 3 2" xfId="27905"/>
    <cellStyle name="Normal 27 7 4 2 4" xfId="27906"/>
    <cellStyle name="Normal 27 7 4 3" xfId="27907"/>
    <cellStyle name="Normal 27 7 4 3 2" xfId="27908"/>
    <cellStyle name="Normal 27 7 4 3 2 2" xfId="27909"/>
    <cellStyle name="Normal 27 7 4 3 3" xfId="27910"/>
    <cellStyle name="Normal 27 7 4 4" xfId="27911"/>
    <cellStyle name="Normal 27 7 4 4 2" xfId="27912"/>
    <cellStyle name="Normal 27 7 4 4 2 2" xfId="27913"/>
    <cellStyle name="Normal 27 7 4 4 3" xfId="27914"/>
    <cellStyle name="Normal 27 7 4 5" xfId="27915"/>
    <cellStyle name="Normal 27 7 4 5 2" xfId="27916"/>
    <cellStyle name="Normal 27 7 4 6" xfId="27917"/>
    <cellStyle name="Normal 27 7 5" xfId="27918"/>
    <cellStyle name="Normal 27 7 5 2" xfId="27919"/>
    <cellStyle name="Normal 27 7 5 2 2" xfId="27920"/>
    <cellStyle name="Normal 27 7 5 2 2 2" xfId="27921"/>
    <cellStyle name="Normal 27 7 5 2 3" xfId="27922"/>
    <cellStyle name="Normal 27 7 5 2 3 2" xfId="27923"/>
    <cellStyle name="Normal 27 7 5 2 4" xfId="27924"/>
    <cellStyle name="Normal 27 7 5 3" xfId="27925"/>
    <cellStyle name="Normal 27 7 5 3 2" xfId="27926"/>
    <cellStyle name="Normal 27 7 5 3 2 2" xfId="27927"/>
    <cellStyle name="Normal 27 7 5 3 3" xfId="27928"/>
    <cellStyle name="Normal 27 7 5 4" xfId="27929"/>
    <cellStyle name="Normal 27 7 5 4 2" xfId="27930"/>
    <cellStyle name="Normal 27 7 5 4 2 2" xfId="27931"/>
    <cellStyle name="Normal 27 7 5 4 3" xfId="27932"/>
    <cellStyle name="Normal 27 7 5 5" xfId="27933"/>
    <cellStyle name="Normal 27 7 5 5 2" xfId="27934"/>
    <cellStyle name="Normal 27 7 5 6" xfId="27935"/>
    <cellStyle name="Normal 27 7 6" xfId="27936"/>
    <cellStyle name="Normal 27 7 6 2" xfId="27937"/>
    <cellStyle name="Normal 27 7 6 2 2" xfId="27938"/>
    <cellStyle name="Normal 27 7 6 2 2 2" xfId="27939"/>
    <cellStyle name="Normal 27 7 6 2 3" xfId="27940"/>
    <cellStyle name="Normal 27 7 6 3" xfId="27941"/>
    <cellStyle name="Normal 27 7 6 3 2" xfId="27942"/>
    <cellStyle name="Normal 27 7 6 4" xfId="27943"/>
    <cellStyle name="Normal 27 7 7" xfId="27944"/>
    <cellStyle name="Normal 27 7 7 2" xfId="27945"/>
    <cellStyle name="Normal 27 7 7 2 2" xfId="27946"/>
    <cellStyle name="Normal 27 7 7 3" xfId="27947"/>
    <cellStyle name="Normal 27 7 8" xfId="27948"/>
    <cellStyle name="Normal 27 7 8 2" xfId="27949"/>
    <cellStyle name="Normal 27 7 9" xfId="27950"/>
    <cellStyle name="Normal 27 7 9 2" xfId="27951"/>
    <cellStyle name="Normal 27 8" xfId="27952"/>
    <cellStyle name="Normal 27 8 10" xfId="27953"/>
    <cellStyle name="Normal 27 8 2" xfId="27954"/>
    <cellStyle name="Normal 27 8 2 2" xfId="27955"/>
    <cellStyle name="Normal 27 8 2 2 2" xfId="27956"/>
    <cellStyle name="Normal 27 8 2 2 2 2" xfId="27957"/>
    <cellStyle name="Normal 27 8 2 2 2 2 2" xfId="27958"/>
    <cellStyle name="Normal 27 8 2 2 2 3" xfId="27959"/>
    <cellStyle name="Normal 27 8 2 2 2 3 2" xfId="27960"/>
    <cellStyle name="Normal 27 8 2 2 2 4" xfId="27961"/>
    <cellStyle name="Normal 27 8 2 2 3" xfId="27962"/>
    <cellStyle name="Normal 27 8 2 2 3 2" xfId="27963"/>
    <cellStyle name="Normal 27 8 2 2 3 2 2" xfId="27964"/>
    <cellStyle name="Normal 27 8 2 2 3 3" xfId="27965"/>
    <cellStyle name="Normal 27 8 2 2 4" xfId="27966"/>
    <cellStyle name="Normal 27 8 2 2 4 2" xfId="27967"/>
    <cellStyle name="Normal 27 8 2 2 4 2 2" xfId="27968"/>
    <cellStyle name="Normal 27 8 2 2 4 3" xfId="27969"/>
    <cellStyle name="Normal 27 8 2 2 5" xfId="27970"/>
    <cellStyle name="Normal 27 8 2 2 5 2" xfId="27971"/>
    <cellStyle name="Normal 27 8 2 2 6" xfId="27972"/>
    <cellStyle name="Normal 27 8 2 3" xfId="27973"/>
    <cellStyle name="Normal 27 8 2 3 2" xfId="27974"/>
    <cellStyle name="Normal 27 8 2 3 2 2" xfId="27975"/>
    <cellStyle name="Normal 27 8 2 3 2 2 2" xfId="27976"/>
    <cellStyle name="Normal 27 8 2 3 2 3" xfId="27977"/>
    <cellStyle name="Normal 27 8 2 3 2 3 2" xfId="27978"/>
    <cellStyle name="Normal 27 8 2 3 2 4" xfId="27979"/>
    <cellStyle name="Normal 27 8 2 3 3" xfId="27980"/>
    <cellStyle name="Normal 27 8 2 3 3 2" xfId="27981"/>
    <cellStyle name="Normal 27 8 2 3 3 2 2" xfId="27982"/>
    <cellStyle name="Normal 27 8 2 3 3 3" xfId="27983"/>
    <cellStyle name="Normal 27 8 2 3 4" xfId="27984"/>
    <cellStyle name="Normal 27 8 2 3 4 2" xfId="27985"/>
    <cellStyle name="Normal 27 8 2 3 4 2 2" xfId="27986"/>
    <cellStyle name="Normal 27 8 2 3 4 3" xfId="27987"/>
    <cellStyle name="Normal 27 8 2 3 5" xfId="27988"/>
    <cellStyle name="Normal 27 8 2 3 5 2" xfId="27989"/>
    <cellStyle name="Normal 27 8 2 3 6" xfId="27990"/>
    <cellStyle name="Normal 27 8 2 4" xfId="27991"/>
    <cellStyle name="Normal 27 8 2 4 2" xfId="27992"/>
    <cellStyle name="Normal 27 8 2 4 2 2" xfId="27993"/>
    <cellStyle name="Normal 27 8 2 4 3" xfId="27994"/>
    <cellStyle name="Normal 27 8 2 4 3 2" xfId="27995"/>
    <cellStyle name="Normal 27 8 2 4 4" xfId="27996"/>
    <cellStyle name="Normal 27 8 2 5" xfId="27997"/>
    <cellStyle name="Normal 27 8 2 5 2" xfId="27998"/>
    <cellStyle name="Normal 27 8 2 5 2 2" xfId="27999"/>
    <cellStyle name="Normal 27 8 2 5 3" xfId="28000"/>
    <cellStyle name="Normal 27 8 2 6" xfId="28001"/>
    <cellStyle name="Normal 27 8 2 6 2" xfId="28002"/>
    <cellStyle name="Normal 27 8 2 6 2 2" xfId="28003"/>
    <cellStyle name="Normal 27 8 2 6 3" xfId="28004"/>
    <cellStyle name="Normal 27 8 2 7" xfId="28005"/>
    <cellStyle name="Normal 27 8 2 7 2" xfId="28006"/>
    <cellStyle name="Normal 27 8 2 8" xfId="28007"/>
    <cellStyle name="Normal 27 8 3" xfId="28008"/>
    <cellStyle name="Normal 27 8 3 2" xfId="28009"/>
    <cellStyle name="Normal 27 8 3 2 2" xfId="28010"/>
    <cellStyle name="Normal 27 8 3 2 2 2" xfId="28011"/>
    <cellStyle name="Normal 27 8 3 2 2 2 2" xfId="28012"/>
    <cellStyle name="Normal 27 8 3 2 2 3" xfId="28013"/>
    <cellStyle name="Normal 27 8 3 2 2 3 2" xfId="28014"/>
    <cellStyle name="Normal 27 8 3 2 2 4" xfId="28015"/>
    <cellStyle name="Normal 27 8 3 2 3" xfId="28016"/>
    <cellStyle name="Normal 27 8 3 2 3 2" xfId="28017"/>
    <cellStyle name="Normal 27 8 3 2 3 2 2" xfId="28018"/>
    <cellStyle name="Normal 27 8 3 2 3 3" xfId="28019"/>
    <cellStyle name="Normal 27 8 3 2 4" xfId="28020"/>
    <cellStyle name="Normal 27 8 3 2 4 2" xfId="28021"/>
    <cellStyle name="Normal 27 8 3 2 4 2 2" xfId="28022"/>
    <cellStyle name="Normal 27 8 3 2 4 3" xfId="28023"/>
    <cellStyle name="Normal 27 8 3 2 5" xfId="28024"/>
    <cellStyle name="Normal 27 8 3 2 5 2" xfId="28025"/>
    <cellStyle name="Normal 27 8 3 2 6" xfId="28026"/>
    <cellStyle name="Normal 27 8 3 3" xfId="28027"/>
    <cellStyle name="Normal 27 8 3 3 2" xfId="28028"/>
    <cellStyle name="Normal 27 8 3 3 2 2" xfId="28029"/>
    <cellStyle name="Normal 27 8 3 3 2 2 2" xfId="28030"/>
    <cellStyle name="Normal 27 8 3 3 2 3" xfId="28031"/>
    <cellStyle name="Normal 27 8 3 3 2 3 2" xfId="28032"/>
    <cellStyle name="Normal 27 8 3 3 2 4" xfId="28033"/>
    <cellStyle name="Normal 27 8 3 3 3" xfId="28034"/>
    <cellStyle name="Normal 27 8 3 3 3 2" xfId="28035"/>
    <cellStyle name="Normal 27 8 3 3 3 2 2" xfId="28036"/>
    <cellStyle name="Normal 27 8 3 3 3 3" xfId="28037"/>
    <cellStyle name="Normal 27 8 3 3 4" xfId="28038"/>
    <cellStyle name="Normal 27 8 3 3 4 2" xfId="28039"/>
    <cellStyle name="Normal 27 8 3 3 4 2 2" xfId="28040"/>
    <cellStyle name="Normal 27 8 3 3 4 3" xfId="28041"/>
    <cellStyle name="Normal 27 8 3 3 5" xfId="28042"/>
    <cellStyle name="Normal 27 8 3 3 5 2" xfId="28043"/>
    <cellStyle name="Normal 27 8 3 3 6" xfId="28044"/>
    <cellStyle name="Normal 27 8 3 4" xfId="28045"/>
    <cellStyle name="Normal 27 8 3 4 2" xfId="28046"/>
    <cellStyle name="Normal 27 8 3 4 2 2" xfId="28047"/>
    <cellStyle name="Normal 27 8 3 4 3" xfId="28048"/>
    <cellStyle name="Normal 27 8 3 4 3 2" xfId="28049"/>
    <cellStyle name="Normal 27 8 3 4 4" xfId="28050"/>
    <cellStyle name="Normal 27 8 3 5" xfId="28051"/>
    <cellStyle name="Normal 27 8 3 5 2" xfId="28052"/>
    <cellStyle name="Normal 27 8 3 5 2 2" xfId="28053"/>
    <cellStyle name="Normal 27 8 3 5 3" xfId="28054"/>
    <cellStyle name="Normal 27 8 3 6" xfId="28055"/>
    <cellStyle name="Normal 27 8 3 6 2" xfId="28056"/>
    <cellStyle name="Normal 27 8 3 6 2 2" xfId="28057"/>
    <cellStyle name="Normal 27 8 3 6 3" xfId="28058"/>
    <cellStyle name="Normal 27 8 3 7" xfId="28059"/>
    <cellStyle name="Normal 27 8 3 7 2" xfId="28060"/>
    <cellStyle name="Normal 27 8 3 8" xfId="28061"/>
    <cellStyle name="Normal 27 8 4" xfId="28062"/>
    <cellStyle name="Normal 27 8 4 2" xfId="28063"/>
    <cellStyle name="Normal 27 8 4 2 2" xfId="28064"/>
    <cellStyle name="Normal 27 8 4 2 2 2" xfId="28065"/>
    <cellStyle name="Normal 27 8 4 2 3" xfId="28066"/>
    <cellStyle name="Normal 27 8 4 2 3 2" xfId="28067"/>
    <cellStyle name="Normal 27 8 4 2 4" xfId="28068"/>
    <cellStyle name="Normal 27 8 4 3" xfId="28069"/>
    <cellStyle name="Normal 27 8 4 3 2" xfId="28070"/>
    <cellStyle name="Normal 27 8 4 3 2 2" xfId="28071"/>
    <cellStyle name="Normal 27 8 4 3 3" xfId="28072"/>
    <cellStyle name="Normal 27 8 4 4" xfId="28073"/>
    <cellStyle name="Normal 27 8 4 4 2" xfId="28074"/>
    <cellStyle name="Normal 27 8 4 4 2 2" xfId="28075"/>
    <cellStyle name="Normal 27 8 4 4 3" xfId="28076"/>
    <cellStyle name="Normal 27 8 4 5" xfId="28077"/>
    <cellStyle name="Normal 27 8 4 5 2" xfId="28078"/>
    <cellStyle name="Normal 27 8 4 6" xfId="28079"/>
    <cellStyle name="Normal 27 8 5" xfId="28080"/>
    <cellStyle name="Normal 27 8 5 2" xfId="28081"/>
    <cellStyle name="Normal 27 8 5 2 2" xfId="28082"/>
    <cellStyle name="Normal 27 8 5 2 2 2" xfId="28083"/>
    <cellStyle name="Normal 27 8 5 2 3" xfId="28084"/>
    <cellStyle name="Normal 27 8 5 2 3 2" xfId="28085"/>
    <cellStyle name="Normal 27 8 5 2 4" xfId="28086"/>
    <cellStyle name="Normal 27 8 5 3" xfId="28087"/>
    <cellStyle name="Normal 27 8 5 3 2" xfId="28088"/>
    <cellStyle name="Normal 27 8 5 3 2 2" xfId="28089"/>
    <cellStyle name="Normal 27 8 5 3 3" xfId="28090"/>
    <cellStyle name="Normal 27 8 5 4" xfId="28091"/>
    <cellStyle name="Normal 27 8 5 4 2" xfId="28092"/>
    <cellStyle name="Normal 27 8 5 4 2 2" xfId="28093"/>
    <cellStyle name="Normal 27 8 5 4 3" xfId="28094"/>
    <cellStyle name="Normal 27 8 5 5" xfId="28095"/>
    <cellStyle name="Normal 27 8 5 5 2" xfId="28096"/>
    <cellStyle name="Normal 27 8 5 6" xfId="28097"/>
    <cellStyle name="Normal 27 8 6" xfId="28098"/>
    <cellStyle name="Normal 27 8 6 2" xfId="28099"/>
    <cellStyle name="Normal 27 8 6 2 2" xfId="28100"/>
    <cellStyle name="Normal 27 8 6 2 2 2" xfId="28101"/>
    <cellStyle name="Normal 27 8 6 2 3" xfId="28102"/>
    <cellStyle name="Normal 27 8 6 3" xfId="28103"/>
    <cellStyle name="Normal 27 8 6 3 2" xfId="28104"/>
    <cellStyle name="Normal 27 8 6 4" xfId="28105"/>
    <cellStyle name="Normal 27 8 7" xfId="28106"/>
    <cellStyle name="Normal 27 8 7 2" xfId="28107"/>
    <cellStyle name="Normal 27 8 7 2 2" xfId="28108"/>
    <cellStyle name="Normal 27 8 7 3" xfId="28109"/>
    <cellStyle name="Normal 27 8 8" xfId="28110"/>
    <cellStyle name="Normal 27 8 8 2" xfId="28111"/>
    <cellStyle name="Normal 27 8 9" xfId="28112"/>
    <cellStyle name="Normal 27 8 9 2" xfId="28113"/>
    <cellStyle name="Normal 27 9" xfId="28114"/>
    <cellStyle name="Normal 27 9 2" xfId="28115"/>
    <cellStyle name="Normal 28" xfId="28116"/>
    <cellStyle name="Normal 28 2" xfId="28117"/>
    <cellStyle name="Normal 28 2 2" xfId="28118"/>
    <cellStyle name="Normal 28 2 2 2" xfId="28119"/>
    <cellStyle name="Normal 28 2 2 2 2" xfId="28120"/>
    <cellStyle name="Normal 28 2 2 3" xfId="28121"/>
    <cellStyle name="Normal 28 2 2 4" xfId="28122"/>
    <cellStyle name="Normal 28 2 3" xfId="28123"/>
    <cellStyle name="Normal 28 2 3 2" xfId="28124"/>
    <cellStyle name="Normal 28 2 4" xfId="28125"/>
    <cellStyle name="Normal 28 2 5" xfId="28126"/>
    <cellStyle name="Normal 28 3" xfId="28127"/>
    <cellStyle name="Normal 28 3 2" xfId="28128"/>
    <cellStyle name="Normal 28 3 2 2" xfId="28129"/>
    <cellStyle name="Normal 28 3 3" xfId="28130"/>
    <cellStyle name="Normal 28 3 4" xfId="28131"/>
    <cellStyle name="Normal 28 4" xfId="28132"/>
    <cellStyle name="Normal 28 4 2" xfId="28133"/>
    <cellStyle name="Normal 28 4 3" xfId="28134"/>
    <cellStyle name="Normal 28 5" xfId="28135"/>
    <cellStyle name="Normal 28 6" xfId="28136"/>
    <cellStyle name="Normal 28 6 2" xfId="28137"/>
    <cellStyle name="Normal 28 7" xfId="28138"/>
    <cellStyle name="Normal 28 7 2" xfId="28139"/>
    <cellStyle name="Normal 28 8" xfId="28140"/>
    <cellStyle name="Normal 29" xfId="28141"/>
    <cellStyle name="Normal 29 2" xfId="28142"/>
    <cellStyle name="Normal 29 2 2" xfId="28143"/>
    <cellStyle name="Normal 29 2 2 2" xfId="28144"/>
    <cellStyle name="Normal 29 2 2 2 2" xfId="28145"/>
    <cellStyle name="Normal 29 2 2 3" xfId="28146"/>
    <cellStyle name="Normal 29 2 3" xfId="28147"/>
    <cellStyle name="Normal 29 2 3 2" xfId="28148"/>
    <cellStyle name="Normal 29 2 4" xfId="28149"/>
    <cellStyle name="Normal 29 2 5" xfId="28150"/>
    <cellStyle name="Normal 29 2 5 2" xfId="28151"/>
    <cellStyle name="Normal 29 3" xfId="28152"/>
    <cellStyle name="Normal 29 3 2" xfId="28153"/>
    <cellStyle name="Normal 29 3 2 2" xfId="28154"/>
    <cellStyle name="Normal 29 3 3" xfId="28155"/>
    <cellStyle name="Normal 29 4" xfId="28156"/>
    <cellStyle name="Normal 29 4 2" xfId="28157"/>
    <cellStyle name="Normal 29 4 3" xfId="28158"/>
    <cellStyle name="Normal 29 4 3 2" xfId="28159"/>
    <cellStyle name="Normal 29 5" xfId="28160"/>
    <cellStyle name="Normal 29 6" xfId="28161"/>
    <cellStyle name="Normal 29 6 2" xfId="28162"/>
    <cellStyle name="Normal 3" xfId="28163"/>
    <cellStyle name="Normal 3 10" xfId="28164"/>
    <cellStyle name="Normal 3 2" xfId="28165"/>
    <cellStyle name="Normal 3 2 10" xfId="28166"/>
    <cellStyle name="Normal 3 2 10 2" xfId="28167"/>
    <cellStyle name="Normal 3 2 10 2 2" xfId="28168"/>
    <cellStyle name="Normal 3 2 10 2 2 2" xfId="28169"/>
    <cellStyle name="Normal 3 2 10 2 2 2 2" xfId="28170"/>
    <cellStyle name="Normal 3 2 10 2 2 3" xfId="28171"/>
    <cellStyle name="Normal 3 2 10 2 2 3 2" xfId="28172"/>
    <cellStyle name="Normal 3 2 10 2 2 4" xfId="28173"/>
    <cellStyle name="Normal 3 2 10 2 3" xfId="28174"/>
    <cellStyle name="Normal 3 2 10 2 3 2" xfId="28175"/>
    <cellStyle name="Normal 3 2 10 2 3 2 2" xfId="28176"/>
    <cellStyle name="Normal 3 2 10 2 3 3" xfId="28177"/>
    <cellStyle name="Normal 3 2 10 2 4" xfId="28178"/>
    <cellStyle name="Normal 3 2 10 2 4 2" xfId="28179"/>
    <cellStyle name="Normal 3 2 10 2 4 2 2" xfId="28180"/>
    <cellStyle name="Normal 3 2 10 2 4 3" xfId="28181"/>
    <cellStyle name="Normal 3 2 10 2 5" xfId="28182"/>
    <cellStyle name="Normal 3 2 10 2 5 2" xfId="28183"/>
    <cellStyle name="Normal 3 2 10 2 6" xfId="28184"/>
    <cellStyle name="Normal 3 2 10 3" xfId="28185"/>
    <cellStyle name="Normal 3 2 10 3 2" xfId="28186"/>
    <cellStyle name="Normal 3 2 10 3 2 2" xfId="28187"/>
    <cellStyle name="Normal 3 2 10 3 2 2 2" xfId="28188"/>
    <cellStyle name="Normal 3 2 10 3 2 3" xfId="28189"/>
    <cellStyle name="Normal 3 2 10 3 2 3 2" xfId="28190"/>
    <cellStyle name="Normal 3 2 10 3 2 4" xfId="28191"/>
    <cellStyle name="Normal 3 2 10 3 3" xfId="28192"/>
    <cellStyle name="Normal 3 2 10 3 3 2" xfId="28193"/>
    <cellStyle name="Normal 3 2 10 3 3 2 2" xfId="28194"/>
    <cellStyle name="Normal 3 2 10 3 3 3" xfId="28195"/>
    <cellStyle name="Normal 3 2 10 3 4" xfId="28196"/>
    <cellStyle name="Normal 3 2 10 3 4 2" xfId="28197"/>
    <cellStyle name="Normal 3 2 10 3 4 2 2" xfId="28198"/>
    <cellStyle name="Normal 3 2 10 3 4 3" xfId="28199"/>
    <cellStyle name="Normal 3 2 10 3 5" xfId="28200"/>
    <cellStyle name="Normal 3 2 10 3 5 2" xfId="28201"/>
    <cellStyle name="Normal 3 2 10 3 6" xfId="28202"/>
    <cellStyle name="Normal 3 2 10 4" xfId="28203"/>
    <cellStyle name="Normal 3 2 10 4 2" xfId="28204"/>
    <cellStyle name="Normal 3 2 10 4 2 2" xfId="28205"/>
    <cellStyle name="Normal 3 2 10 4 3" xfId="28206"/>
    <cellStyle name="Normal 3 2 10 4 3 2" xfId="28207"/>
    <cellStyle name="Normal 3 2 10 4 4" xfId="28208"/>
    <cellStyle name="Normal 3 2 10 5" xfId="28209"/>
    <cellStyle name="Normal 3 2 10 5 2" xfId="28210"/>
    <cellStyle name="Normal 3 2 10 5 2 2" xfId="28211"/>
    <cellStyle name="Normal 3 2 10 5 3" xfId="28212"/>
    <cellStyle name="Normal 3 2 10 6" xfId="28213"/>
    <cellStyle name="Normal 3 2 10 6 2" xfId="28214"/>
    <cellStyle name="Normal 3 2 10 6 2 2" xfId="28215"/>
    <cellStyle name="Normal 3 2 10 6 3" xfId="28216"/>
    <cellStyle name="Normal 3 2 10 7" xfId="28217"/>
    <cellStyle name="Normal 3 2 10 7 2" xfId="28218"/>
    <cellStyle name="Normal 3 2 10 8" xfId="28219"/>
    <cellStyle name="Normal 3 2 11" xfId="28220"/>
    <cellStyle name="Normal 3 2 2" xfId="28221"/>
    <cellStyle name="Normal 3 2 2 10" xfId="28222"/>
    <cellStyle name="Normal 3 2 2 10 2" xfId="28223"/>
    <cellStyle name="Normal 3 2 2 10 2 2" xfId="28224"/>
    <cellStyle name="Normal 3 2 2 10 2 2 2" xfId="28225"/>
    <cellStyle name="Normal 3 2 2 10 2 3" xfId="28226"/>
    <cellStyle name="Normal 3 2 2 10 2 3 2" xfId="28227"/>
    <cellStyle name="Normal 3 2 2 10 2 4" xfId="28228"/>
    <cellStyle name="Normal 3 2 2 10 3" xfId="28229"/>
    <cellStyle name="Normal 3 2 2 10 3 2" xfId="28230"/>
    <cellStyle name="Normal 3 2 2 10 3 2 2" xfId="28231"/>
    <cellStyle name="Normal 3 2 2 10 3 3" xfId="28232"/>
    <cellStyle name="Normal 3 2 2 10 4" xfId="28233"/>
    <cellStyle name="Normal 3 2 2 10 4 2" xfId="28234"/>
    <cellStyle name="Normal 3 2 2 10 4 2 2" xfId="28235"/>
    <cellStyle name="Normal 3 2 2 10 4 3" xfId="28236"/>
    <cellStyle name="Normal 3 2 2 10 5" xfId="28237"/>
    <cellStyle name="Normal 3 2 2 10 5 2" xfId="28238"/>
    <cellStyle name="Normal 3 2 2 10 6" xfId="28239"/>
    <cellStyle name="Normal 3 2 2 11" xfId="28240"/>
    <cellStyle name="Normal 3 2 2 11 2" xfId="28241"/>
    <cellStyle name="Normal 3 2 2 11 2 2" xfId="28242"/>
    <cellStyle name="Normal 3 2 2 11 2 2 2" xfId="28243"/>
    <cellStyle name="Normal 3 2 2 11 2 3" xfId="28244"/>
    <cellStyle name="Normal 3 2 2 11 3" xfId="28245"/>
    <cellStyle name="Normal 3 2 2 11 3 2" xfId="28246"/>
    <cellStyle name="Normal 3 2 2 11 4" xfId="28247"/>
    <cellStyle name="Normal 3 2 2 12" xfId="28248"/>
    <cellStyle name="Normal 3 2 2 12 2" xfId="28249"/>
    <cellStyle name="Normal 3 2 2 12 2 2" xfId="28250"/>
    <cellStyle name="Normal 3 2 2 12 3" xfId="28251"/>
    <cellStyle name="Normal 3 2 2 13" xfId="28252"/>
    <cellStyle name="Normal 3 2 2 13 2" xfId="28253"/>
    <cellStyle name="Normal 3 2 2 14" xfId="28254"/>
    <cellStyle name="Normal 3 2 2 14 2" xfId="28255"/>
    <cellStyle name="Normal 3 2 2 15" xfId="28256"/>
    <cellStyle name="Normal 3 2 2 2" xfId="28257"/>
    <cellStyle name="Normal 3 2 2 3" xfId="28258"/>
    <cellStyle name="Normal 3 2 2 3 10" xfId="28259"/>
    <cellStyle name="Normal 3 2 2 3 2" xfId="28260"/>
    <cellStyle name="Normal 3 2 2 3 2 2" xfId="28261"/>
    <cellStyle name="Normal 3 2 2 3 2 2 2" xfId="28262"/>
    <cellStyle name="Normal 3 2 2 3 2 2 2 2" xfId="28263"/>
    <cellStyle name="Normal 3 2 2 3 2 2 2 2 2" xfId="28264"/>
    <cellStyle name="Normal 3 2 2 3 2 2 2 3" xfId="28265"/>
    <cellStyle name="Normal 3 2 2 3 2 2 2 3 2" xfId="28266"/>
    <cellStyle name="Normal 3 2 2 3 2 2 2 4" xfId="28267"/>
    <cellStyle name="Normal 3 2 2 3 2 2 3" xfId="28268"/>
    <cellStyle name="Normal 3 2 2 3 2 2 3 2" xfId="28269"/>
    <cellStyle name="Normal 3 2 2 3 2 2 3 2 2" xfId="28270"/>
    <cellStyle name="Normal 3 2 2 3 2 2 3 3" xfId="28271"/>
    <cellStyle name="Normal 3 2 2 3 2 2 4" xfId="28272"/>
    <cellStyle name="Normal 3 2 2 3 2 2 4 2" xfId="28273"/>
    <cellStyle name="Normal 3 2 2 3 2 2 4 2 2" xfId="28274"/>
    <cellStyle name="Normal 3 2 2 3 2 2 4 3" xfId="28275"/>
    <cellStyle name="Normal 3 2 2 3 2 2 5" xfId="28276"/>
    <cellStyle name="Normal 3 2 2 3 2 2 5 2" xfId="28277"/>
    <cellStyle name="Normal 3 2 2 3 2 2 6" xfId="28278"/>
    <cellStyle name="Normal 3 2 2 3 2 3" xfId="28279"/>
    <cellStyle name="Normal 3 2 2 3 2 3 2" xfId="28280"/>
    <cellStyle name="Normal 3 2 2 3 2 3 2 2" xfId="28281"/>
    <cellStyle name="Normal 3 2 2 3 2 3 2 2 2" xfId="28282"/>
    <cellStyle name="Normal 3 2 2 3 2 3 2 3" xfId="28283"/>
    <cellStyle name="Normal 3 2 2 3 2 3 2 3 2" xfId="28284"/>
    <cellStyle name="Normal 3 2 2 3 2 3 2 4" xfId="28285"/>
    <cellStyle name="Normal 3 2 2 3 2 3 3" xfId="28286"/>
    <cellStyle name="Normal 3 2 2 3 2 3 3 2" xfId="28287"/>
    <cellStyle name="Normal 3 2 2 3 2 3 3 2 2" xfId="28288"/>
    <cellStyle name="Normal 3 2 2 3 2 3 3 3" xfId="28289"/>
    <cellStyle name="Normal 3 2 2 3 2 3 4" xfId="28290"/>
    <cellStyle name="Normal 3 2 2 3 2 3 4 2" xfId="28291"/>
    <cellStyle name="Normal 3 2 2 3 2 3 4 2 2" xfId="28292"/>
    <cellStyle name="Normal 3 2 2 3 2 3 4 3" xfId="28293"/>
    <cellStyle name="Normal 3 2 2 3 2 3 5" xfId="28294"/>
    <cellStyle name="Normal 3 2 2 3 2 3 5 2" xfId="28295"/>
    <cellStyle name="Normal 3 2 2 3 2 3 6" xfId="28296"/>
    <cellStyle name="Normal 3 2 2 3 2 4" xfId="28297"/>
    <cellStyle name="Normal 3 2 2 3 2 4 2" xfId="28298"/>
    <cellStyle name="Normal 3 2 2 3 2 4 2 2" xfId="28299"/>
    <cellStyle name="Normal 3 2 2 3 2 4 3" xfId="28300"/>
    <cellStyle name="Normal 3 2 2 3 2 4 3 2" xfId="28301"/>
    <cellStyle name="Normal 3 2 2 3 2 4 4" xfId="28302"/>
    <cellStyle name="Normal 3 2 2 3 2 5" xfId="28303"/>
    <cellStyle name="Normal 3 2 2 3 2 5 2" xfId="28304"/>
    <cellStyle name="Normal 3 2 2 3 2 5 2 2" xfId="28305"/>
    <cellStyle name="Normal 3 2 2 3 2 5 3" xfId="28306"/>
    <cellStyle name="Normal 3 2 2 3 2 6" xfId="28307"/>
    <cellStyle name="Normal 3 2 2 3 2 6 2" xfId="28308"/>
    <cellStyle name="Normal 3 2 2 3 2 6 2 2" xfId="28309"/>
    <cellStyle name="Normal 3 2 2 3 2 6 3" xfId="28310"/>
    <cellStyle name="Normal 3 2 2 3 2 7" xfId="28311"/>
    <cellStyle name="Normal 3 2 2 3 2 7 2" xfId="28312"/>
    <cellStyle name="Normal 3 2 2 3 2 8" xfId="28313"/>
    <cellStyle name="Normal 3 2 2 3 3" xfId="28314"/>
    <cellStyle name="Normal 3 2 2 3 3 2" xfId="28315"/>
    <cellStyle name="Normal 3 2 2 3 3 2 2" xfId="28316"/>
    <cellStyle name="Normal 3 2 2 3 3 2 2 2" xfId="28317"/>
    <cellStyle name="Normal 3 2 2 3 3 2 2 2 2" xfId="28318"/>
    <cellStyle name="Normal 3 2 2 3 3 2 2 3" xfId="28319"/>
    <cellStyle name="Normal 3 2 2 3 3 2 2 3 2" xfId="28320"/>
    <cellStyle name="Normal 3 2 2 3 3 2 2 4" xfId="28321"/>
    <cellStyle name="Normal 3 2 2 3 3 2 3" xfId="28322"/>
    <cellStyle name="Normal 3 2 2 3 3 2 3 2" xfId="28323"/>
    <cellStyle name="Normal 3 2 2 3 3 2 3 2 2" xfId="28324"/>
    <cellStyle name="Normal 3 2 2 3 3 2 3 3" xfId="28325"/>
    <cellStyle name="Normal 3 2 2 3 3 2 4" xfId="28326"/>
    <cellStyle name="Normal 3 2 2 3 3 2 4 2" xfId="28327"/>
    <cellStyle name="Normal 3 2 2 3 3 2 4 2 2" xfId="28328"/>
    <cellStyle name="Normal 3 2 2 3 3 2 4 3" xfId="28329"/>
    <cellStyle name="Normal 3 2 2 3 3 2 5" xfId="28330"/>
    <cellStyle name="Normal 3 2 2 3 3 2 5 2" xfId="28331"/>
    <cellStyle name="Normal 3 2 2 3 3 2 6" xfId="28332"/>
    <cellStyle name="Normal 3 2 2 3 3 3" xfId="28333"/>
    <cellStyle name="Normal 3 2 2 3 3 3 2" xfId="28334"/>
    <cellStyle name="Normal 3 2 2 3 3 3 2 2" xfId="28335"/>
    <cellStyle name="Normal 3 2 2 3 3 3 2 2 2" xfId="28336"/>
    <cellStyle name="Normal 3 2 2 3 3 3 2 3" xfId="28337"/>
    <cellStyle name="Normal 3 2 2 3 3 3 2 3 2" xfId="28338"/>
    <cellStyle name="Normal 3 2 2 3 3 3 2 4" xfId="28339"/>
    <cellStyle name="Normal 3 2 2 3 3 3 3" xfId="28340"/>
    <cellStyle name="Normal 3 2 2 3 3 3 3 2" xfId="28341"/>
    <cellStyle name="Normal 3 2 2 3 3 3 3 2 2" xfId="28342"/>
    <cellStyle name="Normal 3 2 2 3 3 3 3 3" xfId="28343"/>
    <cellStyle name="Normal 3 2 2 3 3 3 4" xfId="28344"/>
    <cellStyle name="Normal 3 2 2 3 3 3 4 2" xfId="28345"/>
    <cellStyle name="Normal 3 2 2 3 3 3 4 2 2" xfId="28346"/>
    <cellStyle name="Normal 3 2 2 3 3 3 4 3" xfId="28347"/>
    <cellStyle name="Normal 3 2 2 3 3 3 5" xfId="28348"/>
    <cellStyle name="Normal 3 2 2 3 3 3 5 2" xfId="28349"/>
    <cellStyle name="Normal 3 2 2 3 3 3 6" xfId="28350"/>
    <cellStyle name="Normal 3 2 2 3 3 4" xfId="28351"/>
    <cellStyle name="Normal 3 2 2 3 3 4 2" xfId="28352"/>
    <cellStyle name="Normal 3 2 2 3 3 4 2 2" xfId="28353"/>
    <cellStyle name="Normal 3 2 2 3 3 4 3" xfId="28354"/>
    <cellStyle name="Normal 3 2 2 3 3 4 3 2" xfId="28355"/>
    <cellStyle name="Normal 3 2 2 3 3 4 4" xfId="28356"/>
    <cellStyle name="Normal 3 2 2 3 3 5" xfId="28357"/>
    <cellStyle name="Normal 3 2 2 3 3 5 2" xfId="28358"/>
    <cellStyle name="Normal 3 2 2 3 3 5 2 2" xfId="28359"/>
    <cellStyle name="Normal 3 2 2 3 3 5 3" xfId="28360"/>
    <cellStyle name="Normal 3 2 2 3 3 6" xfId="28361"/>
    <cellStyle name="Normal 3 2 2 3 3 6 2" xfId="28362"/>
    <cellStyle name="Normal 3 2 2 3 3 6 2 2" xfId="28363"/>
    <cellStyle name="Normal 3 2 2 3 3 6 3" xfId="28364"/>
    <cellStyle name="Normal 3 2 2 3 3 7" xfId="28365"/>
    <cellStyle name="Normal 3 2 2 3 3 7 2" xfId="28366"/>
    <cellStyle name="Normal 3 2 2 3 3 8" xfId="28367"/>
    <cellStyle name="Normal 3 2 2 3 4" xfId="28368"/>
    <cellStyle name="Normal 3 2 2 3 4 2" xfId="28369"/>
    <cellStyle name="Normal 3 2 2 3 4 2 2" xfId="28370"/>
    <cellStyle name="Normal 3 2 2 3 4 2 2 2" xfId="28371"/>
    <cellStyle name="Normal 3 2 2 3 4 2 3" xfId="28372"/>
    <cellStyle name="Normal 3 2 2 3 4 2 3 2" xfId="28373"/>
    <cellStyle name="Normal 3 2 2 3 4 2 4" xfId="28374"/>
    <cellStyle name="Normal 3 2 2 3 4 3" xfId="28375"/>
    <cellStyle name="Normal 3 2 2 3 4 3 2" xfId="28376"/>
    <cellStyle name="Normal 3 2 2 3 4 3 2 2" xfId="28377"/>
    <cellStyle name="Normal 3 2 2 3 4 3 3" xfId="28378"/>
    <cellStyle name="Normal 3 2 2 3 4 4" xfId="28379"/>
    <cellStyle name="Normal 3 2 2 3 4 4 2" xfId="28380"/>
    <cellStyle name="Normal 3 2 2 3 4 4 2 2" xfId="28381"/>
    <cellStyle name="Normal 3 2 2 3 4 4 3" xfId="28382"/>
    <cellStyle name="Normal 3 2 2 3 4 5" xfId="28383"/>
    <cellStyle name="Normal 3 2 2 3 4 5 2" xfId="28384"/>
    <cellStyle name="Normal 3 2 2 3 4 6" xfId="28385"/>
    <cellStyle name="Normal 3 2 2 3 5" xfId="28386"/>
    <cellStyle name="Normal 3 2 2 3 5 2" xfId="28387"/>
    <cellStyle name="Normal 3 2 2 3 5 2 2" xfId="28388"/>
    <cellStyle name="Normal 3 2 2 3 5 2 2 2" xfId="28389"/>
    <cellStyle name="Normal 3 2 2 3 5 2 3" xfId="28390"/>
    <cellStyle name="Normal 3 2 2 3 5 2 3 2" xfId="28391"/>
    <cellStyle name="Normal 3 2 2 3 5 2 4" xfId="28392"/>
    <cellStyle name="Normal 3 2 2 3 5 3" xfId="28393"/>
    <cellStyle name="Normal 3 2 2 3 5 3 2" xfId="28394"/>
    <cellStyle name="Normal 3 2 2 3 5 3 2 2" xfId="28395"/>
    <cellStyle name="Normal 3 2 2 3 5 3 3" xfId="28396"/>
    <cellStyle name="Normal 3 2 2 3 5 4" xfId="28397"/>
    <cellStyle name="Normal 3 2 2 3 5 4 2" xfId="28398"/>
    <cellStyle name="Normal 3 2 2 3 5 4 2 2" xfId="28399"/>
    <cellStyle name="Normal 3 2 2 3 5 4 3" xfId="28400"/>
    <cellStyle name="Normal 3 2 2 3 5 5" xfId="28401"/>
    <cellStyle name="Normal 3 2 2 3 5 5 2" xfId="28402"/>
    <cellStyle name="Normal 3 2 2 3 5 6" xfId="28403"/>
    <cellStyle name="Normal 3 2 2 3 6" xfId="28404"/>
    <cellStyle name="Normal 3 2 2 3 6 2" xfId="28405"/>
    <cellStyle name="Normal 3 2 2 3 6 2 2" xfId="28406"/>
    <cellStyle name="Normal 3 2 2 3 6 2 2 2" xfId="28407"/>
    <cellStyle name="Normal 3 2 2 3 6 2 3" xfId="28408"/>
    <cellStyle name="Normal 3 2 2 3 6 3" xfId="28409"/>
    <cellStyle name="Normal 3 2 2 3 6 3 2" xfId="28410"/>
    <cellStyle name="Normal 3 2 2 3 6 4" xfId="28411"/>
    <cellStyle name="Normal 3 2 2 3 7" xfId="28412"/>
    <cellStyle name="Normal 3 2 2 3 7 2" xfId="28413"/>
    <cellStyle name="Normal 3 2 2 3 7 2 2" xfId="28414"/>
    <cellStyle name="Normal 3 2 2 3 7 3" xfId="28415"/>
    <cellStyle name="Normal 3 2 2 3 8" xfId="28416"/>
    <cellStyle name="Normal 3 2 2 3 8 2" xfId="28417"/>
    <cellStyle name="Normal 3 2 2 3 9" xfId="28418"/>
    <cellStyle name="Normal 3 2 2 3 9 2" xfId="28419"/>
    <cellStyle name="Normal 3 2 2 4" xfId="28420"/>
    <cellStyle name="Normal 3 2 2 4 10" xfId="28421"/>
    <cellStyle name="Normal 3 2 2 4 10 2" xfId="28422"/>
    <cellStyle name="Normal 3 2 2 4 11" xfId="28423"/>
    <cellStyle name="Normal 3 2 2 4 2" xfId="28424"/>
    <cellStyle name="Normal 3 2 2 4 3" xfId="28425"/>
    <cellStyle name="Normal 3 2 2 4 3 2" xfId="28426"/>
    <cellStyle name="Normal 3 2 2 4 3 2 2" xfId="28427"/>
    <cellStyle name="Normal 3 2 2 4 3 2 2 2" xfId="28428"/>
    <cellStyle name="Normal 3 2 2 4 3 2 2 2 2" xfId="28429"/>
    <cellStyle name="Normal 3 2 2 4 3 2 2 3" xfId="28430"/>
    <cellStyle name="Normal 3 2 2 4 3 2 2 3 2" xfId="28431"/>
    <cellStyle name="Normal 3 2 2 4 3 2 2 4" xfId="28432"/>
    <cellStyle name="Normal 3 2 2 4 3 2 3" xfId="28433"/>
    <cellStyle name="Normal 3 2 2 4 3 2 3 2" xfId="28434"/>
    <cellStyle name="Normal 3 2 2 4 3 2 3 2 2" xfId="28435"/>
    <cellStyle name="Normal 3 2 2 4 3 2 3 3" xfId="28436"/>
    <cellStyle name="Normal 3 2 2 4 3 2 4" xfId="28437"/>
    <cellStyle name="Normal 3 2 2 4 3 2 4 2" xfId="28438"/>
    <cellStyle name="Normal 3 2 2 4 3 2 4 2 2" xfId="28439"/>
    <cellStyle name="Normal 3 2 2 4 3 2 4 3" xfId="28440"/>
    <cellStyle name="Normal 3 2 2 4 3 2 5" xfId="28441"/>
    <cellStyle name="Normal 3 2 2 4 3 2 5 2" xfId="28442"/>
    <cellStyle name="Normal 3 2 2 4 3 2 6" xfId="28443"/>
    <cellStyle name="Normal 3 2 2 4 3 3" xfId="28444"/>
    <cellStyle name="Normal 3 2 2 4 3 3 2" xfId="28445"/>
    <cellStyle name="Normal 3 2 2 4 3 3 2 2" xfId="28446"/>
    <cellStyle name="Normal 3 2 2 4 3 3 2 2 2" xfId="28447"/>
    <cellStyle name="Normal 3 2 2 4 3 3 2 3" xfId="28448"/>
    <cellStyle name="Normal 3 2 2 4 3 3 2 3 2" xfId="28449"/>
    <cellStyle name="Normal 3 2 2 4 3 3 2 4" xfId="28450"/>
    <cellStyle name="Normal 3 2 2 4 3 3 3" xfId="28451"/>
    <cellStyle name="Normal 3 2 2 4 3 3 3 2" xfId="28452"/>
    <cellStyle name="Normal 3 2 2 4 3 3 3 2 2" xfId="28453"/>
    <cellStyle name="Normal 3 2 2 4 3 3 3 3" xfId="28454"/>
    <cellStyle name="Normal 3 2 2 4 3 3 4" xfId="28455"/>
    <cellStyle name="Normal 3 2 2 4 3 3 4 2" xfId="28456"/>
    <cellStyle name="Normal 3 2 2 4 3 3 4 2 2" xfId="28457"/>
    <cellStyle name="Normal 3 2 2 4 3 3 4 3" xfId="28458"/>
    <cellStyle name="Normal 3 2 2 4 3 3 5" xfId="28459"/>
    <cellStyle name="Normal 3 2 2 4 3 3 5 2" xfId="28460"/>
    <cellStyle name="Normal 3 2 2 4 3 3 6" xfId="28461"/>
    <cellStyle name="Normal 3 2 2 4 3 4" xfId="28462"/>
    <cellStyle name="Normal 3 2 2 4 3 4 2" xfId="28463"/>
    <cellStyle name="Normal 3 2 2 4 3 4 2 2" xfId="28464"/>
    <cellStyle name="Normal 3 2 2 4 3 4 3" xfId="28465"/>
    <cellStyle name="Normal 3 2 2 4 3 4 3 2" xfId="28466"/>
    <cellStyle name="Normal 3 2 2 4 3 4 4" xfId="28467"/>
    <cellStyle name="Normal 3 2 2 4 3 5" xfId="28468"/>
    <cellStyle name="Normal 3 2 2 4 3 5 2" xfId="28469"/>
    <cellStyle name="Normal 3 2 2 4 3 5 2 2" xfId="28470"/>
    <cellStyle name="Normal 3 2 2 4 3 5 3" xfId="28471"/>
    <cellStyle name="Normal 3 2 2 4 3 6" xfId="28472"/>
    <cellStyle name="Normal 3 2 2 4 3 6 2" xfId="28473"/>
    <cellStyle name="Normal 3 2 2 4 3 6 2 2" xfId="28474"/>
    <cellStyle name="Normal 3 2 2 4 3 6 3" xfId="28475"/>
    <cellStyle name="Normal 3 2 2 4 3 7" xfId="28476"/>
    <cellStyle name="Normal 3 2 2 4 3 7 2" xfId="28477"/>
    <cellStyle name="Normal 3 2 2 4 3 8" xfId="28478"/>
    <cellStyle name="Normal 3 2 2 4 4" xfId="28479"/>
    <cellStyle name="Normal 3 2 2 4 4 2" xfId="28480"/>
    <cellStyle name="Normal 3 2 2 4 4 2 2" xfId="28481"/>
    <cellStyle name="Normal 3 2 2 4 4 2 2 2" xfId="28482"/>
    <cellStyle name="Normal 3 2 2 4 4 2 2 2 2" xfId="28483"/>
    <cellStyle name="Normal 3 2 2 4 4 2 2 3" xfId="28484"/>
    <cellStyle name="Normal 3 2 2 4 4 2 2 3 2" xfId="28485"/>
    <cellStyle name="Normal 3 2 2 4 4 2 2 4" xfId="28486"/>
    <cellStyle name="Normal 3 2 2 4 4 2 3" xfId="28487"/>
    <cellStyle name="Normal 3 2 2 4 4 2 3 2" xfId="28488"/>
    <cellStyle name="Normal 3 2 2 4 4 2 3 2 2" xfId="28489"/>
    <cellStyle name="Normal 3 2 2 4 4 2 3 3" xfId="28490"/>
    <cellStyle name="Normal 3 2 2 4 4 2 4" xfId="28491"/>
    <cellStyle name="Normal 3 2 2 4 4 2 4 2" xfId="28492"/>
    <cellStyle name="Normal 3 2 2 4 4 2 4 2 2" xfId="28493"/>
    <cellStyle name="Normal 3 2 2 4 4 2 4 3" xfId="28494"/>
    <cellStyle name="Normal 3 2 2 4 4 2 5" xfId="28495"/>
    <cellStyle name="Normal 3 2 2 4 4 2 5 2" xfId="28496"/>
    <cellStyle name="Normal 3 2 2 4 4 2 6" xfId="28497"/>
    <cellStyle name="Normal 3 2 2 4 4 3" xfId="28498"/>
    <cellStyle name="Normal 3 2 2 4 4 3 2" xfId="28499"/>
    <cellStyle name="Normal 3 2 2 4 4 3 2 2" xfId="28500"/>
    <cellStyle name="Normal 3 2 2 4 4 3 2 2 2" xfId="28501"/>
    <cellStyle name="Normal 3 2 2 4 4 3 2 3" xfId="28502"/>
    <cellStyle name="Normal 3 2 2 4 4 3 2 3 2" xfId="28503"/>
    <cellStyle name="Normal 3 2 2 4 4 3 2 4" xfId="28504"/>
    <cellStyle name="Normal 3 2 2 4 4 3 3" xfId="28505"/>
    <cellStyle name="Normal 3 2 2 4 4 3 3 2" xfId="28506"/>
    <cellStyle name="Normal 3 2 2 4 4 3 3 2 2" xfId="28507"/>
    <cellStyle name="Normal 3 2 2 4 4 3 3 3" xfId="28508"/>
    <cellStyle name="Normal 3 2 2 4 4 3 4" xfId="28509"/>
    <cellStyle name="Normal 3 2 2 4 4 3 4 2" xfId="28510"/>
    <cellStyle name="Normal 3 2 2 4 4 3 4 2 2" xfId="28511"/>
    <cellStyle name="Normal 3 2 2 4 4 3 4 3" xfId="28512"/>
    <cellStyle name="Normal 3 2 2 4 4 3 5" xfId="28513"/>
    <cellStyle name="Normal 3 2 2 4 4 3 5 2" xfId="28514"/>
    <cellStyle name="Normal 3 2 2 4 4 3 6" xfId="28515"/>
    <cellStyle name="Normal 3 2 2 4 4 4" xfId="28516"/>
    <cellStyle name="Normal 3 2 2 4 4 4 2" xfId="28517"/>
    <cellStyle name="Normal 3 2 2 4 4 4 2 2" xfId="28518"/>
    <cellStyle name="Normal 3 2 2 4 4 4 3" xfId="28519"/>
    <cellStyle name="Normal 3 2 2 4 4 4 3 2" xfId="28520"/>
    <cellStyle name="Normal 3 2 2 4 4 4 4" xfId="28521"/>
    <cellStyle name="Normal 3 2 2 4 4 5" xfId="28522"/>
    <cellStyle name="Normal 3 2 2 4 4 5 2" xfId="28523"/>
    <cellStyle name="Normal 3 2 2 4 4 5 2 2" xfId="28524"/>
    <cellStyle name="Normal 3 2 2 4 4 5 3" xfId="28525"/>
    <cellStyle name="Normal 3 2 2 4 4 6" xfId="28526"/>
    <cellStyle name="Normal 3 2 2 4 4 6 2" xfId="28527"/>
    <cellStyle name="Normal 3 2 2 4 4 6 2 2" xfId="28528"/>
    <cellStyle name="Normal 3 2 2 4 4 6 3" xfId="28529"/>
    <cellStyle name="Normal 3 2 2 4 4 7" xfId="28530"/>
    <cellStyle name="Normal 3 2 2 4 4 7 2" xfId="28531"/>
    <cellStyle name="Normal 3 2 2 4 4 8" xfId="28532"/>
    <cellStyle name="Normal 3 2 2 4 5" xfId="28533"/>
    <cellStyle name="Normal 3 2 2 4 5 2" xfId="28534"/>
    <cellStyle name="Normal 3 2 2 4 5 2 2" xfId="28535"/>
    <cellStyle name="Normal 3 2 2 4 5 2 2 2" xfId="28536"/>
    <cellStyle name="Normal 3 2 2 4 5 2 3" xfId="28537"/>
    <cellStyle name="Normal 3 2 2 4 5 2 3 2" xfId="28538"/>
    <cellStyle name="Normal 3 2 2 4 5 2 4" xfId="28539"/>
    <cellStyle name="Normal 3 2 2 4 5 3" xfId="28540"/>
    <cellStyle name="Normal 3 2 2 4 5 3 2" xfId="28541"/>
    <cellStyle name="Normal 3 2 2 4 5 3 2 2" xfId="28542"/>
    <cellStyle name="Normal 3 2 2 4 5 3 3" xfId="28543"/>
    <cellStyle name="Normal 3 2 2 4 5 4" xfId="28544"/>
    <cellStyle name="Normal 3 2 2 4 5 4 2" xfId="28545"/>
    <cellStyle name="Normal 3 2 2 4 5 4 2 2" xfId="28546"/>
    <cellStyle name="Normal 3 2 2 4 5 4 3" xfId="28547"/>
    <cellStyle name="Normal 3 2 2 4 5 5" xfId="28548"/>
    <cellStyle name="Normal 3 2 2 4 5 5 2" xfId="28549"/>
    <cellStyle name="Normal 3 2 2 4 5 6" xfId="28550"/>
    <cellStyle name="Normal 3 2 2 4 6" xfId="28551"/>
    <cellStyle name="Normal 3 2 2 4 6 2" xfId="28552"/>
    <cellStyle name="Normal 3 2 2 4 6 2 2" xfId="28553"/>
    <cellStyle name="Normal 3 2 2 4 6 2 2 2" xfId="28554"/>
    <cellStyle name="Normal 3 2 2 4 6 2 3" xfId="28555"/>
    <cellStyle name="Normal 3 2 2 4 6 2 3 2" xfId="28556"/>
    <cellStyle name="Normal 3 2 2 4 6 2 4" xfId="28557"/>
    <cellStyle name="Normal 3 2 2 4 6 3" xfId="28558"/>
    <cellStyle name="Normal 3 2 2 4 6 3 2" xfId="28559"/>
    <cellStyle name="Normal 3 2 2 4 6 3 2 2" xfId="28560"/>
    <cellStyle name="Normal 3 2 2 4 6 3 3" xfId="28561"/>
    <cellStyle name="Normal 3 2 2 4 6 4" xfId="28562"/>
    <cellStyle name="Normal 3 2 2 4 6 4 2" xfId="28563"/>
    <cellStyle name="Normal 3 2 2 4 6 4 2 2" xfId="28564"/>
    <cellStyle name="Normal 3 2 2 4 6 4 3" xfId="28565"/>
    <cellStyle name="Normal 3 2 2 4 6 5" xfId="28566"/>
    <cellStyle name="Normal 3 2 2 4 6 5 2" xfId="28567"/>
    <cellStyle name="Normal 3 2 2 4 6 6" xfId="28568"/>
    <cellStyle name="Normal 3 2 2 4 7" xfId="28569"/>
    <cellStyle name="Normal 3 2 2 4 7 2" xfId="28570"/>
    <cellStyle name="Normal 3 2 2 4 7 2 2" xfId="28571"/>
    <cellStyle name="Normal 3 2 2 4 7 2 2 2" xfId="28572"/>
    <cellStyle name="Normal 3 2 2 4 7 2 3" xfId="28573"/>
    <cellStyle name="Normal 3 2 2 4 7 3" xfId="28574"/>
    <cellStyle name="Normal 3 2 2 4 7 3 2" xfId="28575"/>
    <cellStyle name="Normal 3 2 2 4 7 4" xfId="28576"/>
    <cellStyle name="Normal 3 2 2 4 8" xfId="28577"/>
    <cellStyle name="Normal 3 2 2 4 8 2" xfId="28578"/>
    <cellStyle name="Normal 3 2 2 4 8 2 2" xfId="28579"/>
    <cellStyle name="Normal 3 2 2 4 8 3" xfId="28580"/>
    <cellStyle name="Normal 3 2 2 4 9" xfId="28581"/>
    <cellStyle name="Normal 3 2 2 4 9 2" xfId="28582"/>
    <cellStyle name="Normal 3 2 2 5" xfId="28583"/>
    <cellStyle name="Normal 3 2 2 5 2" xfId="28584"/>
    <cellStyle name="Normal 3 2 2 5 2 2" xfId="28585"/>
    <cellStyle name="Normal 3 2 2 5 2 2 2" xfId="28586"/>
    <cellStyle name="Normal 3 2 2 5 2 2 2 2" xfId="28587"/>
    <cellStyle name="Normal 3 2 2 5 2 2 2 2 2" xfId="28588"/>
    <cellStyle name="Normal 3 2 2 5 2 2 2 2 2 2" xfId="28589"/>
    <cellStyle name="Normal 3 2 2 5 2 2 2 2 3" xfId="28590"/>
    <cellStyle name="Normal 3 2 2 5 2 2 2 2 3 2" xfId="28591"/>
    <cellStyle name="Normal 3 2 2 5 2 2 2 2 4" xfId="28592"/>
    <cellStyle name="Normal 3 2 2 5 2 2 2 3" xfId="28593"/>
    <cellStyle name="Normal 3 2 2 5 2 2 2 3 2" xfId="28594"/>
    <cellStyle name="Normal 3 2 2 5 2 2 2 3 2 2" xfId="28595"/>
    <cellStyle name="Normal 3 2 2 5 2 2 2 3 3" xfId="28596"/>
    <cellStyle name="Normal 3 2 2 5 2 2 2 4" xfId="28597"/>
    <cellStyle name="Normal 3 2 2 5 2 2 2 4 2" xfId="28598"/>
    <cellStyle name="Normal 3 2 2 5 2 2 2 4 2 2" xfId="28599"/>
    <cellStyle name="Normal 3 2 2 5 2 2 2 4 3" xfId="28600"/>
    <cellStyle name="Normal 3 2 2 5 2 2 2 5" xfId="28601"/>
    <cellStyle name="Normal 3 2 2 5 2 2 2 5 2" xfId="28602"/>
    <cellStyle name="Normal 3 2 2 5 2 2 2 6" xfId="28603"/>
    <cellStyle name="Normal 3 2 2 5 2 2 3" xfId="28604"/>
    <cellStyle name="Normal 3 2 2 5 2 2 3 2" xfId="28605"/>
    <cellStyle name="Normal 3 2 2 5 2 2 3 2 2" xfId="28606"/>
    <cellStyle name="Normal 3 2 2 5 2 2 3 2 2 2" xfId="28607"/>
    <cellStyle name="Normal 3 2 2 5 2 2 3 2 3" xfId="28608"/>
    <cellStyle name="Normal 3 2 2 5 2 2 3 2 3 2" xfId="28609"/>
    <cellStyle name="Normal 3 2 2 5 2 2 3 2 4" xfId="28610"/>
    <cellStyle name="Normal 3 2 2 5 2 2 3 3" xfId="28611"/>
    <cellStyle name="Normal 3 2 2 5 2 2 3 3 2" xfId="28612"/>
    <cellStyle name="Normal 3 2 2 5 2 2 3 3 2 2" xfId="28613"/>
    <cellStyle name="Normal 3 2 2 5 2 2 3 3 3" xfId="28614"/>
    <cellStyle name="Normal 3 2 2 5 2 2 3 4" xfId="28615"/>
    <cellStyle name="Normal 3 2 2 5 2 2 3 4 2" xfId="28616"/>
    <cellStyle name="Normal 3 2 2 5 2 2 3 4 2 2" xfId="28617"/>
    <cellStyle name="Normal 3 2 2 5 2 2 3 4 3" xfId="28618"/>
    <cellStyle name="Normal 3 2 2 5 2 2 3 5" xfId="28619"/>
    <cellStyle name="Normal 3 2 2 5 2 2 3 5 2" xfId="28620"/>
    <cellStyle name="Normal 3 2 2 5 2 2 3 6" xfId="28621"/>
    <cellStyle name="Normal 3 2 2 5 2 2 4" xfId="28622"/>
    <cellStyle name="Normal 3 2 2 5 2 2 4 2" xfId="28623"/>
    <cellStyle name="Normal 3 2 2 5 2 2 4 2 2" xfId="28624"/>
    <cellStyle name="Normal 3 2 2 5 2 2 4 3" xfId="28625"/>
    <cellStyle name="Normal 3 2 2 5 2 2 4 3 2" xfId="28626"/>
    <cellStyle name="Normal 3 2 2 5 2 2 4 4" xfId="28627"/>
    <cellStyle name="Normal 3 2 2 5 2 2 5" xfId="28628"/>
    <cellStyle name="Normal 3 2 2 5 2 2 5 2" xfId="28629"/>
    <cellStyle name="Normal 3 2 2 5 2 2 5 2 2" xfId="28630"/>
    <cellStyle name="Normal 3 2 2 5 2 2 5 3" xfId="28631"/>
    <cellStyle name="Normal 3 2 2 5 2 2 6" xfId="28632"/>
    <cellStyle name="Normal 3 2 2 5 2 2 6 2" xfId="28633"/>
    <cellStyle name="Normal 3 2 2 5 2 2 6 2 2" xfId="28634"/>
    <cellStyle name="Normal 3 2 2 5 2 2 6 3" xfId="28635"/>
    <cellStyle name="Normal 3 2 2 5 2 2 7" xfId="28636"/>
    <cellStyle name="Normal 3 2 2 5 2 2 7 2" xfId="28637"/>
    <cellStyle name="Normal 3 2 2 5 2 2 8" xfId="28638"/>
    <cellStyle name="Normal 3 2 2 5 2 3" xfId="28639"/>
    <cellStyle name="Normal 3 2 2 5 2 3 2" xfId="28640"/>
    <cellStyle name="Normal 3 2 2 5 2 3 2 2" xfId="28641"/>
    <cellStyle name="Normal 3 2 2 5 2 3 2 2 2" xfId="28642"/>
    <cellStyle name="Normal 3 2 2 5 2 3 2 3" xfId="28643"/>
    <cellStyle name="Normal 3 2 2 5 2 3 2 3 2" xfId="28644"/>
    <cellStyle name="Normal 3 2 2 5 2 3 2 4" xfId="28645"/>
    <cellStyle name="Normal 3 2 2 5 2 3 3" xfId="28646"/>
    <cellStyle name="Normal 3 2 2 5 2 3 3 2" xfId="28647"/>
    <cellStyle name="Normal 3 2 2 5 2 3 3 2 2" xfId="28648"/>
    <cellStyle name="Normal 3 2 2 5 2 3 3 3" xfId="28649"/>
    <cellStyle name="Normal 3 2 2 5 2 3 4" xfId="28650"/>
    <cellStyle name="Normal 3 2 2 5 2 3 4 2" xfId="28651"/>
    <cellStyle name="Normal 3 2 2 5 2 3 4 2 2" xfId="28652"/>
    <cellStyle name="Normal 3 2 2 5 2 3 4 3" xfId="28653"/>
    <cellStyle name="Normal 3 2 2 5 2 3 5" xfId="28654"/>
    <cellStyle name="Normal 3 2 2 5 2 3 5 2" xfId="28655"/>
    <cellStyle name="Normal 3 2 2 5 2 3 6" xfId="28656"/>
    <cellStyle name="Normal 3 2 2 5 2 4" xfId="28657"/>
    <cellStyle name="Normal 3 2 2 5 2 4 2" xfId="28658"/>
    <cellStyle name="Normal 3 2 2 5 2 4 2 2" xfId="28659"/>
    <cellStyle name="Normal 3 2 2 5 2 4 2 2 2" xfId="28660"/>
    <cellStyle name="Normal 3 2 2 5 2 4 2 3" xfId="28661"/>
    <cellStyle name="Normal 3 2 2 5 2 4 2 3 2" xfId="28662"/>
    <cellStyle name="Normal 3 2 2 5 2 4 2 4" xfId="28663"/>
    <cellStyle name="Normal 3 2 2 5 2 4 3" xfId="28664"/>
    <cellStyle name="Normal 3 2 2 5 2 4 3 2" xfId="28665"/>
    <cellStyle name="Normal 3 2 2 5 2 4 3 2 2" xfId="28666"/>
    <cellStyle name="Normal 3 2 2 5 2 4 3 3" xfId="28667"/>
    <cellStyle name="Normal 3 2 2 5 2 4 4" xfId="28668"/>
    <cellStyle name="Normal 3 2 2 5 2 4 4 2" xfId="28669"/>
    <cellStyle name="Normal 3 2 2 5 2 4 4 2 2" xfId="28670"/>
    <cellStyle name="Normal 3 2 2 5 2 4 4 3" xfId="28671"/>
    <cellStyle name="Normal 3 2 2 5 2 4 5" xfId="28672"/>
    <cellStyle name="Normal 3 2 2 5 2 4 5 2" xfId="28673"/>
    <cellStyle name="Normal 3 2 2 5 2 4 6" xfId="28674"/>
    <cellStyle name="Normal 3 2 2 5 2 5" xfId="28675"/>
    <cellStyle name="Normal 3 2 2 5 2 5 2" xfId="28676"/>
    <cellStyle name="Normal 3 2 2 5 2 5 2 2" xfId="28677"/>
    <cellStyle name="Normal 3 2 2 5 2 5 2 2 2" xfId="28678"/>
    <cellStyle name="Normal 3 2 2 5 2 5 2 3" xfId="28679"/>
    <cellStyle name="Normal 3 2 2 5 2 5 3" xfId="28680"/>
    <cellStyle name="Normal 3 2 2 5 2 5 3 2" xfId="28681"/>
    <cellStyle name="Normal 3 2 2 5 2 5 4" xfId="28682"/>
    <cellStyle name="Normal 3 2 2 5 2 6" xfId="28683"/>
    <cellStyle name="Normal 3 2 2 5 2 6 2" xfId="28684"/>
    <cellStyle name="Normal 3 2 2 5 2 6 2 2" xfId="28685"/>
    <cellStyle name="Normal 3 2 2 5 2 6 3" xfId="28686"/>
    <cellStyle name="Normal 3 2 2 5 2 7" xfId="28687"/>
    <cellStyle name="Normal 3 2 2 5 2 7 2" xfId="28688"/>
    <cellStyle name="Normal 3 2 2 5 2 8" xfId="28689"/>
    <cellStyle name="Normal 3 2 2 5 2 8 2" xfId="28690"/>
    <cellStyle name="Normal 3 2 2 5 2 9" xfId="28691"/>
    <cellStyle name="Normal 3 2 2 6" xfId="28692"/>
    <cellStyle name="Normal 3 2 2 6 2" xfId="28693"/>
    <cellStyle name="Normal 3 2 2 7" xfId="28694"/>
    <cellStyle name="Normal 3 2 2 7 2" xfId="28695"/>
    <cellStyle name="Normal 3 2 2 7 2 2" xfId="28696"/>
    <cellStyle name="Normal 3 2 2 7 2 2 2" xfId="28697"/>
    <cellStyle name="Normal 3 2 2 7 2 2 2 2" xfId="28698"/>
    <cellStyle name="Normal 3 2 2 7 2 2 3" xfId="28699"/>
    <cellStyle name="Normal 3 2 2 7 2 2 3 2" xfId="28700"/>
    <cellStyle name="Normal 3 2 2 7 2 2 4" xfId="28701"/>
    <cellStyle name="Normal 3 2 2 7 2 3" xfId="28702"/>
    <cellStyle name="Normal 3 2 2 7 2 3 2" xfId="28703"/>
    <cellStyle name="Normal 3 2 2 7 2 3 2 2" xfId="28704"/>
    <cellStyle name="Normal 3 2 2 7 2 3 3" xfId="28705"/>
    <cellStyle name="Normal 3 2 2 7 2 4" xfId="28706"/>
    <cellStyle name="Normal 3 2 2 7 2 4 2" xfId="28707"/>
    <cellStyle name="Normal 3 2 2 7 2 4 2 2" xfId="28708"/>
    <cellStyle name="Normal 3 2 2 7 2 4 3" xfId="28709"/>
    <cellStyle name="Normal 3 2 2 7 2 5" xfId="28710"/>
    <cellStyle name="Normal 3 2 2 7 2 5 2" xfId="28711"/>
    <cellStyle name="Normal 3 2 2 7 2 6" xfId="28712"/>
    <cellStyle name="Normal 3 2 2 7 3" xfId="28713"/>
    <cellStyle name="Normal 3 2 2 7 3 2" xfId="28714"/>
    <cellStyle name="Normal 3 2 2 7 3 2 2" xfId="28715"/>
    <cellStyle name="Normal 3 2 2 7 3 2 2 2" xfId="28716"/>
    <cellStyle name="Normal 3 2 2 7 3 2 3" xfId="28717"/>
    <cellStyle name="Normal 3 2 2 7 3 2 3 2" xfId="28718"/>
    <cellStyle name="Normal 3 2 2 7 3 2 4" xfId="28719"/>
    <cellStyle name="Normal 3 2 2 7 3 3" xfId="28720"/>
    <cellStyle name="Normal 3 2 2 7 3 3 2" xfId="28721"/>
    <cellStyle name="Normal 3 2 2 7 3 3 2 2" xfId="28722"/>
    <cellStyle name="Normal 3 2 2 7 3 3 3" xfId="28723"/>
    <cellStyle name="Normal 3 2 2 7 3 4" xfId="28724"/>
    <cellStyle name="Normal 3 2 2 7 3 4 2" xfId="28725"/>
    <cellStyle name="Normal 3 2 2 7 3 4 2 2" xfId="28726"/>
    <cellStyle name="Normal 3 2 2 7 3 4 3" xfId="28727"/>
    <cellStyle name="Normal 3 2 2 7 3 5" xfId="28728"/>
    <cellStyle name="Normal 3 2 2 7 3 5 2" xfId="28729"/>
    <cellStyle name="Normal 3 2 2 7 3 6" xfId="28730"/>
    <cellStyle name="Normal 3 2 2 7 4" xfId="28731"/>
    <cellStyle name="Normal 3 2 2 7 4 2" xfId="28732"/>
    <cellStyle name="Normal 3 2 2 7 4 2 2" xfId="28733"/>
    <cellStyle name="Normal 3 2 2 7 4 3" xfId="28734"/>
    <cellStyle name="Normal 3 2 2 7 4 3 2" xfId="28735"/>
    <cellStyle name="Normal 3 2 2 7 4 4" xfId="28736"/>
    <cellStyle name="Normal 3 2 2 7 5" xfId="28737"/>
    <cellStyle name="Normal 3 2 2 7 5 2" xfId="28738"/>
    <cellStyle name="Normal 3 2 2 7 5 2 2" xfId="28739"/>
    <cellStyle name="Normal 3 2 2 7 5 3" xfId="28740"/>
    <cellStyle name="Normal 3 2 2 7 6" xfId="28741"/>
    <cellStyle name="Normal 3 2 2 7 6 2" xfId="28742"/>
    <cellStyle name="Normal 3 2 2 7 6 2 2" xfId="28743"/>
    <cellStyle name="Normal 3 2 2 7 6 3" xfId="28744"/>
    <cellStyle name="Normal 3 2 2 7 7" xfId="28745"/>
    <cellStyle name="Normal 3 2 2 7 7 2" xfId="28746"/>
    <cellStyle name="Normal 3 2 2 7 8" xfId="28747"/>
    <cellStyle name="Normal 3 2 2 8" xfId="28748"/>
    <cellStyle name="Normal 3 2 2 8 2" xfId="28749"/>
    <cellStyle name="Normal 3 2 2 8 2 2" xfId="28750"/>
    <cellStyle name="Normal 3 2 2 8 2 2 2" xfId="28751"/>
    <cellStyle name="Normal 3 2 2 8 2 2 2 2" xfId="28752"/>
    <cellStyle name="Normal 3 2 2 8 2 2 3" xfId="28753"/>
    <cellStyle name="Normal 3 2 2 8 2 2 3 2" xfId="28754"/>
    <cellStyle name="Normal 3 2 2 8 2 2 4" xfId="28755"/>
    <cellStyle name="Normal 3 2 2 8 2 3" xfId="28756"/>
    <cellStyle name="Normal 3 2 2 8 2 3 2" xfId="28757"/>
    <cellStyle name="Normal 3 2 2 8 2 3 2 2" xfId="28758"/>
    <cellStyle name="Normal 3 2 2 8 2 3 3" xfId="28759"/>
    <cellStyle name="Normal 3 2 2 8 2 4" xfId="28760"/>
    <cellStyle name="Normal 3 2 2 8 2 4 2" xfId="28761"/>
    <cellStyle name="Normal 3 2 2 8 2 4 2 2" xfId="28762"/>
    <cellStyle name="Normal 3 2 2 8 2 4 3" xfId="28763"/>
    <cellStyle name="Normal 3 2 2 8 2 5" xfId="28764"/>
    <cellStyle name="Normal 3 2 2 8 2 5 2" xfId="28765"/>
    <cellStyle name="Normal 3 2 2 8 2 6" xfId="28766"/>
    <cellStyle name="Normal 3 2 2 8 3" xfId="28767"/>
    <cellStyle name="Normal 3 2 2 8 3 2" xfId="28768"/>
    <cellStyle name="Normal 3 2 2 8 3 2 2" xfId="28769"/>
    <cellStyle name="Normal 3 2 2 8 3 2 2 2" xfId="28770"/>
    <cellStyle name="Normal 3 2 2 8 3 2 3" xfId="28771"/>
    <cellStyle name="Normal 3 2 2 8 3 2 3 2" xfId="28772"/>
    <cellStyle name="Normal 3 2 2 8 3 2 4" xfId="28773"/>
    <cellStyle name="Normal 3 2 2 8 3 3" xfId="28774"/>
    <cellStyle name="Normal 3 2 2 8 3 3 2" xfId="28775"/>
    <cellStyle name="Normal 3 2 2 8 3 3 2 2" xfId="28776"/>
    <cellStyle name="Normal 3 2 2 8 3 3 3" xfId="28777"/>
    <cellStyle name="Normal 3 2 2 8 3 4" xfId="28778"/>
    <cellStyle name="Normal 3 2 2 8 3 4 2" xfId="28779"/>
    <cellStyle name="Normal 3 2 2 8 3 4 2 2" xfId="28780"/>
    <cellStyle name="Normal 3 2 2 8 3 4 3" xfId="28781"/>
    <cellStyle name="Normal 3 2 2 8 3 5" xfId="28782"/>
    <cellStyle name="Normal 3 2 2 8 3 5 2" xfId="28783"/>
    <cellStyle name="Normal 3 2 2 8 3 6" xfId="28784"/>
    <cellStyle name="Normal 3 2 2 8 4" xfId="28785"/>
    <cellStyle name="Normal 3 2 2 8 4 2" xfId="28786"/>
    <cellStyle name="Normal 3 2 2 8 4 2 2" xfId="28787"/>
    <cellStyle name="Normal 3 2 2 8 4 3" xfId="28788"/>
    <cellStyle name="Normal 3 2 2 8 4 3 2" xfId="28789"/>
    <cellStyle name="Normal 3 2 2 8 4 4" xfId="28790"/>
    <cellStyle name="Normal 3 2 2 8 5" xfId="28791"/>
    <cellStyle name="Normal 3 2 2 8 5 2" xfId="28792"/>
    <cellStyle name="Normal 3 2 2 8 5 2 2" xfId="28793"/>
    <cellStyle name="Normal 3 2 2 8 5 3" xfId="28794"/>
    <cellStyle name="Normal 3 2 2 8 6" xfId="28795"/>
    <cellStyle name="Normal 3 2 2 8 6 2" xfId="28796"/>
    <cellStyle name="Normal 3 2 2 8 6 2 2" xfId="28797"/>
    <cellStyle name="Normal 3 2 2 8 6 3" xfId="28798"/>
    <cellStyle name="Normal 3 2 2 8 7" xfId="28799"/>
    <cellStyle name="Normal 3 2 2 8 7 2" xfId="28800"/>
    <cellStyle name="Normal 3 2 2 8 8" xfId="28801"/>
    <cellStyle name="Normal 3 2 2 9" xfId="28802"/>
    <cellStyle name="Normal 3 2 2 9 2" xfId="28803"/>
    <cellStyle name="Normal 3 2 2 9 2 2" xfId="28804"/>
    <cellStyle name="Normal 3 2 2 9 2 2 2" xfId="28805"/>
    <cellStyle name="Normal 3 2 2 9 2 3" xfId="28806"/>
    <cellStyle name="Normal 3 2 2 9 2 3 2" xfId="28807"/>
    <cellStyle name="Normal 3 2 2 9 2 4" xfId="28808"/>
    <cellStyle name="Normal 3 2 2 9 3" xfId="28809"/>
    <cellStyle name="Normal 3 2 2 9 3 2" xfId="28810"/>
    <cellStyle name="Normal 3 2 2 9 3 2 2" xfId="28811"/>
    <cellStyle name="Normal 3 2 2 9 3 3" xfId="28812"/>
    <cellStyle name="Normal 3 2 2 9 4" xfId="28813"/>
    <cellStyle name="Normal 3 2 2 9 4 2" xfId="28814"/>
    <cellStyle name="Normal 3 2 2 9 4 2 2" xfId="28815"/>
    <cellStyle name="Normal 3 2 2 9 4 3" xfId="28816"/>
    <cellStyle name="Normal 3 2 2 9 5" xfId="28817"/>
    <cellStyle name="Normal 3 2 2 9 5 2" xfId="28818"/>
    <cellStyle name="Normal 3 2 2 9 6" xfId="28819"/>
    <cellStyle name="Normal 3 2 3" xfId="28820"/>
    <cellStyle name="Normal 3 2 3 2" xfId="28821"/>
    <cellStyle name="Normal 3 2 3 3" xfId="28822"/>
    <cellStyle name="Normal 3 2 3 3 10" xfId="28823"/>
    <cellStyle name="Normal 3 2 3 3 2" xfId="28824"/>
    <cellStyle name="Normal 3 2 3 3 2 2" xfId="28825"/>
    <cellStyle name="Normal 3 2 3 3 2 2 2" xfId="28826"/>
    <cellStyle name="Normal 3 2 3 3 2 2 2 2" xfId="28827"/>
    <cellStyle name="Normal 3 2 3 3 2 2 2 2 2" xfId="28828"/>
    <cellStyle name="Normal 3 2 3 3 2 2 2 3" xfId="28829"/>
    <cellStyle name="Normal 3 2 3 3 2 2 2 3 2" xfId="28830"/>
    <cellStyle name="Normal 3 2 3 3 2 2 2 4" xfId="28831"/>
    <cellStyle name="Normal 3 2 3 3 2 2 3" xfId="28832"/>
    <cellStyle name="Normal 3 2 3 3 2 2 3 2" xfId="28833"/>
    <cellStyle name="Normal 3 2 3 3 2 2 3 2 2" xfId="28834"/>
    <cellStyle name="Normal 3 2 3 3 2 2 3 3" xfId="28835"/>
    <cellStyle name="Normal 3 2 3 3 2 2 4" xfId="28836"/>
    <cellStyle name="Normal 3 2 3 3 2 2 4 2" xfId="28837"/>
    <cellStyle name="Normal 3 2 3 3 2 2 4 2 2" xfId="28838"/>
    <cellStyle name="Normal 3 2 3 3 2 2 4 3" xfId="28839"/>
    <cellStyle name="Normal 3 2 3 3 2 2 5" xfId="28840"/>
    <cellStyle name="Normal 3 2 3 3 2 2 5 2" xfId="28841"/>
    <cellStyle name="Normal 3 2 3 3 2 2 6" xfId="28842"/>
    <cellStyle name="Normal 3 2 3 3 2 3" xfId="28843"/>
    <cellStyle name="Normal 3 2 3 3 2 3 2" xfId="28844"/>
    <cellStyle name="Normal 3 2 3 3 2 3 2 2" xfId="28845"/>
    <cellStyle name="Normal 3 2 3 3 2 3 2 2 2" xfId="28846"/>
    <cellStyle name="Normal 3 2 3 3 2 3 2 3" xfId="28847"/>
    <cellStyle name="Normal 3 2 3 3 2 3 2 3 2" xfId="28848"/>
    <cellStyle name="Normal 3 2 3 3 2 3 2 4" xfId="28849"/>
    <cellStyle name="Normal 3 2 3 3 2 3 3" xfId="28850"/>
    <cellStyle name="Normal 3 2 3 3 2 3 3 2" xfId="28851"/>
    <cellStyle name="Normal 3 2 3 3 2 3 3 2 2" xfId="28852"/>
    <cellStyle name="Normal 3 2 3 3 2 3 3 3" xfId="28853"/>
    <cellStyle name="Normal 3 2 3 3 2 3 4" xfId="28854"/>
    <cellStyle name="Normal 3 2 3 3 2 3 4 2" xfId="28855"/>
    <cellStyle name="Normal 3 2 3 3 2 3 4 2 2" xfId="28856"/>
    <cellStyle name="Normal 3 2 3 3 2 3 4 3" xfId="28857"/>
    <cellStyle name="Normal 3 2 3 3 2 3 5" xfId="28858"/>
    <cellStyle name="Normal 3 2 3 3 2 3 5 2" xfId="28859"/>
    <cellStyle name="Normal 3 2 3 3 2 3 6" xfId="28860"/>
    <cellStyle name="Normal 3 2 3 3 2 4" xfId="28861"/>
    <cellStyle name="Normal 3 2 3 3 2 4 2" xfId="28862"/>
    <cellStyle name="Normal 3 2 3 3 2 4 2 2" xfId="28863"/>
    <cellStyle name="Normal 3 2 3 3 2 4 3" xfId="28864"/>
    <cellStyle name="Normal 3 2 3 3 2 4 3 2" xfId="28865"/>
    <cellStyle name="Normal 3 2 3 3 2 4 4" xfId="28866"/>
    <cellStyle name="Normal 3 2 3 3 2 5" xfId="28867"/>
    <cellStyle name="Normal 3 2 3 3 2 5 2" xfId="28868"/>
    <cellStyle name="Normal 3 2 3 3 2 5 2 2" xfId="28869"/>
    <cellStyle name="Normal 3 2 3 3 2 5 3" xfId="28870"/>
    <cellStyle name="Normal 3 2 3 3 2 6" xfId="28871"/>
    <cellStyle name="Normal 3 2 3 3 2 6 2" xfId="28872"/>
    <cellStyle name="Normal 3 2 3 3 2 6 2 2" xfId="28873"/>
    <cellStyle name="Normal 3 2 3 3 2 6 3" xfId="28874"/>
    <cellStyle name="Normal 3 2 3 3 2 7" xfId="28875"/>
    <cellStyle name="Normal 3 2 3 3 2 7 2" xfId="28876"/>
    <cellStyle name="Normal 3 2 3 3 2 8" xfId="28877"/>
    <cellStyle name="Normal 3 2 3 3 3" xfId="28878"/>
    <cellStyle name="Normal 3 2 3 3 3 2" xfId="28879"/>
    <cellStyle name="Normal 3 2 3 3 3 2 2" xfId="28880"/>
    <cellStyle name="Normal 3 2 3 3 3 2 2 2" xfId="28881"/>
    <cellStyle name="Normal 3 2 3 3 3 2 2 2 2" xfId="28882"/>
    <cellStyle name="Normal 3 2 3 3 3 2 2 3" xfId="28883"/>
    <cellStyle name="Normal 3 2 3 3 3 2 2 3 2" xfId="28884"/>
    <cellStyle name="Normal 3 2 3 3 3 2 2 4" xfId="28885"/>
    <cellStyle name="Normal 3 2 3 3 3 2 3" xfId="28886"/>
    <cellStyle name="Normal 3 2 3 3 3 2 3 2" xfId="28887"/>
    <cellStyle name="Normal 3 2 3 3 3 2 3 2 2" xfId="28888"/>
    <cellStyle name="Normal 3 2 3 3 3 2 3 3" xfId="28889"/>
    <cellStyle name="Normal 3 2 3 3 3 2 4" xfId="28890"/>
    <cellStyle name="Normal 3 2 3 3 3 2 4 2" xfId="28891"/>
    <cellStyle name="Normal 3 2 3 3 3 2 4 2 2" xfId="28892"/>
    <cellStyle name="Normal 3 2 3 3 3 2 4 3" xfId="28893"/>
    <cellStyle name="Normal 3 2 3 3 3 2 5" xfId="28894"/>
    <cellStyle name="Normal 3 2 3 3 3 2 5 2" xfId="28895"/>
    <cellStyle name="Normal 3 2 3 3 3 2 6" xfId="28896"/>
    <cellStyle name="Normal 3 2 3 3 3 3" xfId="28897"/>
    <cellStyle name="Normal 3 2 3 3 3 3 2" xfId="28898"/>
    <cellStyle name="Normal 3 2 3 3 3 3 2 2" xfId="28899"/>
    <cellStyle name="Normal 3 2 3 3 3 3 2 2 2" xfId="28900"/>
    <cellStyle name="Normal 3 2 3 3 3 3 2 3" xfId="28901"/>
    <cellStyle name="Normal 3 2 3 3 3 3 2 3 2" xfId="28902"/>
    <cellStyle name="Normal 3 2 3 3 3 3 2 4" xfId="28903"/>
    <cellStyle name="Normal 3 2 3 3 3 3 3" xfId="28904"/>
    <cellStyle name="Normal 3 2 3 3 3 3 3 2" xfId="28905"/>
    <cellStyle name="Normal 3 2 3 3 3 3 3 2 2" xfId="28906"/>
    <cellStyle name="Normal 3 2 3 3 3 3 3 3" xfId="28907"/>
    <cellStyle name="Normal 3 2 3 3 3 3 4" xfId="28908"/>
    <cellStyle name="Normal 3 2 3 3 3 3 4 2" xfId="28909"/>
    <cellStyle name="Normal 3 2 3 3 3 3 4 2 2" xfId="28910"/>
    <cellStyle name="Normal 3 2 3 3 3 3 4 3" xfId="28911"/>
    <cellStyle name="Normal 3 2 3 3 3 3 5" xfId="28912"/>
    <cellStyle name="Normal 3 2 3 3 3 3 5 2" xfId="28913"/>
    <cellStyle name="Normal 3 2 3 3 3 3 6" xfId="28914"/>
    <cellStyle name="Normal 3 2 3 3 3 4" xfId="28915"/>
    <cellStyle name="Normal 3 2 3 3 3 4 2" xfId="28916"/>
    <cellStyle name="Normal 3 2 3 3 3 4 2 2" xfId="28917"/>
    <cellStyle name="Normal 3 2 3 3 3 4 3" xfId="28918"/>
    <cellStyle name="Normal 3 2 3 3 3 4 3 2" xfId="28919"/>
    <cellStyle name="Normal 3 2 3 3 3 4 4" xfId="28920"/>
    <cellStyle name="Normal 3 2 3 3 3 5" xfId="28921"/>
    <cellStyle name="Normal 3 2 3 3 3 5 2" xfId="28922"/>
    <cellStyle name="Normal 3 2 3 3 3 5 2 2" xfId="28923"/>
    <cellStyle name="Normal 3 2 3 3 3 5 3" xfId="28924"/>
    <cellStyle name="Normal 3 2 3 3 3 6" xfId="28925"/>
    <cellStyle name="Normal 3 2 3 3 3 6 2" xfId="28926"/>
    <cellStyle name="Normal 3 2 3 3 3 6 2 2" xfId="28927"/>
    <cellStyle name="Normal 3 2 3 3 3 6 3" xfId="28928"/>
    <cellStyle name="Normal 3 2 3 3 3 7" xfId="28929"/>
    <cellStyle name="Normal 3 2 3 3 3 7 2" xfId="28930"/>
    <cellStyle name="Normal 3 2 3 3 3 8" xfId="28931"/>
    <cellStyle name="Normal 3 2 3 3 4" xfId="28932"/>
    <cellStyle name="Normal 3 2 3 3 4 2" xfId="28933"/>
    <cellStyle name="Normal 3 2 3 3 4 2 2" xfId="28934"/>
    <cellStyle name="Normal 3 2 3 3 4 2 2 2" xfId="28935"/>
    <cellStyle name="Normal 3 2 3 3 4 2 3" xfId="28936"/>
    <cellStyle name="Normal 3 2 3 3 4 2 3 2" xfId="28937"/>
    <cellStyle name="Normal 3 2 3 3 4 2 4" xfId="28938"/>
    <cellStyle name="Normal 3 2 3 3 4 3" xfId="28939"/>
    <cellStyle name="Normal 3 2 3 3 4 3 2" xfId="28940"/>
    <cellStyle name="Normal 3 2 3 3 4 3 2 2" xfId="28941"/>
    <cellStyle name="Normal 3 2 3 3 4 3 3" xfId="28942"/>
    <cellStyle name="Normal 3 2 3 3 4 4" xfId="28943"/>
    <cellStyle name="Normal 3 2 3 3 4 4 2" xfId="28944"/>
    <cellStyle name="Normal 3 2 3 3 4 4 2 2" xfId="28945"/>
    <cellStyle name="Normal 3 2 3 3 4 4 3" xfId="28946"/>
    <cellStyle name="Normal 3 2 3 3 4 5" xfId="28947"/>
    <cellStyle name="Normal 3 2 3 3 4 5 2" xfId="28948"/>
    <cellStyle name="Normal 3 2 3 3 4 6" xfId="28949"/>
    <cellStyle name="Normal 3 2 3 3 5" xfId="28950"/>
    <cellStyle name="Normal 3 2 3 3 5 2" xfId="28951"/>
    <cellStyle name="Normal 3 2 3 3 5 2 2" xfId="28952"/>
    <cellStyle name="Normal 3 2 3 3 5 2 2 2" xfId="28953"/>
    <cellStyle name="Normal 3 2 3 3 5 2 3" xfId="28954"/>
    <cellStyle name="Normal 3 2 3 3 5 2 3 2" xfId="28955"/>
    <cellStyle name="Normal 3 2 3 3 5 2 4" xfId="28956"/>
    <cellStyle name="Normal 3 2 3 3 5 3" xfId="28957"/>
    <cellStyle name="Normal 3 2 3 3 5 3 2" xfId="28958"/>
    <cellStyle name="Normal 3 2 3 3 5 3 2 2" xfId="28959"/>
    <cellStyle name="Normal 3 2 3 3 5 3 3" xfId="28960"/>
    <cellStyle name="Normal 3 2 3 3 5 4" xfId="28961"/>
    <cellStyle name="Normal 3 2 3 3 5 4 2" xfId="28962"/>
    <cellStyle name="Normal 3 2 3 3 5 4 2 2" xfId="28963"/>
    <cellStyle name="Normal 3 2 3 3 5 4 3" xfId="28964"/>
    <cellStyle name="Normal 3 2 3 3 5 5" xfId="28965"/>
    <cellStyle name="Normal 3 2 3 3 5 5 2" xfId="28966"/>
    <cellStyle name="Normal 3 2 3 3 5 6" xfId="28967"/>
    <cellStyle name="Normal 3 2 3 3 6" xfId="28968"/>
    <cellStyle name="Normal 3 2 3 3 6 2" xfId="28969"/>
    <cellStyle name="Normal 3 2 3 3 6 2 2" xfId="28970"/>
    <cellStyle name="Normal 3 2 3 3 6 2 2 2" xfId="28971"/>
    <cellStyle name="Normal 3 2 3 3 6 2 3" xfId="28972"/>
    <cellStyle name="Normal 3 2 3 3 6 3" xfId="28973"/>
    <cellStyle name="Normal 3 2 3 3 6 3 2" xfId="28974"/>
    <cellStyle name="Normal 3 2 3 3 6 4" xfId="28975"/>
    <cellStyle name="Normal 3 2 3 3 7" xfId="28976"/>
    <cellStyle name="Normal 3 2 3 3 7 2" xfId="28977"/>
    <cellStyle name="Normal 3 2 3 3 7 2 2" xfId="28978"/>
    <cellStyle name="Normal 3 2 3 3 7 3" xfId="28979"/>
    <cellStyle name="Normal 3 2 3 3 8" xfId="28980"/>
    <cellStyle name="Normal 3 2 3 3 8 2" xfId="28981"/>
    <cellStyle name="Normal 3 2 3 3 9" xfId="28982"/>
    <cellStyle name="Normal 3 2 3 3 9 2" xfId="28983"/>
    <cellStyle name="Normal 3 2 3 4" xfId="28984"/>
    <cellStyle name="Normal 3 2 4" xfId="28985"/>
    <cellStyle name="Normal 3 2 4 10" xfId="28986"/>
    <cellStyle name="Normal 3 2 4 10 2" xfId="28987"/>
    <cellStyle name="Normal 3 2 4 11" xfId="28988"/>
    <cellStyle name="Normal 3 2 4 2" xfId="28989"/>
    <cellStyle name="Normal 3 2 4 2 2" xfId="28990"/>
    <cellStyle name="Normal 3 2 4 3" xfId="28991"/>
    <cellStyle name="Normal 3 2 4 3 2" xfId="28992"/>
    <cellStyle name="Normal 3 2 4 3 2 2" xfId="28993"/>
    <cellStyle name="Normal 3 2 4 3 2 2 2" xfId="28994"/>
    <cellStyle name="Normal 3 2 4 3 2 2 2 2" xfId="28995"/>
    <cellStyle name="Normal 3 2 4 3 2 2 3" xfId="28996"/>
    <cellStyle name="Normal 3 2 4 3 2 2 3 2" xfId="28997"/>
    <cellStyle name="Normal 3 2 4 3 2 2 4" xfId="28998"/>
    <cellStyle name="Normal 3 2 4 3 2 3" xfId="28999"/>
    <cellStyle name="Normal 3 2 4 3 2 3 2" xfId="29000"/>
    <cellStyle name="Normal 3 2 4 3 2 3 2 2" xfId="29001"/>
    <cellStyle name="Normal 3 2 4 3 2 3 3" xfId="29002"/>
    <cellStyle name="Normal 3 2 4 3 2 4" xfId="29003"/>
    <cellStyle name="Normal 3 2 4 3 2 4 2" xfId="29004"/>
    <cellStyle name="Normal 3 2 4 3 2 4 2 2" xfId="29005"/>
    <cellStyle name="Normal 3 2 4 3 2 4 3" xfId="29006"/>
    <cellStyle name="Normal 3 2 4 3 2 5" xfId="29007"/>
    <cellStyle name="Normal 3 2 4 3 2 5 2" xfId="29008"/>
    <cellStyle name="Normal 3 2 4 3 2 6" xfId="29009"/>
    <cellStyle name="Normal 3 2 4 3 3" xfId="29010"/>
    <cellStyle name="Normal 3 2 4 3 3 2" xfId="29011"/>
    <cellStyle name="Normal 3 2 4 3 3 2 2" xfId="29012"/>
    <cellStyle name="Normal 3 2 4 3 3 2 2 2" xfId="29013"/>
    <cellStyle name="Normal 3 2 4 3 3 2 3" xfId="29014"/>
    <cellStyle name="Normal 3 2 4 3 3 2 3 2" xfId="29015"/>
    <cellStyle name="Normal 3 2 4 3 3 2 4" xfId="29016"/>
    <cellStyle name="Normal 3 2 4 3 3 3" xfId="29017"/>
    <cellStyle name="Normal 3 2 4 3 3 3 2" xfId="29018"/>
    <cellStyle name="Normal 3 2 4 3 3 3 2 2" xfId="29019"/>
    <cellStyle name="Normal 3 2 4 3 3 3 3" xfId="29020"/>
    <cellStyle name="Normal 3 2 4 3 3 4" xfId="29021"/>
    <cellStyle name="Normal 3 2 4 3 3 4 2" xfId="29022"/>
    <cellStyle name="Normal 3 2 4 3 3 4 2 2" xfId="29023"/>
    <cellStyle name="Normal 3 2 4 3 3 4 3" xfId="29024"/>
    <cellStyle name="Normal 3 2 4 3 3 5" xfId="29025"/>
    <cellStyle name="Normal 3 2 4 3 3 5 2" xfId="29026"/>
    <cellStyle name="Normal 3 2 4 3 3 6" xfId="29027"/>
    <cellStyle name="Normal 3 2 4 3 4" xfId="29028"/>
    <cellStyle name="Normal 3 2 4 3 4 2" xfId="29029"/>
    <cellStyle name="Normal 3 2 4 3 4 2 2" xfId="29030"/>
    <cellStyle name="Normal 3 2 4 3 4 3" xfId="29031"/>
    <cellStyle name="Normal 3 2 4 3 4 3 2" xfId="29032"/>
    <cellStyle name="Normal 3 2 4 3 4 4" xfId="29033"/>
    <cellStyle name="Normal 3 2 4 3 5" xfId="29034"/>
    <cellStyle name="Normal 3 2 4 3 5 2" xfId="29035"/>
    <cellStyle name="Normal 3 2 4 3 5 2 2" xfId="29036"/>
    <cellStyle name="Normal 3 2 4 3 5 3" xfId="29037"/>
    <cellStyle name="Normal 3 2 4 3 6" xfId="29038"/>
    <cellStyle name="Normal 3 2 4 3 6 2" xfId="29039"/>
    <cellStyle name="Normal 3 2 4 3 6 2 2" xfId="29040"/>
    <cellStyle name="Normal 3 2 4 3 6 3" xfId="29041"/>
    <cellStyle name="Normal 3 2 4 3 7" xfId="29042"/>
    <cellStyle name="Normal 3 2 4 3 7 2" xfId="29043"/>
    <cellStyle name="Normal 3 2 4 3 8" xfId="29044"/>
    <cellStyle name="Normal 3 2 4 4" xfId="29045"/>
    <cellStyle name="Normal 3 2 4 4 2" xfId="29046"/>
    <cellStyle name="Normal 3 2 4 4 2 2" xfId="29047"/>
    <cellStyle name="Normal 3 2 4 4 2 2 2" xfId="29048"/>
    <cellStyle name="Normal 3 2 4 4 2 2 2 2" xfId="29049"/>
    <cellStyle name="Normal 3 2 4 4 2 2 3" xfId="29050"/>
    <cellStyle name="Normal 3 2 4 4 2 2 3 2" xfId="29051"/>
    <cellStyle name="Normal 3 2 4 4 2 2 4" xfId="29052"/>
    <cellStyle name="Normal 3 2 4 4 2 3" xfId="29053"/>
    <cellStyle name="Normal 3 2 4 4 2 3 2" xfId="29054"/>
    <cellStyle name="Normal 3 2 4 4 2 3 2 2" xfId="29055"/>
    <cellStyle name="Normal 3 2 4 4 2 3 3" xfId="29056"/>
    <cellStyle name="Normal 3 2 4 4 2 4" xfId="29057"/>
    <cellStyle name="Normal 3 2 4 4 2 4 2" xfId="29058"/>
    <cellStyle name="Normal 3 2 4 4 2 4 2 2" xfId="29059"/>
    <cellStyle name="Normal 3 2 4 4 2 4 3" xfId="29060"/>
    <cellStyle name="Normal 3 2 4 4 2 5" xfId="29061"/>
    <cellStyle name="Normal 3 2 4 4 2 5 2" xfId="29062"/>
    <cellStyle name="Normal 3 2 4 4 2 6" xfId="29063"/>
    <cellStyle name="Normal 3 2 4 4 3" xfId="29064"/>
    <cellStyle name="Normal 3 2 4 4 3 2" xfId="29065"/>
    <cellStyle name="Normal 3 2 4 4 3 2 2" xfId="29066"/>
    <cellStyle name="Normal 3 2 4 4 3 2 2 2" xfId="29067"/>
    <cellStyle name="Normal 3 2 4 4 3 2 3" xfId="29068"/>
    <cellStyle name="Normal 3 2 4 4 3 2 3 2" xfId="29069"/>
    <cellStyle name="Normal 3 2 4 4 3 2 4" xfId="29070"/>
    <cellStyle name="Normal 3 2 4 4 3 3" xfId="29071"/>
    <cellStyle name="Normal 3 2 4 4 3 3 2" xfId="29072"/>
    <cellStyle name="Normal 3 2 4 4 3 3 2 2" xfId="29073"/>
    <cellStyle name="Normal 3 2 4 4 3 3 3" xfId="29074"/>
    <cellStyle name="Normal 3 2 4 4 3 4" xfId="29075"/>
    <cellStyle name="Normal 3 2 4 4 3 4 2" xfId="29076"/>
    <cellStyle name="Normal 3 2 4 4 3 4 2 2" xfId="29077"/>
    <cellStyle name="Normal 3 2 4 4 3 4 3" xfId="29078"/>
    <cellStyle name="Normal 3 2 4 4 3 5" xfId="29079"/>
    <cellStyle name="Normal 3 2 4 4 3 5 2" xfId="29080"/>
    <cellStyle name="Normal 3 2 4 4 3 6" xfId="29081"/>
    <cellStyle name="Normal 3 2 4 4 4" xfId="29082"/>
    <cellStyle name="Normal 3 2 4 4 4 2" xfId="29083"/>
    <cellStyle name="Normal 3 2 4 4 4 2 2" xfId="29084"/>
    <cellStyle name="Normal 3 2 4 4 4 3" xfId="29085"/>
    <cellStyle name="Normal 3 2 4 4 4 3 2" xfId="29086"/>
    <cellStyle name="Normal 3 2 4 4 4 4" xfId="29087"/>
    <cellStyle name="Normal 3 2 4 4 5" xfId="29088"/>
    <cellStyle name="Normal 3 2 4 4 5 2" xfId="29089"/>
    <cellStyle name="Normal 3 2 4 4 5 2 2" xfId="29090"/>
    <cellStyle name="Normal 3 2 4 4 5 3" xfId="29091"/>
    <cellStyle name="Normal 3 2 4 4 6" xfId="29092"/>
    <cellStyle name="Normal 3 2 4 4 6 2" xfId="29093"/>
    <cellStyle name="Normal 3 2 4 4 6 2 2" xfId="29094"/>
    <cellStyle name="Normal 3 2 4 4 6 3" xfId="29095"/>
    <cellStyle name="Normal 3 2 4 4 7" xfId="29096"/>
    <cellStyle name="Normal 3 2 4 4 7 2" xfId="29097"/>
    <cellStyle name="Normal 3 2 4 4 8" xfId="29098"/>
    <cellStyle name="Normal 3 2 4 5" xfId="29099"/>
    <cellStyle name="Normal 3 2 4 5 2" xfId="29100"/>
    <cellStyle name="Normal 3 2 4 5 2 2" xfId="29101"/>
    <cellStyle name="Normal 3 2 4 5 2 2 2" xfId="29102"/>
    <cellStyle name="Normal 3 2 4 5 2 3" xfId="29103"/>
    <cellStyle name="Normal 3 2 4 5 2 3 2" xfId="29104"/>
    <cellStyle name="Normal 3 2 4 5 2 4" xfId="29105"/>
    <cellStyle name="Normal 3 2 4 5 3" xfId="29106"/>
    <cellStyle name="Normal 3 2 4 5 3 2" xfId="29107"/>
    <cellStyle name="Normal 3 2 4 5 3 2 2" xfId="29108"/>
    <cellStyle name="Normal 3 2 4 5 3 3" xfId="29109"/>
    <cellStyle name="Normal 3 2 4 5 4" xfId="29110"/>
    <cellStyle name="Normal 3 2 4 5 4 2" xfId="29111"/>
    <cellStyle name="Normal 3 2 4 5 4 2 2" xfId="29112"/>
    <cellStyle name="Normal 3 2 4 5 4 3" xfId="29113"/>
    <cellStyle name="Normal 3 2 4 5 5" xfId="29114"/>
    <cellStyle name="Normal 3 2 4 5 5 2" xfId="29115"/>
    <cellStyle name="Normal 3 2 4 5 6" xfId="29116"/>
    <cellStyle name="Normal 3 2 4 6" xfId="29117"/>
    <cellStyle name="Normal 3 2 4 6 2" xfId="29118"/>
    <cellStyle name="Normal 3 2 4 6 2 2" xfId="29119"/>
    <cellStyle name="Normal 3 2 4 6 2 2 2" xfId="29120"/>
    <cellStyle name="Normal 3 2 4 6 2 3" xfId="29121"/>
    <cellStyle name="Normal 3 2 4 6 2 3 2" xfId="29122"/>
    <cellStyle name="Normal 3 2 4 6 2 4" xfId="29123"/>
    <cellStyle name="Normal 3 2 4 6 3" xfId="29124"/>
    <cellStyle name="Normal 3 2 4 6 3 2" xfId="29125"/>
    <cellStyle name="Normal 3 2 4 6 3 2 2" xfId="29126"/>
    <cellStyle name="Normal 3 2 4 6 3 3" xfId="29127"/>
    <cellStyle name="Normal 3 2 4 6 4" xfId="29128"/>
    <cellStyle name="Normal 3 2 4 6 4 2" xfId="29129"/>
    <cellStyle name="Normal 3 2 4 6 4 2 2" xfId="29130"/>
    <cellStyle name="Normal 3 2 4 6 4 3" xfId="29131"/>
    <cellStyle name="Normal 3 2 4 6 5" xfId="29132"/>
    <cellStyle name="Normal 3 2 4 6 5 2" xfId="29133"/>
    <cellStyle name="Normal 3 2 4 6 6" xfId="29134"/>
    <cellStyle name="Normal 3 2 4 7" xfId="29135"/>
    <cellStyle name="Normal 3 2 4 7 2" xfId="29136"/>
    <cellStyle name="Normal 3 2 4 7 2 2" xfId="29137"/>
    <cellStyle name="Normal 3 2 4 7 2 2 2" xfId="29138"/>
    <cellStyle name="Normal 3 2 4 7 2 3" xfId="29139"/>
    <cellStyle name="Normal 3 2 4 7 3" xfId="29140"/>
    <cellStyle name="Normal 3 2 4 7 3 2" xfId="29141"/>
    <cellStyle name="Normal 3 2 4 7 4" xfId="29142"/>
    <cellStyle name="Normal 3 2 4 8" xfId="29143"/>
    <cellStyle name="Normal 3 2 4 8 2" xfId="29144"/>
    <cellStyle name="Normal 3 2 4 8 2 2" xfId="29145"/>
    <cellStyle name="Normal 3 2 4 8 3" xfId="29146"/>
    <cellStyle name="Normal 3 2 4 9" xfId="29147"/>
    <cellStyle name="Normal 3 2 4 9 2" xfId="29148"/>
    <cellStyle name="Normal 3 2 5" xfId="29149"/>
    <cellStyle name="Normal 3 2 5 10" xfId="29150"/>
    <cellStyle name="Normal 3 2 5 2" xfId="29151"/>
    <cellStyle name="Normal 3 2 5 2 2" xfId="29152"/>
    <cellStyle name="Normal 3 2 5 2 2 2" xfId="29153"/>
    <cellStyle name="Normal 3 2 5 2 2 2 2" xfId="29154"/>
    <cellStyle name="Normal 3 2 5 2 2 2 2 2" xfId="29155"/>
    <cellStyle name="Normal 3 2 5 2 2 2 3" xfId="29156"/>
    <cellStyle name="Normal 3 2 5 2 2 2 3 2" xfId="29157"/>
    <cellStyle name="Normal 3 2 5 2 2 2 4" xfId="29158"/>
    <cellStyle name="Normal 3 2 5 2 2 3" xfId="29159"/>
    <cellStyle name="Normal 3 2 5 2 2 3 2" xfId="29160"/>
    <cellStyle name="Normal 3 2 5 2 2 3 2 2" xfId="29161"/>
    <cellStyle name="Normal 3 2 5 2 2 3 3" xfId="29162"/>
    <cellStyle name="Normal 3 2 5 2 2 4" xfId="29163"/>
    <cellStyle name="Normal 3 2 5 2 2 4 2" xfId="29164"/>
    <cellStyle name="Normal 3 2 5 2 2 4 2 2" xfId="29165"/>
    <cellStyle name="Normal 3 2 5 2 2 4 3" xfId="29166"/>
    <cellStyle name="Normal 3 2 5 2 2 5" xfId="29167"/>
    <cellStyle name="Normal 3 2 5 2 2 5 2" xfId="29168"/>
    <cellStyle name="Normal 3 2 5 2 2 6" xfId="29169"/>
    <cellStyle name="Normal 3 2 5 2 3" xfId="29170"/>
    <cellStyle name="Normal 3 2 5 2 3 2" xfId="29171"/>
    <cellStyle name="Normal 3 2 5 2 3 2 2" xfId="29172"/>
    <cellStyle name="Normal 3 2 5 2 3 2 2 2" xfId="29173"/>
    <cellStyle name="Normal 3 2 5 2 3 2 3" xfId="29174"/>
    <cellStyle name="Normal 3 2 5 2 3 2 3 2" xfId="29175"/>
    <cellStyle name="Normal 3 2 5 2 3 2 4" xfId="29176"/>
    <cellStyle name="Normal 3 2 5 2 3 3" xfId="29177"/>
    <cellStyle name="Normal 3 2 5 2 3 3 2" xfId="29178"/>
    <cellStyle name="Normal 3 2 5 2 3 3 2 2" xfId="29179"/>
    <cellStyle name="Normal 3 2 5 2 3 3 3" xfId="29180"/>
    <cellStyle name="Normal 3 2 5 2 3 4" xfId="29181"/>
    <cellStyle name="Normal 3 2 5 2 3 4 2" xfId="29182"/>
    <cellStyle name="Normal 3 2 5 2 3 4 2 2" xfId="29183"/>
    <cellStyle name="Normal 3 2 5 2 3 4 3" xfId="29184"/>
    <cellStyle name="Normal 3 2 5 2 3 5" xfId="29185"/>
    <cellStyle name="Normal 3 2 5 2 3 5 2" xfId="29186"/>
    <cellStyle name="Normal 3 2 5 2 3 6" xfId="29187"/>
    <cellStyle name="Normal 3 2 5 2 4" xfId="29188"/>
    <cellStyle name="Normal 3 2 5 2 4 2" xfId="29189"/>
    <cellStyle name="Normal 3 2 5 2 4 2 2" xfId="29190"/>
    <cellStyle name="Normal 3 2 5 2 4 3" xfId="29191"/>
    <cellStyle name="Normal 3 2 5 2 4 3 2" xfId="29192"/>
    <cellStyle name="Normal 3 2 5 2 4 4" xfId="29193"/>
    <cellStyle name="Normal 3 2 5 2 5" xfId="29194"/>
    <cellStyle name="Normal 3 2 5 2 5 2" xfId="29195"/>
    <cellStyle name="Normal 3 2 5 2 5 2 2" xfId="29196"/>
    <cellStyle name="Normal 3 2 5 2 5 3" xfId="29197"/>
    <cellStyle name="Normal 3 2 5 2 6" xfId="29198"/>
    <cellStyle name="Normal 3 2 5 2 6 2" xfId="29199"/>
    <cellStyle name="Normal 3 2 5 2 6 2 2" xfId="29200"/>
    <cellStyle name="Normal 3 2 5 2 6 3" xfId="29201"/>
    <cellStyle name="Normal 3 2 5 2 7" xfId="29202"/>
    <cellStyle name="Normal 3 2 5 2 7 2" xfId="29203"/>
    <cellStyle name="Normal 3 2 5 2 8" xfId="29204"/>
    <cellStyle name="Normal 3 2 5 3" xfId="29205"/>
    <cellStyle name="Normal 3 2 5 3 2" xfId="29206"/>
    <cellStyle name="Normal 3 2 5 3 2 2" xfId="29207"/>
    <cellStyle name="Normal 3 2 5 3 2 2 2" xfId="29208"/>
    <cellStyle name="Normal 3 2 5 3 2 2 2 2" xfId="29209"/>
    <cellStyle name="Normal 3 2 5 3 2 2 3" xfId="29210"/>
    <cellStyle name="Normal 3 2 5 3 2 2 3 2" xfId="29211"/>
    <cellStyle name="Normal 3 2 5 3 2 2 4" xfId="29212"/>
    <cellStyle name="Normal 3 2 5 3 2 3" xfId="29213"/>
    <cellStyle name="Normal 3 2 5 3 2 3 2" xfId="29214"/>
    <cellStyle name="Normal 3 2 5 3 2 3 2 2" xfId="29215"/>
    <cellStyle name="Normal 3 2 5 3 2 3 3" xfId="29216"/>
    <cellStyle name="Normal 3 2 5 3 2 4" xfId="29217"/>
    <cellStyle name="Normal 3 2 5 3 2 4 2" xfId="29218"/>
    <cellStyle name="Normal 3 2 5 3 2 4 2 2" xfId="29219"/>
    <cellStyle name="Normal 3 2 5 3 2 4 3" xfId="29220"/>
    <cellStyle name="Normal 3 2 5 3 2 5" xfId="29221"/>
    <cellStyle name="Normal 3 2 5 3 2 5 2" xfId="29222"/>
    <cellStyle name="Normal 3 2 5 3 2 6" xfId="29223"/>
    <cellStyle name="Normal 3 2 5 3 3" xfId="29224"/>
    <cellStyle name="Normal 3 2 5 3 3 2" xfId="29225"/>
    <cellStyle name="Normal 3 2 5 3 3 2 2" xfId="29226"/>
    <cellStyle name="Normal 3 2 5 3 3 2 2 2" xfId="29227"/>
    <cellStyle name="Normal 3 2 5 3 3 2 3" xfId="29228"/>
    <cellStyle name="Normal 3 2 5 3 3 2 3 2" xfId="29229"/>
    <cellStyle name="Normal 3 2 5 3 3 2 4" xfId="29230"/>
    <cellStyle name="Normal 3 2 5 3 3 3" xfId="29231"/>
    <cellStyle name="Normal 3 2 5 3 3 3 2" xfId="29232"/>
    <cellStyle name="Normal 3 2 5 3 3 3 2 2" xfId="29233"/>
    <cellStyle name="Normal 3 2 5 3 3 3 3" xfId="29234"/>
    <cellStyle name="Normal 3 2 5 3 3 4" xfId="29235"/>
    <cellStyle name="Normal 3 2 5 3 3 4 2" xfId="29236"/>
    <cellStyle name="Normal 3 2 5 3 3 4 2 2" xfId="29237"/>
    <cellStyle name="Normal 3 2 5 3 3 4 3" xfId="29238"/>
    <cellStyle name="Normal 3 2 5 3 3 5" xfId="29239"/>
    <cellStyle name="Normal 3 2 5 3 3 5 2" xfId="29240"/>
    <cellStyle name="Normal 3 2 5 3 3 6" xfId="29241"/>
    <cellStyle name="Normal 3 2 5 3 4" xfId="29242"/>
    <cellStyle name="Normal 3 2 5 3 4 2" xfId="29243"/>
    <cellStyle name="Normal 3 2 5 3 4 2 2" xfId="29244"/>
    <cellStyle name="Normal 3 2 5 3 4 3" xfId="29245"/>
    <cellStyle name="Normal 3 2 5 3 4 3 2" xfId="29246"/>
    <cellStyle name="Normal 3 2 5 3 4 4" xfId="29247"/>
    <cellStyle name="Normal 3 2 5 3 5" xfId="29248"/>
    <cellStyle name="Normal 3 2 5 3 5 2" xfId="29249"/>
    <cellStyle name="Normal 3 2 5 3 5 2 2" xfId="29250"/>
    <cellStyle name="Normal 3 2 5 3 5 3" xfId="29251"/>
    <cellStyle name="Normal 3 2 5 3 6" xfId="29252"/>
    <cellStyle name="Normal 3 2 5 3 6 2" xfId="29253"/>
    <cellStyle name="Normal 3 2 5 3 6 2 2" xfId="29254"/>
    <cellStyle name="Normal 3 2 5 3 6 3" xfId="29255"/>
    <cellStyle name="Normal 3 2 5 3 7" xfId="29256"/>
    <cellStyle name="Normal 3 2 5 3 7 2" xfId="29257"/>
    <cellStyle name="Normal 3 2 5 3 8" xfId="29258"/>
    <cellStyle name="Normal 3 2 5 4" xfId="29259"/>
    <cellStyle name="Normal 3 2 5 4 2" xfId="29260"/>
    <cellStyle name="Normal 3 2 5 4 2 2" xfId="29261"/>
    <cellStyle name="Normal 3 2 5 4 2 2 2" xfId="29262"/>
    <cellStyle name="Normal 3 2 5 4 2 3" xfId="29263"/>
    <cellStyle name="Normal 3 2 5 4 2 3 2" xfId="29264"/>
    <cellStyle name="Normal 3 2 5 4 2 4" xfId="29265"/>
    <cellStyle name="Normal 3 2 5 4 3" xfId="29266"/>
    <cellStyle name="Normal 3 2 5 4 3 2" xfId="29267"/>
    <cellStyle name="Normal 3 2 5 4 3 2 2" xfId="29268"/>
    <cellStyle name="Normal 3 2 5 4 3 3" xfId="29269"/>
    <cellStyle name="Normal 3 2 5 4 4" xfId="29270"/>
    <cellStyle name="Normal 3 2 5 4 4 2" xfId="29271"/>
    <cellStyle name="Normal 3 2 5 4 4 2 2" xfId="29272"/>
    <cellStyle name="Normal 3 2 5 4 4 3" xfId="29273"/>
    <cellStyle name="Normal 3 2 5 4 5" xfId="29274"/>
    <cellStyle name="Normal 3 2 5 4 5 2" xfId="29275"/>
    <cellStyle name="Normal 3 2 5 4 6" xfId="29276"/>
    <cellStyle name="Normal 3 2 5 5" xfId="29277"/>
    <cellStyle name="Normal 3 2 5 5 2" xfId="29278"/>
    <cellStyle name="Normal 3 2 5 5 2 2" xfId="29279"/>
    <cellStyle name="Normal 3 2 5 5 2 2 2" xfId="29280"/>
    <cellStyle name="Normal 3 2 5 5 2 3" xfId="29281"/>
    <cellStyle name="Normal 3 2 5 5 2 3 2" xfId="29282"/>
    <cellStyle name="Normal 3 2 5 5 2 4" xfId="29283"/>
    <cellStyle name="Normal 3 2 5 5 3" xfId="29284"/>
    <cellStyle name="Normal 3 2 5 5 3 2" xfId="29285"/>
    <cellStyle name="Normal 3 2 5 5 3 2 2" xfId="29286"/>
    <cellStyle name="Normal 3 2 5 5 3 3" xfId="29287"/>
    <cellStyle name="Normal 3 2 5 5 4" xfId="29288"/>
    <cellStyle name="Normal 3 2 5 5 4 2" xfId="29289"/>
    <cellStyle name="Normal 3 2 5 5 4 2 2" xfId="29290"/>
    <cellStyle name="Normal 3 2 5 5 4 3" xfId="29291"/>
    <cellStyle name="Normal 3 2 5 5 5" xfId="29292"/>
    <cellStyle name="Normal 3 2 5 5 5 2" xfId="29293"/>
    <cellStyle name="Normal 3 2 5 5 6" xfId="29294"/>
    <cellStyle name="Normal 3 2 5 6" xfId="29295"/>
    <cellStyle name="Normal 3 2 5 6 2" xfId="29296"/>
    <cellStyle name="Normal 3 2 5 6 2 2" xfId="29297"/>
    <cellStyle name="Normal 3 2 5 6 2 2 2" xfId="29298"/>
    <cellStyle name="Normal 3 2 5 6 2 3" xfId="29299"/>
    <cellStyle name="Normal 3 2 5 6 3" xfId="29300"/>
    <cellStyle name="Normal 3 2 5 6 3 2" xfId="29301"/>
    <cellStyle name="Normal 3 2 5 6 4" xfId="29302"/>
    <cellStyle name="Normal 3 2 5 7" xfId="29303"/>
    <cellStyle name="Normal 3 2 5 7 2" xfId="29304"/>
    <cellStyle name="Normal 3 2 5 7 2 2" xfId="29305"/>
    <cellStyle name="Normal 3 2 5 7 3" xfId="29306"/>
    <cellStyle name="Normal 3 2 5 8" xfId="29307"/>
    <cellStyle name="Normal 3 2 5 8 2" xfId="29308"/>
    <cellStyle name="Normal 3 2 5 9" xfId="29309"/>
    <cellStyle name="Normal 3 2 5 9 2" xfId="29310"/>
    <cellStyle name="Normal 3 2 6" xfId="29311"/>
    <cellStyle name="Normal 3 2 7" xfId="29312"/>
    <cellStyle name="Normal 3 2 7 10" xfId="29313"/>
    <cellStyle name="Normal 3 2 7 2" xfId="29314"/>
    <cellStyle name="Normal 3 2 7 2 2" xfId="29315"/>
    <cellStyle name="Normal 3 2 7 2 2 2" xfId="29316"/>
    <cellStyle name="Normal 3 2 7 2 2 2 2" xfId="29317"/>
    <cellStyle name="Normal 3 2 7 2 2 2 2 2" xfId="29318"/>
    <cellStyle name="Normal 3 2 7 2 2 2 3" xfId="29319"/>
    <cellStyle name="Normal 3 2 7 2 2 2 3 2" xfId="29320"/>
    <cellStyle name="Normal 3 2 7 2 2 2 4" xfId="29321"/>
    <cellStyle name="Normal 3 2 7 2 2 3" xfId="29322"/>
    <cellStyle name="Normal 3 2 7 2 2 3 2" xfId="29323"/>
    <cellStyle name="Normal 3 2 7 2 2 3 2 2" xfId="29324"/>
    <cellStyle name="Normal 3 2 7 2 2 3 3" xfId="29325"/>
    <cellStyle name="Normal 3 2 7 2 2 4" xfId="29326"/>
    <cellStyle name="Normal 3 2 7 2 2 4 2" xfId="29327"/>
    <cellStyle name="Normal 3 2 7 2 2 4 2 2" xfId="29328"/>
    <cellStyle name="Normal 3 2 7 2 2 4 3" xfId="29329"/>
    <cellStyle name="Normal 3 2 7 2 2 5" xfId="29330"/>
    <cellStyle name="Normal 3 2 7 2 2 5 2" xfId="29331"/>
    <cellStyle name="Normal 3 2 7 2 2 6" xfId="29332"/>
    <cellStyle name="Normal 3 2 7 2 3" xfId="29333"/>
    <cellStyle name="Normal 3 2 7 2 3 2" xfId="29334"/>
    <cellStyle name="Normal 3 2 7 2 3 2 2" xfId="29335"/>
    <cellStyle name="Normal 3 2 7 2 3 2 2 2" xfId="29336"/>
    <cellStyle name="Normal 3 2 7 2 3 2 3" xfId="29337"/>
    <cellStyle name="Normal 3 2 7 2 3 2 3 2" xfId="29338"/>
    <cellStyle name="Normal 3 2 7 2 3 2 4" xfId="29339"/>
    <cellStyle name="Normal 3 2 7 2 3 3" xfId="29340"/>
    <cellStyle name="Normal 3 2 7 2 3 3 2" xfId="29341"/>
    <cellStyle name="Normal 3 2 7 2 3 3 2 2" xfId="29342"/>
    <cellStyle name="Normal 3 2 7 2 3 3 3" xfId="29343"/>
    <cellStyle name="Normal 3 2 7 2 3 4" xfId="29344"/>
    <cellStyle name="Normal 3 2 7 2 3 4 2" xfId="29345"/>
    <cellStyle name="Normal 3 2 7 2 3 4 2 2" xfId="29346"/>
    <cellStyle name="Normal 3 2 7 2 3 4 3" xfId="29347"/>
    <cellStyle name="Normal 3 2 7 2 3 5" xfId="29348"/>
    <cellStyle name="Normal 3 2 7 2 3 5 2" xfId="29349"/>
    <cellStyle name="Normal 3 2 7 2 3 6" xfId="29350"/>
    <cellStyle name="Normal 3 2 7 2 4" xfId="29351"/>
    <cellStyle name="Normal 3 2 7 2 4 2" xfId="29352"/>
    <cellStyle name="Normal 3 2 7 2 4 2 2" xfId="29353"/>
    <cellStyle name="Normal 3 2 7 2 4 3" xfId="29354"/>
    <cellStyle name="Normal 3 2 7 2 4 3 2" xfId="29355"/>
    <cellStyle name="Normal 3 2 7 2 4 4" xfId="29356"/>
    <cellStyle name="Normal 3 2 7 2 5" xfId="29357"/>
    <cellStyle name="Normal 3 2 7 2 5 2" xfId="29358"/>
    <cellStyle name="Normal 3 2 7 2 5 2 2" xfId="29359"/>
    <cellStyle name="Normal 3 2 7 2 5 3" xfId="29360"/>
    <cellStyle name="Normal 3 2 7 2 6" xfId="29361"/>
    <cellStyle name="Normal 3 2 7 2 6 2" xfId="29362"/>
    <cellStyle name="Normal 3 2 7 2 6 2 2" xfId="29363"/>
    <cellStyle name="Normal 3 2 7 2 6 3" xfId="29364"/>
    <cellStyle name="Normal 3 2 7 2 7" xfId="29365"/>
    <cellStyle name="Normal 3 2 7 2 7 2" xfId="29366"/>
    <cellStyle name="Normal 3 2 7 2 8" xfId="29367"/>
    <cellStyle name="Normal 3 2 7 3" xfId="29368"/>
    <cellStyle name="Normal 3 2 7 3 2" xfId="29369"/>
    <cellStyle name="Normal 3 2 7 3 2 2" xfId="29370"/>
    <cellStyle name="Normal 3 2 7 3 2 2 2" xfId="29371"/>
    <cellStyle name="Normal 3 2 7 3 2 2 2 2" xfId="29372"/>
    <cellStyle name="Normal 3 2 7 3 2 2 3" xfId="29373"/>
    <cellStyle name="Normal 3 2 7 3 2 2 3 2" xfId="29374"/>
    <cellStyle name="Normal 3 2 7 3 2 2 4" xfId="29375"/>
    <cellStyle name="Normal 3 2 7 3 2 3" xfId="29376"/>
    <cellStyle name="Normal 3 2 7 3 2 3 2" xfId="29377"/>
    <cellStyle name="Normal 3 2 7 3 2 3 2 2" xfId="29378"/>
    <cellStyle name="Normal 3 2 7 3 2 3 3" xfId="29379"/>
    <cellStyle name="Normal 3 2 7 3 2 4" xfId="29380"/>
    <cellStyle name="Normal 3 2 7 3 2 4 2" xfId="29381"/>
    <cellStyle name="Normal 3 2 7 3 2 4 2 2" xfId="29382"/>
    <cellStyle name="Normal 3 2 7 3 2 4 3" xfId="29383"/>
    <cellStyle name="Normal 3 2 7 3 2 5" xfId="29384"/>
    <cellStyle name="Normal 3 2 7 3 2 5 2" xfId="29385"/>
    <cellStyle name="Normal 3 2 7 3 2 6" xfId="29386"/>
    <cellStyle name="Normal 3 2 7 3 3" xfId="29387"/>
    <cellStyle name="Normal 3 2 7 3 3 2" xfId="29388"/>
    <cellStyle name="Normal 3 2 7 3 3 2 2" xfId="29389"/>
    <cellStyle name="Normal 3 2 7 3 3 2 2 2" xfId="29390"/>
    <cellStyle name="Normal 3 2 7 3 3 2 3" xfId="29391"/>
    <cellStyle name="Normal 3 2 7 3 3 2 3 2" xfId="29392"/>
    <cellStyle name="Normal 3 2 7 3 3 2 4" xfId="29393"/>
    <cellStyle name="Normal 3 2 7 3 3 3" xfId="29394"/>
    <cellStyle name="Normal 3 2 7 3 3 3 2" xfId="29395"/>
    <cellStyle name="Normal 3 2 7 3 3 3 2 2" xfId="29396"/>
    <cellStyle name="Normal 3 2 7 3 3 3 3" xfId="29397"/>
    <cellStyle name="Normal 3 2 7 3 3 4" xfId="29398"/>
    <cellStyle name="Normal 3 2 7 3 3 4 2" xfId="29399"/>
    <cellStyle name="Normal 3 2 7 3 3 4 2 2" xfId="29400"/>
    <cellStyle name="Normal 3 2 7 3 3 4 3" xfId="29401"/>
    <cellStyle name="Normal 3 2 7 3 3 5" xfId="29402"/>
    <cellStyle name="Normal 3 2 7 3 3 5 2" xfId="29403"/>
    <cellStyle name="Normal 3 2 7 3 3 6" xfId="29404"/>
    <cellStyle name="Normal 3 2 7 3 4" xfId="29405"/>
    <cellStyle name="Normal 3 2 7 3 4 2" xfId="29406"/>
    <cellStyle name="Normal 3 2 7 3 4 2 2" xfId="29407"/>
    <cellStyle name="Normal 3 2 7 3 4 3" xfId="29408"/>
    <cellStyle name="Normal 3 2 7 3 4 3 2" xfId="29409"/>
    <cellStyle name="Normal 3 2 7 3 4 4" xfId="29410"/>
    <cellStyle name="Normal 3 2 7 3 5" xfId="29411"/>
    <cellStyle name="Normal 3 2 7 3 5 2" xfId="29412"/>
    <cellStyle name="Normal 3 2 7 3 5 2 2" xfId="29413"/>
    <cellStyle name="Normal 3 2 7 3 5 3" xfId="29414"/>
    <cellStyle name="Normal 3 2 7 3 6" xfId="29415"/>
    <cellStyle name="Normal 3 2 7 3 6 2" xfId="29416"/>
    <cellStyle name="Normal 3 2 7 3 6 2 2" xfId="29417"/>
    <cellStyle name="Normal 3 2 7 3 6 3" xfId="29418"/>
    <cellStyle name="Normal 3 2 7 3 7" xfId="29419"/>
    <cellStyle name="Normal 3 2 7 3 7 2" xfId="29420"/>
    <cellStyle name="Normal 3 2 7 3 8" xfId="29421"/>
    <cellStyle name="Normal 3 2 7 4" xfId="29422"/>
    <cellStyle name="Normal 3 2 7 4 2" xfId="29423"/>
    <cellStyle name="Normal 3 2 7 4 2 2" xfId="29424"/>
    <cellStyle name="Normal 3 2 7 4 2 2 2" xfId="29425"/>
    <cellStyle name="Normal 3 2 7 4 2 3" xfId="29426"/>
    <cellStyle name="Normal 3 2 7 4 2 3 2" xfId="29427"/>
    <cellStyle name="Normal 3 2 7 4 2 4" xfId="29428"/>
    <cellStyle name="Normal 3 2 7 4 3" xfId="29429"/>
    <cellStyle name="Normal 3 2 7 4 3 2" xfId="29430"/>
    <cellStyle name="Normal 3 2 7 4 3 2 2" xfId="29431"/>
    <cellStyle name="Normal 3 2 7 4 3 3" xfId="29432"/>
    <cellStyle name="Normal 3 2 7 4 4" xfId="29433"/>
    <cellStyle name="Normal 3 2 7 4 4 2" xfId="29434"/>
    <cellStyle name="Normal 3 2 7 4 4 2 2" xfId="29435"/>
    <cellStyle name="Normal 3 2 7 4 4 3" xfId="29436"/>
    <cellStyle name="Normal 3 2 7 4 5" xfId="29437"/>
    <cellStyle name="Normal 3 2 7 4 5 2" xfId="29438"/>
    <cellStyle name="Normal 3 2 7 4 6" xfId="29439"/>
    <cellStyle name="Normal 3 2 7 5" xfId="29440"/>
    <cellStyle name="Normal 3 2 7 5 2" xfId="29441"/>
    <cellStyle name="Normal 3 2 7 5 2 2" xfId="29442"/>
    <cellStyle name="Normal 3 2 7 5 2 2 2" xfId="29443"/>
    <cellStyle name="Normal 3 2 7 5 2 3" xfId="29444"/>
    <cellStyle name="Normal 3 2 7 5 2 3 2" xfId="29445"/>
    <cellStyle name="Normal 3 2 7 5 2 4" xfId="29446"/>
    <cellStyle name="Normal 3 2 7 5 3" xfId="29447"/>
    <cellStyle name="Normal 3 2 7 5 3 2" xfId="29448"/>
    <cellStyle name="Normal 3 2 7 5 3 2 2" xfId="29449"/>
    <cellStyle name="Normal 3 2 7 5 3 3" xfId="29450"/>
    <cellStyle name="Normal 3 2 7 5 4" xfId="29451"/>
    <cellStyle name="Normal 3 2 7 5 4 2" xfId="29452"/>
    <cellStyle name="Normal 3 2 7 5 4 2 2" xfId="29453"/>
    <cellStyle name="Normal 3 2 7 5 4 3" xfId="29454"/>
    <cellStyle name="Normal 3 2 7 5 5" xfId="29455"/>
    <cellStyle name="Normal 3 2 7 5 5 2" xfId="29456"/>
    <cellStyle name="Normal 3 2 7 5 6" xfId="29457"/>
    <cellStyle name="Normal 3 2 7 6" xfId="29458"/>
    <cellStyle name="Normal 3 2 7 6 2" xfId="29459"/>
    <cellStyle name="Normal 3 2 7 6 2 2" xfId="29460"/>
    <cellStyle name="Normal 3 2 7 6 2 2 2" xfId="29461"/>
    <cellStyle name="Normal 3 2 7 6 2 3" xfId="29462"/>
    <cellStyle name="Normal 3 2 7 6 3" xfId="29463"/>
    <cellStyle name="Normal 3 2 7 6 3 2" xfId="29464"/>
    <cellStyle name="Normal 3 2 7 6 4" xfId="29465"/>
    <cellStyle name="Normal 3 2 7 7" xfId="29466"/>
    <cellStyle name="Normal 3 2 7 7 2" xfId="29467"/>
    <cellStyle name="Normal 3 2 7 7 2 2" xfId="29468"/>
    <cellStyle name="Normal 3 2 7 7 3" xfId="29469"/>
    <cellStyle name="Normal 3 2 7 8" xfId="29470"/>
    <cellStyle name="Normal 3 2 7 8 2" xfId="29471"/>
    <cellStyle name="Normal 3 2 7 9" xfId="29472"/>
    <cellStyle name="Normal 3 2 7 9 2" xfId="29473"/>
    <cellStyle name="Normal 3 2 8" xfId="29474"/>
    <cellStyle name="Normal 3 2 9" xfId="29475"/>
    <cellStyle name="Normal 3 2_JULY" xfId="29476"/>
    <cellStyle name="Normal 3 3" xfId="29477"/>
    <cellStyle name="Normal 3 3 2" xfId="29478"/>
    <cellStyle name="Normal 3 3 2 2" xfId="29479"/>
    <cellStyle name="Normal 3 3 2 2 2" xfId="29480"/>
    <cellStyle name="Normal 3 3 2 3" xfId="29481"/>
    <cellStyle name="Normal 3 3 2 4" xfId="29482"/>
    <cellStyle name="Normal 3 3 3" xfId="29483"/>
    <cellStyle name="Normal 3 3 4" xfId="29484"/>
    <cellStyle name="Normal 3 3 5" xfId="29485"/>
    <cellStyle name="Normal 3 3 6" xfId="29486"/>
    <cellStyle name="Normal 3 3 6 2" xfId="29487"/>
    <cellStyle name="Normal 3 3 7" xfId="29488"/>
    <cellStyle name="Normal 3 4" xfId="29489"/>
    <cellStyle name="Normal 3 4 2" xfId="29490"/>
    <cellStyle name="Normal 3 4 2 2" xfId="29491"/>
    <cellStyle name="Normal 3 4 3" xfId="29492"/>
    <cellStyle name="Normal 3 4 3 2" xfId="29493"/>
    <cellStyle name="Normal 3 4 4" xfId="29494"/>
    <cellStyle name="Normal 3 5" xfId="29495"/>
    <cellStyle name="Normal 3 5 2" xfId="29496"/>
    <cellStyle name="Normal 3 5 3" xfId="29497"/>
    <cellStyle name="Normal 3 5 4" xfId="29498"/>
    <cellStyle name="Normal 3 6" xfId="29499"/>
    <cellStyle name="Normal 3 6 2" xfId="29500"/>
    <cellStyle name="Normal 3 6 3" xfId="29501"/>
    <cellStyle name="Normal 3 7" xfId="29502"/>
    <cellStyle name="Normal 3 8" xfId="29503"/>
    <cellStyle name="Normal 3 9" xfId="29504"/>
    <cellStyle name="Normal 30" xfId="29505"/>
    <cellStyle name="Normal 30 2" xfId="29506"/>
    <cellStyle name="Normal 30 2 2" xfId="29507"/>
    <cellStyle name="Normal 30 2 2 2" xfId="29508"/>
    <cellStyle name="Normal 30 2 2 2 2" xfId="29509"/>
    <cellStyle name="Normal 30 2 2 3" xfId="29510"/>
    <cellStyle name="Normal 30 2 3" xfId="29511"/>
    <cellStyle name="Normal 30 2 3 2" xfId="29512"/>
    <cellStyle name="Normal 30 2 4" xfId="29513"/>
    <cellStyle name="Normal 30 2 5" xfId="29514"/>
    <cellStyle name="Normal 30 3" xfId="29515"/>
    <cellStyle name="Normal 30 3 2" xfId="29516"/>
    <cellStyle name="Normal 30 3 2 2" xfId="29517"/>
    <cellStyle name="Normal 30 3 3" xfId="29518"/>
    <cellStyle name="Normal 30 3 4" xfId="29519"/>
    <cellStyle name="Normal 30 4" xfId="29520"/>
    <cellStyle name="Normal 30 4 2" xfId="29521"/>
    <cellStyle name="Normal 30 5" xfId="29522"/>
    <cellStyle name="Normal 30 6" xfId="29523"/>
    <cellStyle name="Normal 30 6 2" xfId="29524"/>
    <cellStyle name="Normal 31" xfId="29525"/>
    <cellStyle name="Normal 31 2" xfId="29526"/>
    <cellStyle name="Normal 31 2 2" xfId="29527"/>
    <cellStyle name="Normal 31 2 2 2" xfId="29528"/>
    <cellStyle name="Normal 31 2 2 2 2" xfId="29529"/>
    <cellStyle name="Normal 31 2 2 3" xfId="29530"/>
    <cellStyle name="Normal 31 2 3" xfId="29531"/>
    <cellStyle name="Normal 31 2 3 2" xfId="29532"/>
    <cellStyle name="Normal 31 2 4" xfId="29533"/>
    <cellStyle name="Normal 31 3" xfId="29534"/>
    <cellStyle name="Normal 31 3 2" xfId="29535"/>
    <cellStyle name="Normal 31 3 2 2" xfId="29536"/>
    <cellStyle name="Normal 31 3 3" xfId="29537"/>
    <cellStyle name="Normal 31 4" xfId="29538"/>
    <cellStyle name="Normal 31 4 2" xfId="29539"/>
    <cellStyle name="Normal 31 5" xfId="29540"/>
    <cellStyle name="Normal 32" xfId="29541"/>
    <cellStyle name="Normal 32 2" xfId="29542"/>
    <cellStyle name="Normal 32 2 2" xfId="29543"/>
    <cellStyle name="Normal 32 2 2 2" xfId="29544"/>
    <cellStyle name="Normal 32 2 3" xfId="29545"/>
    <cellStyle name="Normal 32 3" xfId="29546"/>
    <cellStyle name="Normal 32 3 2" xfId="29547"/>
    <cellStyle name="Normal 32 4" xfId="29548"/>
    <cellStyle name="Normal 32 5" xfId="29549"/>
    <cellStyle name="Normal 33" xfId="29550"/>
    <cellStyle name="Normal 33 2" xfId="29551"/>
    <cellStyle name="Normal 33 3" xfId="29552"/>
    <cellStyle name="Normal 33 3 2" xfId="29553"/>
    <cellStyle name="Normal 34" xfId="29554"/>
    <cellStyle name="Normal 34 2" xfId="29555"/>
    <cellStyle name="Normal 34 2 2" xfId="29556"/>
    <cellStyle name="Normal 34 3" xfId="29557"/>
    <cellStyle name="Normal 34 4" xfId="29558"/>
    <cellStyle name="Normal 35" xfId="29559"/>
    <cellStyle name="Normal 35 2" xfId="29560"/>
    <cellStyle name="Normal 36" xfId="29561"/>
    <cellStyle name="Normal 36 2" xfId="29562"/>
    <cellStyle name="Normal 36 3" xfId="29563"/>
    <cellStyle name="Normal 37" xfId="29564"/>
    <cellStyle name="Normal 37 2" xfId="29565"/>
    <cellStyle name="Normal 37 2 2" xfId="29566"/>
    <cellStyle name="Normal 38" xfId="29567"/>
    <cellStyle name="Normal 38 2" xfId="29568"/>
    <cellStyle name="Normal 38 3" xfId="29569"/>
    <cellStyle name="Normal 39" xfId="29570"/>
    <cellStyle name="Normal 39 2" xfId="29571"/>
    <cellStyle name="Normal 4" xfId="29572"/>
    <cellStyle name="Normal 4 10" xfId="29573"/>
    <cellStyle name="Normal 4 11" xfId="29574"/>
    <cellStyle name="Normal 4 12" xfId="29575"/>
    <cellStyle name="Normal 4 13" xfId="29576"/>
    <cellStyle name="Normal 4 14" xfId="29577"/>
    <cellStyle name="Normal 4 14 2" xfId="29578"/>
    <cellStyle name="Normal 4 14 2 2" xfId="29579"/>
    <cellStyle name="Normal 4 14 2 2 2" xfId="29580"/>
    <cellStyle name="Normal 4 14 2 2 2 2" xfId="29581"/>
    <cellStyle name="Normal 4 14 2 2 3" xfId="29582"/>
    <cellStyle name="Normal 4 14 2 2 3 2" xfId="29583"/>
    <cellStyle name="Normal 4 14 2 2 4" xfId="29584"/>
    <cellStyle name="Normal 4 14 2 3" xfId="29585"/>
    <cellStyle name="Normal 4 14 2 3 2" xfId="29586"/>
    <cellStyle name="Normal 4 14 2 3 2 2" xfId="29587"/>
    <cellStyle name="Normal 4 14 2 3 3" xfId="29588"/>
    <cellStyle name="Normal 4 14 2 4" xfId="29589"/>
    <cellStyle name="Normal 4 14 2 4 2" xfId="29590"/>
    <cellStyle name="Normal 4 14 2 4 2 2" xfId="29591"/>
    <cellStyle name="Normal 4 14 2 4 3" xfId="29592"/>
    <cellStyle name="Normal 4 14 2 5" xfId="29593"/>
    <cellStyle name="Normal 4 14 2 5 2" xfId="29594"/>
    <cellStyle name="Normal 4 14 2 6" xfId="29595"/>
    <cellStyle name="Normal 4 14 3" xfId="29596"/>
    <cellStyle name="Normal 4 14 3 2" xfId="29597"/>
    <cellStyle name="Normal 4 14 3 2 2" xfId="29598"/>
    <cellStyle name="Normal 4 14 3 2 2 2" xfId="29599"/>
    <cellStyle name="Normal 4 14 3 2 3" xfId="29600"/>
    <cellStyle name="Normal 4 14 3 2 3 2" xfId="29601"/>
    <cellStyle name="Normal 4 14 3 2 4" xfId="29602"/>
    <cellStyle name="Normal 4 14 3 3" xfId="29603"/>
    <cellStyle name="Normal 4 14 3 3 2" xfId="29604"/>
    <cellStyle name="Normal 4 14 3 3 2 2" xfId="29605"/>
    <cellStyle name="Normal 4 14 3 3 3" xfId="29606"/>
    <cellStyle name="Normal 4 14 3 4" xfId="29607"/>
    <cellStyle name="Normal 4 14 3 4 2" xfId="29608"/>
    <cellStyle name="Normal 4 14 3 4 2 2" xfId="29609"/>
    <cellStyle name="Normal 4 14 3 4 3" xfId="29610"/>
    <cellStyle name="Normal 4 14 3 5" xfId="29611"/>
    <cellStyle name="Normal 4 14 3 5 2" xfId="29612"/>
    <cellStyle name="Normal 4 14 3 6" xfId="29613"/>
    <cellStyle name="Normal 4 14 4" xfId="29614"/>
    <cellStyle name="Normal 4 14 4 2" xfId="29615"/>
    <cellStyle name="Normal 4 14 4 2 2" xfId="29616"/>
    <cellStyle name="Normal 4 14 4 3" xfId="29617"/>
    <cellStyle name="Normal 4 14 4 3 2" xfId="29618"/>
    <cellStyle name="Normal 4 14 4 4" xfId="29619"/>
    <cellStyle name="Normal 4 14 5" xfId="29620"/>
    <cellStyle name="Normal 4 14 5 2" xfId="29621"/>
    <cellStyle name="Normal 4 14 5 2 2" xfId="29622"/>
    <cellStyle name="Normal 4 14 5 3" xfId="29623"/>
    <cellStyle name="Normal 4 14 6" xfId="29624"/>
    <cellStyle name="Normal 4 14 6 2" xfId="29625"/>
    <cellStyle name="Normal 4 14 6 2 2" xfId="29626"/>
    <cellStyle name="Normal 4 14 6 3" xfId="29627"/>
    <cellStyle name="Normal 4 14 7" xfId="29628"/>
    <cellStyle name="Normal 4 14 7 2" xfId="29629"/>
    <cellStyle name="Normal 4 14 8" xfId="29630"/>
    <cellStyle name="Normal 4 15" xfId="29631"/>
    <cellStyle name="Normal 4 16" xfId="29632"/>
    <cellStyle name="Normal 4 2" xfId="29633"/>
    <cellStyle name="Normal 4 2 10" xfId="29634"/>
    <cellStyle name="Normal 4 2 11" xfId="29635"/>
    <cellStyle name="Normal 4 2 11 2" xfId="29636"/>
    <cellStyle name="Normal 4 2 12" xfId="29637"/>
    <cellStyle name="Normal 4 2 12 2" xfId="29638"/>
    <cellStyle name="Normal 4 2 12 2 2" xfId="29639"/>
    <cellStyle name="Normal 4 2 12 2 2 2" xfId="29640"/>
    <cellStyle name="Normal 4 2 12 2 2 2 2" xfId="29641"/>
    <cellStyle name="Normal 4 2 12 2 2 3" xfId="29642"/>
    <cellStyle name="Normal 4 2 12 2 2 3 2" xfId="29643"/>
    <cellStyle name="Normal 4 2 12 2 2 4" xfId="29644"/>
    <cellStyle name="Normal 4 2 12 2 3" xfId="29645"/>
    <cellStyle name="Normal 4 2 12 2 3 2" xfId="29646"/>
    <cellStyle name="Normal 4 2 12 2 3 2 2" xfId="29647"/>
    <cellStyle name="Normal 4 2 12 2 3 3" xfId="29648"/>
    <cellStyle name="Normal 4 2 12 2 4" xfId="29649"/>
    <cellStyle name="Normal 4 2 12 2 4 2" xfId="29650"/>
    <cellStyle name="Normal 4 2 12 2 4 2 2" xfId="29651"/>
    <cellStyle name="Normal 4 2 12 2 4 3" xfId="29652"/>
    <cellStyle name="Normal 4 2 12 2 5" xfId="29653"/>
    <cellStyle name="Normal 4 2 12 2 5 2" xfId="29654"/>
    <cellStyle name="Normal 4 2 12 2 6" xfId="29655"/>
    <cellStyle name="Normal 4 2 12 3" xfId="29656"/>
    <cellStyle name="Normal 4 2 12 3 2" xfId="29657"/>
    <cellStyle name="Normal 4 2 12 3 2 2" xfId="29658"/>
    <cellStyle name="Normal 4 2 12 3 2 2 2" xfId="29659"/>
    <cellStyle name="Normal 4 2 12 3 2 3" xfId="29660"/>
    <cellStyle name="Normal 4 2 12 3 2 3 2" xfId="29661"/>
    <cellStyle name="Normal 4 2 12 3 2 4" xfId="29662"/>
    <cellStyle name="Normal 4 2 12 3 3" xfId="29663"/>
    <cellStyle name="Normal 4 2 12 3 3 2" xfId="29664"/>
    <cellStyle name="Normal 4 2 12 3 3 2 2" xfId="29665"/>
    <cellStyle name="Normal 4 2 12 3 3 3" xfId="29666"/>
    <cellStyle name="Normal 4 2 12 3 4" xfId="29667"/>
    <cellStyle name="Normal 4 2 12 3 4 2" xfId="29668"/>
    <cellStyle name="Normal 4 2 12 3 4 2 2" xfId="29669"/>
    <cellStyle name="Normal 4 2 12 3 4 3" xfId="29670"/>
    <cellStyle name="Normal 4 2 12 3 5" xfId="29671"/>
    <cellStyle name="Normal 4 2 12 3 5 2" xfId="29672"/>
    <cellStyle name="Normal 4 2 12 3 6" xfId="29673"/>
    <cellStyle name="Normal 4 2 12 4" xfId="29674"/>
    <cellStyle name="Normal 4 2 12 4 2" xfId="29675"/>
    <cellStyle name="Normal 4 2 12 4 2 2" xfId="29676"/>
    <cellStyle name="Normal 4 2 12 4 3" xfId="29677"/>
    <cellStyle name="Normal 4 2 12 4 3 2" xfId="29678"/>
    <cellStyle name="Normal 4 2 12 4 4" xfId="29679"/>
    <cellStyle name="Normal 4 2 12 5" xfId="29680"/>
    <cellStyle name="Normal 4 2 12 5 2" xfId="29681"/>
    <cellStyle name="Normal 4 2 12 5 2 2" xfId="29682"/>
    <cellStyle name="Normal 4 2 12 5 3" xfId="29683"/>
    <cellStyle name="Normal 4 2 12 6" xfId="29684"/>
    <cellStyle name="Normal 4 2 12 6 2" xfId="29685"/>
    <cellStyle name="Normal 4 2 12 6 2 2" xfId="29686"/>
    <cellStyle name="Normal 4 2 12 6 3" xfId="29687"/>
    <cellStyle name="Normal 4 2 12 7" xfId="29688"/>
    <cellStyle name="Normal 4 2 12 7 2" xfId="29689"/>
    <cellStyle name="Normal 4 2 12 8" xfId="29690"/>
    <cellStyle name="Normal 4 2 13" xfId="29691"/>
    <cellStyle name="Normal 4 2 2" xfId="29692"/>
    <cellStyle name="Normal 4 2 2 10" xfId="29693"/>
    <cellStyle name="Normal 4 2 2 11" xfId="29694"/>
    <cellStyle name="Normal 4 2 2 11 2" xfId="29695"/>
    <cellStyle name="Normal 4 2 2 11 2 2" xfId="29696"/>
    <cellStyle name="Normal 4 2 2 11 2 2 2" xfId="29697"/>
    <cellStyle name="Normal 4 2 2 11 2 2 2 2" xfId="29698"/>
    <cellStyle name="Normal 4 2 2 11 2 2 3" xfId="29699"/>
    <cellStyle name="Normal 4 2 2 11 2 2 3 2" xfId="29700"/>
    <cellStyle name="Normal 4 2 2 11 2 2 4" xfId="29701"/>
    <cellStyle name="Normal 4 2 2 11 2 3" xfId="29702"/>
    <cellStyle name="Normal 4 2 2 11 2 3 2" xfId="29703"/>
    <cellStyle name="Normal 4 2 2 11 2 3 2 2" xfId="29704"/>
    <cellStyle name="Normal 4 2 2 11 2 3 3" xfId="29705"/>
    <cellStyle name="Normal 4 2 2 11 2 4" xfId="29706"/>
    <cellStyle name="Normal 4 2 2 11 2 4 2" xfId="29707"/>
    <cellStyle name="Normal 4 2 2 11 2 4 2 2" xfId="29708"/>
    <cellStyle name="Normal 4 2 2 11 2 4 3" xfId="29709"/>
    <cellStyle name="Normal 4 2 2 11 2 5" xfId="29710"/>
    <cellStyle name="Normal 4 2 2 11 2 5 2" xfId="29711"/>
    <cellStyle name="Normal 4 2 2 11 2 6" xfId="29712"/>
    <cellStyle name="Normal 4 2 2 11 3" xfId="29713"/>
    <cellStyle name="Normal 4 2 2 11 3 2" xfId="29714"/>
    <cellStyle name="Normal 4 2 2 11 3 2 2" xfId="29715"/>
    <cellStyle name="Normal 4 2 2 11 3 2 2 2" xfId="29716"/>
    <cellStyle name="Normal 4 2 2 11 3 2 3" xfId="29717"/>
    <cellStyle name="Normal 4 2 2 11 3 2 3 2" xfId="29718"/>
    <cellStyle name="Normal 4 2 2 11 3 2 4" xfId="29719"/>
    <cellStyle name="Normal 4 2 2 11 3 3" xfId="29720"/>
    <cellStyle name="Normal 4 2 2 11 3 3 2" xfId="29721"/>
    <cellStyle name="Normal 4 2 2 11 3 3 2 2" xfId="29722"/>
    <cellStyle name="Normal 4 2 2 11 3 3 3" xfId="29723"/>
    <cellStyle name="Normal 4 2 2 11 3 4" xfId="29724"/>
    <cellStyle name="Normal 4 2 2 11 3 4 2" xfId="29725"/>
    <cellStyle name="Normal 4 2 2 11 3 4 2 2" xfId="29726"/>
    <cellStyle name="Normal 4 2 2 11 3 4 3" xfId="29727"/>
    <cellStyle name="Normal 4 2 2 11 3 5" xfId="29728"/>
    <cellStyle name="Normal 4 2 2 11 3 5 2" xfId="29729"/>
    <cellStyle name="Normal 4 2 2 11 3 6" xfId="29730"/>
    <cellStyle name="Normal 4 2 2 11 4" xfId="29731"/>
    <cellStyle name="Normal 4 2 2 11 4 2" xfId="29732"/>
    <cellStyle name="Normal 4 2 2 11 4 2 2" xfId="29733"/>
    <cellStyle name="Normal 4 2 2 11 4 3" xfId="29734"/>
    <cellStyle name="Normal 4 2 2 11 4 3 2" xfId="29735"/>
    <cellStyle name="Normal 4 2 2 11 4 4" xfId="29736"/>
    <cellStyle name="Normal 4 2 2 11 5" xfId="29737"/>
    <cellStyle name="Normal 4 2 2 11 5 2" xfId="29738"/>
    <cellStyle name="Normal 4 2 2 11 5 2 2" xfId="29739"/>
    <cellStyle name="Normal 4 2 2 11 5 3" xfId="29740"/>
    <cellStyle name="Normal 4 2 2 11 6" xfId="29741"/>
    <cellStyle name="Normal 4 2 2 11 6 2" xfId="29742"/>
    <cellStyle name="Normal 4 2 2 11 6 2 2" xfId="29743"/>
    <cellStyle name="Normal 4 2 2 11 6 3" xfId="29744"/>
    <cellStyle name="Normal 4 2 2 11 7" xfId="29745"/>
    <cellStyle name="Normal 4 2 2 11 7 2" xfId="29746"/>
    <cellStyle name="Normal 4 2 2 11 8" xfId="29747"/>
    <cellStyle name="Normal 4 2 2 12" xfId="29748"/>
    <cellStyle name="Normal 4 2 2 12 2" xfId="29749"/>
    <cellStyle name="Normal 4 2 2 12 2 2" xfId="29750"/>
    <cellStyle name="Normal 4 2 2 12 2 2 2" xfId="29751"/>
    <cellStyle name="Normal 4 2 2 12 2 2 2 2" xfId="29752"/>
    <cellStyle name="Normal 4 2 2 12 2 2 3" xfId="29753"/>
    <cellStyle name="Normal 4 2 2 12 2 2 3 2" xfId="29754"/>
    <cellStyle name="Normal 4 2 2 12 2 2 4" xfId="29755"/>
    <cellStyle name="Normal 4 2 2 12 2 3" xfId="29756"/>
    <cellStyle name="Normal 4 2 2 12 2 3 2" xfId="29757"/>
    <cellStyle name="Normal 4 2 2 12 2 3 2 2" xfId="29758"/>
    <cellStyle name="Normal 4 2 2 12 2 3 3" xfId="29759"/>
    <cellStyle name="Normal 4 2 2 12 2 4" xfId="29760"/>
    <cellStyle name="Normal 4 2 2 12 2 4 2" xfId="29761"/>
    <cellStyle name="Normal 4 2 2 12 2 4 2 2" xfId="29762"/>
    <cellStyle name="Normal 4 2 2 12 2 4 3" xfId="29763"/>
    <cellStyle name="Normal 4 2 2 12 2 5" xfId="29764"/>
    <cellStyle name="Normal 4 2 2 12 2 5 2" xfId="29765"/>
    <cellStyle name="Normal 4 2 2 12 2 6" xfId="29766"/>
    <cellStyle name="Normal 4 2 2 12 3" xfId="29767"/>
    <cellStyle name="Normal 4 2 2 12 3 2" xfId="29768"/>
    <cellStyle name="Normal 4 2 2 12 3 2 2" xfId="29769"/>
    <cellStyle name="Normal 4 2 2 12 3 2 2 2" xfId="29770"/>
    <cellStyle name="Normal 4 2 2 12 3 2 3" xfId="29771"/>
    <cellStyle name="Normal 4 2 2 12 3 2 3 2" xfId="29772"/>
    <cellStyle name="Normal 4 2 2 12 3 2 4" xfId="29773"/>
    <cellStyle name="Normal 4 2 2 12 3 3" xfId="29774"/>
    <cellStyle name="Normal 4 2 2 12 3 3 2" xfId="29775"/>
    <cellStyle name="Normal 4 2 2 12 3 3 2 2" xfId="29776"/>
    <cellStyle name="Normal 4 2 2 12 3 3 3" xfId="29777"/>
    <cellStyle name="Normal 4 2 2 12 3 4" xfId="29778"/>
    <cellStyle name="Normal 4 2 2 12 3 4 2" xfId="29779"/>
    <cellStyle name="Normal 4 2 2 12 3 4 2 2" xfId="29780"/>
    <cellStyle name="Normal 4 2 2 12 3 4 3" xfId="29781"/>
    <cellStyle name="Normal 4 2 2 12 3 5" xfId="29782"/>
    <cellStyle name="Normal 4 2 2 12 3 5 2" xfId="29783"/>
    <cellStyle name="Normal 4 2 2 12 3 6" xfId="29784"/>
    <cellStyle name="Normal 4 2 2 12 4" xfId="29785"/>
    <cellStyle name="Normal 4 2 2 12 4 2" xfId="29786"/>
    <cellStyle name="Normal 4 2 2 12 4 2 2" xfId="29787"/>
    <cellStyle name="Normal 4 2 2 12 4 3" xfId="29788"/>
    <cellStyle name="Normal 4 2 2 12 4 3 2" xfId="29789"/>
    <cellStyle name="Normal 4 2 2 12 4 4" xfId="29790"/>
    <cellStyle name="Normal 4 2 2 12 5" xfId="29791"/>
    <cellStyle name="Normal 4 2 2 12 5 2" xfId="29792"/>
    <cellStyle name="Normal 4 2 2 12 5 2 2" xfId="29793"/>
    <cellStyle name="Normal 4 2 2 12 5 3" xfId="29794"/>
    <cellStyle name="Normal 4 2 2 12 6" xfId="29795"/>
    <cellStyle name="Normal 4 2 2 12 6 2" xfId="29796"/>
    <cellStyle name="Normal 4 2 2 12 6 2 2" xfId="29797"/>
    <cellStyle name="Normal 4 2 2 12 6 3" xfId="29798"/>
    <cellStyle name="Normal 4 2 2 12 7" xfId="29799"/>
    <cellStyle name="Normal 4 2 2 12 7 2" xfId="29800"/>
    <cellStyle name="Normal 4 2 2 12 8" xfId="29801"/>
    <cellStyle name="Normal 4 2 2 13" xfId="29802"/>
    <cellStyle name="Normal 4 2 2 13 2" xfId="29803"/>
    <cellStyle name="Normal 4 2 2 13 2 2" xfId="29804"/>
    <cellStyle name="Normal 4 2 2 13 2 2 2" xfId="29805"/>
    <cellStyle name="Normal 4 2 2 13 2 3" xfId="29806"/>
    <cellStyle name="Normal 4 2 2 13 2 3 2" xfId="29807"/>
    <cellStyle name="Normal 4 2 2 13 2 4" xfId="29808"/>
    <cellStyle name="Normal 4 2 2 13 3" xfId="29809"/>
    <cellStyle name="Normal 4 2 2 13 3 2" xfId="29810"/>
    <cellStyle name="Normal 4 2 2 13 3 2 2" xfId="29811"/>
    <cellStyle name="Normal 4 2 2 13 3 3" xfId="29812"/>
    <cellStyle name="Normal 4 2 2 13 4" xfId="29813"/>
    <cellStyle name="Normal 4 2 2 13 4 2" xfId="29814"/>
    <cellStyle name="Normal 4 2 2 13 4 2 2" xfId="29815"/>
    <cellStyle name="Normal 4 2 2 13 4 3" xfId="29816"/>
    <cellStyle name="Normal 4 2 2 13 5" xfId="29817"/>
    <cellStyle name="Normal 4 2 2 13 5 2" xfId="29818"/>
    <cellStyle name="Normal 4 2 2 13 6" xfId="29819"/>
    <cellStyle name="Normal 4 2 2 14" xfId="29820"/>
    <cellStyle name="Normal 4 2 2 14 2" xfId="29821"/>
    <cellStyle name="Normal 4 2 2 14 2 2" xfId="29822"/>
    <cellStyle name="Normal 4 2 2 14 2 2 2" xfId="29823"/>
    <cellStyle name="Normal 4 2 2 14 2 3" xfId="29824"/>
    <cellStyle name="Normal 4 2 2 14 2 3 2" xfId="29825"/>
    <cellStyle name="Normal 4 2 2 14 2 4" xfId="29826"/>
    <cellStyle name="Normal 4 2 2 14 3" xfId="29827"/>
    <cellStyle name="Normal 4 2 2 14 3 2" xfId="29828"/>
    <cellStyle name="Normal 4 2 2 14 3 2 2" xfId="29829"/>
    <cellStyle name="Normal 4 2 2 14 3 3" xfId="29830"/>
    <cellStyle name="Normal 4 2 2 14 4" xfId="29831"/>
    <cellStyle name="Normal 4 2 2 14 4 2" xfId="29832"/>
    <cellStyle name="Normal 4 2 2 14 4 2 2" xfId="29833"/>
    <cellStyle name="Normal 4 2 2 14 4 3" xfId="29834"/>
    <cellStyle name="Normal 4 2 2 14 5" xfId="29835"/>
    <cellStyle name="Normal 4 2 2 14 5 2" xfId="29836"/>
    <cellStyle name="Normal 4 2 2 14 6" xfId="29837"/>
    <cellStyle name="Normal 4 2 2 15" xfId="29838"/>
    <cellStyle name="Normal 4 2 2 15 2" xfId="29839"/>
    <cellStyle name="Normal 4 2 2 15 2 2" xfId="29840"/>
    <cellStyle name="Normal 4 2 2 15 2 2 2" xfId="29841"/>
    <cellStyle name="Normal 4 2 2 15 2 3" xfId="29842"/>
    <cellStyle name="Normal 4 2 2 15 3" xfId="29843"/>
    <cellStyle name="Normal 4 2 2 15 3 2" xfId="29844"/>
    <cellStyle name="Normal 4 2 2 15 4" xfId="29845"/>
    <cellStyle name="Normal 4 2 2 16" xfId="29846"/>
    <cellStyle name="Normal 4 2 2 16 2" xfId="29847"/>
    <cellStyle name="Normal 4 2 2 16 2 2" xfId="29848"/>
    <cellStyle name="Normal 4 2 2 16 3" xfId="29849"/>
    <cellStyle name="Normal 4 2 2 17" xfId="29850"/>
    <cellStyle name="Normal 4 2 2 17 2" xfId="29851"/>
    <cellStyle name="Normal 4 2 2 18" xfId="29852"/>
    <cellStyle name="Normal 4 2 2 18 2" xfId="29853"/>
    <cellStyle name="Normal 4 2 2 19" xfId="29854"/>
    <cellStyle name="Normal 4 2 2 2" xfId="29855"/>
    <cellStyle name="Normal 4 2 2 2 10" xfId="29856"/>
    <cellStyle name="Normal 4 2 2 2 10 2" xfId="29857"/>
    <cellStyle name="Normal 4 2 2 2 10 2 2" xfId="29858"/>
    <cellStyle name="Normal 4 2 2 2 10 2 2 2" xfId="29859"/>
    <cellStyle name="Normal 4 2 2 2 10 2 3" xfId="29860"/>
    <cellStyle name="Normal 4 2 2 2 10 2 3 2" xfId="29861"/>
    <cellStyle name="Normal 4 2 2 2 10 2 4" xfId="29862"/>
    <cellStyle name="Normal 4 2 2 2 10 3" xfId="29863"/>
    <cellStyle name="Normal 4 2 2 2 10 3 2" xfId="29864"/>
    <cellStyle name="Normal 4 2 2 2 10 3 2 2" xfId="29865"/>
    <cellStyle name="Normal 4 2 2 2 10 3 3" xfId="29866"/>
    <cellStyle name="Normal 4 2 2 2 10 4" xfId="29867"/>
    <cellStyle name="Normal 4 2 2 2 10 4 2" xfId="29868"/>
    <cellStyle name="Normal 4 2 2 2 10 4 2 2" xfId="29869"/>
    <cellStyle name="Normal 4 2 2 2 10 4 3" xfId="29870"/>
    <cellStyle name="Normal 4 2 2 2 10 5" xfId="29871"/>
    <cellStyle name="Normal 4 2 2 2 10 5 2" xfId="29872"/>
    <cellStyle name="Normal 4 2 2 2 10 6" xfId="29873"/>
    <cellStyle name="Normal 4 2 2 2 11" xfId="29874"/>
    <cellStyle name="Normal 4 2 2 2 11 2" xfId="29875"/>
    <cellStyle name="Normal 4 2 2 2 11 2 2" xfId="29876"/>
    <cellStyle name="Normal 4 2 2 2 11 2 2 2" xfId="29877"/>
    <cellStyle name="Normal 4 2 2 2 11 2 3" xfId="29878"/>
    <cellStyle name="Normal 4 2 2 2 11 2 3 2" xfId="29879"/>
    <cellStyle name="Normal 4 2 2 2 11 2 4" xfId="29880"/>
    <cellStyle name="Normal 4 2 2 2 11 3" xfId="29881"/>
    <cellStyle name="Normal 4 2 2 2 11 3 2" xfId="29882"/>
    <cellStyle name="Normal 4 2 2 2 11 3 2 2" xfId="29883"/>
    <cellStyle name="Normal 4 2 2 2 11 3 3" xfId="29884"/>
    <cellStyle name="Normal 4 2 2 2 11 4" xfId="29885"/>
    <cellStyle name="Normal 4 2 2 2 11 4 2" xfId="29886"/>
    <cellStyle name="Normal 4 2 2 2 11 4 2 2" xfId="29887"/>
    <cellStyle name="Normal 4 2 2 2 11 4 3" xfId="29888"/>
    <cellStyle name="Normal 4 2 2 2 11 5" xfId="29889"/>
    <cellStyle name="Normal 4 2 2 2 11 5 2" xfId="29890"/>
    <cellStyle name="Normal 4 2 2 2 11 6" xfId="29891"/>
    <cellStyle name="Normal 4 2 2 2 12" xfId="29892"/>
    <cellStyle name="Normal 4 2 2 2 12 2" xfId="29893"/>
    <cellStyle name="Normal 4 2 2 2 12 2 2" xfId="29894"/>
    <cellStyle name="Normal 4 2 2 2 12 2 2 2" xfId="29895"/>
    <cellStyle name="Normal 4 2 2 2 12 2 3" xfId="29896"/>
    <cellStyle name="Normal 4 2 2 2 12 3" xfId="29897"/>
    <cellStyle name="Normal 4 2 2 2 12 3 2" xfId="29898"/>
    <cellStyle name="Normal 4 2 2 2 12 4" xfId="29899"/>
    <cellStyle name="Normal 4 2 2 2 13" xfId="29900"/>
    <cellStyle name="Normal 4 2 2 2 13 2" xfId="29901"/>
    <cellStyle name="Normal 4 2 2 2 13 2 2" xfId="29902"/>
    <cellStyle name="Normal 4 2 2 2 13 3" xfId="29903"/>
    <cellStyle name="Normal 4 2 2 2 14" xfId="29904"/>
    <cellStyle name="Normal 4 2 2 2 14 2" xfId="29905"/>
    <cellStyle name="Normal 4 2 2 2 15" xfId="29906"/>
    <cellStyle name="Normal 4 2 2 2 15 2" xfId="29907"/>
    <cellStyle name="Normal 4 2 2 2 16" xfId="29908"/>
    <cellStyle name="Normal 4 2 2 2 2" xfId="29909"/>
    <cellStyle name="Normal 4 2 2 2 2 2" xfId="29910"/>
    <cellStyle name="Normal 4 2 2 2 2 2 2" xfId="29911"/>
    <cellStyle name="Normal 4 2 2 2 2 2 2 2" xfId="29912"/>
    <cellStyle name="Normal 4 2 2 2 2 2 3" xfId="29913"/>
    <cellStyle name="Normal 4 2 2 2 2 2 4" xfId="29914"/>
    <cellStyle name="Normal 4 2 2 2 2 3" xfId="29915"/>
    <cellStyle name="Normal 4 2 2 2 2 3 2" xfId="29916"/>
    <cellStyle name="Normal 4 2 2 2 2 4" xfId="29917"/>
    <cellStyle name="Normal 4 2 2 2 2 5" xfId="29918"/>
    <cellStyle name="Normal 4 2 2 2 3" xfId="29919"/>
    <cellStyle name="Normal 4 2 2 2 3 2" xfId="29920"/>
    <cellStyle name="Normal 4 2 2 2 3 2 2" xfId="29921"/>
    <cellStyle name="Normal 4 2 2 2 3 3" xfId="29922"/>
    <cellStyle name="Normal 4 2 2 2 3 4" xfId="29923"/>
    <cellStyle name="Normal 4 2 2 2 4" xfId="29924"/>
    <cellStyle name="Normal 4 2 2 2 4 2" xfId="29925"/>
    <cellStyle name="Normal 4 2 2 2 5" xfId="29926"/>
    <cellStyle name="Normal 4 2 2 2 6" xfId="29927"/>
    <cellStyle name="Normal 4 2 2 2 7" xfId="29928"/>
    <cellStyle name="Normal 4 2 2 2 8" xfId="29929"/>
    <cellStyle name="Normal 4 2 2 2 8 2" xfId="29930"/>
    <cellStyle name="Normal 4 2 2 2 8 2 2" xfId="29931"/>
    <cellStyle name="Normal 4 2 2 2 8 2 2 2" xfId="29932"/>
    <cellStyle name="Normal 4 2 2 2 8 2 2 2 2" xfId="29933"/>
    <cellStyle name="Normal 4 2 2 2 8 2 2 3" xfId="29934"/>
    <cellStyle name="Normal 4 2 2 2 8 2 2 3 2" xfId="29935"/>
    <cellStyle name="Normal 4 2 2 2 8 2 2 4" xfId="29936"/>
    <cellStyle name="Normal 4 2 2 2 8 2 3" xfId="29937"/>
    <cellStyle name="Normal 4 2 2 2 8 2 3 2" xfId="29938"/>
    <cellStyle name="Normal 4 2 2 2 8 2 3 2 2" xfId="29939"/>
    <cellStyle name="Normal 4 2 2 2 8 2 3 3" xfId="29940"/>
    <cellStyle name="Normal 4 2 2 2 8 2 4" xfId="29941"/>
    <cellStyle name="Normal 4 2 2 2 8 2 4 2" xfId="29942"/>
    <cellStyle name="Normal 4 2 2 2 8 2 4 2 2" xfId="29943"/>
    <cellStyle name="Normal 4 2 2 2 8 2 4 3" xfId="29944"/>
    <cellStyle name="Normal 4 2 2 2 8 2 5" xfId="29945"/>
    <cellStyle name="Normal 4 2 2 2 8 2 5 2" xfId="29946"/>
    <cellStyle name="Normal 4 2 2 2 8 2 6" xfId="29947"/>
    <cellStyle name="Normal 4 2 2 2 8 3" xfId="29948"/>
    <cellStyle name="Normal 4 2 2 2 8 3 2" xfId="29949"/>
    <cellStyle name="Normal 4 2 2 2 8 3 2 2" xfId="29950"/>
    <cellStyle name="Normal 4 2 2 2 8 3 2 2 2" xfId="29951"/>
    <cellStyle name="Normal 4 2 2 2 8 3 2 3" xfId="29952"/>
    <cellStyle name="Normal 4 2 2 2 8 3 2 3 2" xfId="29953"/>
    <cellStyle name="Normal 4 2 2 2 8 3 2 4" xfId="29954"/>
    <cellStyle name="Normal 4 2 2 2 8 3 3" xfId="29955"/>
    <cellStyle name="Normal 4 2 2 2 8 3 3 2" xfId="29956"/>
    <cellStyle name="Normal 4 2 2 2 8 3 3 2 2" xfId="29957"/>
    <cellStyle name="Normal 4 2 2 2 8 3 3 3" xfId="29958"/>
    <cellStyle name="Normal 4 2 2 2 8 3 4" xfId="29959"/>
    <cellStyle name="Normal 4 2 2 2 8 3 4 2" xfId="29960"/>
    <cellStyle name="Normal 4 2 2 2 8 3 4 2 2" xfId="29961"/>
    <cellStyle name="Normal 4 2 2 2 8 3 4 3" xfId="29962"/>
    <cellStyle name="Normal 4 2 2 2 8 3 5" xfId="29963"/>
    <cellStyle name="Normal 4 2 2 2 8 3 5 2" xfId="29964"/>
    <cellStyle name="Normal 4 2 2 2 8 3 6" xfId="29965"/>
    <cellStyle name="Normal 4 2 2 2 8 4" xfId="29966"/>
    <cellStyle name="Normal 4 2 2 2 8 4 2" xfId="29967"/>
    <cellStyle name="Normal 4 2 2 2 8 4 2 2" xfId="29968"/>
    <cellStyle name="Normal 4 2 2 2 8 4 3" xfId="29969"/>
    <cellStyle name="Normal 4 2 2 2 8 4 3 2" xfId="29970"/>
    <cellStyle name="Normal 4 2 2 2 8 4 4" xfId="29971"/>
    <cellStyle name="Normal 4 2 2 2 8 5" xfId="29972"/>
    <cellStyle name="Normal 4 2 2 2 8 5 2" xfId="29973"/>
    <cellStyle name="Normal 4 2 2 2 8 5 2 2" xfId="29974"/>
    <cellStyle name="Normal 4 2 2 2 8 5 3" xfId="29975"/>
    <cellStyle name="Normal 4 2 2 2 8 6" xfId="29976"/>
    <cellStyle name="Normal 4 2 2 2 8 6 2" xfId="29977"/>
    <cellStyle name="Normal 4 2 2 2 8 6 2 2" xfId="29978"/>
    <cellStyle name="Normal 4 2 2 2 8 6 3" xfId="29979"/>
    <cellStyle name="Normal 4 2 2 2 8 7" xfId="29980"/>
    <cellStyle name="Normal 4 2 2 2 8 7 2" xfId="29981"/>
    <cellStyle name="Normal 4 2 2 2 8 8" xfId="29982"/>
    <cellStyle name="Normal 4 2 2 2 9" xfId="29983"/>
    <cellStyle name="Normal 4 2 2 2 9 2" xfId="29984"/>
    <cellStyle name="Normal 4 2 2 2 9 2 2" xfId="29985"/>
    <cellStyle name="Normal 4 2 2 2 9 2 2 2" xfId="29986"/>
    <cellStyle name="Normal 4 2 2 2 9 2 2 2 2" xfId="29987"/>
    <cellStyle name="Normal 4 2 2 2 9 2 2 3" xfId="29988"/>
    <cellStyle name="Normal 4 2 2 2 9 2 2 3 2" xfId="29989"/>
    <cellStyle name="Normal 4 2 2 2 9 2 2 4" xfId="29990"/>
    <cellStyle name="Normal 4 2 2 2 9 2 3" xfId="29991"/>
    <cellStyle name="Normal 4 2 2 2 9 2 3 2" xfId="29992"/>
    <cellStyle name="Normal 4 2 2 2 9 2 3 2 2" xfId="29993"/>
    <cellStyle name="Normal 4 2 2 2 9 2 3 3" xfId="29994"/>
    <cellStyle name="Normal 4 2 2 2 9 2 4" xfId="29995"/>
    <cellStyle name="Normal 4 2 2 2 9 2 4 2" xfId="29996"/>
    <cellStyle name="Normal 4 2 2 2 9 2 4 2 2" xfId="29997"/>
    <cellStyle name="Normal 4 2 2 2 9 2 4 3" xfId="29998"/>
    <cellStyle name="Normal 4 2 2 2 9 2 5" xfId="29999"/>
    <cellStyle name="Normal 4 2 2 2 9 2 5 2" xfId="30000"/>
    <cellStyle name="Normal 4 2 2 2 9 2 6" xfId="30001"/>
    <cellStyle name="Normal 4 2 2 2 9 3" xfId="30002"/>
    <cellStyle name="Normal 4 2 2 2 9 3 2" xfId="30003"/>
    <cellStyle name="Normal 4 2 2 2 9 3 2 2" xfId="30004"/>
    <cellStyle name="Normal 4 2 2 2 9 3 2 2 2" xfId="30005"/>
    <cellStyle name="Normal 4 2 2 2 9 3 2 3" xfId="30006"/>
    <cellStyle name="Normal 4 2 2 2 9 3 2 3 2" xfId="30007"/>
    <cellStyle name="Normal 4 2 2 2 9 3 2 4" xfId="30008"/>
    <cellStyle name="Normal 4 2 2 2 9 3 3" xfId="30009"/>
    <cellStyle name="Normal 4 2 2 2 9 3 3 2" xfId="30010"/>
    <cellStyle name="Normal 4 2 2 2 9 3 3 2 2" xfId="30011"/>
    <cellStyle name="Normal 4 2 2 2 9 3 3 3" xfId="30012"/>
    <cellStyle name="Normal 4 2 2 2 9 3 4" xfId="30013"/>
    <cellStyle name="Normal 4 2 2 2 9 3 4 2" xfId="30014"/>
    <cellStyle name="Normal 4 2 2 2 9 3 4 2 2" xfId="30015"/>
    <cellStyle name="Normal 4 2 2 2 9 3 4 3" xfId="30016"/>
    <cellStyle name="Normal 4 2 2 2 9 3 5" xfId="30017"/>
    <cellStyle name="Normal 4 2 2 2 9 3 5 2" xfId="30018"/>
    <cellStyle name="Normal 4 2 2 2 9 3 6" xfId="30019"/>
    <cellStyle name="Normal 4 2 2 2 9 4" xfId="30020"/>
    <cellStyle name="Normal 4 2 2 2 9 4 2" xfId="30021"/>
    <cellStyle name="Normal 4 2 2 2 9 4 2 2" xfId="30022"/>
    <cellStyle name="Normal 4 2 2 2 9 4 3" xfId="30023"/>
    <cellStyle name="Normal 4 2 2 2 9 4 3 2" xfId="30024"/>
    <cellStyle name="Normal 4 2 2 2 9 4 4" xfId="30025"/>
    <cellStyle name="Normal 4 2 2 2 9 5" xfId="30026"/>
    <cellStyle name="Normal 4 2 2 2 9 5 2" xfId="30027"/>
    <cellStyle name="Normal 4 2 2 2 9 5 2 2" xfId="30028"/>
    <cellStyle name="Normal 4 2 2 2 9 5 3" xfId="30029"/>
    <cellStyle name="Normal 4 2 2 2 9 6" xfId="30030"/>
    <cellStyle name="Normal 4 2 2 2 9 6 2" xfId="30031"/>
    <cellStyle name="Normal 4 2 2 2 9 6 2 2" xfId="30032"/>
    <cellStyle name="Normal 4 2 2 2 9 6 3" xfId="30033"/>
    <cellStyle name="Normal 4 2 2 2 9 7" xfId="30034"/>
    <cellStyle name="Normal 4 2 2 2 9 7 2" xfId="30035"/>
    <cellStyle name="Normal 4 2 2 2 9 8" xfId="30036"/>
    <cellStyle name="Normal 4 2 2 3" xfId="30037"/>
    <cellStyle name="Normal 4 2 2 3 2" xfId="30038"/>
    <cellStyle name="Normal 4 2 2 3 2 2" xfId="30039"/>
    <cellStyle name="Normal 4 2 2 3 2 2 2" xfId="30040"/>
    <cellStyle name="Normal 4 2 2 3 2 2 2 2" xfId="30041"/>
    <cellStyle name="Normal 4 2 2 3 2 2 3" xfId="30042"/>
    <cellStyle name="Normal 4 2 2 3 2 2 4" xfId="30043"/>
    <cellStyle name="Normal 4 2 2 3 2 3" xfId="30044"/>
    <cellStyle name="Normal 4 2 2 3 2 3 2" xfId="30045"/>
    <cellStyle name="Normal 4 2 2 3 2 4" xfId="30046"/>
    <cellStyle name="Normal 4 2 2 3 2 5" xfId="30047"/>
    <cellStyle name="Normal 4 2 2 3 3" xfId="30048"/>
    <cellStyle name="Normal 4 2 2 3 3 2" xfId="30049"/>
    <cellStyle name="Normal 4 2 2 3 3 2 2" xfId="30050"/>
    <cellStyle name="Normal 4 2 2 3 3 3" xfId="30051"/>
    <cellStyle name="Normal 4 2 2 3 3 4" xfId="30052"/>
    <cellStyle name="Normal 4 2 2 3 4" xfId="30053"/>
    <cellStyle name="Normal 4 2 2 3 4 2" xfId="30054"/>
    <cellStyle name="Normal 4 2 2 3 5" xfId="30055"/>
    <cellStyle name="Normal 4 2 2 3 6" xfId="30056"/>
    <cellStyle name="Normal 4 2 2 3 7" xfId="30057"/>
    <cellStyle name="Normal 4 2 2 3 8" xfId="30058"/>
    <cellStyle name="Normal 4 2 2 4" xfId="30059"/>
    <cellStyle name="Normal 4 2 2 4 2" xfId="30060"/>
    <cellStyle name="Normal 4 2 2 4 2 2" xfId="30061"/>
    <cellStyle name="Normal 4 2 2 4 2 2 2" xfId="30062"/>
    <cellStyle name="Normal 4 2 2 4 2 2 2 2" xfId="30063"/>
    <cellStyle name="Normal 4 2 2 4 2 2 3" xfId="30064"/>
    <cellStyle name="Normal 4 2 2 4 2 2 4" xfId="30065"/>
    <cellStyle name="Normal 4 2 2 4 2 3" xfId="30066"/>
    <cellStyle name="Normal 4 2 2 4 2 3 2" xfId="30067"/>
    <cellStyle name="Normal 4 2 2 4 2 4" xfId="30068"/>
    <cellStyle name="Normal 4 2 2 4 2 5" xfId="30069"/>
    <cellStyle name="Normal 4 2 2 4 3" xfId="30070"/>
    <cellStyle name="Normal 4 2 2 4 3 2" xfId="30071"/>
    <cellStyle name="Normal 4 2 2 4 3 2 2" xfId="30072"/>
    <cellStyle name="Normal 4 2 2 4 3 3" xfId="30073"/>
    <cellStyle name="Normal 4 2 2 4 3 4" xfId="30074"/>
    <cellStyle name="Normal 4 2 2 4 4" xfId="30075"/>
    <cellStyle name="Normal 4 2 2 4 4 2" xfId="30076"/>
    <cellStyle name="Normal 4 2 2 4 5" xfId="30077"/>
    <cellStyle name="Normal 4 2 2 4 6" xfId="30078"/>
    <cellStyle name="Normal 4 2 2 5" xfId="30079"/>
    <cellStyle name="Normal 4 2 2 5 2" xfId="30080"/>
    <cellStyle name="Normal 4 2 2 5 2 2" xfId="30081"/>
    <cellStyle name="Normal 4 2 2 5 2 2 2" xfId="30082"/>
    <cellStyle name="Normal 4 2 2 5 2 3" xfId="30083"/>
    <cellStyle name="Normal 4 2 2 5 2 4" xfId="30084"/>
    <cellStyle name="Normal 4 2 2 5 3" xfId="30085"/>
    <cellStyle name="Normal 4 2 2 5 3 2" xfId="30086"/>
    <cellStyle name="Normal 4 2 2 5 4" xfId="30087"/>
    <cellStyle name="Normal 4 2 2 5 5" xfId="30088"/>
    <cellStyle name="Normal 4 2 2 6" xfId="30089"/>
    <cellStyle name="Normal 4 2 2 6 2" xfId="30090"/>
    <cellStyle name="Normal 4 2 2 6 2 2" xfId="30091"/>
    <cellStyle name="Normal 4 2 2 6 3" xfId="30092"/>
    <cellStyle name="Normal 4 2 2 6 4" xfId="30093"/>
    <cellStyle name="Normal 4 2 2 7" xfId="30094"/>
    <cellStyle name="Normal 4 2 2 7 2" xfId="30095"/>
    <cellStyle name="Normal 4 2 2 8" xfId="30096"/>
    <cellStyle name="Normal 4 2 2 9" xfId="30097"/>
    <cellStyle name="Normal 4 2 3" xfId="30098"/>
    <cellStyle name="Normal 4 2 3 2" xfId="30099"/>
    <cellStyle name="Normal 4 2 3 2 2" xfId="30100"/>
    <cellStyle name="Normal 4 2 3 2 2 2" xfId="30101"/>
    <cellStyle name="Normal 4 2 3 2 2 2 2" xfId="30102"/>
    <cellStyle name="Normal 4 2 3 2 2 3" xfId="30103"/>
    <cellStyle name="Normal 4 2 3 2 2 4" xfId="30104"/>
    <cellStyle name="Normal 4 2 3 2 3" xfId="30105"/>
    <cellStyle name="Normal 4 2 3 2 3 2" xfId="30106"/>
    <cellStyle name="Normal 4 2 3 2 4" xfId="30107"/>
    <cellStyle name="Normal 4 2 3 2 5" xfId="30108"/>
    <cellStyle name="Normal 4 2 3 3" xfId="30109"/>
    <cellStyle name="Normal 4 2 3 3 2" xfId="30110"/>
    <cellStyle name="Normal 4 2 3 3 2 2" xfId="30111"/>
    <cellStyle name="Normal 4 2 3 3 3" xfId="30112"/>
    <cellStyle name="Normal 4 2 3 3 4" xfId="30113"/>
    <cellStyle name="Normal 4 2 3 4" xfId="30114"/>
    <cellStyle name="Normal 4 2 3 4 2" xfId="30115"/>
    <cellStyle name="Normal 4 2 3 5" xfId="30116"/>
    <cellStyle name="Normal 4 2 3 6" xfId="30117"/>
    <cellStyle name="Normal 4 2 3 7" xfId="30118"/>
    <cellStyle name="Normal 4 2 3 8" xfId="30119"/>
    <cellStyle name="Normal 4 2 4" xfId="30120"/>
    <cellStyle name="Normal 4 2 4 10" xfId="30121"/>
    <cellStyle name="Normal 4 2 4 10 2" xfId="30122"/>
    <cellStyle name="Normal 4 2 4 10 2 2" xfId="30123"/>
    <cellStyle name="Normal 4 2 4 10 2 2 2" xfId="30124"/>
    <cellStyle name="Normal 4 2 4 10 2 3" xfId="30125"/>
    <cellStyle name="Normal 4 2 4 10 2 3 2" xfId="30126"/>
    <cellStyle name="Normal 4 2 4 10 2 4" xfId="30127"/>
    <cellStyle name="Normal 4 2 4 10 3" xfId="30128"/>
    <cellStyle name="Normal 4 2 4 10 3 2" xfId="30129"/>
    <cellStyle name="Normal 4 2 4 10 3 2 2" xfId="30130"/>
    <cellStyle name="Normal 4 2 4 10 3 3" xfId="30131"/>
    <cellStyle name="Normal 4 2 4 10 4" xfId="30132"/>
    <cellStyle name="Normal 4 2 4 10 4 2" xfId="30133"/>
    <cellStyle name="Normal 4 2 4 10 4 2 2" xfId="30134"/>
    <cellStyle name="Normal 4 2 4 10 4 3" xfId="30135"/>
    <cellStyle name="Normal 4 2 4 10 5" xfId="30136"/>
    <cellStyle name="Normal 4 2 4 10 5 2" xfId="30137"/>
    <cellStyle name="Normal 4 2 4 10 6" xfId="30138"/>
    <cellStyle name="Normal 4 2 4 11" xfId="30139"/>
    <cellStyle name="Normal 4 2 4 11 2" xfId="30140"/>
    <cellStyle name="Normal 4 2 4 11 2 2" xfId="30141"/>
    <cellStyle name="Normal 4 2 4 11 2 2 2" xfId="30142"/>
    <cellStyle name="Normal 4 2 4 11 2 3" xfId="30143"/>
    <cellStyle name="Normal 4 2 4 11 2 3 2" xfId="30144"/>
    <cellStyle name="Normal 4 2 4 11 2 4" xfId="30145"/>
    <cellStyle name="Normal 4 2 4 11 3" xfId="30146"/>
    <cellStyle name="Normal 4 2 4 11 3 2" xfId="30147"/>
    <cellStyle name="Normal 4 2 4 11 3 2 2" xfId="30148"/>
    <cellStyle name="Normal 4 2 4 11 3 3" xfId="30149"/>
    <cellStyle name="Normal 4 2 4 11 4" xfId="30150"/>
    <cellStyle name="Normal 4 2 4 11 4 2" xfId="30151"/>
    <cellStyle name="Normal 4 2 4 11 4 2 2" xfId="30152"/>
    <cellStyle name="Normal 4 2 4 11 4 3" xfId="30153"/>
    <cellStyle name="Normal 4 2 4 11 5" xfId="30154"/>
    <cellStyle name="Normal 4 2 4 11 5 2" xfId="30155"/>
    <cellStyle name="Normal 4 2 4 11 6" xfId="30156"/>
    <cellStyle name="Normal 4 2 4 12" xfId="30157"/>
    <cellStyle name="Normal 4 2 4 12 2" xfId="30158"/>
    <cellStyle name="Normal 4 2 4 12 2 2" xfId="30159"/>
    <cellStyle name="Normal 4 2 4 12 2 2 2" xfId="30160"/>
    <cellStyle name="Normal 4 2 4 12 2 3" xfId="30161"/>
    <cellStyle name="Normal 4 2 4 12 3" xfId="30162"/>
    <cellStyle name="Normal 4 2 4 12 3 2" xfId="30163"/>
    <cellStyle name="Normal 4 2 4 12 4" xfId="30164"/>
    <cellStyle name="Normal 4 2 4 13" xfId="30165"/>
    <cellStyle name="Normal 4 2 4 13 2" xfId="30166"/>
    <cellStyle name="Normal 4 2 4 13 2 2" xfId="30167"/>
    <cellStyle name="Normal 4 2 4 13 3" xfId="30168"/>
    <cellStyle name="Normal 4 2 4 14" xfId="30169"/>
    <cellStyle name="Normal 4 2 4 14 2" xfId="30170"/>
    <cellStyle name="Normal 4 2 4 15" xfId="30171"/>
    <cellStyle name="Normal 4 2 4 15 2" xfId="30172"/>
    <cellStyle name="Normal 4 2 4 16" xfId="30173"/>
    <cellStyle name="Normal 4 2 4 2" xfId="30174"/>
    <cellStyle name="Normal 4 2 4 2 2" xfId="30175"/>
    <cellStyle name="Normal 4 2 4 2 2 2" xfId="30176"/>
    <cellStyle name="Normal 4 2 4 2 2 2 2" xfId="30177"/>
    <cellStyle name="Normal 4 2 4 2 2 3" xfId="30178"/>
    <cellStyle name="Normal 4 2 4 2 2 4" xfId="30179"/>
    <cellStyle name="Normal 4 2 4 2 3" xfId="30180"/>
    <cellStyle name="Normal 4 2 4 2 3 2" xfId="30181"/>
    <cellStyle name="Normal 4 2 4 2 4" xfId="30182"/>
    <cellStyle name="Normal 4 2 4 2 5" xfId="30183"/>
    <cellStyle name="Normal 4 2 4 3" xfId="30184"/>
    <cellStyle name="Normal 4 2 4 3 2" xfId="30185"/>
    <cellStyle name="Normal 4 2 4 3 2 2" xfId="30186"/>
    <cellStyle name="Normal 4 2 4 3 3" xfId="30187"/>
    <cellStyle name="Normal 4 2 4 3 4" xfId="30188"/>
    <cellStyle name="Normal 4 2 4 4" xfId="30189"/>
    <cellStyle name="Normal 4 2 4 4 2" xfId="30190"/>
    <cellStyle name="Normal 4 2 4 5" xfId="30191"/>
    <cellStyle name="Normal 4 2 4 6" xfId="30192"/>
    <cellStyle name="Normal 4 2 4 7" xfId="30193"/>
    <cellStyle name="Normal 4 2 4 8" xfId="30194"/>
    <cellStyle name="Normal 4 2 4 8 2" xfId="30195"/>
    <cellStyle name="Normal 4 2 4 8 2 2" xfId="30196"/>
    <cellStyle name="Normal 4 2 4 8 2 2 2" xfId="30197"/>
    <cellStyle name="Normal 4 2 4 8 2 2 2 2" xfId="30198"/>
    <cellStyle name="Normal 4 2 4 8 2 2 3" xfId="30199"/>
    <cellStyle name="Normal 4 2 4 8 2 2 3 2" xfId="30200"/>
    <cellStyle name="Normal 4 2 4 8 2 2 4" xfId="30201"/>
    <cellStyle name="Normal 4 2 4 8 2 3" xfId="30202"/>
    <cellStyle name="Normal 4 2 4 8 2 3 2" xfId="30203"/>
    <cellStyle name="Normal 4 2 4 8 2 3 2 2" xfId="30204"/>
    <cellStyle name="Normal 4 2 4 8 2 3 3" xfId="30205"/>
    <cellStyle name="Normal 4 2 4 8 2 4" xfId="30206"/>
    <cellStyle name="Normal 4 2 4 8 2 4 2" xfId="30207"/>
    <cellStyle name="Normal 4 2 4 8 2 4 2 2" xfId="30208"/>
    <cellStyle name="Normal 4 2 4 8 2 4 3" xfId="30209"/>
    <cellStyle name="Normal 4 2 4 8 2 5" xfId="30210"/>
    <cellStyle name="Normal 4 2 4 8 2 5 2" xfId="30211"/>
    <cellStyle name="Normal 4 2 4 8 2 6" xfId="30212"/>
    <cellStyle name="Normal 4 2 4 8 3" xfId="30213"/>
    <cellStyle name="Normal 4 2 4 8 3 2" xfId="30214"/>
    <cellStyle name="Normal 4 2 4 8 3 2 2" xfId="30215"/>
    <cellStyle name="Normal 4 2 4 8 3 2 2 2" xfId="30216"/>
    <cellStyle name="Normal 4 2 4 8 3 2 3" xfId="30217"/>
    <cellStyle name="Normal 4 2 4 8 3 2 3 2" xfId="30218"/>
    <cellStyle name="Normal 4 2 4 8 3 2 4" xfId="30219"/>
    <cellStyle name="Normal 4 2 4 8 3 3" xfId="30220"/>
    <cellStyle name="Normal 4 2 4 8 3 3 2" xfId="30221"/>
    <cellStyle name="Normal 4 2 4 8 3 3 2 2" xfId="30222"/>
    <cellStyle name="Normal 4 2 4 8 3 3 3" xfId="30223"/>
    <cellStyle name="Normal 4 2 4 8 3 4" xfId="30224"/>
    <cellStyle name="Normal 4 2 4 8 3 4 2" xfId="30225"/>
    <cellStyle name="Normal 4 2 4 8 3 4 2 2" xfId="30226"/>
    <cellStyle name="Normal 4 2 4 8 3 4 3" xfId="30227"/>
    <cellStyle name="Normal 4 2 4 8 3 5" xfId="30228"/>
    <cellStyle name="Normal 4 2 4 8 3 5 2" xfId="30229"/>
    <cellStyle name="Normal 4 2 4 8 3 6" xfId="30230"/>
    <cellStyle name="Normal 4 2 4 8 4" xfId="30231"/>
    <cellStyle name="Normal 4 2 4 8 4 2" xfId="30232"/>
    <cellStyle name="Normal 4 2 4 8 4 2 2" xfId="30233"/>
    <cellStyle name="Normal 4 2 4 8 4 3" xfId="30234"/>
    <cellStyle name="Normal 4 2 4 8 4 3 2" xfId="30235"/>
    <cellStyle name="Normal 4 2 4 8 4 4" xfId="30236"/>
    <cellStyle name="Normal 4 2 4 8 5" xfId="30237"/>
    <cellStyle name="Normal 4 2 4 8 5 2" xfId="30238"/>
    <cellStyle name="Normal 4 2 4 8 5 2 2" xfId="30239"/>
    <cellStyle name="Normal 4 2 4 8 5 3" xfId="30240"/>
    <cellStyle name="Normal 4 2 4 8 6" xfId="30241"/>
    <cellStyle name="Normal 4 2 4 8 6 2" xfId="30242"/>
    <cellStyle name="Normal 4 2 4 8 6 2 2" xfId="30243"/>
    <cellStyle name="Normal 4 2 4 8 6 3" xfId="30244"/>
    <cellStyle name="Normal 4 2 4 8 7" xfId="30245"/>
    <cellStyle name="Normal 4 2 4 8 7 2" xfId="30246"/>
    <cellStyle name="Normal 4 2 4 8 8" xfId="30247"/>
    <cellStyle name="Normal 4 2 4 9" xfId="30248"/>
    <cellStyle name="Normal 4 2 4 9 2" xfId="30249"/>
    <cellStyle name="Normal 4 2 4 9 2 2" xfId="30250"/>
    <cellStyle name="Normal 4 2 4 9 2 2 2" xfId="30251"/>
    <cellStyle name="Normal 4 2 4 9 2 2 2 2" xfId="30252"/>
    <cellStyle name="Normal 4 2 4 9 2 2 3" xfId="30253"/>
    <cellStyle name="Normal 4 2 4 9 2 2 3 2" xfId="30254"/>
    <cellStyle name="Normal 4 2 4 9 2 2 4" xfId="30255"/>
    <cellStyle name="Normal 4 2 4 9 2 3" xfId="30256"/>
    <cellStyle name="Normal 4 2 4 9 2 3 2" xfId="30257"/>
    <cellStyle name="Normal 4 2 4 9 2 3 2 2" xfId="30258"/>
    <cellStyle name="Normal 4 2 4 9 2 3 3" xfId="30259"/>
    <cellStyle name="Normal 4 2 4 9 2 4" xfId="30260"/>
    <cellStyle name="Normal 4 2 4 9 2 4 2" xfId="30261"/>
    <cellStyle name="Normal 4 2 4 9 2 4 2 2" xfId="30262"/>
    <cellStyle name="Normal 4 2 4 9 2 4 3" xfId="30263"/>
    <cellStyle name="Normal 4 2 4 9 2 5" xfId="30264"/>
    <cellStyle name="Normal 4 2 4 9 2 5 2" xfId="30265"/>
    <cellStyle name="Normal 4 2 4 9 2 6" xfId="30266"/>
    <cellStyle name="Normal 4 2 4 9 3" xfId="30267"/>
    <cellStyle name="Normal 4 2 4 9 3 2" xfId="30268"/>
    <cellStyle name="Normal 4 2 4 9 3 2 2" xfId="30269"/>
    <cellStyle name="Normal 4 2 4 9 3 2 2 2" xfId="30270"/>
    <cellStyle name="Normal 4 2 4 9 3 2 3" xfId="30271"/>
    <cellStyle name="Normal 4 2 4 9 3 2 3 2" xfId="30272"/>
    <cellStyle name="Normal 4 2 4 9 3 2 4" xfId="30273"/>
    <cellStyle name="Normal 4 2 4 9 3 3" xfId="30274"/>
    <cellStyle name="Normal 4 2 4 9 3 3 2" xfId="30275"/>
    <cellStyle name="Normal 4 2 4 9 3 3 2 2" xfId="30276"/>
    <cellStyle name="Normal 4 2 4 9 3 3 3" xfId="30277"/>
    <cellStyle name="Normal 4 2 4 9 3 4" xfId="30278"/>
    <cellStyle name="Normal 4 2 4 9 3 4 2" xfId="30279"/>
    <cellStyle name="Normal 4 2 4 9 3 4 2 2" xfId="30280"/>
    <cellStyle name="Normal 4 2 4 9 3 4 3" xfId="30281"/>
    <cellStyle name="Normal 4 2 4 9 3 5" xfId="30282"/>
    <cellStyle name="Normal 4 2 4 9 3 5 2" xfId="30283"/>
    <cellStyle name="Normal 4 2 4 9 3 6" xfId="30284"/>
    <cellStyle name="Normal 4 2 4 9 4" xfId="30285"/>
    <cellStyle name="Normal 4 2 4 9 4 2" xfId="30286"/>
    <cellStyle name="Normal 4 2 4 9 4 2 2" xfId="30287"/>
    <cellStyle name="Normal 4 2 4 9 4 3" xfId="30288"/>
    <cellStyle name="Normal 4 2 4 9 4 3 2" xfId="30289"/>
    <cellStyle name="Normal 4 2 4 9 4 4" xfId="30290"/>
    <cellStyle name="Normal 4 2 4 9 5" xfId="30291"/>
    <cellStyle name="Normal 4 2 4 9 5 2" xfId="30292"/>
    <cellStyle name="Normal 4 2 4 9 5 2 2" xfId="30293"/>
    <cellStyle name="Normal 4 2 4 9 5 3" xfId="30294"/>
    <cellStyle name="Normal 4 2 4 9 6" xfId="30295"/>
    <cellStyle name="Normal 4 2 4 9 6 2" xfId="30296"/>
    <cellStyle name="Normal 4 2 4 9 6 2 2" xfId="30297"/>
    <cellStyle name="Normal 4 2 4 9 6 3" xfId="30298"/>
    <cellStyle name="Normal 4 2 4 9 7" xfId="30299"/>
    <cellStyle name="Normal 4 2 4 9 7 2" xfId="30300"/>
    <cellStyle name="Normal 4 2 4 9 8" xfId="30301"/>
    <cellStyle name="Normal 4 2 5" xfId="30302"/>
    <cellStyle name="Normal 4 2 5 10" xfId="30303"/>
    <cellStyle name="Normal 4 2 5 10 2" xfId="30304"/>
    <cellStyle name="Normal 4 2 5 10 2 2" xfId="30305"/>
    <cellStyle name="Normal 4 2 5 10 2 2 2" xfId="30306"/>
    <cellStyle name="Normal 4 2 5 10 2 3" xfId="30307"/>
    <cellStyle name="Normal 4 2 5 10 2 3 2" xfId="30308"/>
    <cellStyle name="Normal 4 2 5 10 2 4" xfId="30309"/>
    <cellStyle name="Normal 4 2 5 10 3" xfId="30310"/>
    <cellStyle name="Normal 4 2 5 10 3 2" xfId="30311"/>
    <cellStyle name="Normal 4 2 5 10 3 2 2" xfId="30312"/>
    <cellStyle name="Normal 4 2 5 10 3 3" xfId="30313"/>
    <cellStyle name="Normal 4 2 5 10 4" xfId="30314"/>
    <cellStyle name="Normal 4 2 5 10 4 2" xfId="30315"/>
    <cellStyle name="Normal 4 2 5 10 4 2 2" xfId="30316"/>
    <cellStyle name="Normal 4 2 5 10 4 3" xfId="30317"/>
    <cellStyle name="Normal 4 2 5 10 5" xfId="30318"/>
    <cellStyle name="Normal 4 2 5 10 5 2" xfId="30319"/>
    <cellStyle name="Normal 4 2 5 10 6" xfId="30320"/>
    <cellStyle name="Normal 4 2 5 11" xfId="30321"/>
    <cellStyle name="Normal 4 2 5 11 2" xfId="30322"/>
    <cellStyle name="Normal 4 2 5 11 2 2" xfId="30323"/>
    <cellStyle name="Normal 4 2 5 11 2 2 2" xfId="30324"/>
    <cellStyle name="Normal 4 2 5 11 2 3" xfId="30325"/>
    <cellStyle name="Normal 4 2 5 11 2 3 2" xfId="30326"/>
    <cellStyle name="Normal 4 2 5 11 2 4" xfId="30327"/>
    <cellStyle name="Normal 4 2 5 11 3" xfId="30328"/>
    <cellStyle name="Normal 4 2 5 11 3 2" xfId="30329"/>
    <cellStyle name="Normal 4 2 5 11 3 2 2" xfId="30330"/>
    <cellStyle name="Normal 4 2 5 11 3 3" xfId="30331"/>
    <cellStyle name="Normal 4 2 5 11 4" xfId="30332"/>
    <cellStyle name="Normal 4 2 5 11 4 2" xfId="30333"/>
    <cellStyle name="Normal 4 2 5 11 4 2 2" xfId="30334"/>
    <cellStyle name="Normal 4 2 5 11 4 3" xfId="30335"/>
    <cellStyle name="Normal 4 2 5 11 5" xfId="30336"/>
    <cellStyle name="Normal 4 2 5 11 5 2" xfId="30337"/>
    <cellStyle name="Normal 4 2 5 11 6" xfId="30338"/>
    <cellStyle name="Normal 4 2 5 12" xfId="30339"/>
    <cellStyle name="Normal 4 2 5 12 2" xfId="30340"/>
    <cellStyle name="Normal 4 2 5 12 2 2" xfId="30341"/>
    <cellStyle name="Normal 4 2 5 12 2 2 2" xfId="30342"/>
    <cellStyle name="Normal 4 2 5 12 2 3" xfId="30343"/>
    <cellStyle name="Normal 4 2 5 12 3" xfId="30344"/>
    <cellStyle name="Normal 4 2 5 12 3 2" xfId="30345"/>
    <cellStyle name="Normal 4 2 5 12 4" xfId="30346"/>
    <cellStyle name="Normal 4 2 5 13" xfId="30347"/>
    <cellStyle name="Normal 4 2 5 13 2" xfId="30348"/>
    <cellStyle name="Normal 4 2 5 13 2 2" xfId="30349"/>
    <cellStyle name="Normal 4 2 5 13 3" xfId="30350"/>
    <cellStyle name="Normal 4 2 5 14" xfId="30351"/>
    <cellStyle name="Normal 4 2 5 14 2" xfId="30352"/>
    <cellStyle name="Normal 4 2 5 15" xfId="30353"/>
    <cellStyle name="Normal 4 2 5 15 2" xfId="30354"/>
    <cellStyle name="Normal 4 2 5 16" xfId="30355"/>
    <cellStyle name="Normal 4 2 5 2" xfId="30356"/>
    <cellStyle name="Normal 4 2 5 2 2" xfId="30357"/>
    <cellStyle name="Normal 4 2 5 2 2 2" xfId="30358"/>
    <cellStyle name="Normal 4 2 5 2 2 2 2" xfId="30359"/>
    <cellStyle name="Normal 4 2 5 2 2 3" xfId="30360"/>
    <cellStyle name="Normal 4 2 5 2 2 4" xfId="30361"/>
    <cellStyle name="Normal 4 2 5 2 3" xfId="30362"/>
    <cellStyle name="Normal 4 2 5 2 3 2" xfId="30363"/>
    <cellStyle name="Normal 4 2 5 2 4" xfId="30364"/>
    <cellStyle name="Normal 4 2 5 2 5" xfId="30365"/>
    <cellStyle name="Normal 4 2 5 2 6" xfId="30366"/>
    <cellStyle name="Normal 4 2 5 2 7" xfId="30367"/>
    <cellStyle name="Normal 4 2 5 3" xfId="30368"/>
    <cellStyle name="Normal 4 2 5 3 2" xfId="30369"/>
    <cellStyle name="Normal 4 2 5 3 2 2" xfId="30370"/>
    <cellStyle name="Normal 4 2 5 3 3" xfId="30371"/>
    <cellStyle name="Normal 4 2 5 3 4" xfId="30372"/>
    <cellStyle name="Normal 4 2 5 4" xfId="30373"/>
    <cellStyle name="Normal 4 2 5 4 2" xfId="30374"/>
    <cellStyle name="Normal 4 2 5 5" xfId="30375"/>
    <cellStyle name="Normal 4 2 5 6" xfId="30376"/>
    <cellStyle name="Normal 4 2 5 7" xfId="30377"/>
    <cellStyle name="Normal 4 2 5 8" xfId="30378"/>
    <cellStyle name="Normal 4 2 5 8 2" xfId="30379"/>
    <cellStyle name="Normal 4 2 5 8 2 2" xfId="30380"/>
    <cellStyle name="Normal 4 2 5 8 2 2 2" xfId="30381"/>
    <cellStyle name="Normal 4 2 5 8 2 2 2 2" xfId="30382"/>
    <cellStyle name="Normal 4 2 5 8 2 2 3" xfId="30383"/>
    <cellStyle name="Normal 4 2 5 8 2 2 3 2" xfId="30384"/>
    <cellStyle name="Normal 4 2 5 8 2 2 4" xfId="30385"/>
    <cellStyle name="Normal 4 2 5 8 2 3" xfId="30386"/>
    <cellStyle name="Normal 4 2 5 8 2 3 2" xfId="30387"/>
    <cellStyle name="Normal 4 2 5 8 2 3 2 2" xfId="30388"/>
    <cellStyle name="Normal 4 2 5 8 2 3 3" xfId="30389"/>
    <cellStyle name="Normal 4 2 5 8 2 4" xfId="30390"/>
    <cellStyle name="Normal 4 2 5 8 2 4 2" xfId="30391"/>
    <cellStyle name="Normal 4 2 5 8 2 4 2 2" xfId="30392"/>
    <cellStyle name="Normal 4 2 5 8 2 4 3" xfId="30393"/>
    <cellStyle name="Normal 4 2 5 8 2 5" xfId="30394"/>
    <cellStyle name="Normal 4 2 5 8 2 5 2" xfId="30395"/>
    <cellStyle name="Normal 4 2 5 8 2 6" xfId="30396"/>
    <cellStyle name="Normal 4 2 5 8 3" xfId="30397"/>
    <cellStyle name="Normal 4 2 5 8 3 2" xfId="30398"/>
    <cellStyle name="Normal 4 2 5 8 3 2 2" xfId="30399"/>
    <cellStyle name="Normal 4 2 5 8 3 2 2 2" xfId="30400"/>
    <cellStyle name="Normal 4 2 5 8 3 2 3" xfId="30401"/>
    <cellStyle name="Normal 4 2 5 8 3 2 3 2" xfId="30402"/>
    <cellStyle name="Normal 4 2 5 8 3 2 4" xfId="30403"/>
    <cellStyle name="Normal 4 2 5 8 3 3" xfId="30404"/>
    <cellStyle name="Normal 4 2 5 8 3 3 2" xfId="30405"/>
    <cellStyle name="Normal 4 2 5 8 3 3 2 2" xfId="30406"/>
    <cellStyle name="Normal 4 2 5 8 3 3 3" xfId="30407"/>
    <cellStyle name="Normal 4 2 5 8 3 4" xfId="30408"/>
    <cellStyle name="Normal 4 2 5 8 3 4 2" xfId="30409"/>
    <cellStyle name="Normal 4 2 5 8 3 4 2 2" xfId="30410"/>
    <cellStyle name="Normal 4 2 5 8 3 4 3" xfId="30411"/>
    <cellStyle name="Normal 4 2 5 8 3 5" xfId="30412"/>
    <cellStyle name="Normal 4 2 5 8 3 5 2" xfId="30413"/>
    <cellStyle name="Normal 4 2 5 8 3 6" xfId="30414"/>
    <cellStyle name="Normal 4 2 5 8 4" xfId="30415"/>
    <cellStyle name="Normal 4 2 5 8 4 2" xfId="30416"/>
    <cellStyle name="Normal 4 2 5 8 4 2 2" xfId="30417"/>
    <cellStyle name="Normal 4 2 5 8 4 3" xfId="30418"/>
    <cellStyle name="Normal 4 2 5 8 4 3 2" xfId="30419"/>
    <cellStyle name="Normal 4 2 5 8 4 4" xfId="30420"/>
    <cellStyle name="Normal 4 2 5 8 5" xfId="30421"/>
    <cellStyle name="Normal 4 2 5 8 5 2" xfId="30422"/>
    <cellStyle name="Normal 4 2 5 8 5 2 2" xfId="30423"/>
    <cellStyle name="Normal 4 2 5 8 5 3" xfId="30424"/>
    <cellStyle name="Normal 4 2 5 8 6" xfId="30425"/>
    <cellStyle name="Normal 4 2 5 8 6 2" xfId="30426"/>
    <cellStyle name="Normal 4 2 5 8 6 2 2" xfId="30427"/>
    <cellStyle name="Normal 4 2 5 8 6 3" xfId="30428"/>
    <cellStyle name="Normal 4 2 5 8 7" xfId="30429"/>
    <cellStyle name="Normal 4 2 5 8 7 2" xfId="30430"/>
    <cellStyle name="Normal 4 2 5 8 8" xfId="30431"/>
    <cellStyle name="Normal 4 2 5 9" xfId="30432"/>
    <cellStyle name="Normal 4 2 5 9 2" xfId="30433"/>
    <cellStyle name="Normal 4 2 5 9 2 2" xfId="30434"/>
    <cellStyle name="Normal 4 2 5 9 2 2 2" xfId="30435"/>
    <cellStyle name="Normal 4 2 5 9 2 2 2 2" xfId="30436"/>
    <cellStyle name="Normal 4 2 5 9 2 2 3" xfId="30437"/>
    <cellStyle name="Normal 4 2 5 9 2 2 3 2" xfId="30438"/>
    <cellStyle name="Normal 4 2 5 9 2 2 4" xfId="30439"/>
    <cellStyle name="Normal 4 2 5 9 2 3" xfId="30440"/>
    <cellStyle name="Normal 4 2 5 9 2 3 2" xfId="30441"/>
    <cellStyle name="Normal 4 2 5 9 2 3 2 2" xfId="30442"/>
    <cellStyle name="Normal 4 2 5 9 2 3 3" xfId="30443"/>
    <cellStyle name="Normal 4 2 5 9 2 4" xfId="30444"/>
    <cellStyle name="Normal 4 2 5 9 2 4 2" xfId="30445"/>
    <cellStyle name="Normal 4 2 5 9 2 4 2 2" xfId="30446"/>
    <cellStyle name="Normal 4 2 5 9 2 4 3" xfId="30447"/>
    <cellStyle name="Normal 4 2 5 9 2 5" xfId="30448"/>
    <cellStyle name="Normal 4 2 5 9 2 5 2" xfId="30449"/>
    <cellStyle name="Normal 4 2 5 9 2 6" xfId="30450"/>
    <cellStyle name="Normal 4 2 5 9 3" xfId="30451"/>
    <cellStyle name="Normal 4 2 5 9 3 2" xfId="30452"/>
    <cellStyle name="Normal 4 2 5 9 3 2 2" xfId="30453"/>
    <cellStyle name="Normal 4 2 5 9 3 2 2 2" xfId="30454"/>
    <cellStyle name="Normal 4 2 5 9 3 2 3" xfId="30455"/>
    <cellStyle name="Normal 4 2 5 9 3 2 3 2" xfId="30456"/>
    <cellStyle name="Normal 4 2 5 9 3 2 4" xfId="30457"/>
    <cellStyle name="Normal 4 2 5 9 3 3" xfId="30458"/>
    <cellStyle name="Normal 4 2 5 9 3 3 2" xfId="30459"/>
    <cellStyle name="Normal 4 2 5 9 3 3 2 2" xfId="30460"/>
    <cellStyle name="Normal 4 2 5 9 3 3 3" xfId="30461"/>
    <cellStyle name="Normal 4 2 5 9 3 4" xfId="30462"/>
    <cellStyle name="Normal 4 2 5 9 3 4 2" xfId="30463"/>
    <cellStyle name="Normal 4 2 5 9 3 4 2 2" xfId="30464"/>
    <cellStyle name="Normal 4 2 5 9 3 4 3" xfId="30465"/>
    <cellStyle name="Normal 4 2 5 9 3 5" xfId="30466"/>
    <cellStyle name="Normal 4 2 5 9 3 5 2" xfId="30467"/>
    <cellStyle name="Normal 4 2 5 9 3 6" xfId="30468"/>
    <cellStyle name="Normal 4 2 5 9 4" xfId="30469"/>
    <cellStyle name="Normal 4 2 5 9 4 2" xfId="30470"/>
    <cellStyle name="Normal 4 2 5 9 4 2 2" xfId="30471"/>
    <cellStyle name="Normal 4 2 5 9 4 3" xfId="30472"/>
    <cellStyle name="Normal 4 2 5 9 4 3 2" xfId="30473"/>
    <cellStyle name="Normal 4 2 5 9 4 4" xfId="30474"/>
    <cellStyle name="Normal 4 2 5 9 5" xfId="30475"/>
    <cellStyle name="Normal 4 2 5 9 5 2" xfId="30476"/>
    <cellStyle name="Normal 4 2 5 9 5 2 2" xfId="30477"/>
    <cellStyle name="Normal 4 2 5 9 5 3" xfId="30478"/>
    <cellStyle name="Normal 4 2 5 9 6" xfId="30479"/>
    <cellStyle name="Normal 4 2 5 9 6 2" xfId="30480"/>
    <cellStyle name="Normal 4 2 5 9 6 2 2" xfId="30481"/>
    <cellStyle name="Normal 4 2 5 9 6 3" xfId="30482"/>
    <cellStyle name="Normal 4 2 5 9 7" xfId="30483"/>
    <cellStyle name="Normal 4 2 5 9 7 2" xfId="30484"/>
    <cellStyle name="Normal 4 2 5 9 8" xfId="30485"/>
    <cellStyle name="Normal 4 2 6" xfId="30486"/>
    <cellStyle name="Normal 4 2 6 2" xfId="30487"/>
    <cellStyle name="Normal 4 2 6 2 2" xfId="30488"/>
    <cellStyle name="Normal 4 2 6 2 2 2" xfId="30489"/>
    <cellStyle name="Normal 4 2 6 2 3" xfId="30490"/>
    <cellStyle name="Normal 4 2 6 2 4" xfId="30491"/>
    <cellStyle name="Normal 4 2 6 3" xfId="30492"/>
    <cellStyle name="Normal 4 2 6 3 2" xfId="30493"/>
    <cellStyle name="Normal 4 2 6 4" xfId="30494"/>
    <cellStyle name="Normal 4 2 6 5" xfId="30495"/>
    <cellStyle name="Normal 4 2 6 6" xfId="30496"/>
    <cellStyle name="Normal 4 2 7" xfId="30497"/>
    <cellStyle name="Normal 4 2 7 2" xfId="30498"/>
    <cellStyle name="Normal 4 2 7 2 2" xfId="30499"/>
    <cellStyle name="Normal 4 2 7 3" xfId="30500"/>
    <cellStyle name="Normal 4 2 7 4" xfId="30501"/>
    <cellStyle name="Normal 4 2 8" xfId="30502"/>
    <cellStyle name="Normal 4 2 8 2" xfId="30503"/>
    <cellStyle name="Normal 4 2 9" xfId="30504"/>
    <cellStyle name="Normal 4 3" xfId="30505"/>
    <cellStyle name="Normal 4 3 10" xfId="30506"/>
    <cellStyle name="Normal 4 3 10 2" xfId="30507"/>
    <cellStyle name="Normal 4 3 11" xfId="30508"/>
    <cellStyle name="Normal 4 3 11 2" xfId="30509"/>
    <cellStyle name="Normal 4 3 12" xfId="30510"/>
    <cellStyle name="Normal 4 3 12 2" xfId="30511"/>
    <cellStyle name="Normal 4 3 12 2 2" xfId="30512"/>
    <cellStyle name="Normal 4 3 12 2 2 2" xfId="30513"/>
    <cellStyle name="Normal 4 3 12 2 2 2 2" xfId="30514"/>
    <cellStyle name="Normal 4 3 12 2 2 3" xfId="30515"/>
    <cellStyle name="Normal 4 3 12 2 2 3 2" xfId="30516"/>
    <cellStyle name="Normal 4 3 12 2 2 4" xfId="30517"/>
    <cellStyle name="Normal 4 3 12 2 3" xfId="30518"/>
    <cellStyle name="Normal 4 3 12 2 3 2" xfId="30519"/>
    <cellStyle name="Normal 4 3 12 2 3 2 2" xfId="30520"/>
    <cellStyle name="Normal 4 3 12 2 3 3" xfId="30521"/>
    <cellStyle name="Normal 4 3 12 2 4" xfId="30522"/>
    <cellStyle name="Normal 4 3 12 2 4 2" xfId="30523"/>
    <cellStyle name="Normal 4 3 12 2 4 2 2" xfId="30524"/>
    <cellStyle name="Normal 4 3 12 2 4 3" xfId="30525"/>
    <cellStyle name="Normal 4 3 12 2 5" xfId="30526"/>
    <cellStyle name="Normal 4 3 12 2 5 2" xfId="30527"/>
    <cellStyle name="Normal 4 3 12 2 6" xfId="30528"/>
    <cellStyle name="Normal 4 3 12 3" xfId="30529"/>
    <cellStyle name="Normal 4 3 12 3 2" xfId="30530"/>
    <cellStyle name="Normal 4 3 12 3 2 2" xfId="30531"/>
    <cellStyle name="Normal 4 3 12 3 2 2 2" xfId="30532"/>
    <cellStyle name="Normal 4 3 12 3 2 3" xfId="30533"/>
    <cellStyle name="Normal 4 3 12 3 2 3 2" xfId="30534"/>
    <cellStyle name="Normal 4 3 12 3 2 4" xfId="30535"/>
    <cellStyle name="Normal 4 3 12 3 3" xfId="30536"/>
    <cellStyle name="Normal 4 3 12 3 3 2" xfId="30537"/>
    <cellStyle name="Normal 4 3 12 3 3 2 2" xfId="30538"/>
    <cellStyle name="Normal 4 3 12 3 3 3" xfId="30539"/>
    <cellStyle name="Normal 4 3 12 3 4" xfId="30540"/>
    <cellStyle name="Normal 4 3 12 3 4 2" xfId="30541"/>
    <cellStyle name="Normal 4 3 12 3 4 2 2" xfId="30542"/>
    <cellStyle name="Normal 4 3 12 3 4 3" xfId="30543"/>
    <cellStyle name="Normal 4 3 12 3 5" xfId="30544"/>
    <cellStyle name="Normal 4 3 12 3 5 2" xfId="30545"/>
    <cellStyle name="Normal 4 3 12 3 6" xfId="30546"/>
    <cellStyle name="Normal 4 3 12 4" xfId="30547"/>
    <cellStyle name="Normal 4 3 12 4 2" xfId="30548"/>
    <cellStyle name="Normal 4 3 12 4 2 2" xfId="30549"/>
    <cellStyle name="Normal 4 3 12 4 3" xfId="30550"/>
    <cellStyle name="Normal 4 3 12 4 3 2" xfId="30551"/>
    <cellStyle name="Normal 4 3 12 4 4" xfId="30552"/>
    <cellStyle name="Normal 4 3 12 5" xfId="30553"/>
    <cellStyle name="Normal 4 3 12 5 2" xfId="30554"/>
    <cellStyle name="Normal 4 3 12 5 2 2" xfId="30555"/>
    <cellStyle name="Normal 4 3 12 5 3" xfId="30556"/>
    <cellStyle name="Normal 4 3 12 6" xfId="30557"/>
    <cellStyle name="Normal 4 3 12 6 2" xfId="30558"/>
    <cellStyle name="Normal 4 3 12 6 2 2" xfId="30559"/>
    <cellStyle name="Normal 4 3 12 6 3" xfId="30560"/>
    <cellStyle name="Normal 4 3 12 7" xfId="30561"/>
    <cellStyle name="Normal 4 3 12 7 2" xfId="30562"/>
    <cellStyle name="Normal 4 3 12 8" xfId="30563"/>
    <cellStyle name="Normal 4 3 13" xfId="30564"/>
    <cellStyle name="Normal 4 3 13 2" xfId="30565"/>
    <cellStyle name="Normal 4 3 13 2 2" xfId="30566"/>
    <cellStyle name="Normal 4 3 13 2 2 2" xfId="30567"/>
    <cellStyle name="Normal 4 3 13 2 2 2 2" xfId="30568"/>
    <cellStyle name="Normal 4 3 13 2 2 3" xfId="30569"/>
    <cellStyle name="Normal 4 3 13 2 2 3 2" xfId="30570"/>
    <cellStyle name="Normal 4 3 13 2 2 4" xfId="30571"/>
    <cellStyle name="Normal 4 3 13 2 3" xfId="30572"/>
    <cellStyle name="Normal 4 3 13 2 3 2" xfId="30573"/>
    <cellStyle name="Normal 4 3 13 2 3 2 2" xfId="30574"/>
    <cellStyle name="Normal 4 3 13 2 3 3" xfId="30575"/>
    <cellStyle name="Normal 4 3 13 2 4" xfId="30576"/>
    <cellStyle name="Normal 4 3 13 2 4 2" xfId="30577"/>
    <cellStyle name="Normal 4 3 13 2 4 2 2" xfId="30578"/>
    <cellStyle name="Normal 4 3 13 2 4 3" xfId="30579"/>
    <cellStyle name="Normal 4 3 13 2 5" xfId="30580"/>
    <cellStyle name="Normal 4 3 13 2 5 2" xfId="30581"/>
    <cellStyle name="Normal 4 3 13 2 6" xfId="30582"/>
    <cellStyle name="Normal 4 3 13 3" xfId="30583"/>
    <cellStyle name="Normal 4 3 13 3 2" xfId="30584"/>
    <cellStyle name="Normal 4 3 13 3 2 2" xfId="30585"/>
    <cellStyle name="Normal 4 3 13 3 2 2 2" xfId="30586"/>
    <cellStyle name="Normal 4 3 13 3 2 3" xfId="30587"/>
    <cellStyle name="Normal 4 3 13 3 2 3 2" xfId="30588"/>
    <cellStyle name="Normal 4 3 13 3 2 4" xfId="30589"/>
    <cellStyle name="Normal 4 3 13 3 3" xfId="30590"/>
    <cellStyle name="Normal 4 3 13 3 3 2" xfId="30591"/>
    <cellStyle name="Normal 4 3 13 3 3 2 2" xfId="30592"/>
    <cellStyle name="Normal 4 3 13 3 3 3" xfId="30593"/>
    <cellStyle name="Normal 4 3 13 3 4" xfId="30594"/>
    <cellStyle name="Normal 4 3 13 3 4 2" xfId="30595"/>
    <cellStyle name="Normal 4 3 13 3 4 2 2" xfId="30596"/>
    <cellStyle name="Normal 4 3 13 3 4 3" xfId="30597"/>
    <cellStyle name="Normal 4 3 13 3 5" xfId="30598"/>
    <cellStyle name="Normal 4 3 13 3 5 2" xfId="30599"/>
    <cellStyle name="Normal 4 3 13 3 6" xfId="30600"/>
    <cellStyle name="Normal 4 3 13 4" xfId="30601"/>
    <cellStyle name="Normal 4 3 13 4 2" xfId="30602"/>
    <cellStyle name="Normal 4 3 13 4 2 2" xfId="30603"/>
    <cellStyle name="Normal 4 3 13 4 3" xfId="30604"/>
    <cellStyle name="Normal 4 3 13 4 3 2" xfId="30605"/>
    <cellStyle name="Normal 4 3 13 4 4" xfId="30606"/>
    <cellStyle name="Normal 4 3 13 5" xfId="30607"/>
    <cellStyle name="Normal 4 3 13 5 2" xfId="30608"/>
    <cellStyle name="Normal 4 3 13 5 2 2" xfId="30609"/>
    <cellStyle name="Normal 4 3 13 5 3" xfId="30610"/>
    <cellStyle name="Normal 4 3 13 6" xfId="30611"/>
    <cellStyle name="Normal 4 3 13 6 2" xfId="30612"/>
    <cellStyle name="Normal 4 3 13 6 2 2" xfId="30613"/>
    <cellStyle name="Normal 4 3 13 6 3" xfId="30614"/>
    <cellStyle name="Normal 4 3 13 7" xfId="30615"/>
    <cellStyle name="Normal 4 3 13 7 2" xfId="30616"/>
    <cellStyle name="Normal 4 3 13 8" xfId="30617"/>
    <cellStyle name="Normal 4 3 14" xfId="30618"/>
    <cellStyle name="Normal 4 3 14 2" xfId="30619"/>
    <cellStyle name="Normal 4 3 14 2 2" xfId="30620"/>
    <cellStyle name="Normal 4 3 14 2 2 2" xfId="30621"/>
    <cellStyle name="Normal 4 3 14 2 3" xfId="30622"/>
    <cellStyle name="Normal 4 3 14 2 3 2" xfId="30623"/>
    <cellStyle name="Normal 4 3 14 2 4" xfId="30624"/>
    <cellStyle name="Normal 4 3 14 3" xfId="30625"/>
    <cellStyle name="Normal 4 3 14 3 2" xfId="30626"/>
    <cellStyle name="Normal 4 3 14 3 2 2" xfId="30627"/>
    <cellStyle name="Normal 4 3 14 3 3" xfId="30628"/>
    <cellStyle name="Normal 4 3 14 4" xfId="30629"/>
    <cellStyle name="Normal 4 3 14 4 2" xfId="30630"/>
    <cellStyle name="Normal 4 3 14 4 2 2" xfId="30631"/>
    <cellStyle name="Normal 4 3 14 4 3" xfId="30632"/>
    <cellStyle name="Normal 4 3 14 5" xfId="30633"/>
    <cellStyle name="Normal 4 3 14 5 2" xfId="30634"/>
    <cellStyle name="Normal 4 3 14 6" xfId="30635"/>
    <cellStyle name="Normal 4 3 15" xfId="30636"/>
    <cellStyle name="Normal 4 3 15 2" xfId="30637"/>
    <cellStyle name="Normal 4 3 15 2 2" xfId="30638"/>
    <cellStyle name="Normal 4 3 15 2 2 2" xfId="30639"/>
    <cellStyle name="Normal 4 3 15 2 3" xfId="30640"/>
    <cellStyle name="Normal 4 3 15 2 3 2" xfId="30641"/>
    <cellStyle name="Normal 4 3 15 2 4" xfId="30642"/>
    <cellStyle name="Normal 4 3 15 3" xfId="30643"/>
    <cellStyle name="Normal 4 3 15 3 2" xfId="30644"/>
    <cellStyle name="Normal 4 3 15 3 2 2" xfId="30645"/>
    <cellStyle name="Normal 4 3 15 3 3" xfId="30646"/>
    <cellStyle name="Normal 4 3 15 4" xfId="30647"/>
    <cellStyle name="Normal 4 3 15 4 2" xfId="30648"/>
    <cellStyle name="Normal 4 3 15 4 2 2" xfId="30649"/>
    <cellStyle name="Normal 4 3 15 4 3" xfId="30650"/>
    <cellStyle name="Normal 4 3 15 5" xfId="30651"/>
    <cellStyle name="Normal 4 3 15 5 2" xfId="30652"/>
    <cellStyle name="Normal 4 3 15 6" xfId="30653"/>
    <cellStyle name="Normal 4 3 16" xfId="30654"/>
    <cellStyle name="Normal 4 3 16 2" xfId="30655"/>
    <cellStyle name="Normal 4 3 16 2 2" xfId="30656"/>
    <cellStyle name="Normal 4 3 16 2 2 2" xfId="30657"/>
    <cellStyle name="Normal 4 3 16 2 3" xfId="30658"/>
    <cellStyle name="Normal 4 3 16 3" xfId="30659"/>
    <cellStyle name="Normal 4 3 16 3 2" xfId="30660"/>
    <cellStyle name="Normal 4 3 16 4" xfId="30661"/>
    <cellStyle name="Normal 4 3 17" xfId="30662"/>
    <cellStyle name="Normal 4 3 17 2" xfId="30663"/>
    <cellStyle name="Normal 4 3 17 2 2" xfId="30664"/>
    <cellStyle name="Normal 4 3 17 3" xfId="30665"/>
    <cellStyle name="Normal 4 3 18" xfId="30666"/>
    <cellStyle name="Normal 4 3 18 2" xfId="30667"/>
    <cellStyle name="Normal 4 3 19" xfId="30668"/>
    <cellStyle name="Normal 4 3 19 2" xfId="30669"/>
    <cellStyle name="Normal 4 3 2" xfId="30670"/>
    <cellStyle name="Normal 4 3 2 10" xfId="30671"/>
    <cellStyle name="Normal 4 3 2 10 2" xfId="30672"/>
    <cellStyle name="Normal 4 3 2 10 2 2" xfId="30673"/>
    <cellStyle name="Normal 4 3 2 10 2 2 2" xfId="30674"/>
    <cellStyle name="Normal 4 3 2 10 2 3" xfId="30675"/>
    <cellStyle name="Normal 4 3 2 10 2 3 2" xfId="30676"/>
    <cellStyle name="Normal 4 3 2 10 2 4" xfId="30677"/>
    <cellStyle name="Normal 4 3 2 10 3" xfId="30678"/>
    <cellStyle name="Normal 4 3 2 10 3 2" xfId="30679"/>
    <cellStyle name="Normal 4 3 2 10 3 2 2" xfId="30680"/>
    <cellStyle name="Normal 4 3 2 10 3 3" xfId="30681"/>
    <cellStyle name="Normal 4 3 2 10 4" xfId="30682"/>
    <cellStyle name="Normal 4 3 2 10 4 2" xfId="30683"/>
    <cellStyle name="Normal 4 3 2 10 4 2 2" xfId="30684"/>
    <cellStyle name="Normal 4 3 2 10 4 3" xfId="30685"/>
    <cellStyle name="Normal 4 3 2 10 5" xfId="30686"/>
    <cellStyle name="Normal 4 3 2 10 5 2" xfId="30687"/>
    <cellStyle name="Normal 4 3 2 10 6" xfId="30688"/>
    <cellStyle name="Normal 4 3 2 11" xfId="30689"/>
    <cellStyle name="Normal 4 3 2 11 2" xfId="30690"/>
    <cellStyle name="Normal 4 3 2 11 2 2" xfId="30691"/>
    <cellStyle name="Normal 4 3 2 11 2 2 2" xfId="30692"/>
    <cellStyle name="Normal 4 3 2 11 2 3" xfId="30693"/>
    <cellStyle name="Normal 4 3 2 11 2 3 2" xfId="30694"/>
    <cellStyle name="Normal 4 3 2 11 2 4" xfId="30695"/>
    <cellStyle name="Normal 4 3 2 11 3" xfId="30696"/>
    <cellStyle name="Normal 4 3 2 11 3 2" xfId="30697"/>
    <cellStyle name="Normal 4 3 2 11 3 2 2" xfId="30698"/>
    <cellStyle name="Normal 4 3 2 11 3 3" xfId="30699"/>
    <cellStyle name="Normal 4 3 2 11 4" xfId="30700"/>
    <cellStyle name="Normal 4 3 2 11 4 2" xfId="30701"/>
    <cellStyle name="Normal 4 3 2 11 4 2 2" xfId="30702"/>
    <cellStyle name="Normal 4 3 2 11 4 3" xfId="30703"/>
    <cellStyle name="Normal 4 3 2 11 5" xfId="30704"/>
    <cellStyle name="Normal 4 3 2 11 5 2" xfId="30705"/>
    <cellStyle name="Normal 4 3 2 11 6" xfId="30706"/>
    <cellStyle name="Normal 4 3 2 12" xfId="30707"/>
    <cellStyle name="Normal 4 3 2 12 2" xfId="30708"/>
    <cellStyle name="Normal 4 3 2 12 2 2" xfId="30709"/>
    <cellStyle name="Normal 4 3 2 12 2 2 2" xfId="30710"/>
    <cellStyle name="Normal 4 3 2 12 2 3" xfId="30711"/>
    <cellStyle name="Normal 4 3 2 12 3" xfId="30712"/>
    <cellStyle name="Normal 4 3 2 12 3 2" xfId="30713"/>
    <cellStyle name="Normal 4 3 2 12 4" xfId="30714"/>
    <cellStyle name="Normal 4 3 2 13" xfId="30715"/>
    <cellStyle name="Normal 4 3 2 13 2" xfId="30716"/>
    <cellStyle name="Normal 4 3 2 13 2 2" xfId="30717"/>
    <cellStyle name="Normal 4 3 2 13 3" xfId="30718"/>
    <cellStyle name="Normal 4 3 2 14" xfId="30719"/>
    <cellStyle name="Normal 4 3 2 14 2" xfId="30720"/>
    <cellStyle name="Normal 4 3 2 15" xfId="30721"/>
    <cellStyle name="Normal 4 3 2 15 2" xfId="30722"/>
    <cellStyle name="Normal 4 3 2 16" xfId="30723"/>
    <cellStyle name="Normal 4 3 2 2" xfId="30724"/>
    <cellStyle name="Normal 4 3 2 2 2" xfId="30725"/>
    <cellStyle name="Normal 4 3 2 2 2 2" xfId="30726"/>
    <cellStyle name="Normal 4 3 2 2 2 2 2" xfId="30727"/>
    <cellStyle name="Normal 4 3 2 2 2 3" xfId="30728"/>
    <cellStyle name="Normal 4 3 2 2 2 4" xfId="30729"/>
    <cellStyle name="Normal 4 3 2 2 3" xfId="30730"/>
    <cellStyle name="Normal 4 3 2 2 3 2" xfId="30731"/>
    <cellStyle name="Normal 4 3 2 2 4" xfId="30732"/>
    <cellStyle name="Normal 4 3 2 2 5" xfId="30733"/>
    <cellStyle name="Normal 4 3 2 3" xfId="30734"/>
    <cellStyle name="Normal 4 3 2 3 2" xfId="30735"/>
    <cellStyle name="Normal 4 3 2 3 2 2" xfId="30736"/>
    <cellStyle name="Normal 4 3 2 3 3" xfId="30737"/>
    <cellStyle name="Normal 4 3 2 3 4" xfId="30738"/>
    <cellStyle name="Normal 4 3 2 4" xfId="30739"/>
    <cellStyle name="Normal 4 3 2 4 2" xfId="30740"/>
    <cellStyle name="Normal 4 3 2 5" xfId="30741"/>
    <cellStyle name="Normal 4 3 2 6" xfId="30742"/>
    <cellStyle name="Normal 4 3 2 7" xfId="30743"/>
    <cellStyle name="Normal 4 3 2 8" xfId="30744"/>
    <cellStyle name="Normal 4 3 2 8 2" xfId="30745"/>
    <cellStyle name="Normal 4 3 2 8 2 2" xfId="30746"/>
    <cellStyle name="Normal 4 3 2 8 2 2 2" xfId="30747"/>
    <cellStyle name="Normal 4 3 2 8 2 2 2 2" xfId="30748"/>
    <cellStyle name="Normal 4 3 2 8 2 2 3" xfId="30749"/>
    <cellStyle name="Normal 4 3 2 8 2 2 3 2" xfId="30750"/>
    <cellStyle name="Normal 4 3 2 8 2 2 4" xfId="30751"/>
    <cellStyle name="Normal 4 3 2 8 2 3" xfId="30752"/>
    <cellStyle name="Normal 4 3 2 8 2 3 2" xfId="30753"/>
    <cellStyle name="Normal 4 3 2 8 2 3 2 2" xfId="30754"/>
    <cellStyle name="Normal 4 3 2 8 2 3 3" xfId="30755"/>
    <cellStyle name="Normal 4 3 2 8 2 4" xfId="30756"/>
    <cellStyle name="Normal 4 3 2 8 2 4 2" xfId="30757"/>
    <cellStyle name="Normal 4 3 2 8 2 4 2 2" xfId="30758"/>
    <cellStyle name="Normal 4 3 2 8 2 4 3" xfId="30759"/>
    <cellStyle name="Normal 4 3 2 8 2 5" xfId="30760"/>
    <cellStyle name="Normal 4 3 2 8 2 5 2" xfId="30761"/>
    <cellStyle name="Normal 4 3 2 8 2 6" xfId="30762"/>
    <cellStyle name="Normal 4 3 2 8 3" xfId="30763"/>
    <cellStyle name="Normal 4 3 2 8 3 2" xfId="30764"/>
    <cellStyle name="Normal 4 3 2 8 3 2 2" xfId="30765"/>
    <cellStyle name="Normal 4 3 2 8 3 2 2 2" xfId="30766"/>
    <cellStyle name="Normal 4 3 2 8 3 2 3" xfId="30767"/>
    <cellStyle name="Normal 4 3 2 8 3 2 3 2" xfId="30768"/>
    <cellStyle name="Normal 4 3 2 8 3 2 4" xfId="30769"/>
    <cellStyle name="Normal 4 3 2 8 3 3" xfId="30770"/>
    <cellStyle name="Normal 4 3 2 8 3 3 2" xfId="30771"/>
    <cellStyle name="Normal 4 3 2 8 3 3 2 2" xfId="30772"/>
    <cellStyle name="Normal 4 3 2 8 3 3 3" xfId="30773"/>
    <cellStyle name="Normal 4 3 2 8 3 4" xfId="30774"/>
    <cellStyle name="Normal 4 3 2 8 3 4 2" xfId="30775"/>
    <cellStyle name="Normal 4 3 2 8 3 4 2 2" xfId="30776"/>
    <cellStyle name="Normal 4 3 2 8 3 4 3" xfId="30777"/>
    <cellStyle name="Normal 4 3 2 8 3 5" xfId="30778"/>
    <cellStyle name="Normal 4 3 2 8 3 5 2" xfId="30779"/>
    <cellStyle name="Normal 4 3 2 8 3 6" xfId="30780"/>
    <cellStyle name="Normal 4 3 2 8 4" xfId="30781"/>
    <cellStyle name="Normal 4 3 2 8 4 2" xfId="30782"/>
    <cellStyle name="Normal 4 3 2 8 4 2 2" xfId="30783"/>
    <cellStyle name="Normal 4 3 2 8 4 3" xfId="30784"/>
    <cellStyle name="Normal 4 3 2 8 4 3 2" xfId="30785"/>
    <cellStyle name="Normal 4 3 2 8 4 4" xfId="30786"/>
    <cellStyle name="Normal 4 3 2 8 5" xfId="30787"/>
    <cellStyle name="Normal 4 3 2 8 5 2" xfId="30788"/>
    <cellStyle name="Normal 4 3 2 8 5 2 2" xfId="30789"/>
    <cellStyle name="Normal 4 3 2 8 5 3" xfId="30790"/>
    <cellStyle name="Normal 4 3 2 8 6" xfId="30791"/>
    <cellStyle name="Normal 4 3 2 8 6 2" xfId="30792"/>
    <cellStyle name="Normal 4 3 2 8 6 2 2" xfId="30793"/>
    <cellStyle name="Normal 4 3 2 8 6 3" xfId="30794"/>
    <cellStyle name="Normal 4 3 2 8 7" xfId="30795"/>
    <cellStyle name="Normal 4 3 2 8 7 2" xfId="30796"/>
    <cellStyle name="Normal 4 3 2 8 8" xfId="30797"/>
    <cellStyle name="Normal 4 3 2 9" xfId="30798"/>
    <cellStyle name="Normal 4 3 2 9 2" xfId="30799"/>
    <cellStyle name="Normal 4 3 2 9 2 2" xfId="30800"/>
    <cellStyle name="Normal 4 3 2 9 2 2 2" xfId="30801"/>
    <cellStyle name="Normal 4 3 2 9 2 2 2 2" xfId="30802"/>
    <cellStyle name="Normal 4 3 2 9 2 2 3" xfId="30803"/>
    <cellStyle name="Normal 4 3 2 9 2 2 3 2" xfId="30804"/>
    <cellStyle name="Normal 4 3 2 9 2 2 4" xfId="30805"/>
    <cellStyle name="Normal 4 3 2 9 2 3" xfId="30806"/>
    <cellStyle name="Normal 4 3 2 9 2 3 2" xfId="30807"/>
    <cellStyle name="Normal 4 3 2 9 2 3 2 2" xfId="30808"/>
    <cellStyle name="Normal 4 3 2 9 2 3 3" xfId="30809"/>
    <cellStyle name="Normal 4 3 2 9 2 4" xfId="30810"/>
    <cellStyle name="Normal 4 3 2 9 2 4 2" xfId="30811"/>
    <cellStyle name="Normal 4 3 2 9 2 4 2 2" xfId="30812"/>
    <cellStyle name="Normal 4 3 2 9 2 4 3" xfId="30813"/>
    <cellStyle name="Normal 4 3 2 9 2 5" xfId="30814"/>
    <cellStyle name="Normal 4 3 2 9 2 5 2" xfId="30815"/>
    <cellStyle name="Normal 4 3 2 9 2 6" xfId="30816"/>
    <cellStyle name="Normal 4 3 2 9 3" xfId="30817"/>
    <cellStyle name="Normal 4 3 2 9 3 2" xfId="30818"/>
    <cellStyle name="Normal 4 3 2 9 3 2 2" xfId="30819"/>
    <cellStyle name="Normal 4 3 2 9 3 2 2 2" xfId="30820"/>
    <cellStyle name="Normal 4 3 2 9 3 2 3" xfId="30821"/>
    <cellStyle name="Normal 4 3 2 9 3 2 3 2" xfId="30822"/>
    <cellStyle name="Normal 4 3 2 9 3 2 4" xfId="30823"/>
    <cellStyle name="Normal 4 3 2 9 3 3" xfId="30824"/>
    <cellStyle name="Normal 4 3 2 9 3 3 2" xfId="30825"/>
    <cellStyle name="Normal 4 3 2 9 3 3 2 2" xfId="30826"/>
    <cellStyle name="Normal 4 3 2 9 3 3 3" xfId="30827"/>
    <cellStyle name="Normal 4 3 2 9 3 4" xfId="30828"/>
    <cellStyle name="Normal 4 3 2 9 3 4 2" xfId="30829"/>
    <cellStyle name="Normal 4 3 2 9 3 4 2 2" xfId="30830"/>
    <cellStyle name="Normal 4 3 2 9 3 4 3" xfId="30831"/>
    <cellStyle name="Normal 4 3 2 9 3 5" xfId="30832"/>
    <cellStyle name="Normal 4 3 2 9 3 5 2" xfId="30833"/>
    <cellStyle name="Normal 4 3 2 9 3 6" xfId="30834"/>
    <cellStyle name="Normal 4 3 2 9 4" xfId="30835"/>
    <cellStyle name="Normal 4 3 2 9 4 2" xfId="30836"/>
    <cellStyle name="Normal 4 3 2 9 4 2 2" xfId="30837"/>
    <cellStyle name="Normal 4 3 2 9 4 3" xfId="30838"/>
    <cellStyle name="Normal 4 3 2 9 4 3 2" xfId="30839"/>
    <cellStyle name="Normal 4 3 2 9 4 4" xfId="30840"/>
    <cellStyle name="Normal 4 3 2 9 5" xfId="30841"/>
    <cellStyle name="Normal 4 3 2 9 5 2" xfId="30842"/>
    <cellStyle name="Normal 4 3 2 9 5 2 2" xfId="30843"/>
    <cellStyle name="Normal 4 3 2 9 5 3" xfId="30844"/>
    <cellStyle name="Normal 4 3 2 9 6" xfId="30845"/>
    <cellStyle name="Normal 4 3 2 9 6 2" xfId="30846"/>
    <cellStyle name="Normal 4 3 2 9 6 2 2" xfId="30847"/>
    <cellStyle name="Normal 4 3 2 9 6 3" xfId="30848"/>
    <cellStyle name="Normal 4 3 2 9 7" xfId="30849"/>
    <cellStyle name="Normal 4 3 2 9 7 2" xfId="30850"/>
    <cellStyle name="Normal 4 3 2 9 8" xfId="30851"/>
    <cellStyle name="Normal 4 3 20" xfId="30852"/>
    <cellStyle name="Normal 4 3 3" xfId="30853"/>
    <cellStyle name="Normal 4 3 3 2" xfId="30854"/>
    <cellStyle name="Normal 4 3 3 2 2" xfId="30855"/>
    <cellStyle name="Normal 4 3 3 2 2 2" xfId="30856"/>
    <cellStyle name="Normal 4 3 3 2 2 2 2" xfId="30857"/>
    <cellStyle name="Normal 4 3 3 2 2 3" xfId="30858"/>
    <cellStyle name="Normal 4 3 3 2 2 4" xfId="30859"/>
    <cellStyle name="Normal 4 3 3 2 3" xfId="30860"/>
    <cellStyle name="Normal 4 3 3 2 3 2" xfId="30861"/>
    <cellStyle name="Normal 4 3 3 2 4" xfId="30862"/>
    <cellStyle name="Normal 4 3 3 2 5" xfId="30863"/>
    <cellStyle name="Normal 4 3 3 3" xfId="30864"/>
    <cellStyle name="Normal 4 3 3 3 2" xfId="30865"/>
    <cellStyle name="Normal 4 3 3 3 2 2" xfId="30866"/>
    <cellStyle name="Normal 4 3 3 3 3" xfId="30867"/>
    <cellStyle name="Normal 4 3 3 3 4" xfId="30868"/>
    <cellStyle name="Normal 4 3 3 4" xfId="30869"/>
    <cellStyle name="Normal 4 3 3 4 2" xfId="30870"/>
    <cellStyle name="Normal 4 3 3 5" xfId="30871"/>
    <cellStyle name="Normal 4 3 3 6" xfId="30872"/>
    <cellStyle name="Normal 4 3 3 7" xfId="30873"/>
    <cellStyle name="Normal 4 3 3 8" xfId="30874"/>
    <cellStyle name="Normal 4 3 4" xfId="30875"/>
    <cellStyle name="Normal 4 3 4 10" xfId="30876"/>
    <cellStyle name="Normal 4 3 4 10 2" xfId="30877"/>
    <cellStyle name="Normal 4 3 4 10 2 2" xfId="30878"/>
    <cellStyle name="Normal 4 3 4 10 2 2 2" xfId="30879"/>
    <cellStyle name="Normal 4 3 4 10 2 3" xfId="30880"/>
    <cellStyle name="Normal 4 3 4 10 2 3 2" xfId="30881"/>
    <cellStyle name="Normal 4 3 4 10 2 4" xfId="30882"/>
    <cellStyle name="Normal 4 3 4 10 3" xfId="30883"/>
    <cellStyle name="Normal 4 3 4 10 3 2" xfId="30884"/>
    <cellStyle name="Normal 4 3 4 10 3 2 2" xfId="30885"/>
    <cellStyle name="Normal 4 3 4 10 3 3" xfId="30886"/>
    <cellStyle name="Normal 4 3 4 10 4" xfId="30887"/>
    <cellStyle name="Normal 4 3 4 10 4 2" xfId="30888"/>
    <cellStyle name="Normal 4 3 4 10 4 2 2" xfId="30889"/>
    <cellStyle name="Normal 4 3 4 10 4 3" xfId="30890"/>
    <cellStyle name="Normal 4 3 4 10 5" xfId="30891"/>
    <cellStyle name="Normal 4 3 4 10 5 2" xfId="30892"/>
    <cellStyle name="Normal 4 3 4 10 6" xfId="30893"/>
    <cellStyle name="Normal 4 3 4 11" xfId="30894"/>
    <cellStyle name="Normal 4 3 4 11 2" xfId="30895"/>
    <cellStyle name="Normal 4 3 4 11 2 2" xfId="30896"/>
    <cellStyle name="Normal 4 3 4 11 2 2 2" xfId="30897"/>
    <cellStyle name="Normal 4 3 4 11 2 3" xfId="30898"/>
    <cellStyle name="Normal 4 3 4 11 2 3 2" xfId="30899"/>
    <cellStyle name="Normal 4 3 4 11 2 4" xfId="30900"/>
    <cellStyle name="Normal 4 3 4 11 3" xfId="30901"/>
    <cellStyle name="Normal 4 3 4 11 3 2" xfId="30902"/>
    <cellStyle name="Normal 4 3 4 11 3 2 2" xfId="30903"/>
    <cellStyle name="Normal 4 3 4 11 3 3" xfId="30904"/>
    <cellStyle name="Normal 4 3 4 11 4" xfId="30905"/>
    <cellStyle name="Normal 4 3 4 11 4 2" xfId="30906"/>
    <cellStyle name="Normal 4 3 4 11 4 2 2" xfId="30907"/>
    <cellStyle name="Normal 4 3 4 11 4 3" xfId="30908"/>
    <cellStyle name="Normal 4 3 4 11 5" xfId="30909"/>
    <cellStyle name="Normal 4 3 4 11 5 2" xfId="30910"/>
    <cellStyle name="Normal 4 3 4 11 6" xfId="30911"/>
    <cellStyle name="Normal 4 3 4 12" xfId="30912"/>
    <cellStyle name="Normal 4 3 4 12 2" xfId="30913"/>
    <cellStyle name="Normal 4 3 4 12 2 2" xfId="30914"/>
    <cellStyle name="Normal 4 3 4 12 2 2 2" xfId="30915"/>
    <cellStyle name="Normal 4 3 4 12 2 3" xfId="30916"/>
    <cellStyle name="Normal 4 3 4 12 3" xfId="30917"/>
    <cellStyle name="Normal 4 3 4 12 3 2" xfId="30918"/>
    <cellStyle name="Normal 4 3 4 12 4" xfId="30919"/>
    <cellStyle name="Normal 4 3 4 13" xfId="30920"/>
    <cellStyle name="Normal 4 3 4 13 2" xfId="30921"/>
    <cellStyle name="Normal 4 3 4 13 2 2" xfId="30922"/>
    <cellStyle name="Normal 4 3 4 13 3" xfId="30923"/>
    <cellStyle name="Normal 4 3 4 14" xfId="30924"/>
    <cellStyle name="Normal 4 3 4 14 2" xfId="30925"/>
    <cellStyle name="Normal 4 3 4 15" xfId="30926"/>
    <cellStyle name="Normal 4 3 4 15 2" xfId="30927"/>
    <cellStyle name="Normal 4 3 4 16" xfId="30928"/>
    <cellStyle name="Normal 4 3 4 2" xfId="30929"/>
    <cellStyle name="Normal 4 3 4 2 2" xfId="30930"/>
    <cellStyle name="Normal 4 3 4 2 2 2" xfId="30931"/>
    <cellStyle name="Normal 4 3 4 2 2 2 2" xfId="30932"/>
    <cellStyle name="Normal 4 3 4 2 2 3" xfId="30933"/>
    <cellStyle name="Normal 4 3 4 2 2 4" xfId="30934"/>
    <cellStyle name="Normal 4 3 4 2 3" xfId="30935"/>
    <cellStyle name="Normal 4 3 4 2 3 2" xfId="30936"/>
    <cellStyle name="Normal 4 3 4 2 4" xfId="30937"/>
    <cellStyle name="Normal 4 3 4 2 5" xfId="30938"/>
    <cellStyle name="Normal 4 3 4 3" xfId="30939"/>
    <cellStyle name="Normal 4 3 4 3 2" xfId="30940"/>
    <cellStyle name="Normal 4 3 4 3 2 2" xfId="30941"/>
    <cellStyle name="Normal 4 3 4 3 3" xfId="30942"/>
    <cellStyle name="Normal 4 3 4 3 4" xfId="30943"/>
    <cellStyle name="Normal 4 3 4 4" xfId="30944"/>
    <cellStyle name="Normal 4 3 4 4 2" xfId="30945"/>
    <cellStyle name="Normal 4 3 4 5" xfId="30946"/>
    <cellStyle name="Normal 4 3 4 6" xfId="30947"/>
    <cellStyle name="Normal 4 3 4 7" xfId="30948"/>
    <cellStyle name="Normal 4 3 4 8" xfId="30949"/>
    <cellStyle name="Normal 4 3 4 8 2" xfId="30950"/>
    <cellStyle name="Normal 4 3 4 8 2 2" xfId="30951"/>
    <cellStyle name="Normal 4 3 4 8 2 2 2" xfId="30952"/>
    <cellStyle name="Normal 4 3 4 8 2 2 2 2" xfId="30953"/>
    <cellStyle name="Normal 4 3 4 8 2 2 3" xfId="30954"/>
    <cellStyle name="Normal 4 3 4 8 2 2 3 2" xfId="30955"/>
    <cellStyle name="Normal 4 3 4 8 2 2 4" xfId="30956"/>
    <cellStyle name="Normal 4 3 4 8 2 3" xfId="30957"/>
    <cellStyle name="Normal 4 3 4 8 2 3 2" xfId="30958"/>
    <cellStyle name="Normal 4 3 4 8 2 3 2 2" xfId="30959"/>
    <cellStyle name="Normal 4 3 4 8 2 3 3" xfId="30960"/>
    <cellStyle name="Normal 4 3 4 8 2 4" xfId="30961"/>
    <cellStyle name="Normal 4 3 4 8 2 4 2" xfId="30962"/>
    <cellStyle name="Normal 4 3 4 8 2 4 2 2" xfId="30963"/>
    <cellStyle name="Normal 4 3 4 8 2 4 3" xfId="30964"/>
    <cellStyle name="Normal 4 3 4 8 2 5" xfId="30965"/>
    <cellStyle name="Normal 4 3 4 8 2 5 2" xfId="30966"/>
    <cellStyle name="Normal 4 3 4 8 2 6" xfId="30967"/>
    <cellStyle name="Normal 4 3 4 8 3" xfId="30968"/>
    <cellStyle name="Normal 4 3 4 8 3 2" xfId="30969"/>
    <cellStyle name="Normal 4 3 4 8 3 2 2" xfId="30970"/>
    <cellStyle name="Normal 4 3 4 8 3 2 2 2" xfId="30971"/>
    <cellStyle name="Normal 4 3 4 8 3 2 3" xfId="30972"/>
    <cellStyle name="Normal 4 3 4 8 3 2 3 2" xfId="30973"/>
    <cellStyle name="Normal 4 3 4 8 3 2 4" xfId="30974"/>
    <cellStyle name="Normal 4 3 4 8 3 3" xfId="30975"/>
    <cellStyle name="Normal 4 3 4 8 3 3 2" xfId="30976"/>
    <cellStyle name="Normal 4 3 4 8 3 3 2 2" xfId="30977"/>
    <cellStyle name="Normal 4 3 4 8 3 3 3" xfId="30978"/>
    <cellStyle name="Normal 4 3 4 8 3 4" xfId="30979"/>
    <cellStyle name="Normal 4 3 4 8 3 4 2" xfId="30980"/>
    <cellStyle name="Normal 4 3 4 8 3 4 2 2" xfId="30981"/>
    <cellStyle name="Normal 4 3 4 8 3 4 3" xfId="30982"/>
    <cellStyle name="Normal 4 3 4 8 3 5" xfId="30983"/>
    <cellStyle name="Normal 4 3 4 8 3 5 2" xfId="30984"/>
    <cellStyle name="Normal 4 3 4 8 3 6" xfId="30985"/>
    <cellStyle name="Normal 4 3 4 8 4" xfId="30986"/>
    <cellStyle name="Normal 4 3 4 8 4 2" xfId="30987"/>
    <cellStyle name="Normal 4 3 4 8 4 2 2" xfId="30988"/>
    <cellStyle name="Normal 4 3 4 8 4 3" xfId="30989"/>
    <cellStyle name="Normal 4 3 4 8 4 3 2" xfId="30990"/>
    <cellStyle name="Normal 4 3 4 8 4 4" xfId="30991"/>
    <cellStyle name="Normal 4 3 4 8 5" xfId="30992"/>
    <cellStyle name="Normal 4 3 4 8 5 2" xfId="30993"/>
    <cellStyle name="Normal 4 3 4 8 5 2 2" xfId="30994"/>
    <cellStyle name="Normal 4 3 4 8 5 3" xfId="30995"/>
    <cellStyle name="Normal 4 3 4 8 6" xfId="30996"/>
    <cellStyle name="Normal 4 3 4 8 6 2" xfId="30997"/>
    <cellStyle name="Normal 4 3 4 8 6 2 2" xfId="30998"/>
    <cellStyle name="Normal 4 3 4 8 6 3" xfId="30999"/>
    <cellStyle name="Normal 4 3 4 8 7" xfId="31000"/>
    <cellStyle name="Normal 4 3 4 8 7 2" xfId="31001"/>
    <cellStyle name="Normal 4 3 4 8 8" xfId="31002"/>
    <cellStyle name="Normal 4 3 4 9" xfId="31003"/>
    <cellStyle name="Normal 4 3 4 9 2" xfId="31004"/>
    <cellStyle name="Normal 4 3 4 9 2 2" xfId="31005"/>
    <cellStyle name="Normal 4 3 4 9 2 2 2" xfId="31006"/>
    <cellStyle name="Normal 4 3 4 9 2 2 2 2" xfId="31007"/>
    <cellStyle name="Normal 4 3 4 9 2 2 3" xfId="31008"/>
    <cellStyle name="Normal 4 3 4 9 2 2 3 2" xfId="31009"/>
    <cellStyle name="Normal 4 3 4 9 2 2 4" xfId="31010"/>
    <cellStyle name="Normal 4 3 4 9 2 3" xfId="31011"/>
    <cellStyle name="Normal 4 3 4 9 2 3 2" xfId="31012"/>
    <cellStyle name="Normal 4 3 4 9 2 3 2 2" xfId="31013"/>
    <cellStyle name="Normal 4 3 4 9 2 3 3" xfId="31014"/>
    <cellStyle name="Normal 4 3 4 9 2 4" xfId="31015"/>
    <cellStyle name="Normal 4 3 4 9 2 4 2" xfId="31016"/>
    <cellStyle name="Normal 4 3 4 9 2 4 2 2" xfId="31017"/>
    <cellStyle name="Normal 4 3 4 9 2 4 3" xfId="31018"/>
    <cellStyle name="Normal 4 3 4 9 2 5" xfId="31019"/>
    <cellStyle name="Normal 4 3 4 9 2 5 2" xfId="31020"/>
    <cellStyle name="Normal 4 3 4 9 2 6" xfId="31021"/>
    <cellStyle name="Normal 4 3 4 9 3" xfId="31022"/>
    <cellStyle name="Normal 4 3 4 9 3 2" xfId="31023"/>
    <cellStyle name="Normal 4 3 4 9 3 2 2" xfId="31024"/>
    <cellStyle name="Normal 4 3 4 9 3 2 2 2" xfId="31025"/>
    <cellStyle name="Normal 4 3 4 9 3 2 3" xfId="31026"/>
    <cellStyle name="Normal 4 3 4 9 3 2 3 2" xfId="31027"/>
    <cellStyle name="Normal 4 3 4 9 3 2 4" xfId="31028"/>
    <cellStyle name="Normal 4 3 4 9 3 3" xfId="31029"/>
    <cellStyle name="Normal 4 3 4 9 3 3 2" xfId="31030"/>
    <cellStyle name="Normal 4 3 4 9 3 3 2 2" xfId="31031"/>
    <cellStyle name="Normal 4 3 4 9 3 3 3" xfId="31032"/>
    <cellStyle name="Normal 4 3 4 9 3 4" xfId="31033"/>
    <cellStyle name="Normal 4 3 4 9 3 4 2" xfId="31034"/>
    <cellStyle name="Normal 4 3 4 9 3 4 2 2" xfId="31035"/>
    <cellStyle name="Normal 4 3 4 9 3 4 3" xfId="31036"/>
    <cellStyle name="Normal 4 3 4 9 3 5" xfId="31037"/>
    <cellStyle name="Normal 4 3 4 9 3 5 2" xfId="31038"/>
    <cellStyle name="Normal 4 3 4 9 3 6" xfId="31039"/>
    <cellStyle name="Normal 4 3 4 9 4" xfId="31040"/>
    <cellStyle name="Normal 4 3 4 9 4 2" xfId="31041"/>
    <cellStyle name="Normal 4 3 4 9 4 2 2" xfId="31042"/>
    <cellStyle name="Normal 4 3 4 9 4 3" xfId="31043"/>
    <cellStyle name="Normal 4 3 4 9 4 3 2" xfId="31044"/>
    <cellStyle name="Normal 4 3 4 9 4 4" xfId="31045"/>
    <cellStyle name="Normal 4 3 4 9 5" xfId="31046"/>
    <cellStyle name="Normal 4 3 4 9 5 2" xfId="31047"/>
    <cellStyle name="Normal 4 3 4 9 5 2 2" xfId="31048"/>
    <cellStyle name="Normal 4 3 4 9 5 3" xfId="31049"/>
    <cellStyle name="Normal 4 3 4 9 6" xfId="31050"/>
    <cellStyle name="Normal 4 3 4 9 6 2" xfId="31051"/>
    <cellStyle name="Normal 4 3 4 9 6 2 2" xfId="31052"/>
    <cellStyle name="Normal 4 3 4 9 6 3" xfId="31053"/>
    <cellStyle name="Normal 4 3 4 9 7" xfId="31054"/>
    <cellStyle name="Normal 4 3 4 9 7 2" xfId="31055"/>
    <cellStyle name="Normal 4 3 4 9 8" xfId="31056"/>
    <cellStyle name="Normal 4 3 5" xfId="31057"/>
    <cellStyle name="Normal 4 3 5 10" xfId="31058"/>
    <cellStyle name="Normal 4 3 5 10 2" xfId="31059"/>
    <cellStyle name="Normal 4 3 5 10 2 2" xfId="31060"/>
    <cellStyle name="Normal 4 3 5 10 2 2 2" xfId="31061"/>
    <cellStyle name="Normal 4 3 5 10 2 3" xfId="31062"/>
    <cellStyle name="Normal 4 3 5 10 2 3 2" xfId="31063"/>
    <cellStyle name="Normal 4 3 5 10 2 4" xfId="31064"/>
    <cellStyle name="Normal 4 3 5 10 3" xfId="31065"/>
    <cellStyle name="Normal 4 3 5 10 3 2" xfId="31066"/>
    <cellStyle name="Normal 4 3 5 10 3 2 2" xfId="31067"/>
    <cellStyle name="Normal 4 3 5 10 3 3" xfId="31068"/>
    <cellStyle name="Normal 4 3 5 10 4" xfId="31069"/>
    <cellStyle name="Normal 4 3 5 10 4 2" xfId="31070"/>
    <cellStyle name="Normal 4 3 5 10 4 2 2" xfId="31071"/>
    <cellStyle name="Normal 4 3 5 10 4 3" xfId="31072"/>
    <cellStyle name="Normal 4 3 5 10 5" xfId="31073"/>
    <cellStyle name="Normal 4 3 5 10 5 2" xfId="31074"/>
    <cellStyle name="Normal 4 3 5 10 6" xfId="31075"/>
    <cellStyle name="Normal 4 3 5 11" xfId="31076"/>
    <cellStyle name="Normal 4 3 5 11 2" xfId="31077"/>
    <cellStyle name="Normal 4 3 5 11 2 2" xfId="31078"/>
    <cellStyle name="Normal 4 3 5 11 2 2 2" xfId="31079"/>
    <cellStyle name="Normal 4 3 5 11 2 3" xfId="31080"/>
    <cellStyle name="Normal 4 3 5 11 3" xfId="31081"/>
    <cellStyle name="Normal 4 3 5 11 3 2" xfId="31082"/>
    <cellStyle name="Normal 4 3 5 11 4" xfId="31083"/>
    <cellStyle name="Normal 4 3 5 12" xfId="31084"/>
    <cellStyle name="Normal 4 3 5 12 2" xfId="31085"/>
    <cellStyle name="Normal 4 3 5 12 2 2" xfId="31086"/>
    <cellStyle name="Normal 4 3 5 12 3" xfId="31087"/>
    <cellStyle name="Normal 4 3 5 13" xfId="31088"/>
    <cellStyle name="Normal 4 3 5 13 2" xfId="31089"/>
    <cellStyle name="Normal 4 3 5 14" xfId="31090"/>
    <cellStyle name="Normal 4 3 5 14 2" xfId="31091"/>
    <cellStyle name="Normal 4 3 5 15" xfId="31092"/>
    <cellStyle name="Normal 4 3 5 2" xfId="31093"/>
    <cellStyle name="Normal 4 3 5 2 2" xfId="31094"/>
    <cellStyle name="Normal 4 3 5 2 2 2" xfId="31095"/>
    <cellStyle name="Normal 4 3 5 2 3" xfId="31096"/>
    <cellStyle name="Normal 4 3 5 2 4" xfId="31097"/>
    <cellStyle name="Normal 4 3 5 2 5" xfId="31098"/>
    <cellStyle name="Normal 4 3 5 2 6" xfId="31099"/>
    <cellStyle name="Normal 4 3 5 3" xfId="31100"/>
    <cellStyle name="Normal 4 3 5 3 2" xfId="31101"/>
    <cellStyle name="Normal 4 3 5 4" xfId="31102"/>
    <cellStyle name="Normal 4 3 5 5" xfId="31103"/>
    <cellStyle name="Normal 4 3 5 6" xfId="31104"/>
    <cellStyle name="Normal 4 3 5 7" xfId="31105"/>
    <cellStyle name="Normal 4 3 5 7 2" xfId="31106"/>
    <cellStyle name="Normal 4 3 5 7 2 2" xfId="31107"/>
    <cellStyle name="Normal 4 3 5 7 2 2 2" xfId="31108"/>
    <cellStyle name="Normal 4 3 5 7 2 2 2 2" xfId="31109"/>
    <cellStyle name="Normal 4 3 5 7 2 2 3" xfId="31110"/>
    <cellStyle name="Normal 4 3 5 7 2 2 3 2" xfId="31111"/>
    <cellStyle name="Normal 4 3 5 7 2 2 4" xfId="31112"/>
    <cellStyle name="Normal 4 3 5 7 2 3" xfId="31113"/>
    <cellStyle name="Normal 4 3 5 7 2 3 2" xfId="31114"/>
    <cellStyle name="Normal 4 3 5 7 2 3 2 2" xfId="31115"/>
    <cellStyle name="Normal 4 3 5 7 2 3 3" xfId="31116"/>
    <cellStyle name="Normal 4 3 5 7 2 4" xfId="31117"/>
    <cellStyle name="Normal 4 3 5 7 2 4 2" xfId="31118"/>
    <cellStyle name="Normal 4 3 5 7 2 4 2 2" xfId="31119"/>
    <cellStyle name="Normal 4 3 5 7 2 4 3" xfId="31120"/>
    <cellStyle name="Normal 4 3 5 7 2 5" xfId="31121"/>
    <cellStyle name="Normal 4 3 5 7 2 5 2" xfId="31122"/>
    <cellStyle name="Normal 4 3 5 7 2 6" xfId="31123"/>
    <cellStyle name="Normal 4 3 5 7 3" xfId="31124"/>
    <cellStyle name="Normal 4 3 5 7 3 2" xfId="31125"/>
    <cellStyle name="Normal 4 3 5 7 3 2 2" xfId="31126"/>
    <cellStyle name="Normal 4 3 5 7 3 2 2 2" xfId="31127"/>
    <cellStyle name="Normal 4 3 5 7 3 2 3" xfId="31128"/>
    <cellStyle name="Normal 4 3 5 7 3 2 3 2" xfId="31129"/>
    <cellStyle name="Normal 4 3 5 7 3 2 4" xfId="31130"/>
    <cellStyle name="Normal 4 3 5 7 3 3" xfId="31131"/>
    <cellStyle name="Normal 4 3 5 7 3 3 2" xfId="31132"/>
    <cellStyle name="Normal 4 3 5 7 3 3 2 2" xfId="31133"/>
    <cellStyle name="Normal 4 3 5 7 3 3 3" xfId="31134"/>
    <cellStyle name="Normal 4 3 5 7 3 4" xfId="31135"/>
    <cellStyle name="Normal 4 3 5 7 3 4 2" xfId="31136"/>
    <cellStyle name="Normal 4 3 5 7 3 4 2 2" xfId="31137"/>
    <cellStyle name="Normal 4 3 5 7 3 4 3" xfId="31138"/>
    <cellStyle name="Normal 4 3 5 7 3 5" xfId="31139"/>
    <cellStyle name="Normal 4 3 5 7 3 5 2" xfId="31140"/>
    <cellStyle name="Normal 4 3 5 7 3 6" xfId="31141"/>
    <cellStyle name="Normal 4 3 5 7 4" xfId="31142"/>
    <cellStyle name="Normal 4 3 5 7 4 2" xfId="31143"/>
    <cellStyle name="Normal 4 3 5 7 4 2 2" xfId="31144"/>
    <cellStyle name="Normal 4 3 5 7 4 3" xfId="31145"/>
    <cellStyle name="Normal 4 3 5 7 4 3 2" xfId="31146"/>
    <cellStyle name="Normal 4 3 5 7 4 4" xfId="31147"/>
    <cellStyle name="Normal 4 3 5 7 5" xfId="31148"/>
    <cellStyle name="Normal 4 3 5 7 5 2" xfId="31149"/>
    <cellStyle name="Normal 4 3 5 7 5 2 2" xfId="31150"/>
    <cellStyle name="Normal 4 3 5 7 5 3" xfId="31151"/>
    <cellStyle name="Normal 4 3 5 7 6" xfId="31152"/>
    <cellStyle name="Normal 4 3 5 7 6 2" xfId="31153"/>
    <cellStyle name="Normal 4 3 5 7 6 2 2" xfId="31154"/>
    <cellStyle name="Normal 4 3 5 7 6 3" xfId="31155"/>
    <cellStyle name="Normal 4 3 5 7 7" xfId="31156"/>
    <cellStyle name="Normal 4 3 5 7 7 2" xfId="31157"/>
    <cellStyle name="Normal 4 3 5 7 8" xfId="31158"/>
    <cellStyle name="Normal 4 3 5 8" xfId="31159"/>
    <cellStyle name="Normal 4 3 5 8 2" xfId="31160"/>
    <cellStyle name="Normal 4 3 5 8 2 2" xfId="31161"/>
    <cellStyle name="Normal 4 3 5 8 2 2 2" xfId="31162"/>
    <cellStyle name="Normal 4 3 5 8 2 2 2 2" xfId="31163"/>
    <cellStyle name="Normal 4 3 5 8 2 2 3" xfId="31164"/>
    <cellStyle name="Normal 4 3 5 8 2 2 3 2" xfId="31165"/>
    <cellStyle name="Normal 4 3 5 8 2 2 4" xfId="31166"/>
    <cellStyle name="Normal 4 3 5 8 2 3" xfId="31167"/>
    <cellStyle name="Normal 4 3 5 8 2 3 2" xfId="31168"/>
    <cellStyle name="Normal 4 3 5 8 2 3 2 2" xfId="31169"/>
    <cellStyle name="Normal 4 3 5 8 2 3 3" xfId="31170"/>
    <cellStyle name="Normal 4 3 5 8 2 4" xfId="31171"/>
    <cellStyle name="Normal 4 3 5 8 2 4 2" xfId="31172"/>
    <cellStyle name="Normal 4 3 5 8 2 4 2 2" xfId="31173"/>
    <cellStyle name="Normal 4 3 5 8 2 4 3" xfId="31174"/>
    <cellStyle name="Normal 4 3 5 8 2 5" xfId="31175"/>
    <cellStyle name="Normal 4 3 5 8 2 5 2" xfId="31176"/>
    <cellStyle name="Normal 4 3 5 8 2 6" xfId="31177"/>
    <cellStyle name="Normal 4 3 5 8 3" xfId="31178"/>
    <cellStyle name="Normal 4 3 5 8 3 2" xfId="31179"/>
    <cellStyle name="Normal 4 3 5 8 3 2 2" xfId="31180"/>
    <cellStyle name="Normal 4 3 5 8 3 2 2 2" xfId="31181"/>
    <cellStyle name="Normal 4 3 5 8 3 2 3" xfId="31182"/>
    <cellStyle name="Normal 4 3 5 8 3 2 3 2" xfId="31183"/>
    <cellStyle name="Normal 4 3 5 8 3 2 4" xfId="31184"/>
    <cellStyle name="Normal 4 3 5 8 3 3" xfId="31185"/>
    <cellStyle name="Normal 4 3 5 8 3 3 2" xfId="31186"/>
    <cellStyle name="Normal 4 3 5 8 3 3 2 2" xfId="31187"/>
    <cellStyle name="Normal 4 3 5 8 3 3 3" xfId="31188"/>
    <cellStyle name="Normal 4 3 5 8 3 4" xfId="31189"/>
    <cellStyle name="Normal 4 3 5 8 3 4 2" xfId="31190"/>
    <cellStyle name="Normal 4 3 5 8 3 4 2 2" xfId="31191"/>
    <cellStyle name="Normal 4 3 5 8 3 4 3" xfId="31192"/>
    <cellStyle name="Normal 4 3 5 8 3 5" xfId="31193"/>
    <cellStyle name="Normal 4 3 5 8 3 5 2" xfId="31194"/>
    <cellStyle name="Normal 4 3 5 8 3 6" xfId="31195"/>
    <cellStyle name="Normal 4 3 5 8 4" xfId="31196"/>
    <cellStyle name="Normal 4 3 5 8 4 2" xfId="31197"/>
    <cellStyle name="Normal 4 3 5 8 4 2 2" xfId="31198"/>
    <cellStyle name="Normal 4 3 5 8 4 3" xfId="31199"/>
    <cellStyle name="Normal 4 3 5 8 4 3 2" xfId="31200"/>
    <cellStyle name="Normal 4 3 5 8 4 4" xfId="31201"/>
    <cellStyle name="Normal 4 3 5 8 5" xfId="31202"/>
    <cellStyle name="Normal 4 3 5 8 5 2" xfId="31203"/>
    <cellStyle name="Normal 4 3 5 8 5 2 2" xfId="31204"/>
    <cellStyle name="Normal 4 3 5 8 5 3" xfId="31205"/>
    <cellStyle name="Normal 4 3 5 8 6" xfId="31206"/>
    <cellStyle name="Normal 4 3 5 8 6 2" xfId="31207"/>
    <cellStyle name="Normal 4 3 5 8 6 2 2" xfId="31208"/>
    <cellStyle name="Normal 4 3 5 8 6 3" xfId="31209"/>
    <cellStyle name="Normal 4 3 5 8 7" xfId="31210"/>
    <cellStyle name="Normal 4 3 5 8 7 2" xfId="31211"/>
    <cellStyle name="Normal 4 3 5 8 8" xfId="31212"/>
    <cellStyle name="Normal 4 3 5 9" xfId="31213"/>
    <cellStyle name="Normal 4 3 5 9 2" xfId="31214"/>
    <cellStyle name="Normal 4 3 5 9 2 2" xfId="31215"/>
    <cellStyle name="Normal 4 3 5 9 2 2 2" xfId="31216"/>
    <cellStyle name="Normal 4 3 5 9 2 3" xfId="31217"/>
    <cellStyle name="Normal 4 3 5 9 2 3 2" xfId="31218"/>
    <cellStyle name="Normal 4 3 5 9 2 4" xfId="31219"/>
    <cellStyle name="Normal 4 3 5 9 3" xfId="31220"/>
    <cellStyle name="Normal 4 3 5 9 3 2" xfId="31221"/>
    <cellStyle name="Normal 4 3 5 9 3 2 2" xfId="31222"/>
    <cellStyle name="Normal 4 3 5 9 3 3" xfId="31223"/>
    <cellStyle name="Normal 4 3 5 9 4" xfId="31224"/>
    <cellStyle name="Normal 4 3 5 9 4 2" xfId="31225"/>
    <cellStyle name="Normal 4 3 5 9 4 2 2" xfId="31226"/>
    <cellStyle name="Normal 4 3 5 9 4 3" xfId="31227"/>
    <cellStyle name="Normal 4 3 5 9 5" xfId="31228"/>
    <cellStyle name="Normal 4 3 5 9 5 2" xfId="31229"/>
    <cellStyle name="Normal 4 3 5 9 6" xfId="31230"/>
    <cellStyle name="Normal 4 3 6" xfId="31231"/>
    <cellStyle name="Normal 4 3 6 2" xfId="31232"/>
    <cellStyle name="Normal 4 3 6 2 2" xfId="31233"/>
    <cellStyle name="Normal 4 3 6 3" xfId="31234"/>
    <cellStyle name="Normal 4 3 6 4" xfId="31235"/>
    <cellStyle name="Normal 4 3 7" xfId="31236"/>
    <cellStyle name="Normal 4 3 7 2" xfId="31237"/>
    <cellStyle name="Normal 4 3 8" xfId="31238"/>
    <cellStyle name="Normal 4 3 9" xfId="31239"/>
    <cellStyle name="Normal 4 4" xfId="31240"/>
    <cellStyle name="Normal 4 4 10" xfId="31241"/>
    <cellStyle name="Normal 4 4 11" xfId="31242"/>
    <cellStyle name="Normal 4 4 11 2" xfId="31243"/>
    <cellStyle name="Normal 4 4 11 2 2" xfId="31244"/>
    <cellStyle name="Normal 4 4 11 2 2 2" xfId="31245"/>
    <cellStyle name="Normal 4 4 11 2 2 2 2" xfId="31246"/>
    <cellStyle name="Normal 4 4 11 2 2 3" xfId="31247"/>
    <cellStyle name="Normal 4 4 11 2 2 3 2" xfId="31248"/>
    <cellStyle name="Normal 4 4 11 2 2 4" xfId="31249"/>
    <cellStyle name="Normal 4 4 11 2 3" xfId="31250"/>
    <cellStyle name="Normal 4 4 11 2 3 2" xfId="31251"/>
    <cellStyle name="Normal 4 4 11 2 3 2 2" xfId="31252"/>
    <cellStyle name="Normal 4 4 11 2 3 3" xfId="31253"/>
    <cellStyle name="Normal 4 4 11 2 4" xfId="31254"/>
    <cellStyle name="Normal 4 4 11 2 4 2" xfId="31255"/>
    <cellStyle name="Normal 4 4 11 2 4 2 2" xfId="31256"/>
    <cellStyle name="Normal 4 4 11 2 4 3" xfId="31257"/>
    <cellStyle name="Normal 4 4 11 2 5" xfId="31258"/>
    <cellStyle name="Normal 4 4 11 2 5 2" xfId="31259"/>
    <cellStyle name="Normal 4 4 11 2 6" xfId="31260"/>
    <cellStyle name="Normal 4 4 11 3" xfId="31261"/>
    <cellStyle name="Normal 4 4 11 3 2" xfId="31262"/>
    <cellStyle name="Normal 4 4 11 3 2 2" xfId="31263"/>
    <cellStyle name="Normal 4 4 11 3 2 2 2" xfId="31264"/>
    <cellStyle name="Normal 4 4 11 3 2 3" xfId="31265"/>
    <cellStyle name="Normal 4 4 11 3 2 3 2" xfId="31266"/>
    <cellStyle name="Normal 4 4 11 3 2 4" xfId="31267"/>
    <cellStyle name="Normal 4 4 11 3 3" xfId="31268"/>
    <cellStyle name="Normal 4 4 11 3 3 2" xfId="31269"/>
    <cellStyle name="Normal 4 4 11 3 3 2 2" xfId="31270"/>
    <cellStyle name="Normal 4 4 11 3 3 3" xfId="31271"/>
    <cellStyle name="Normal 4 4 11 3 4" xfId="31272"/>
    <cellStyle name="Normal 4 4 11 3 4 2" xfId="31273"/>
    <cellStyle name="Normal 4 4 11 3 4 2 2" xfId="31274"/>
    <cellStyle name="Normal 4 4 11 3 4 3" xfId="31275"/>
    <cellStyle name="Normal 4 4 11 3 5" xfId="31276"/>
    <cellStyle name="Normal 4 4 11 3 5 2" xfId="31277"/>
    <cellStyle name="Normal 4 4 11 3 6" xfId="31278"/>
    <cellStyle name="Normal 4 4 11 4" xfId="31279"/>
    <cellStyle name="Normal 4 4 11 4 2" xfId="31280"/>
    <cellStyle name="Normal 4 4 11 4 2 2" xfId="31281"/>
    <cellStyle name="Normal 4 4 11 4 3" xfId="31282"/>
    <cellStyle name="Normal 4 4 11 4 3 2" xfId="31283"/>
    <cellStyle name="Normal 4 4 11 4 4" xfId="31284"/>
    <cellStyle name="Normal 4 4 11 5" xfId="31285"/>
    <cellStyle name="Normal 4 4 11 5 2" xfId="31286"/>
    <cellStyle name="Normal 4 4 11 5 2 2" xfId="31287"/>
    <cellStyle name="Normal 4 4 11 5 3" xfId="31288"/>
    <cellStyle name="Normal 4 4 11 6" xfId="31289"/>
    <cellStyle name="Normal 4 4 11 6 2" xfId="31290"/>
    <cellStyle name="Normal 4 4 11 6 2 2" xfId="31291"/>
    <cellStyle name="Normal 4 4 11 6 3" xfId="31292"/>
    <cellStyle name="Normal 4 4 11 7" xfId="31293"/>
    <cellStyle name="Normal 4 4 11 7 2" xfId="31294"/>
    <cellStyle name="Normal 4 4 11 8" xfId="31295"/>
    <cellStyle name="Normal 4 4 12" xfId="31296"/>
    <cellStyle name="Normal 4 4 12 2" xfId="31297"/>
    <cellStyle name="Normal 4 4 12 2 2" xfId="31298"/>
    <cellStyle name="Normal 4 4 12 2 2 2" xfId="31299"/>
    <cellStyle name="Normal 4 4 12 2 2 2 2" xfId="31300"/>
    <cellStyle name="Normal 4 4 12 2 2 3" xfId="31301"/>
    <cellStyle name="Normal 4 4 12 2 2 3 2" xfId="31302"/>
    <cellStyle name="Normal 4 4 12 2 2 4" xfId="31303"/>
    <cellStyle name="Normal 4 4 12 2 3" xfId="31304"/>
    <cellStyle name="Normal 4 4 12 2 3 2" xfId="31305"/>
    <cellStyle name="Normal 4 4 12 2 3 2 2" xfId="31306"/>
    <cellStyle name="Normal 4 4 12 2 3 3" xfId="31307"/>
    <cellStyle name="Normal 4 4 12 2 4" xfId="31308"/>
    <cellStyle name="Normal 4 4 12 2 4 2" xfId="31309"/>
    <cellStyle name="Normal 4 4 12 2 4 2 2" xfId="31310"/>
    <cellStyle name="Normal 4 4 12 2 4 3" xfId="31311"/>
    <cellStyle name="Normal 4 4 12 2 5" xfId="31312"/>
    <cellStyle name="Normal 4 4 12 2 5 2" xfId="31313"/>
    <cellStyle name="Normal 4 4 12 2 6" xfId="31314"/>
    <cellStyle name="Normal 4 4 12 3" xfId="31315"/>
    <cellStyle name="Normal 4 4 12 3 2" xfId="31316"/>
    <cellStyle name="Normal 4 4 12 3 2 2" xfId="31317"/>
    <cellStyle name="Normal 4 4 12 3 2 2 2" xfId="31318"/>
    <cellStyle name="Normal 4 4 12 3 2 3" xfId="31319"/>
    <cellStyle name="Normal 4 4 12 3 2 3 2" xfId="31320"/>
    <cellStyle name="Normal 4 4 12 3 2 4" xfId="31321"/>
    <cellStyle name="Normal 4 4 12 3 3" xfId="31322"/>
    <cellStyle name="Normal 4 4 12 3 3 2" xfId="31323"/>
    <cellStyle name="Normal 4 4 12 3 3 2 2" xfId="31324"/>
    <cellStyle name="Normal 4 4 12 3 3 3" xfId="31325"/>
    <cellStyle name="Normal 4 4 12 3 4" xfId="31326"/>
    <cellStyle name="Normal 4 4 12 3 4 2" xfId="31327"/>
    <cellStyle name="Normal 4 4 12 3 4 2 2" xfId="31328"/>
    <cellStyle name="Normal 4 4 12 3 4 3" xfId="31329"/>
    <cellStyle name="Normal 4 4 12 3 5" xfId="31330"/>
    <cellStyle name="Normal 4 4 12 3 5 2" xfId="31331"/>
    <cellStyle name="Normal 4 4 12 3 6" xfId="31332"/>
    <cellStyle name="Normal 4 4 12 4" xfId="31333"/>
    <cellStyle name="Normal 4 4 12 4 2" xfId="31334"/>
    <cellStyle name="Normal 4 4 12 4 2 2" xfId="31335"/>
    <cellStyle name="Normal 4 4 12 4 3" xfId="31336"/>
    <cellStyle name="Normal 4 4 12 4 3 2" xfId="31337"/>
    <cellStyle name="Normal 4 4 12 4 4" xfId="31338"/>
    <cellStyle name="Normal 4 4 12 5" xfId="31339"/>
    <cellStyle name="Normal 4 4 12 5 2" xfId="31340"/>
    <cellStyle name="Normal 4 4 12 5 2 2" xfId="31341"/>
    <cellStyle name="Normal 4 4 12 5 3" xfId="31342"/>
    <cellStyle name="Normal 4 4 12 6" xfId="31343"/>
    <cellStyle name="Normal 4 4 12 6 2" xfId="31344"/>
    <cellStyle name="Normal 4 4 12 6 2 2" xfId="31345"/>
    <cellStyle name="Normal 4 4 12 6 3" xfId="31346"/>
    <cellStyle name="Normal 4 4 12 7" xfId="31347"/>
    <cellStyle name="Normal 4 4 12 7 2" xfId="31348"/>
    <cellStyle name="Normal 4 4 12 8" xfId="31349"/>
    <cellStyle name="Normal 4 4 13" xfId="31350"/>
    <cellStyle name="Normal 4 4 13 2" xfId="31351"/>
    <cellStyle name="Normal 4 4 13 2 2" xfId="31352"/>
    <cellStyle name="Normal 4 4 13 2 2 2" xfId="31353"/>
    <cellStyle name="Normal 4 4 13 2 3" xfId="31354"/>
    <cellStyle name="Normal 4 4 13 2 3 2" xfId="31355"/>
    <cellStyle name="Normal 4 4 13 2 4" xfId="31356"/>
    <cellStyle name="Normal 4 4 13 3" xfId="31357"/>
    <cellStyle name="Normal 4 4 13 3 2" xfId="31358"/>
    <cellStyle name="Normal 4 4 13 3 2 2" xfId="31359"/>
    <cellStyle name="Normal 4 4 13 3 3" xfId="31360"/>
    <cellStyle name="Normal 4 4 13 4" xfId="31361"/>
    <cellStyle name="Normal 4 4 13 4 2" xfId="31362"/>
    <cellStyle name="Normal 4 4 13 4 2 2" xfId="31363"/>
    <cellStyle name="Normal 4 4 13 4 3" xfId="31364"/>
    <cellStyle name="Normal 4 4 13 5" xfId="31365"/>
    <cellStyle name="Normal 4 4 13 5 2" xfId="31366"/>
    <cellStyle name="Normal 4 4 13 6" xfId="31367"/>
    <cellStyle name="Normal 4 4 14" xfId="31368"/>
    <cellStyle name="Normal 4 4 14 2" xfId="31369"/>
    <cellStyle name="Normal 4 4 14 2 2" xfId="31370"/>
    <cellStyle name="Normal 4 4 14 2 2 2" xfId="31371"/>
    <cellStyle name="Normal 4 4 14 2 3" xfId="31372"/>
    <cellStyle name="Normal 4 4 14 2 3 2" xfId="31373"/>
    <cellStyle name="Normal 4 4 14 2 4" xfId="31374"/>
    <cellStyle name="Normal 4 4 14 3" xfId="31375"/>
    <cellStyle name="Normal 4 4 14 3 2" xfId="31376"/>
    <cellStyle name="Normal 4 4 14 3 2 2" xfId="31377"/>
    <cellStyle name="Normal 4 4 14 3 3" xfId="31378"/>
    <cellStyle name="Normal 4 4 14 4" xfId="31379"/>
    <cellStyle name="Normal 4 4 14 4 2" xfId="31380"/>
    <cellStyle name="Normal 4 4 14 4 2 2" xfId="31381"/>
    <cellStyle name="Normal 4 4 14 4 3" xfId="31382"/>
    <cellStyle name="Normal 4 4 14 5" xfId="31383"/>
    <cellStyle name="Normal 4 4 14 5 2" xfId="31384"/>
    <cellStyle name="Normal 4 4 14 6" xfId="31385"/>
    <cellStyle name="Normal 4 4 15" xfId="31386"/>
    <cellStyle name="Normal 4 4 15 2" xfId="31387"/>
    <cellStyle name="Normal 4 4 15 2 2" xfId="31388"/>
    <cellStyle name="Normal 4 4 15 2 2 2" xfId="31389"/>
    <cellStyle name="Normal 4 4 15 2 3" xfId="31390"/>
    <cellStyle name="Normal 4 4 15 3" xfId="31391"/>
    <cellStyle name="Normal 4 4 15 3 2" xfId="31392"/>
    <cellStyle name="Normal 4 4 15 4" xfId="31393"/>
    <cellStyle name="Normal 4 4 16" xfId="31394"/>
    <cellStyle name="Normal 4 4 16 2" xfId="31395"/>
    <cellStyle name="Normal 4 4 16 2 2" xfId="31396"/>
    <cellStyle name="Normal 4 4 16 3" xfId="31397"/>
    <cellStyle name="Normal 4 4 17" xfId="31398"/>
    <cellStyle name="Normal 4 4 17 2" xfId="31399"/>
    <cellStyle name="Normal 4 4 18" xfId="31400"/>
    <cellStyle name="Normal 4 4 18 2" xfId="31401"/>
    <cellStyle name="Normal 4 4 19" xfId="31402"/>
    <cellStyle name="Normal 4 4 2" xfId="31403"/>
    <cellStyle name="Normal 4 4 2 2" xfId="31404"/>
    <cellStyle name="Normal 4 4 2 2 10" xfId="31405"/>
    <cellStyle name="Normal 4 4 2 2 10 2" xfId="31406"/>
    <cellStyle name="Normal 4 4 2 2 10 2 2" xfId="31407"/>
    <cellStyle name="Normal 4 4 2 2 10 3" xfId="31408"/>
    <cellStyle name="Normal 4 4 2 2 11" xfId="31409"/>
    <cellStyle name="Normal 4 4 2 2 11 2" xfId="31410"/>
    <cellStyle name="Normal 4 4 2 2 12" xfId="31411"/>
    <cellStyle name="Normal 4 4 2 2 12 2" xfId="31412"/>
    <cellStyle name="Normal 4 4 2 2 13" xfId="31413"/>
    <cellStyle name="Normal 4 4 2 2 2" xfId="31414"/>
    <cellStyle name="Normal 4 4 2 2 2 2" xfId="31415"/>
    <cellStyle name="Normal 4 4 2 2 3" xfId="31416"/>
    <cellStyle name="Normal 4 4 2 2 4" xfId="31417"/>
    <cellStyle name="Normal 4 4 2 2 5" xfId="31418"/>
    <cellStyle name="Normal 4 4 2 2 6" xfId="31419"/>
    <cellStyle name="Normal 4 4 2 2 6 2" xfId="31420"/>
    <cellStyle name="Normal 4 4 2 2 6 2 2" xfId="31421"/>
    <cellStyle name="Normal 4 4 2 2 6 2 2 2" xfId="31422"/>
    <cellStyle name="Normal 4 4 2 2 6 2 2 2 2" xfId="31423"/>
    <cellStyle name="Normal 4 4 2 2 6 2 2 3" xfId="31424"/>
    <cellStyle name="Normal 4 4 2 2 6 2 2 3 2" xfId="31425"/>
    <cellStyle name="Normal 4 4 2 2 6 2 2 4" xfId="31426"/>
    <cellStyle name="Normal 4 4 2 2 6 2 3" xfId="31427"/>
    <cellStyle name="Normal 4 4 2 2 6 2 3 2" xfId="31428"/>
    <cellStyle name="Normal 4 4 2 2 6 2 3 2 2" xfId="31429"/>
    <cellStyle name="Normal 4 4 2 2 6 2 3 3" xfId="31430"/>
    <cellStyle name="Normal 4 4 2 2 6 2 4" xfId="31431"/>
    <cellStyle name="Normal 4 4 2 2 6 2 4 2" xfId="31432"/>
    <cellStyle name="Normal 4 4 2 2 6 2 4 2 2" xfId="31433"/>
    <cellStyle name="Normal 4 4 2 2 6 2 4 3" xfId="31434"/>
    <cellStyle name="Normal 4 4 2 2 6 2 5" xfId="31435"/>
    <cellStyle name="Normal 4 4 2 2 6 2 5 2" xfId="31436"/>
    <cellStyle name="Normal 4 4 2 2 6 2 6" xfId="31437"/>
    <cellStyle name="Normal 4 4 2 2 6 3" xfId="31438"/>
    <cellStyle name="Normal 4 4 2 2 6 3 2" xfId="31439"/>
    <cellStyle name="Normal 4 4 2 2 6 3 2 2" xfId="31440"/>
    <cellStyle name="Normal 4 4 2 2 6 3 2 2 2" xfId="31441"/>
    <cellStyle name="Normal 4 4 2 2 6 3 2 3" xfId="31442"/>
    <cellStyle name="Normal 4 4 2 2 6 3 2 3 2" xfId="31443"/>
    <cellStyle name="Normal 4 4 2 2 6 3 2 4" xfId="31444"/>
    <cellStyle name="Normal 4 4 2 2 6 3 3" xfId="31445"/>
    <cellStyle name="Normal 4 4 2 2 6 3 3 2" xfId="31446"/>
    <cellStyle name="Normal 4 4 2 2 6 3 3 2 2" xfId="31447"/>
    <cellStyle name="Normal 4 4 2 2 6 3 3 3" xfId="31448"/>
    <cellStyle name="Normal 4 4 2 2 6 3 4" xfId="31449"/>
    <cellStyle name="Normal 4 4 2 2 6 3 4 2" xfId="31450"/>
    <cellStyle name="Normal 4 4 2 2 6 3 4 2 2" xfId="31451"/>
    <cellStyle name="Normal 4 4 2 2 6 3 4 3" xfId="31452"/>
    <cellStyle name="Normal 4 4 2 2 6 3 5" xfId="31453"/>
    <cellStyle name="Normal 4 4 2 2 6 3 5 2" xfId="31454"/>
    <cellStyle name="Normal 4 4 2 2 6 3 6" xfId="31455"/>
    <cellStyle name="Normal 4 4 2 2 6 4" xfId="31456"/>
    <cellStyle name="Normal 4 4 2 2 6 4 2" xfId="31457"/>
    <cellStyle name="Normal 4 4 2 2 6 4 2 2" xfId="31458"/>
    <cellStyle name="Normal 4 4 2 2 6 4 3" xfId="31459"/>
    <cellStyle name="Normal 4 4 2 2 6 4 3 2" xfId="31460"/>
    <cellStyle name="Normal 4 4 2 2 6 4 4" xfId="31461"/>
    <cellStyle name="Normal 4 4 2 2 6 5" xfId="31462"/>
    <cellStyle name="Normal 4 4 2 2 6 5 2" xfId="31463"/>
    <cellStyle name="Normal 4 4 2 2 6 5 2 2" xfId="31464"/>
    <cellStyle name="Normal 4 4 2 2 6 5 3" xfId="31465"/>
    <cellStyle name="Normal 4 4 2 2 6 6" xfId="31466"/>
    <cellStyle name="Normal 4 4 2 2 6 6 2" xfId="31467"/>
    <cellStyle name="Normal 4 4 2 2 6 6 2 2" xfId="31468"/>
    <cellStyle name="Normal 4 4 2 2 6 6 3" xfId="31469"/>
    <cellStyle name="Normal 4 4 2 2 6 7" xfId="31470"/>
    <cellStyle name="Normal 4 4 2 2 6 7 2" xfId="31471"/>
    <cellStyle name="Normal 4 4 2 2 6 8" xfId="31472"/>
    <cellStyle name="Normal 4 4 2 2 7" xfId="31473"/>
    <cellStyle name="Normal 4 4 2 2 7 2" xfId="31474"/>
    <cellStyle name="Normal 4 4 2 2 7 2 2" xfId="31475"/>
    <cellStyle name="Normal 4 4 2 2 7 2 2 2" xfId="31476"/>
    <cellStyle name="Normal 4 4 2 2 7 2 3" xfId="31477"/>
    <cellStyle name="Normal 4 4 2 2 7 2 3 2" xfId="31478"/>
    <cellStyle name="Normal 4 4 2 2 7 2 4" xfId="31479"/>
    <cellStyle name="Normal 4 4 2 2 7 3" xfId="31480"/>
    <cellStyle name="Normal 4 4 2 2 7 3 2" xfId="31481"/>
    <cellStyle name="Normal 4 4 2 2 7 3 2 2" xfId="31482"/>
    <cellStyle name="Normal 4 4 2 2 7 3 3" xfId="31483"/>
    <cellStyle name="Normal 4 4 2 2 7 4" xfId="31484"/>
    <cellStyle name="Normal 4 4 2 2 7 4 2" xfId="31485"/>
    <cellStyle name="Normal 4 4 2 2 7 4 2 2" xfId="31486"/>
    <cellStyle name="Normal 4 4 2 2 7 4 3" xfId="31487"/>
    <cellStyle name="Normal 4 4 2 2 7 5" xfId="31488"/>
    <cellStyle name="Normal 4 4 2 2 7 5 2" xfId="31489"/>
    <cellStyle name="Normal 4 4 2 2 7 6" xfId="31490"/>
    <cellStyle name="Normal 4 4 2 2 8" xfId="31491"/>
    <cellStyle name="Normal 4 4 2 2 8 2" xfId="31492"/>
    <cellStyle name="Normal 4 4 2 2 8 2 2" xfId="31493"/>
    <cellStyle name="Normal 4 4 2 2 8 2 2 2" xfId="31494"/>
    <cellStyle name="Normal 4 4 2 2 8 2 3" xfId="31495"/>
    <cellStyle name="Normal 4 4 2 2 8 2 3 2" xfId="31496"/>
    <cellStyle name="Normal 4 4 2 2 8 2 4" xfId="31497"/>
    <cellStyle name="Normal 4 4 2 2 8 3" xfId="31498"/>
    <cellStyle name="Normal 4 4 2 2 8 3 2" xfId="31499"/>
    <cellStyle name="Normal 4 4 2 2 8 3 2 2" xfId="31500"/>
    <cellStyle name="Normal 4 4 2 2 8 3 3" xfId="31501"/>
    <cellStyle name="Normal 4 4 2 2 8 4" xfId="31502"/>
    <cellStyle name="Normal 4 4 2 2 8 4 2" xfId="31503"/>
    <cellStyle name="Normal 4 4 2 2 8 4 2 2" xfId="31504"/>
    <cellStyle name="Normal 4 4 2 2 8 4 3" xfId="31505"/>
    <cellStyle name="Normal 4 4 2 2 8 5" xfId="31506"/>
    <cellStyle name="Normal 4 4 2 2 8 5 2" xfId="31507"/>
    <cellStyle name="Normal 4 4 2 2 8 6" xfId="31508"/>
    <cellStyle name="Normal 4 4 2 2 9" xfId="31509"/>
    <cellStyle name="Normal 4 4 2 2 9 2" xfId="31510"/>
    <cellStyle name="Normal 4 4 2 2 9 2 2" xfId="31511"/>
    <cellStyle name="Normal 4 4 2 2 9 2 2 2" xfId="31512"/>
    <cellStyle name="Normal 4 4 2 2 9 2 3" xfId="31513"/>
    <cellStyle name="Normal 4 4 2 2 9 3" xfId="31514"/>
    <cellStyle name="Normal 4 4 2 2 9 3 2" xfId="31515"/>
    <cellStyle name="Normal 4 4 2 2 9 4" xfId="31516"/>
    <cellStyle name="Normal 4 4 2 3" xfId="31517"/>
    <cellStyle name="Normal 4 4 2 3 2" xfId="31518"/>
    <cellStyle name="Normal 4 4 2 4" xfId="31519"/>
    <cellStyle name="Normal 4 4 2 5" xfId="31520"/>
    <cellStyle name="Normal 4 4 2 6" xfId="31521"/>
    <cellStyle name="Normal 4 4 3" xfId="31522"/>
    <cellStyle name="Normal 4 4 3 10" xfId="31523"/>
    <cellStyle name="Normal 4 4 3 10 2" xfId="31524"/>
    <cellStyle name="Normal 4 4 3 10 2 2" xfId="31525"/>
    <cellStyle name="Normal 4 4 3 10 2 2 2" xfId="31526"/>
    <cellStyle name="Normal 4 4 3 10 2 3" xfId="31527"/>
    <cellStyle name="Normal 4 4 3 10 3" xfId="31528"/>
    <cellStyle name="Normal 4 4 3 10 3 2" xfId="31529"/>
    <cellStyle name="Normal 4 4 3 10 4" xfId="31530"/>
    <cellStyle name="Normal 4 4 3 11" xfId="31531"/>
    <cellStyle name="Normal 4 4 3 11 2" xfId="31532"/>
    <cellStyle name="Normal 4 4 3 11 2 2" xfId="31533"/>
    <cellStyle name="Normal 4 4 3 11 3" xfId="31534"/>
    <cellStyle name="Normal 4 4 3 12" xfId="31535"/>
    <cellStyle name="Normal 4 4 3 12 2" xfId="31536"/>
    <cellStyle name="Normal 4 4 3 13" xfId="31537"/>
    <cellStyle name="Normal 4 4 3 13 2" xfId="31538"/>
    <cellStyle name="Normal 4 4 3 14" xfId="31539"/>
    <cellStyle name="Normal 4 4 3 2" xfId="31540"/>
    <cellStyle name="Normal 4 4 3 2 2" xfId="31541"/>
    <cellStyle name="Normal 4 4 3 3" xfId="31542"/>
    <cellStyle name="Normal 4 4 3 4" xfId="31543"/>
    <cellStyle name="Normal 4 4 3 5" xfId="31544"/>
    <cellStyle name="Normal 4 4 3 6" xfId="31545"/>
    <cellStyle name="Normal 4 4 3 6 2" xfId="31546"/>
    <cellStyle name="Normal 4 4 3 6 2 2" xfId="31547"/>
    <cellStyle name="Normal 4 4 3 6 2 2 2" xfId="31548"/>
    <cellStyle name="Normal 4 4 3 6 2 2 2 2" xfId="31549"/>
    <cellStyle name="Normal 4 4 3 6 2 2 3" xfId="31550"/>
    <cellStyle name="Normal 4 4 3 6 2 2 3 2" xfId="31551"/>
    <cellStyle name="Normal 4 4 3 6 2 2 4" xfId="31552"/>
    <cellStyle name="Normal 4 4 3 6 2 3" xfId="31553"/>
    <cellStyle name="Normal 4 4 3 6 2 3 2" xfId="31554"/>
    <cellStyle name="Normal 4 4 3 6 2 3 2 2" xfId="31555"/>
    <cellStyle name="Normal 4 4 3 6 2 3 3" xfId="31556"/>
    <cellStyle name="Normal 4 4 3 6 2 4" xfId="31557"/>
    <cellStyle name="Normal 4 4 3 6 2 4 2" xfId="31558"/>
    <cellStyle name="Normal 4 4 3 6 2 4 2 2" xfId="31559"/>
    <cellStyle name="Normal 4 4 3 6 2 4 3" xfId="31560"/>
    <cellStyle name="Normal 4 4 3 6 2 5" xfId="31561"/>
    <cellStyle name="Normal 4 4 3 6 2 5 2" xfId="31562"/>
    <cellStyle name="Normal 4 4 3 6 2 6" xfId="31563"/>
    <cellStyle name="Normal 4 4 3 6 3" xfId="31564"/>
    <cellStyle name="Normal 4 4 3 6 3 2" xfId="31565"/>
    <cellStyle name="Normal 4 4 3 6 3 2 2" xfId="31566"/>
    <cellStyle name="Normal 4 4 3 6 3 2 2 2" xfId="31567"/>
    <cellStyle name="Normal 4 4 3 6 3 2 3" xfId="31568"/>
    <cellStyle name="Normal 4 4 3 6 3 2 3 2" xfId="31569"/>
    <cellStyle name="Normal 4 4 3 6 3 2 4" xfId="31570"/>
    <cellStyle name="Normal 4 4 3 6 3 3" xfId="31571"/>
    <cellStyle name="Normal 4 4 3 6 3 3 2" xfId="31572"/>
    <cellStyle name="Normal 4 4 3 6 3 3 2 2" xfId="31573"/>
    <cellStyle name="Normal 4 4 3 6 3 3 3" xfId="31574"/>
    <cellStyle name="Normal 4 4 3 6 3 4" xfId="31575"/>
    <cellStyle name="Normal 4 4 3 6 3 4 2" xfId="31576"/>
    <cellStyle name="Normal 4 4 3 6 3 4 2 2" xfId="31577"/>
    <cellStyle name="Normal 4 4 3 6 3 4 3" xfId="31578"/>
    <cellStyle name="Normal 4 4 3 6 3 5" xfId="31579"/>
    <cellStyle name="Normal 4 4 3 6 3 5 2" xfId="31580"/>
    <cellStyle name="Normal 4 4 3 6 3 6" xfId="31581"/>
    <cellStyle name="Normal 4 4 3 6 4" xfId="31582"/>
    <cellStyle name="Normal 4 4 3 6 4 2" xfId="31583"/>
    <cellStyle name="Normal 4 4 3 6 4 2 2" xfId="31584"/>
    <cellStyle name="Normal 4 4 3 6 4 3" xfId="31585"/>
    <cellStyle name="Normal 4 4 3 6 4 3 2" xfId="31586"/>
    <cellStyle name="Normal 4 4 3 6 4 4" xfId="31587"/>
    <cellStyle name="Normal 4 4 3 6 5" xfId="31588"/>
    <cellStyle name="Normal 4 4 3 6 5 2" xfId="31589"/>
    <cellStyle name="Normal 4 4 3 6 5 2 2" xfId="31590"/>
    <cellStyle name="Normal 4 4 3 6 5 3" xfId="31591"/>
    <cellStyle name="Normal 4 4 3 6 6" xfId="31592"/>
    <cellStyle name="Normal 4 4 3 6 6 2" xfId="31593"/>
    <cellStyle name="Normal 4 4 3 6 6 2 2" xfId="31594"/>
    <cellStyle name="Normal 4 4 3 6 6 3" xfId="31595"/>
    <cellStyle name="Normal 4 4 3 6 7" xfId="31596"/>
    <cellStyle name="Normal 4 4 3 6 7 2" xfId="31597"/>
    <cellStyle name="Normal 4 4 3 6 8" xfId="31598"/>
    <cellStyle name="Normal 4 4 3 7" xfId="31599"/>
    <cellStyle name="Normal 4 4 3 7 2" xfId="31600"/>
    <cellStyle name="Normal 4 4 3 7 2 2" xfId="31601"/>
    <cellStyle name="Normal 4 4 3 7 2 2 2" xfId="31602"/>
    <cellStyle name="Normal 4 4 3 7 2 2 2 2" xfId="31603"/>
    <cellStyle name="Normal 4 4 3 7 2 2 3" xfId="31604"/>
    <cellStyle name="Normal 4 4 3 7 2 2 3 2" xfId="31605"/>
    <cellStyle name="Normal 4 4 3 7 2 2 4" xfId="31606"/>
    <cellStyle name="Normal 4 4 3 7 2 3" xfId="31607"/>
    <cellStyle name="Normal 4 4 3 7 2 3 2" xfId="31608"/>
    <cellStyle name="Normal 4 4 3 7 2 3 2 2" xfId="31609"/>
    <cellStyle name="Normal 4 4 3 7 2 3 3" xfId="31610"/>
    <cellStyle name="Normal 4 4 3 7 2 4" xfId="31611"/>
    <cellStyle name="Normal 4 4 3 7 2 4 2" xfId="31612"/>
    <cellStyle name="Normal 4 4 3 7 2 4 2 2" xfId="31613"/>
    <cellStyle name="Normal 4 4 3 7 2 4 3" xfId="31614"/>
    <cellStyle name="Normal 4 4 3 7 2 5" xfId="31615"/>
    <cellStyle name="Normal 4 4 3 7 2 5 2" xfId="31616"/>
    <cellStyle name="Normal 4 4 3 7 2 6" xfId="31617"/>
    <cellStyle name="Normal 4 4 3 7 3" xfId="31618"/>
    <cellStyle name="Normal 4 4 3 7 3 2" xfId="31619"/>
    <cellStyle name="Normal 4 4 3 7 3 2 2" xfId="31620"/>
    <cellStyle name="Normal 4 4 3 7 3 2 2 2" xfId="31621"/>
    <cellStyle name="Normal 4 4 3 7 3 2 3" xfId="31622"/>
    <cellStyle name="Normal 4 4 3 7 3 2 3 2" xfId="31623"/>
    <cellStyle name="Normal 4 4 3 7 3 2 4" xfId="31624"/>
    <cellStyle name="Normal 4 4 3 7 3 3" xfId="31625"/>
    <cellStyle name="Normal 4 4 3 7 3 3 2" xfId="31626"/>
    <cellStyle name="Normal 4 4 3 7 3 3 2 2" xfId="31627"/>
    <cellStyle name="Normal 4 4 3 7 3 3 3" xfId="31628"/>
    <cellStyle name="Normal 4 4 3 7 3 4" xfId="31629"/>
    <cellStyle name="Normal 4 4 3 7 3 4 2" xfId="31630"/>
    <cellStyle name="Normal 4 4 3 7 3 4 2 2" xfId="31631"/>
    <cellStyle name="Normal 4 4 3 7 3 4 3" xfId="31632"/>
    <cellStyle name="Normal 4 4 3 7 3 5" xfId="31633"/>
    <cellStyle name="Normal 4 4 3 7 3 5 2" xfId="31634"/>
    <cellStyle name="Normal 4 4 3 7 3 6" xfId="31635"/>
    <cellStyle name="Normal 4 4 3 7 4" xfId="31636"/>
    <cellStyle name="Normal 4 4 3 7 4 2" xfId="31637"/>
    <cellStyle name="Normal 4 4 3 7 4 2 2" xfId="31638"/>
    <cellStyle name="Normal 4 4 3 7 4 3" xfId="31639"/>
    <cellStyle name="Normal 4 4 3 7 4 3 2" xfId="31640"/>
    <cellStyle name="Normal 4 4 3 7 4 4" xfId="31641"/>
    <cellStyle name="Normal 4 4 3 7 5" xfId="31642"/>
    <cellStyle name="Normal 4 4 3 7 5 2" xfId="31643"/>
    <cellStyle name="Normal 4 4 3 7 5 2 2" xfId="31644"/>
    <cellStyle name="Normal 4 4 3 7 5 3" xfId="31645"/>
    <cellStyle name="Normal 4 4 3 7 6" xfId="31646"/>
    <cellStyle name="Normal 4 4 3 7 6 2" xfId="31647"/>
    <cellStyle name="Normal 4 4 3 7 6 2 2" xfId="31648"/>
    <cellStyle name="Normal 4 4 3 7 6 3" xfId="31649"/>
    <cellStyle name="Normal 4 4 3 7 7" xfId="31650"/>
    <cellStyle name="Normal 4 4 3 7 7 2" xfId="31651"/>
    <cellStyle name="Normal 4 4 3 7 8" xfId="31652"/>
    <cellStyle name="Normal 4 4 3 8" xfId="31653"/>
    <cellStyle name="Normal 4 4 3 8 2" xfId="31654"/>
    <cellStyle name="Normal 4 4 3 8 2 2" xfId="31655"/>
    <cellStyle name="Normal 4 4 3 8 2 2 2" xfId="31656"/>
    <cellStyle name="Normal 4 4 3 8 2 3" xfId="31657"/>
    <cellStyle name="Normal 4 4 3 8 2 3 2" xfId="31658"/>
    <cellStyle name="Normal 4 4 3 8 2 4" xfId="31659"/>
    <cellStyle name="Normal 4 4 3 8 3" xfId="31660"/>
    <cellStyle name="Normal 4 4 3 8 3 2" xfId="31661"/>
    <cellStyle name="Normal 4 4 3 8 3 2 2" xfId="31662"/>
    <cellStyle name="Normal 4 4 3 8 3 3" xfId="31663"/>
    <cellStyle name="Normal 4 4 3 8 4" xfId="31664"/>
    <cellStyle name="Normal 4 4 3 8 4 2" xfId="31665"/>
    <cellStyle name="Normal 4 4 3 8 4 2 2" xfId="31666"/>
    <cellStyle name="Normal 4 4 3 8 4 3" xfId="31667"/>
    <cellStyle name="Normal 4 4 3 8 5" xfId="31668"/>
    <cellStyle name="Normal 4 4 3 8 5 2" xfId="31669"/>
    <cellStyle name="Normal 4 4 3 8 6" xfId="31670"/>
    <cellStyle name="Normal 4 4 3 9" xfId="31671"/>
    <cellStyle name="Normal 4 4 3 9 2" xfId="31672"/>
    <cellStyle name="Normal 4 4 3 9 2 2" xfId="31673"/>
    <cellStyle name="Normal 4 4 3 9 2 2 2" xfId="31674"/>
    <cellStyle name="Normal 4 4 3 9 2 3" xfId="31675"/>
    <cellStyle name="Normal 4 4 3 9 2 3 2" xfId="31676"/>
    <cellStyle name="Normal 4 4 3 9 2 4" xfId="31677"/>
    <cellStyle name="Normal 4 4 3 9 3" xfId="31678"/>
    <cellStyle name="Normal 4 4 3 9 3 2" xfId="31679"/>
    <cellStyle name="Normal 4 4 3 9 3 2 2" xfId="31680"/>
    <cellStyle name="Normal 4 4 3 9 3 3" xfId="31681"/>
    <cellStyle name="Normal 4 4 3 9 4" xfId="31682"/>
    <cellStyle name="Normal 4 4 3 9 4 2" xfId="31683"/>
    <cellStyle name="Normal 4 4 3 9 4 2 2" xfId="31684"/>
    <cellStyle name="Normal 4 4 3 9 4 3" xfId="31685"/>
    <cellStyle name="Normal 4 4 3 9 5" xfId="31686"/>
    <cellStyle name="Normal 4 4 3 9 5 2" xfId="31687"/>
    <cellStyle name="Normal 4 4 3 9 6" xfId="31688"/>
    <cellStyle name="Normal 4 4 4" xfId="31689"/>
    <cellStyle name="Normal 4 4 4 2" xfId="31690"/>
    <cellStyle name="Normal 4 4 4 3" xfId="31691"/>
    <cellStyle name="Normal 4 4 5" xfId="31692"/>
    <cellStyle name="Normal 4 4 5 2" xfId="31693"/>
    <cellStyle name="Normal 4 4 5 3" xfId="31694"/>
    <cellStyle name="Normal 4 4 6" xfId="31695"/>
    <cellStyle name="Normal 4 4 7" xfId="31696"/>
    <cellStyle name="Normal 4 4 8" xfId="31697"/>
    <cellStyle name="Normal 4 4 8 2" xfId="31698"/>
    <cellStyle name="Normal 4 4 9" xfId="31699"/>
    <cellStyle name="Normal 4 5" xfId="31700"/>
    <cellStyle name="Normal 4 5 2" xfId="31701"/>
    <cellStyle name="Normal 4 5 2 2" xfId="31702"/>
    <cellStyle name="Normal 4 5 2 2 2" xfId="31703"/>
    <cellStyle name="Normal 4 5 2 2 2 2" xfId="31704"/>
    <cellStyle name="Normal 4 5 2 2 3" xfId="31705"/>
    <cellStyle name="Normal 4 5 2 2 4" xfId="31706"/>
    <cellStyle name="Normal 4 5 2 3" xfId="31707"/>
    <cellStyle name="Normal 4 5 2 3 2" xfId="31708"/>
    <cellStyle name="Normal 4 5 2 4" xfId="31709"/>
    <cellStyle name="Normal 4 5 2 5" xfId="31710"/>
    <cellStyle name="Normal 4 5 2 6" xfId="31711"/>
    <cellStyle name="Normal 4 5 3" xfId="31712"/>
    <cellStyle name="Normal 4 5 3 2" xfId="31713"/>
    <cellStyle name="Normal 4 5 3 2 2" xfId="31714"/>
    <cellStyle name="Normal 4 5 3 3" xfId="31715"/>
    <cellStyle name="Normal 4 5 3 4" xfId="31716"/>
    <cellStyle name="Normal 4 5 3 5" xfId="31717"/>
    <cellStyle name="Normal 4 5 4" xfId="31718"/>
    <cellStyle name="Normal 4 5 4 2" xfId="31719"/>
    <cellStyle name="Normal 4 5 4 3" xfId="31720"/>
    <cellStyle name="Normal 4 5 5" xfId="31721"/>
    <cellStyle name="Normal 4 5 6" xfId="31722"/>
    <cellStyle name="Normal 4 5 7" xfId="31723"/>
    <cellStyle name="Normal 4 6" xfId="31724"/>
    <cellStyle name="Normal 4 6 10" xfId="31725"/>
    <cellStyle name="Normal 4 6 10 2" xfId="31726"/>
    <cellStyle name="Normal 4 6 10 2 2" xfId="31727"/>
    <cellStyle name="Normal 4 6 10 2 2 2" xfId="31728"/>
    <cellStyle name="Normal 4 6 10 2 3" xfId="31729"/>
    <cellStyle name="Normal 4 6 10 2 3 2" xfId="31730"/>
    <cellStyle name="Normal 4 6 10 2 4" xfId="31731"/>
    <cellStyle name="Normal 4 6 10 3" xfId="31732"/>
    <cellStyle name="Normal 4 6 10 3 2" xfId="31733"/>
    <cellStyle name="Normal 4 6 10 3 2 2" xfId="31734"/>
    <cellStyle name="Normal 4 6 10 3 3" xfId="31735"/>
    <cellStyle name="Normal 4 6 10 4" xfId="31736"/>
    <cellStyle name="Normal 4 6 10 4 2" xfId="31737"/>
    <cellStyle name="Normal 4 6 10 4 2 2" xfId="31738"/>
    <cellStyle name="Normal 4 6 10 4 3" xfId="31739"/>
    <cellStyle name="Normal 4 6 10 5" xfId="31740"/>
    <cellStyle name="Normal 4 6 10 5 2" xfId="31741"/>
    <cellStyle name="Normal 4 6 10 6" xfId="31742"/>
    <cellStyle name="Normal 4 6 11" xfId="31743"/>
    <cellStyle name="Normal 4 6 11 2" xfId="31744"/>
    <cellStyle name="Normal 4 6 11 2 2" xfId="31745"/>
    <cellStyle name="Normal 4 6 11 2 2 2" xfId="31746"/>
    <cellStyle name="Normal 4 6 11 2 3" xfId="31747"/>
    <cellStyle name="Normal 4 6 11 2 3 2" xfId="31748"/>
    <cellStyle name="Normal 4 6 11 2 4" xfId="31749"/>
    <cellStyle name="Normal 4 6 11 3" xfId="31750"/>
    <cellStyle name="Normal 4 6 11 3 2" xfId="31751"/>
    <cellStyle name="Normal 4 6 11 3 2 2" xfId="31752"/>
    <cellStyle name="Normal 4 6 11 3 3" xfId="31753"/>
    <cellStyle name="Normal 4 6 11 4" xfId="31754"/>
    <cellStyle name="Normal 4 6 11 4 2" xfId="31755"/>
    <cellStyle name="Normal 4 6 11 4 2 2" xfId="31756"/>
    <cellStyle name="Normal 4 6 11 4 3" xfId="31757"/>
    <cellStyle name="Normal 4 6 11 5" xfId="31758"/>
    <cellStyle name="Normal 4 6 11 5 2" xfId="31759"/>
    <cellStyle name="Normal 4 6 11 6" xfId="31760"/>
    <cellStyle name="Normal 4 6 12" xfId="31761"/>
    <cellStyle name="Normal 4 6 12 2" xfId="31762"/>
    <cellStyle name="Normal 4 6 12 2 2" xfId="31763"/>
    <cellStyle name="Normal 4 6 12 2 2 2" xfId="31764"/>
    <cellStyle name="Normal 4 6 12 2 3" xfId="31765"/>
    <cellStyle name="Normal 4 6 12 3" xfId="31766"/>
    <cellStyle name="Normal 4 6 12 3 2" xfId="31767"/>
    <cellStyle name="Normal 4 6 12 4" xfId="31768"/>
    <cellStyle name="Normal 4 6 13" xfId="31769"/>
    <cellStyle name="Normal 4 6 13 2" xfId="31770"/>
    <cellStyle name="Normal 4 6 13 2 2" xfId="31771"/>
    <cellStyle name="Normal 4 6 13 3" xfId="31772"/>
    <cellStyle name="Normal 4 6 14" xfId="31773"/>
    <cellStyle name="Normal 4 6 14 2" xfId="31774"/>
    <cellStyle name="Normal 4 6 15" xfId="31775"/>
    <cellStyle name="Normal 4 6 15 2" xfId="31776"/>
    <cellStyle name="Normal 4 6 16" xfId="31777"/>
    <cellStyle name="Normal 4 6 2" xfId="31778"/>
    <cellStyle name="Normal 4 6 2 2" xfId="31779"/>
    <cellStyle name="Normal 4 6 2 2 2" xfId="31780"/>
    <cellStyle name="Normal 4 6 2 2 2 2" xfId="31781"/>
    <cellStyle name="Normal 4 6 2 2 3" xfId="31782"/>
    <cellStyle name="Normal 4 6 2 2 4" xfId="31783"/>
    <cellStyle name="Normal 4 6 2 3" xfId="31784"/>
    <cellStyle name="Normal 4 6 2 3 2" xfId="31785"/>
    <cellStyle name="Normal 4 6 2 4" xfId="31786"/>
    <cellStyle name="Normal 4 6 2 5" xfId="31787"/>
    <cellStyle name="Normal 4 6 3" xfId="31788"/>
    <cellStyle name="Normal 4 6 3 2" xfId="31789"/>
    <cellStyle name="Normal 4 6 3 2 2" xfId="31790"/>
    <cellStyle name="Normal 4 6 3 3" xfId="31791"/>
    <cellStyle name="Normal 4 6 3 4" xfId="31792"/>
    <cellStyle name="Normal 4 6 4" xfId="31793"/>
    <cellStyle name="Normal 4 6 4 2" xfId="31794"/>
    <cellStyle name="Normal 4 6 5" xfId="31795"/>
    <cellStyle name="Normal 4 6 6" xfId="31796"/>
    <cellStyle name="Normal 4 6 7" xfId="31797"/>
    <cellStyle name="Normal 4 6 8" xfId="31798"/>
    <cellStyle name="Normal 4 6 8 2" xfId="31799"/>
    <cellStyle name="Normal 4 6 8 2 2" xfId="31800"/>
    <cellStyle name="Normal 4 6 8 2 2 2" xfId="31801"/>
    <cellStyle name="Normal 4 6 8 2 2 2 2" xfId="31802"/>
    <cellStyle name="Normal 4 6 8 2 2 3" xfId="31803"/>
    <cellStyle name="Normal 4 6 8 2 2 3 2" xfId="31804"/>
    <cellStyle name="Normal 4 6 8 2 2 4" xfId="31805"/>
    <cellStyle name="Normal 4 6 8 2 3" xfId="31806"/>
    <cellStyle name="Normal 4 6 8 2 3 2" xfId="31807"/>
    <cellStyle name="Normal 4 6 8 2 3 2 2" xfId="31808"/>
    <cellStyle name="Normal 4 6 8 2 3 3" xfId="31809"/>
    <cellStyle name="Normal 4 6 8 2 4" xfId="31810"/>
    <cellStyle name="Normal 4 6 8 2 4 2" xfId="31811"/>
    <cellStyle name="Normal 4 6 8 2 4 2 2" xfId="31812"/>
    <cellStyle name="Normal 4 6 8 2 4 3" xfId="31813"/>
    <cellStyle name="Normal 4 6 8 2 5" xfId="31814"/>
    <cellStyle name="Normal 4 6 8 2 5 2" xfId="31815"/>
    <cellStyle name="Normal 4 6 8 2 6" xfId="31816"/>
    <cellStyle name="Normal 4 6 8 3" xfId="31817"/>
    <cellStyle name="Normal 4 6 8 3 2" xfId="31818"/>
    <cellStyle name="Normal 4 6 8 3 2 2" xfId="31819"/>
    <cellStyle name="Normal 4 6 8 3 2 2 2" xfId="31820"/>
    <cellStyle name="Normal 4 6 8 3 2 3" xfId="31821"/>
    <cellStyle name="Normal 4 6 8 3 2 3 2" xfId="31822"/>
    <cellStyle name="Normal 4 6 8 3 2 4" xfId="31823"/>
    <cellStyle name="Normal 4 6 8 3 3" xfId="31824"/>
    <cellStyle name="Normal 4 6 8 3 3 2" xfId="31825"/>
    <cellStyle name="Normal 4 6 8 3 3 2 2" xfId="31826"/>
    <cellStyle name="Normal 4 6 8 3 3 3" xfId="31827"/>
    <cellStyle name="Normal 4 6 8 3 4" xfId="31828"/>
    <cellStyle name="Normal 4 6 8 3 4 2" xfId="31829"/>
    <cellStyle name="Normal 4 6 8 3 4 2 2" xfId="31830"/>
    <cellStyle name="Normal 4 6 8 3 4 3" xfId="31831"/>
    <cellStyle name="Normal 4 6 8 3 5" xfId="31832"/>
    <cellStyle name="Normal 4 6 8 3 5 2" xfId="31833"/>
    <cellStyle name="Normal 4 6 8 3 6" xfId="31834"/>
    <cellStyle name="Normal 4 6 8 4" xfId="31835"/>
    <cellStyle name="Normal 4 6 8 4 2" xfId="31836"/>
    <cellStyle name="Normal 4 6 8 4 2 2" xfId="31837"/>
    <cellStyle name="Normal 4 6 8 4 3" xfId="31838"/>
    <cellStyle name="Normal 4 6 8 4 3 2" xfId="31839"/>
    <cellStyle name="Normal 4 6 8 4 4" xfId="31840"/>
    <cellStyle name="Normal 4 6 8 5" xfId="31841"/>
    <cellStyle name="Normal 4 6 8 5 2" xfId="31842"/>
    <cellStyle name="Normal 4 6 8 5 2 2" xfId="31843"/>
    <cellStyle name="Normal 4 6 8 5 3" xfId="31844"/>
    <cellStyle name="Normal 4 6 8 6" xfId="31845"/>
    <cellStyle name="Normal 4 6 8 6 2" xfId="31846"/>
    <cellStyle name="Normal 4 6 8 6 2 2" xfId="31847"/>
    <cellStyle name="Normal 4 6 8 6 3" xfId="31848"/>
    <cellStyle name="Normal 4 6 8 7" xfId="31849"/>
    <cellStyle name="Normal 4 6 8 7 2" xfId="31850"/>
    <cellStyle name="Normal 4 6 8 8" xfId="31851"/>
    <cellStyle name="Normal 4 6 9" xfId="31852"/>
    <cellStyle name="Normal 4 6 9 2" xfId="31853"/>
    <cellStyle name="Normal 4 6 9 2 2" xfId="31854"/>
    <cellStyle name="Normal 4 6 9 2 2 2" xfId="31855"/>
    <cellStyle name="Normal 4 6 9 2 2 2 2" xfId="31856"/>
    <cellStyle name="Normal 4 6 9 2 2 3" xfId="31857"/>
    <cellStyle name="Normal 4 6 9 2 2 3 2" xfId="31858"/>
    <cellStyle name="Normal 4 6 9 2 2 4" xfId="31859"/>
    <cellStyle name="Normal 4 6 9 2 3" xfId="31860"/>
    <cellStyle name="Normal 4 6 9 2 3 2" xfId="31861"/>
    <cellStyle name="Normal 4 6 9 2 3 2 2" xfId="31862"/>
    <cellStyle name="Normal 4 6 9 2 3 3" xfId="31863"/>
    <cellStyle name="Normal 4 6 9 2 4" xfId="31864"/>
    <cellStyle name="Normal 4 6 9 2 4 2" xfId="31865"/>
    <cellStyle name="Normal 4 6 9 2 4 2 2" xfId="31866"/>
    <cellStyle name="Normal 4 6 9 2 4 3" xfId="31867"/>
    <cellStyle name="Normal 4 6 9 2 5" xfId="31868"/>
    <cellStyle name="Normal 4 6 9 2 5 2" xfId="31869"/>
    <cellStyle name="Normal 4 6 9 2 6" xfId="31870"/>
    <cellStyle name="Normal 4 6 9 3" xfId="31871"/>
    <cellStyle name="Normal 4 6 9 3 2" xfId="31872"/>
    <cellStyle name="Normal 4 6 9 3 2 2" xfId="31873"/>
    <cellStyle name="Normal 4 6 9 3 2 2 2" xfId="31874"/>
    <cellStyle name="Normal 4 6 9 3 2 3" xfId="31875"/>
    <cellStyle name="Normal 4 6 9 3 2 3 2" xfId="31876"/>
    <cellStyle name="Normal 4 6 9 3 2 4" xfId="31877"/>
    <cellStyle name="Normal 4 6 9 3 3" xfId="31878"/>
    <cellStyle name="Normal 4 6 9 3 3 2" xfId="31879"/>
    <cellStyle name="Normal 4 6 9 3 3 2 2" xfId="31880"/>
    <cellStyle name="Normal 4 6 9 3 3 3" xfId="31881"/>
    <cellStyle name="Normal 4 6 9 3 4" xfId="31882"/>
    <cellStyle name="Normal 4 6 9 3 4 2" xfId="31883"/>
    <cellStyle name="Normal 4 6 9 3 4 2 2" xfId="31884"/>
    <cellStyle name="Normal 4 6 9 3 4 3" xfId="31885"/>
    <cellStyle name="Normal 4 6 9 3 5" xfId="31886"/>
    <cellStyle name="Normal 4 6 9 3 5 2" xfId="31887"/>
    <cellStyle name="Normal 4 6 9 3 6" xfId="31888"/>
    <cellStyle name="Normal 4 6 9 4" xfId="31889"/>
    <cellStyle name="Normal 4 6 9 4 2" xfId="31890"/>
    <cellStyle name="Normal 4 6 9 4 2 2" xfId="31891"/>
    <cellStyle name="Normal 4 6 9 4 3" xfId="31892"/>
    <cellStyle name="Normal 4 6 9 4 3 2" xfId="31893"/>
    <cellStyle name="Normal 4 6 9 4 4" xfId="31894"/>
    <cellStyle name="Normal 4 6 9 5" xfId="31895"/>
    <cellStyle name="Normal 4 6 9 5 2" xfId="31896"/>
    <cellStyle name="Normal 4 6 9 5 2 2" xfId="31897"/>
    <cellStyle name="Normal 4 6 9 5 3" xfId="31898"/>
    <cellStyle name="Normal 4 6 9 6" xfId="31899"/>
    <cellStyle name="Normal 4 6 9 6 2" xfId="31900"/>
    <cellStyle name="Normal 4 6 9 6 2 2" xfId="31901"/>
    <cellStyle name="Normal 4 6 9 6 3" xfId="31902"/>
    <cellStyle name="Normal 4 6 9 7" xfId="31903"/>
    <cellStyle name="Normal 4 6 9 7 2" xfId="31904"/>
    <cellStyle name="Normal 4 6 9 8" xfId="31905"/>
    <cellStyle name="Normal 4 7" xfId="31906"/>
    <cellStyle name="Normal 4 7 10" xfId="31907"/>
    <cellStyle name="Normal 4 7 10 2" xfId="31908"/>
    <cellStyle name="Normal 4 7 10 2 2" xfId="31909"/>
    <cellStyle name="Normal 4 7 10 2 2 2" xfId="31910"/>
    <cellStyle name="Normal 4 7 10 2 3" xfId="31911"/>
    <cellStyle name="Normal 4 7 10 2 3 2" xfId="31912"/>
    <cellStyle name="Normal 4 7 10 2 4" xfId="31913"/>
    <cellStyle name="Normal 4 7 10 3" xfId="31914"/>
    <cellStyle name="Normal 4 7 10 3 2" xfId="31915"/>
    <cellStyle name="Normal 4 7 10 3 2 2" xfId="31916"/>
    <cellStyle name="Normal 4 7 10 3 3" xfId="31917"/>
    <cellStyle name="Normal 4 7 10 4" xfId="31918"/>
    <cellStyle name="Normal 4 7 10 4 2" xfId="31919"/>
    <cellStyle name="Normal 4 7 10 4 2 2" xfId="31920"/>
    <cellStyle name="Normal 4 7 10 4 3" xfId="31921"/>
    <cellStyle name="Normal 4 7 10 5" xfId="31922"/>
    <cellStyle name="Normal 4 7 10 5 2" xfId="31923"/>
    <cellStyle name="Normal 4 7 10 6" xfId="31924"/>
    <cellStyle name="Normal 4 7 11" xfId="31925"/>
    <cellStyle name="Normal 4 7 11 2" xfId="31926"/>
    <cellStyle name="Normal 4 7 11 2 2" xfId="31927"/>
    <cellStyle name="Normal 4 7 11 2 2 2" xfId="31928"/>
    <cellStyle name="Normal 4 7 11 2 3" xfId="31929"/>
    <cellStyle name="Normal 4 7 11 3" xfId="31930"/>
    <cellStyle name="Normal 4 7 11 3 2" xfId="31931"/>
    <cellStyle name="Normal 4 7 11 4" xfId="31932"/>
    <cellStyle name="Normal 4 7 12" xfId="31933"/>
    <cellStyle name="Normal 4 7 12 2" xfId="31934"/>
    <cellStyle name="Normal 4 7 12 2 2" xfId="31935"/>
    <cellStyle name="Normal 4 7 12 3" xfId="31936"/>
    <cellStyle name="Normal 4 7 13" xfId="31937"/>
    <cellStyle name="Normal 4 7 13 2" xfId="31938"/>
    <cellStyle name="Normal 4 7 14" xfId="31939"/>
    <cellStyle name="Normal 4 7 14 2" xfId="31940"/>
    <cellStyle name="Normal 4 7 15" xfId="31941"/>
    <cellStyle name="Normal 4 7 2" xfId="31942"/>
    <cellStyle name="Normal 4 7 2 2" xfId="31943"/>
    <cellStyle name="Normal 4 7 2 2 2" xfId="31944"/>
    <cellStyle name="Normal 4 7 2 3" xfId="31945"/>
    <cellStyle name="Normal 4 7 2 4" xfId="31946"/>
    <cellStyle name="Normal 4 7 2 5" xfId="31947"/>
    <cellStyle name="Normal 4 7 3" xfId="31948"/>
    <cellStyle name="Normal 4 7 3 2" xfId="31949"/>
    <cellStyle name="Normal 4 7 4" xfId="31950"/>
    <cellStyle name="Normal 4 7 5" xfId="31951"/>
    <cellStyle name="Normal 4 7 6" xfId="31952"/>
    <cellStyle name="Normal 4 7 7" xfId="31953"/>
    <cellStyle name="Normal 4 7 7 2" xfId="31954"/>
    <cellStyle name="Normal 4 7 7 2 2" xfId="31955"/>
    <cellStyle name="Normal 4 7 7 2 2 2" xfId="31956"/>
    <cellStyle name="Normal 4 7 7 2 2 2 2" xfId="31957"/>
    <cellStyle name="Normal 4 7 7 2 2 3" xfId="31958"/>
    <cellStyle name="Normal 4 7 7 2 2 3 2" xfId="31959"/>
    <cellStyle name="Normal 4 7 7 2 2 4" xfId="31960"/>
    <cellStyle name="Normal 4 7 7 2 3" xfId="31961"/>
    <cellStyle name="Normal 4 7 7 2 3 2" xfId="31962"/>
    <cellStyle name="Normal 4 7 7 2 3 2 2" xfId="31963"/>
    <cellStyle name="Normal 4 7 7 2 3 3" xfId="31964"/>
    <cellStyle name="Normal 4 7 7 2 4" xfId="31965"/>
    <cellStyle name="Normal 4 7 7 2 4 2" xfId="31966"/>
    <cellStyle name="Normal 4 7 7 2 4 2 2" xfId="31967"/>
    <cellStyle name="Normal 4 7 7 2 4 3" xfId="31968"/>
    <cellStyle name="Normal 4 7 7 2 5" xfId="31969"/>
    <cellStyle name="Normal 4 7 7 2 5 2" xfId="31970"/>
    <cellStyle name="Normal 4 7 7 2 6" xfId="31971"/>
    <cellStyle name="Normal 4 7 7 3" xfId="31972"/>
    <cellStyle name="Normal 4 7 7 3 2" xfId="31973"/>
    <cellStyle name="Normal 4 7 7 3 2 2" xfId="31974"/>
    <cellStyle name="Normal 4 7 7 3 2 2 2" xfId="31975"/>
    <cellStyle name="Normal 4 7 7 3 2 3" xfId="31976"/>
    <cellStyle name="Normal 4 7 7 3 2 3 2" xfId="31977"/>
    <cellStyle name="Normal 4 7 7 3 2 4" xfId="31978"/>
    <cellStyle name="Normal 4 7 7 3 3" xfId="31979"/>
    <cellStyle name="Normal 4 7 7 3 3 2" xfId="31980"/>
    <cellStyle name="Normal 4 7 7 3 3 2 2" xfId="31981"/>
    <cellStyle name="Normal 4 7 7 3 3 3" xfId="31982"/>
    <cellStyle name="Normal 4 7 7 3 4" xfId="31983"/>
    <cellStyle name="Normal 4 7 7 3 4 2" xfId="31984"/>
    <cellStyle name="Normal 4 7 7 3 4 2 2" xfId="31985"/>
    <cellStyle name="Normal 4 7 7 3 4 3" xfId="31986"/>
    <cellStyle name="Normal 4 7 7 3 5" xfId="31987"/>
    <cellStyle name="Normal 4 7 7 3 5 2" xfId="31988"/>
    <cellStyle name="Normal 4 7 7 3 6" xfId="31989"/>
    <cellStyle name="Normal 4 7 7 4" xfId="31990"/>
    <cellStyle name="Normal 4 7 7 4 2" xfId="31991"/>
    <cellStyle name="Normal 4 7 7 4 2 2" xfId="31992"/>
    <cellStyle name="Normal 4 7 7 4 3" xfId="31993"/>
    <cellStyle name="Normal 4 7 7 4 3 2" xfId="31994"/>
    <cellStyle name="Normal 4 7 7 4 4" xfId="31995"/>
    <cellStyle name="Normal 4 7 7 5" xfId="31996"/>
    <cellStyle name="Normal 4 7 7 5 2" xfId="31997"/>
    <cellStyle name="Normal 4 7 7 5 2 2" xfId="31998"/>
    <cellStyle name="Normal 4 7 7 5 3" xfId="31999"/>
    <cellStyle name="Normal 4 7 7 6" xfId="32000"/>
    <cellStyle name="Normal 4 7 7 6 2" xfId="32001"/>
    <cellStyle name="Normal 4 7 7 6 2 2" xfId="32002"/>
    <cellStyle name="Normal 4 7 7 6 3" xfId="32003"/>
    <cellStyle name="Normal 4 7 7 7" xfId="32004"/>
    <cellStyle name="Normal 4 7 7 7 2" xfId="32005"/>
    <cellStyle name="Normal 4 7 7 8" xfId="32006"/>
    <cellStyle name="Normal 4 7 8" xfId="32007"/>
    <cellStyle name="Normal 4 7 8 2" xfId="32008"/>
    <cellStyle name="Normal 4 7 8 2 2" xfId="32009"/>
    <cellStyle name="Normal 4 7 8 2 2 2" xfId="32010"/>
    <cellStyle name="Normal 4 7 8 2 2 2 2" xfId="32011"/>
    <cellStyle name="Normal 4 7 8 2 2 3" xfId="32012"/>
    <cellStyle name="Normal 4 7 8 2 2 3 2" xfId="32013"/>
    <cellStyle name="Normal 4 7 8 2 2 4" xfId="32014"/>
    <cellStyle name="Normal 4 7 8 2 3" xfId="32015"/>
    <cellStyle name="Normal 4 7 8 2 3 2" xfId="32016"/>
    <cellStyle name="Normal 4 7 8 2 3 2 2" xfId="32017"/>
    <cellStyle name="Normal 4 7 8 2 3 3" xfId="32018"/>
    <cellStyle name="Normal 4 7 8 2 4" xfId="32019"/>
    <cellStyle name="Normal 4 7 8 2 4 2" xfId="32020"/>
    <cellStyle name="Normal 4 7 8 2 4 2 2" xfId="32021"/>
    <cellStyle name="Normal 4 7 8 2 4 3" xfId="32022"/>
    <cellStyle name="Normal 4 7 8 2 5" xfId="32023"/>
    <cellStyle name="Normal 4 7 8 2 5 2" xfId="32024"/>
    <cellStyle name="Normal 4 7 8 2 6" xfId="32025"/>
    <cellStyle name="Normal 4 7 8 3" xfId="32026"/>
    <cellStyle name="Normal 4 7 8 3 2" xfId="32027"/>
    <cellStyle name="Normal 4 7 8 3 2 2" xfId="32028"/>
    <cellStyle name="Normal 4 7 8 3 2 2 2" xfId="32029"/>
    <cellStyle name="Normal 4 7 8 3 2 3" xfId="32030"/>
    <cellStyle name="Normal 4 7 8 3 2 3 2" xfId="32031"/>
    <cellStyle name="Normal 4 7 8 3 2 4" xfId="32032"/>
    <cellStyle name="Normal 4 7 8 3 3" xfId="32033"/>
    <cellStyle name="Normal 4 7 8 3 3 2" xfId="32034"/>
    <cellStyle name="Normal 4 7 8 3 3 2 2" xfId="32035"/>
    <cellStyle name="Normal 4 7 8 3 3 3" xfId="32036"/>
    <cellStyle name="Normal 4 7 8 3 4" xfId="32037"/>
    <cellStyle name="Normal 4 7 8 3 4 2" xfId="32038"/>
    <cellStyle name="Normal 4 7 8 3 4 2 2" xfId="32039"/>
    <cellStyle name="Normal 4 7 8 3 4 3" xfId="32040"/>
    <cellStyle name="Normal 4 7 8 3 5" xfId="32041"/>
    <cellStyle name="Normal 4 7 8 3 5 2" xfId="32042"/>
    <cellStyle name="Normal 4 7 8 3 6" xfId="32043"/>
    <cellStyle name="Normal 4 7 8 4" xfId="32044"/>
    <cellStyle name="Normal 4 7 8 4 2" xfId="32045"/>
    <cellStyle name="Normal 4 7 8 4 2 2" xfId="32046"/>
    <cellStyle name="Normal 4 7 8 4 3" xfId="32047"/>
    <cellStyle name="Normal 4 7 8 4 3 2" xfId="32048"/>
    <cellStyle name="Normal 4 7 8 4 4" xfId="32049"/>
    <cellStyle name="Normal 4 7 8 5" xfId="32050"/>
    <cellStyle name="Normal 4 7 8 5 2" xfId="32051"/>
    <cellStyle name="Normal 4 7 8 5 2 2" xfId="32052"/>
    <cellStyle name="Normal 4 7 8 5 3" xfId="32053"/>
    <cellStyle name="Normal 4 7 8 6" xfId="32054"/>
    <cellStyle name="Normal 4 7 8 6 2" xfId="32055"/>
    <cellStyle name="Normal 4 7 8 6 2 2" xfId="32056"/>
    <cellStyle name="Normal 4 7 8 6 3" xfId="32057"/>
    <cellStyle name="Normal 4 7 8 7" xfId="32058"/>
    <cellStyle name="Normal 4 7 8 7 2" xfId="32059"/>
    <cellStyle name="Normal 4 7 8 8" xfId="32060"/>
    <cellStyle name="Normal 4 7 9" xfId="32061"/>
    <cellStyle name="Normal 4 7 9 2" xfId="32062"/>
    <cellStyle name="Normal 4 7 9 2 2" xfId="32063"/>
    <cellStyle name="Normal 4 7 9 2 2 2" xfId="32064"/>
    <cellStyle name="Normal 4 7 9 2 3" xfId="32065"/>
    <cellStyle name="Normal 4 7 9 2 3 2" xfId="32066"/>
    <cellStyle name="Normal 4 7 9 2 4" xfId="32067"/>
    <cellStyle name="Normal 4 7 9 3" xfId="32068"/>
    <cellStyle name="Normal 4 7 9 3 2" xfId="32069"/>
    <cellStyle name="Normal 4 7 9 3 2 2" xfId="32070"/>
    <cellStyle name="Normal 4 7 9 3 3" xfId="32071"/>
    <cellStyle name="Normal 4 7 9 4" xfId="32072"/>
    <cellStyle name="Normal 4 7 9 4 2" xfId="32073"/>
    <cellStyle name="Normal 4 7 9 4 2 2" xfId="32074"/>
    <cellStyle name="Normal 4 7 9 4 3" xfId="32075"/>
    <cellStyle name="Normal 4 7 9 5" xfId="32076"/>
    <cellStyle name="Normal 4 7 9 5 2" xfId="32077"/>
    <cellStyle name="Normal 4 7 9 6" xfId="32078"/>
    <cellStyle name="Normal 4 8" xfId="32079"/>
    <cellStyle name="Normal 4 8 2" xfId="32080"/>
    <cellStyle name="Normal 4 8 2 10" xfId="32081"/>
    <cellStyle name="Normal 4 8 2 10 2" xfId="32082"/>
    <cellStyle name="Normal 4 8 2 11" xfId="32083"/>
    <cellStyle name="Normal 4 8 2 11 2" xfId="32084"/>
    <cellStyle name="Normal 4 8 2 12" xfId="32085"/>
    <cellStyle name="Normal 4 8 2 2" xfId="32086"/>
    <cellStyle name="Normal 4 8 2 3" xfId="32087"/>
    <cellStyle name="Normal 4 8 2 4" xfId="32088"/>
    <cellStyle name="Normal 4 8 2 4 2" xfId="32089"/>
    <cellStyle name="Normal 4 8 2 4 2 2" xfId="32090"/>
    <cellStyle name="Normal 4 8 2 4 2 2 2" xfId="32091"/>
    <cellStyle name="Normal 4 8 2 4 2 2 2 2" xfId="32092"/>
    <cellStyle name="Normal 4 8 2 4 2 2 3" xfId="32093"/>
    <cellStyle name="Normal 4 8 2 4 2 2 3 2" xfId="32094"/>
    <cellStyle name="Normal 4 8 2 4 2 2 4" xfId="32095"/>
    <cellStyle name="Normal 4 8 2 4 2 3" xfId="32096"/>
    <cellStyle name="Normal 4 8 2 4 2 3 2" xfId="32097"/>
    <cellStyle name="Normal 4 8 2 4 2 3 2 2" xfId="32098"/>
    <cellStyle name="Normal 4 8 2 4 2 3 3" xfId="32099"/>
    <cellStyle name="Normal 4 8 2 4 2 4" xfId="32100"/>
    <cellStyle name="Normal 4 8 2 4 2 4 2" xfId="32101"/>
    <cellStyle name="Normal 4 8 2 4 2 4 2 2" xfId="32102"/>
    <cellStyle name="Normal 4 8 2 4 2 4 3" xfId="32103"/>
    <cellStyle name="Normal 4 8 2 4 2 5" xfId="32104"/>
    <cellStyle name="Normal 4 8 2 4 2 5 2" xfId="32105"/>
    <cellStyle name="Normal 4 8 2 4 2 6" xfId="32106"/>
    <cellStyle name="Normal 4 8 2 4 3" xfId="32107"/>
    <cellStyle name="Normal 4 8 2 4 3 2" xfId="32108"/>
    <cellStyle name="Normal 4 8 2 4 3 2 2" xfId="32109"/>
    <cellStyle name="Normal 4 8 2 4 3 2 2 2" xfId="32110"/>
    <cellStyle name="Normal 4 8 2 4 3 2 3" xfId="32111"/>
    <cellStyle name="Normal 4 8 2 4 3 2 3 2" xfId="32112"/>
    <cellStyle name="Normal 4 8 2 4 3 2 4" xfId="32113"/>
    <cellStyle name="Normal 4 8 2 4 3 3" xfId="32114"/>
    <cellStyle name="Normal 4 8 2 4 3 3 2" xfId="32115"/>
    <cellStyle name="Normal 4 8 2 4 3 3 2 2" xfId="32116"/>
    <cellStyle name="Normal 4 8 2 4 3 3 3" xfId="32117"/>
    <cellStyle name="Normal 4 8 2 4 3 4" xfId="32118"/>
    <cellStyle name="Normal 4 8 2 4 3 4 2" xfId="32119"/>
    <cellStyle name="Normal 4 8 2 4 3 4 2 2" xfId="32120"/>
    <cellStyle name="Normal 4 8 2 4 3 4 3" xfId="32121"/>
    <cellStyle name="Normal 4 8 2 4 3 5" xfId="32122"/>
    <cellStyle name="Normal 4 8 2 4 3 5 2" xfId="32123"/>
    <cellStyle name="Normal 4 8 2 4 3 6" xfId="32124"/>
    <cellStyle name="Normal 4 8 2 4 4" xfId="32125"/>
    <cellStyle name="Normal 4 8 2 4 4 2" xfId="32126"/>
    <cellStyle name="Normal 4 8 2 4 4 2 2" xfId="32127"/>
    <cellStyle name="Normal 4 8 2 4 4 3" xfId="32128"/>
    <cellStyle name="Normal 4 8 2 4 4 3 2" xfId="32129"/>
    <cellStyle name="Normal 4 8 2 4 4 4" xfId="32130"/>
    <cellStyle name="Normal 4 8 2 4 5" xfId="32131"/>
    <cellStyle name="Normal 4 8 2 4 5 2" xfId="32132"/>
    <cellStyle name="Normal 4 8 2 4 5 2 2" xfId="32133"/>
    <cellStyle name="Normal 4 8 2 4 5 3" xfId="32134"/>
    <cellStyle name="Normal 4 8 2 4 6" xfId="32135"/>
    <cellStyle name="Normal 4 8 2 4 6 2" xfId="32136"/>
    <cellStyle name="Normal 4 8 2 4 6 2 2" xfId="32137"/>
    <cellStyle name="Normal 4 8 2 4 6 3" xfId="32138"/>
    <cellStyle name="Normal 4 8 2 4 7" xfId="32139"/>
    <cellStyle name="Normal 4 8 2 4 7 2" xfId="32140"/>
    <cellStyle name="Normal 4 8 2 4 8" xfId="32141"/>
    <cellStyle name="Normal 4 8 2 5" xfId="32142"/>
    <cellStyle name="Normal 4 8 2 5 2" xfId="32143"/>
    <cellStyle name="Normal 4 8 2 5 2 2" xfId="32144"/>
    <cellStyle name="Normal 4 8 2 5 2 2 2" xfId="32145"/>
    <cellStyle name="Normal 4 8 2 5 2 2 2 2" xfId="32146"/>
    <cellStyle name="Normal 4 8 2 5 2 2 3" xfId="32147"/>
    <cellStyle name="Normal 4 8 2 5 2 2 3 2" xfId="32148"/>
    <cellStyle name="Normal 4 8 2 5 2 2 4" xfId="32149"/>
    <cellStyle name="Normal 4 8 2 5 2 3" xfId="32150"/>
    <cellStyle name="Normal 4 8 2 5 2 3 2" xfId="32151"/>
    <cellStyle name="Normal 4 8 2 5 2 3 2 2" xfId="32152"/>
    <cellStyle name="Normal 4 8 2 5 2 3 3" xfId="32153"/>
    <cellStyle name="Normal 4 8 2 5 2 4" xfId="32154"/>
    <cellStyle name="Normal 4 8 2 5 2 4 2" xfId="32155"/>
    <cellStyle name="Normal 4 8 2 5 2 4 2 2" xfId="32156"/>
    <cellStyle name="Normal 4 8 2 5 2 4 3" xfId="32157"/>
    <cellStyle name="Normal 4 8 2 5 2 5" xfId="32158"/>
    <cellStyle name="Normal 4 8 2 5 2 5 2" xfId="32159"/>
    <cellStyle name="Normal 4 8 2 5 2 6" xfId="32160"/>
    <cellStyle name="Normal 4 8 2 5 3" xfId="32161"/>
    <cellStyle name="Normal 4 8 2 5 3 2" xfId="32162"/>
    <cellStyle name="Normal 4 8 2 5 3 2 2" xfId="32163"/>
    <cellStyle name="Normal 4 8 2 5 3 2 2 2" xfId="32164"/>
    <cellStyle name="Normal 4 8 2 5 3 2 3" xfId="32165"/>
    <cellStyle name="Normal 4 8 2 5 3 2 3 2" xfId="32166"/>
    <cellStyle name="Normal 4 8 2 5 3 2 4" xfId="32167"/>
    <cellStyle name="Normal 4 8 2 5 3 3" xfId="32168"/>
    <cellStyle name="Normal 4 8 2 5 3 3 2" xfId="32169"/>
    <cellStyle name="Normal 4 8 2 5 3 3 2 2" xfId="32170"/>
    <cellStyle name="Normal 4 8 2 5 3 3 3" xfId="32171"/>
    <cellStyle name="Normal 4 8 2 5 3 4" xfId="32172"/>
    <cellStyle name="Normal 4 8 2 5 3 4 2" xfId="32173"/>
    <cellStyle name="Normal 4 8 2 5 3 4 2 2" xfId="32174"/>
    <cellStyle name="Normal 4 8 2 5 3 4 3" xfId="32175"/>
    <cellStyle name="Normal 4 8 2 5 3 5" xfId="32176"/>
    <cellStyle name="Normal 4 8 2 5 3 5 2" xfId="32177"/>
    <cellStyle name="Normal 4 8 2 5 3 6" xfId="32178"/>
    <cellStyle name="Normal 4 8 2 5 4" xfId="32179"/>
    <cellStyle name="Normal 4 8 2 5 4 2" xfId="32180"/>
    <cellStyle name="Normal 4 8 2 5 4 2 2" xfId="32181"/>
    <cellStyle name="Normal 4 8 2 5 4 3" xfId="32182"/>
    <cellStyle name="Normal 4 8 2 5 4 3 2" xfId="32183"/>
    <cellStyle name="Normal 4 8 2 5 4 4" xfId="32184"/>
    <cellStyle name="Normal 4 8 2 5 5" xfId="32185"/>
    <cellStyle name="Normal 4 8 2 5 5 2" xfId="32186"/>
    <cellStyle name="Normal 4 8 2 5 5 2 2" xfId="32187"/>
    <cellStyle name="Normal 4 8 2 5 5 3" xfId="32188"/>
    <cellStyle name="Normal 4 8 2 5 6" xfId="32189"/>
    <cellStyle name="Normal 4 8 2 5 6 2" xfId="32190"/>
    <cellStyle name="Normal 4 8 2 5 6 2 2" xfId="32191"/>
    <cellStyle name="Normal 4 8 2 5 6 3" xfId="32192"/>
    <cellStyle name="Normal 4 8 2 5 7" xfId="32193"/>
    <cellStyle name="Normal 4 8 2 5 7 2" xfId="32194"/>
    <cellStyle name="Normal 4 8 2 5 8" xfId="32195"/>
    <cellStyle name="Normal 4 8 2 6" xfId="32196"/>
    <cellStyle name="Normal 4 8 2 6 2" xfId="32197"/>
    <cellStyle name="Normal 4 8 2 6 2 2" xfId="32198"/>
    <cellStyle name="Normal 4 8 2 6 2 2 2" xfId="32199"/>
    <cellStyle name="Normal 4 8 2 6 2 3" xfId="32200"/>
    <cellStyle name="Normal 4 8 2 6 2 3 2" xfId="32201"/>
    <cellStyle name="Normal 4 8 2 6 2 4" xfId="32202"/>
    <cellStyle name="Normal 4 8 2 6 3" xfId="32203"/>
    <cellStyle name="Normal 4 8 2 6 3 2" xfId="32204"/>
    <cellStyle name="Normal 4 8 2 6 3 2 2" xfId="32205"/>
    <cellStyle name="Normal 4 8 2 6 3 3" xfId="32206"/>
    <cellStyle name="Normal 4 8 2 6 4" xfId="32207"/>
    <cellStyle name="Normal 4 8 2 6 4 2" xfId="32208"/>
    <cellStyle name="Normal 4 8 2 6 4 2 2" xfId="32209"/>
    <cellStyle name="Normal 4 8 2 6 4 3" xfId="32210"/>
    <cellStyle name="Normal 4 8 2 6 5" xfId="32211"/>
    <cellStyle name="Normal 4 8 2 6 5 2" xfId="32212"/>
    <cellStyle name="Normal 4 8 2 6 6" xfId="32213"/>
    <cellStyle name="Normal 4 8 2 7" xfId="32214"/>
    <cellStyle name="Normal 4 8 2 7 2" xfId="32215"/>
    <cellStyle name="Normal 4 8 2 7 2 2" xfId="32216"/>
    <cellStyle name="Normal 4 8 2 7 2 2 2" xfId="32217"/>
    <cellStyle name="Normal 4 8 2 7 2 3" xfId="32218"/>
    <cellStyle name="Normal 4 8 2 7 2 3 2" xfId="32219"/>
    <cellStyle name="Normal 4 8 2 7 2 4" xfId="32220"/>
    <cellStyle name="Normal 4 8 2 7 3" xfId="32221"/>
    <cellStyle name="Normal 4 8 2 7 3 2" xfId="32222"/>
    <cellStyle name="Normal 4 8 2 7 3 2 2" xfId="32223"/>
    <cellStyle name="Normal 4 8 2 7 3 3" xfId="32224"/>
    <cellStyle name="Normal 4 8 2 7 4" xfId="32225"/>
    <cellStyle name="Normal 4 8 2 7 4 2" xfId="32226"/>
    <cellStyle name="Normal 4 8 2 7 4 2 2" xfId="32227"/>
    <cellStyle name="Normal 4 8 2 7 4 3" xfId="32228"/>
    <cellStyle name="Normal 4 8 2 7 5" xfId="32229"/>
    <cellStyle name="Normal 4 8 2 7 5 2" xfId="32230"/>
    <cellStyle name="Normal 4 8 2 7 6" xfId="32231"/>
    <cellStyle name="Normal 4 8 2 8" xfId="32232"/>
    <cellStyle name="Normal 4 8 2 8 2" xfId="32233"/>
    <cellStyle name="Normal 4 8 2 8 2 2" xfId="32234"/>
    <cellStyle name="Normal 4 8 2 8 2 2 2" xfId="32235"/>
    <cellStyle name="Normal 4 8 2 8 2 3" xfId="32236"/>
    <cellStyle name="Normal 4 8 2 8 3" xfId="32237"/>
    <cellStyle name="Normal 4 8 2 8 3 2" xfId="32238"/>
    <cellStyle name="Normal 4 8 2 8 4" xfId="32239"/>
    <cellStyle name="Normal 4 8 2 9" xfId="32240"/>
    <cellStyle name="Normal 4 8 2 9 2" xfId="32241"/>
    <cellStyle name="Normal 4 8 2 9 2 2" xfId="32242"/>
    <cellStyle name="Normal 4 8 2 9 3" xfId="32243"/>
    <cellStyle name="Normal 4 8 3" xfId="32244"/>
    <cellStyle name="Normal 4 8 4" xfId="32245"/>
    <cellStyle name="Normal 4 8 5" xfId="32246"/>
    <cellStyle name="Normal 4 9" xfId="32247"/>
    <cellStyle name="Normal 4 9 2" xfId="32248"/>
    <cellStyle name="Normal 4 9 3" xfId="32249"/>
    <cellStyle name="Normal 40" xfId="32250"/>
    <cellStyle name="Normal 40 2" xfId="32251"/>
    <cellStyle name="Normal 41" xfId="32252"/>
    <cellStyle name="Normal 41 2" xfId="32253"/>
    <cellStyle name="Normal 41 2 2" xfId="32254"/>
    <cellStyle name="Normal 41 3" xfId="32255"/>
    <cellStyle name="Normal 41 4" xfId="32256"/>
    <cellStyle name="Normal 42" xfId="32257"/>
    <cellStyle name="Normal 43" xfId="32258"/>
    <cellStyle name="Normal 44" xfId="32259"/>
    <cellStyle name="Normal 45" xfId="32260"/>
    <cellStyle name="Normal 45 2" xfId="32261"/>
    <cellStyle name="Normal 46" xfId="32262"/>
    <cellStyle name="Normal 47" xfId="32263"/>
    <cellStyle name="Normal 47 2" xfId="32264"/>
    <cellStyle name="Normal 47 3" xfId="32265"/>
    <cellStyle name="Normal 48" xfId="32266"/>
    <cellStyle name="Normal 49" xfId="32267"/>
    <cellStyle name="Normal 5" xfId="32268"/>
    <cellStyle name="Normal 5 10" xfId="32269"/>
    <cellStyle name="Normal 5 11" xfId="32270"/>
    <cellStyle name="Normal 5 11 2" xfId="32271"/>
    <cellStyle name="Normal 5 11 2 2" xfId="32272"/>
    <cellStyle name="Normal 5 11 2 2 2" xfId="32273"/>
    <cellStyle name="Normal 5 11 2 3" xfId="32274"/>
    <cellStyle name="Normal 5 11 2 3 2" xfId="32275"/>
    <cellStyle name="Normal 5 11 2 4" xfId="32276"/>
    <cellStyle name="Normal 5 11 3" xfId="32277"/>
    <cellStyle name="Normal 5 11 3 2" xfId="32278"/>
    <cellStyle name="Normal 5 11 3 2 2" xfId="32279"/>
    <cellStyle name="Normal 5 11 3 3" xfId="32280"/>
    <cellStyle name="Normal 5 11 4" xfId="32281"/>
    <cellStyle name="Normal 5 11 4 2" xfId="32282"/>
    <cellStyle name="Normal 5 11 4 2 2" xfId="32283"/>
    <cellStyle name="Normal 5 11 4 3" xfId="32284"/>
    <cellStyle name="Normal 5 11 5" xfId="32285"/>
    <cellStyle name="Normal 5 11 5 2" xfId="32286"/>
    <cellStyle name="Normal 5 11 6" xfId="32287"/>
    <cellStyle name="Normal 5 12" xfId="32288"/>
    <cellStyle name="Normal 5 13" xfId="32289"/>
    <cellStyle name="Normal 5 2" xfId="32290"/>
    <cellStyle name="Normal 5 2 10" xfId="32291"/>
    <cellStyle name="Normal 5 2 2" xfId="32292"/>
    <cellStyle name="Normal 5 2 2 10" xfId="32293"/>
    <cellStyle name="Normal 5 2 2 10 2" xfId="32294"/>
    <cellStyle name="Normal 5 2 2 10 2 2" xfId="32295"/>
    <cellStyle name="Normal 5 2 2 10 3" xfId="32296"/>
    <cellStyle name="Normal 5 2 2 11" xfId="32297"/>
    <cellStyle name="Normal 5 2 2 11 2" xfId="32298"/>
    <cellStyle name="Normal 5 2 2 12" xfId="32299"/>
    <cellStyle name="Normal 5 2 2 12 2" xfId="32300"/>
    <cellStyle name="Normal 5 2 2 13" xfId="32301"/>
    <cellStyle name="Normal 5 2 2 2" xfId="32302"/>
    <cellStyle name="Normal 5 2 2 2 2" xfId="32303"/>
    <cellStyle name="Normal 5 2 2 2 2 2" xfId="32304"/>
    <cellStyle name="Normal 5 2 2 2 2 2 2" xfId="32305"/>
    <cellStyle name="Normal 5 2 2 2 2 2 2 2" xfId="32306"/>
    <cellStyle name="Normal 5 2 2 2 2 2 2 2 2" xfId="32307"/>
    <cellStyle name="Normal 5 2 2 2 2 2 2 3" xfId="32308"/>
    <cellStyle name="Normal 5 2 2 2 2 2 2 3 2" xfId="32309"/>
    <cellStyle name="Normal 5 2 2 2 2 2 2 4" xfId="32310"/>
    <cellStyle name="Normal 5 2 2 2 2 2 3" xfId="32311"/>
    <cellStyle name="Normal 5 2 2 2 2 2 3 2" xfId="32312"/>
    <cellStyle name="Normal 5 2 2 2 2 2 3 2 2" xfId="32313"/>
    <cellStyle name="Normal 5 2 2 2 2 2 3 3" xfId="32314"/>
    <cellStyle name="Normal 5 2 2 2 2 2 4" xfId="32315"/>
    <cellStyle name="Normal 5 2 2 2 2 2 4 2" xfId="32316"/>
    <cellStyle name="Normal 5 2 2 2 2 2 4 2 2" xfId="32317"/>
    <cellStyle name="Normal 5 2 2 2 2 2 4 3" xfId="32318"/>
    <cellStyle name="Normal 5 2 2 2 2 2 5" xfId="32319"/>
    <cellStyle name="Normal 5 2 2 2 2 2 5 2" xfId="32320"/>
    <cellStyle name="Normal 5 2 2 2 2 2 6" xfId="32321"/>
    <cellStyle name="Normal 5 2 2 2 2 3" xfId="32322"/>
    <cellStyle name="Normal 5 2 2 2 2 3 2" xfId="32323"/>
    <cellStyle name="Normal 5 2 2 2 2 3 2 2" xfId="32324"/>
    <cellStyle name="Normal 5 2 2 2 2 3 2 2 2" xfId="32325"/>
    <cellStyle name="Normal 5 2 2 2 2 3 2 3" xfId="32326"/>
    <cellStyle name="Normal 5 2 2 2 2 3 2 3 2" xfId="32327"/>
    <cellStyle name="Normal 5 2 2 2 2 3 2 4" xfId="32328"/>
    <cellStyle name="Normal 5 2 2 2 2 3 3" xfId="32329"/>
    <cellStyle name="Normal 5 2 2 2 2 3 3 2" xfId="32330"/>
    <cellStyle name="Normal 5 2 2 2 2 3 3 2 2" xfId="32331"/>
    <cellStyle name="Normal 5 2 2 2 2 3 3 3" xfId="32332"/>
    <cellStyle name="Normal 5 2 2 2 2 3 4" xfId="32333"/>
    <cellStyle name="Normal 5 2 2 2 2 3 4 2" xfId="32334"/>
    <cellStyle name="Normal 5 2 2 2 2 3 4 2 2" xfId="32335"/>
    <cellStyle name="Normal 5 2 2 2 2 3 4 3" xfId="32336"/>
    <cellStyle name="Normal 5 2 2 2 2 3 5" xfId="32337"/>
    <cellStyle name="Normal 5 2 2 2 2 3 5 2" xfId="32338"/>
    <cellStyle name="Normal 5 2 2 2 2 3 6" xfId="32339"/>
    <cellStyle name="Normal 5 2 2 2 2 4" xfId="32340"/>
    <cellStyle name="Normal 5 2 2 2 2 4 2" xfId="32341"/>
    <cellStyle name="Normal 5 2 2 2 2 4 2 2" xfId="32342"/>
    <cellStyle name="Normal 5 2 2 2 2 4 3" xfId="32343"/>
    <cellStyle name="Normal 5 2 2 2 2 4 3 2" xfId="32344"/>
    <cellStyle name="Normal 5 2 2 2 2 4 4" xfId="32345"/>
    <cellStyle name="Normal 5 2 2 2 2 5" xfId="32346"/>
    <cellStyle name="Normal 5 2 2 2 2 5 2" xfId="32347"/>
    <cellStyle name="Normal 5 2 2 2 2 5 2 2" xfId="32348"/>
    <cellStyle name="Normal 5 2 2 2 2 5 3" xfId="32349"/>
    <cellStyle name="Normal 5 2 2 2 2 6" xfId="32350"/>
    <cellStyle name="Normal 5 2 2 2 2 6 2" xfId="32351"/>
    <cellStyle name="Normal 5 2 2 2 2 6 2 2" xfId="32352"/>
    <cellStyle name="Normal 5 2 2 2 2 6 3" xfId="32353"/>
    <cellStyle name="Normal 5 2 2 2 2 7" xfId="32354"/>
    <cellStyle name="Normal 5 2 2 2 2 7 2" xfId="32355"/>
    <cellStyle name="Normal 5 2 2 2 2 8" xfId="32356"/>
    <cellStyle name="Normal 5 2 2 2 3" xfId="32357"/>
    <cellStyle name="Normal 5 2 2 2 3 2" xfId="32358"/>
    <cellStyle name="Normal 5 2 2 2 3 2 2" xfId="32359"/>
    <cellStyle name="Normal 5 2 2 2 3 2 2 2" xfId="32360"/>
    <cellStyle name="Normal 5 2 2 2 3 2 3" xfId="32361"/>
    <cellStyle name="Normal 5 2 2 2 3 2 3 2" xfId="32362"/>
    <cellStyle name="Normal 5 2 2 2 3 2 4" xfId="32363"/>
    <cellStyle name="Normal 5 2 2 2 3 3" xfId="32364"/>
    <cellStyle name="Normal 5 2 2 2 3 3 2" xfId="32365"/>
    <cellStyle name="Normal 5 2 2 2 3 3 2 2" xfId="32366"/>
    <cellStyle name="Normal 5 2 2 2 3 3 3" xfId="32367"/>
    <cellStyle name="Normal 5 2 2 2 3 4" xfId="32368"/>
    <cellStyle name="Normal 5 2 2 2 3 4 2" xfId="32369"/>
    <cellStyle name="Normal 5 2 2 2 3 4 2 2" xfId="32370"/>
    <cellStyle name="Normal 5 2 2 2 3 4 3" xfId="32371"/>
    <cellStyle name="Normal 5 2 2 2 3 5" xfId="32372"/>
    <cellStyle name="Normal 5 2 2 2 3 5 2" xfId="32373"/>
    <cellStyle name="Normal 5 2 2 2 3 6" xfId="32374"/>
    <cellStyle name="Normal 5 2 2 2 4" xfId="32375"/>
    <cellStyle name="Normal 5 2 2 2 4 2" xfId="32376"/>
    <cellStyle name="Normal 5 2 2 2 4 2 2" xfId="32377"/>
    <cellStyle name="Normal 5 2 2 2 4 2 2 2" xfId="32378"/>
    <cellStyle name="Normal 5 2 2 2 4 2 3" xfId="32379"/>
    <cellStyle name="Normal 5 2 2 2 4 2 3 2" xfId="32380"/>
    <cellStyle name="Normal 5 2 2 2 4 2 4" xfId="32381"/>
    <cellStyle name="Normal 5 2 2 2 4 3" xfId="32382"/>
    <cellStyle name="Normal 5 2 2 2 4 3 2" xfId="32383"/>
    <cellStyle name="Normal 5 2 2 2 4 3 2 2" xfId="32384"/>
    <cellStyle name="Normal 5 2 2 2 4 3 3" xfId="32385"/>
    <cellStyle name="Normal 5 2 2 2 4 4" xfId="32386"/>
    <cellStyle name="Normal 5 2 2 2 4 4 2" xfId="32387"/>
    <cellStyle name="Normal 5 2 2 2 4 4 2 2" xfId="32388"/>
    <cellStyle name="Normal 5 2 2 2 4 4 3" xfId="32389"/>
    <cellStyle name="Normal 5 2 2 2 4 5" xfId="32390"/>
    <cellStyle name="Normal 5 2 2 2 4 5 2" xfId="32391"/>
    <cellStyle name="Normal 5 2 2 2 4 6" xfId="32392"/>
    <cellStyle name="Normal 5 2 2 2 5" xfId="32393"/>
    <cellStyle name="Normal 5 2 2 2 5 2" xfId="32394"/>
    <cellStyle name="Normal 5 2 2 2 5 2 2" xfId="32395"/>
    <cellStyle name="Normal 5 2 2 2 5 2 2 2" xfId="32396"/>
    <cellStyle name="Normal 5 2 2 2 5 2 3" xfId="32397"/>
    <cellStyle name="Normal 5 2 2 2 5 3" xfId="32398"/>
    <cellStyle name="Normal 5 2 2 2 5 3 2" xfId="32399"/>
    <cellStyle name="Normal 5 2 2 2 5 4" xfId="32400"/>
    <cellStyle name="Normal 5 2 2 2 6" xfId="32401"/>
    <cellStyle name="Normal 5 2 2 2 6 2" xfId="32402"/>
    <cellStyle name="Normal 5 2 2 2 6 2 2" xfId="32403"/>
    <cellStyle name="Normal 5 2 2 2 6 3" xfId="32404"/>
    <cellStyle name="Normal 5 2 2 2 7" xfId="32405"/>
    <cellStyle name="Normal 5 2 2 2 7 2" xfId="32406"/>
    <cellStyle name="Normal 5 2 2 2 8" xfId="32407"/>
    <cellStyle name="Normal 5 2 2 2 8 2" xfId="32408"/>
    <cellStyle name="Normal 5 2 2 2 9" xfId="32409"/>
    <cellStyle name="Normal 5 2 2 3" xfId="32410"/>
    <cellStyle name="Normal 5 2 2 3 2" xfId="32411"/>
    <cellStyle name="Normal 5 2 2 4" xfId="32412"/>
    <cellStyle name="Normal 5 2 2 5" xfId="32413"/>
    <cellStyle name="Normal 5 2 2 5 2" xfId="32414"/>
    <cellStyle name="Normal 5 2 2 5 2 2" xfId="32415"/>
    <cellStyle name="Normal 5 2 2 5 2 2 2" xfId="32416"/>
    <cellStyle name="Normal 5 2 2 5 2 2 2 2" xfId="32417"/>
    <cellStyle name="Normal 5 2 2 5 2 2 3" xfId="32418"/>
    <cellStyle name="Normal 5 2 2 5 2 2 3 2" xfId="32419"/>
    <cellStyle name="Normal 5 2 2 5 2 2 4" xfId="32420"/>
    <cellStyle name="Normal 5 2 2 5 2 3" xfId="32421"/>
    <cellStyle name="Normal 5 2 2 5 2 3 2" xfId="32422"/>
    <cellStyle name="Normal 5 2 2 5 2 3 2 2" xfId="32423"/>
    <cellStyle name="Normal 5 2 2 5 2 3 3" xfId="32424"/>
    <cellStyle name="Normal 5 2 2 5 2 4" xfId="32425"/>
    <cellStyle name="Normal 5 2 2 5 2 4 2" xfId="32426"/>
    <cellStyle name="Normal 5 2 2 5 2 4 2 2" xfId="32427"/>
    <cellStyle name="Normal 5 2 2 5 2 4 3" xfId="32428"/>
    <cellStyle name="Normal 5 2 2 5 2 5" xfId="32429"/>
    <cellStyle name="Normal 5 2 2 5 2 5 2" xfId="32430"/>
    <cellStyle name="Normal 5 2 2 5 2 6" xfId="32431"/>
    <cellStyle name="Normal 5 2 2 5 3" xfId="32432"/>
    <cellStyle name="Normal 5 2 2 5 3 2" xfId="32433"/>
    <cellStyle name="Normal 5 2 2 5 3 2 2" xfId="32434"/>
    <cellStyle name="Normal 5 2 2 5 3 2 2 2" xfId="32435"/>
    <cellStyle name="Normal 5 2 2 5 3 2 3" xfId="32436"/>
    <cellStyle name="Normal 5 2 2 5 3 2 3 2" xfId="32437"/>
    <cellStyle name="Normal 5 2 2 5 3 2 4" xfId="32438"/>
    <cellStyle name="Normal 5 2 2 5 3 3" xfId="32439"/>
    <cellStyle name="Normal 5 2 2 5 3 3 2" xfId="32440"/>
    <cellStyle name="Normal 5 2 2 5 3 3 2 2" xfId="32441"/>
    <cellStyle name="Normal 5 2 2 5 3 3 3" xfId="32442"/>
    <cellStyle name="Normal 5 2 2 5 3 4" xfId="32443"/>
    <cellStyle name="Normal 5 2 2 5 3 4 2" xfId="32444"/>
    <cellStyle name="Normal 5 2 2 5 3 4 2 2" xfId="32445"/>
    <cellStyle name="Normal 5 2 2 5 3 4 3" xfId="32446"/>
    <cellStyle name="Normal 5 2 2 5 3 5" xfId="32447"/>
    <cellStyle name="Normal 5 2 2 5 3 5 2" xfId="32448"/>
    <cellStyle name="Normal 5 2 2 5 3 6" xfId="32449"/>
    <cellStyle name="Normal 5 2 2 5 4" xfId="32450"/>
    <cellStyle name="Normal 5 2 2 5 4 2" xfId="32451"/>
    <cellStyle name="Normal 5 2 2 5 4 2 2" xfId="32452"/>
    <cellStyle name="Normal 5 2 2 5 4 3" xfId="32453"/>
    <cellStyle name="Normal 5 2 2 5 4 3 2" xfId="32454"/>
    <cellStyle name="Normal 5 2 2 5 4 4" xfId="32455"/>
    <cellStyle name="Normal 5 2 2 5 5" xfId="32456"/>
    <cellStyle name="Normal 5 2 2 5 5 2" xfId="32457"/>
    <cellStyle name="Normal 5 2 2 5 5 2 2" xfId="32458"/>
    <cellStyle name="Normal 5 2 2 5 5 3" xfId="32459"/>
    <cellStyle name="Normal 5 2 2 5 6" xfId="32460"/>
    <cellStyle name="Normal 5 2 2 5 6 2" xfId="32461"/>
    <cellStyle name="Normal 5 2 2 5 6 2 2" xfId="32462"/>
    <cellStyle name="Normal 5 2 2 5 6 3" xfId="32463"/>
    <cellStyle name="Normal 5 2 2 5 7" xfId="32464"/>
    <cellStyle name="Normal 5 2 2 5 7 2" xfId="32465"/>
    <cellStyle name="Normal 5 2 2 5 8" xfId="32466"/>
    <cellStyle name="Normal 5 2 2 6" xfId="32467"/>
    <cellStyle name="Normal 5 2 2 6 2" xfId="32468"/>
    <cellStyle name="Normal 5 2 2 6 2 2" xfId="32469"/>
    <cellStyle name="Normal 5 2 2 6 2 2 2" xfId="32470"/>
    <cellStyle name="Normal 5 2 2 6 2 2 2 2" xfId="32471"/>
    <cellStyle name="Normal 5 2 2 6 2 2 3" xfId="32472"/>
    <cellStyle name="Normal 5 2 2 6 2 2 3 2" xfId="32473"/>
    <cellStyle name="Normal 5 2 2 6 2 2 4" xfId="32474"/>
    <cellStyle name="Normal 5 2 2 6 2 3" xfId="32475"/>
    <cellStyle name="Normal 5 2 2 6 2 3 2" xfId="32476"/>
    <cellStyle name="Normal 5 2 2 6 2 3 2 2" xfId="32477"/>
    <cellStyle name="Normal 5 2 2 6 2 3 3" xfId="32478"/>
    <cellStyle name="Normal 5 2 2 6 2 4" xfId="32479"/>
    <cellStyle name="Normal 5 2 2 6 2 4 2" xfId="32480"/>
    <cellStyle name="Normal 5 2 2 6 2 4 2 2" xfId="32481"/>
    <cellStyle name="Normal 5 2 2 6 2 4 3" xfId="32482"/>
    <cellStyle name="Normal 5 2 2 6 2 5" xfId="32483"/>
    <cellStyle name="Normal 5 2 2 6 2 5 2" xfId="32484"/>
    <cellStyle name="Normal 5 2 2 6 2 6" xfId="32485"/>
    <cellStyle name="Normal 5 2 2 6 3" xfId="32486"/>
    <cellStyle name="Normal 5 2 2 6 3 2" xfId="32487"/>
    <cellStyle name="Normal 5 2 2 6 3 2 2" xfId="32488"/>
    <cellStyle name="Normal 5 2 2 6 3 2 2 2" xfId="32489"/>
    <cellStyle name="Normal 5 2 2 6 3 2 3" xfId="32490"/>
    <cellStyle name="Normal 5 2 2 6 3 2 3 2" xfId="32491"/>
    <cellStyle name="Normal 5 2 2 6 3 2 4" xfId="32492"/>
    <cellStyle name="Normal 5 2 2 6 3 3" xfId="32493"/>
    <cellStyle name="Normal 5 2 2 6 3 3 2" xfId="32494"/>
    <cellStyle name="Normal 5 2 2 6 3 3 2 2" xfId="32495"/>
    <cellStyle name="Normal 5 2 2 6 3 3 3" xfId="32496"/>
    <cellStyle name="Normal 5 2 2 6 3 4" xfId="32497"/>
    <cellStyle name="Normal 5 2 2 6 3 4 2" xfId="32498"/>
    <cellStyle name="Normal 5 2 2 6 3 4 2 2" xfId="32499"/>
    <cellStyle name="Normal 5 2 2 6 3 4 3" xfId="32500"/>
    <cellStyle name="Normal 5 2 2 6 3 5" xfId="32501"/>
    <cellStyle name="Normal 5 2 2 6 3 5 2" xfId="32502"/>
    <cellStyle name="Normal 5 2 2 6 3 6" xfId="32503"/>
    <cellStyle name="Normal 5 2 2 6 4" xfId="32504"/>
    <cellStyle name="Normal 5 2 2 6 4 2" xfId="32505"/>
    <cellStyle name="Normal 5 2 2 6 4 2 2" xfId="32506"/>
    <cellStyle name="Normal 5 2 2 6 4 3" xfId="32507"/>
    <cellStyle name="Normal 5 2 2 6 4 3 2" xfId="32508"/>
    <cellStyle name="Normal 5 2 2 6 4 4" xfId="32509"/>
    <cellStyle name="Normal 5 2 2 6 5" xfId="32510"/>
    <cellStyle name="Normal 5 2 2 6 5 2" xfId="32511"/>
    <cellStyle name="Normal 5 2 2 6 5 2 2" xfId="32512"/>
    <cellStyle name="Normal 5 2 2 6 5 3" xfId="32513"/>
    <cellStyle name="Normal 5 2 2 6 6" xfId="32514"/>
    <cellStyle name="Normal 5 2 2 6 6 2" xfId="32515"/>
    <cellStyle name="Normal 5 2 2 6 6 2 2" xfId="32516"/>
    <cellStyle name="Normal 5 2 2 6 6 3" xfId="32517"/>
    <cellStyle name="Normal 5 2 2 6 7" xfId="32518"/>
    <cellStyle name="Normal 5 2 2 6 7 2" xfId="32519"/>
    <cellStyle name="Normal 5 2 2 6 8" xfId="32520"/>
    <cellStyle name="Normal 5 2 2 7" xfId="32521"/>
    <cellStyle name="Normal 5 2 2 7 2" xfId="32522"/>
    <cellStyle name="Normal 5 2 2 7 2 2" xfId="32523"/>
    <cellStyle name="Normal 5 2 2 7 2 2 2" xfId="32524"/>
    <cellStyle name="Normal 5 2 2 7 2 3" xfId="32525"/>
    <cellStyle name="Normal 5 2 2 7 2 3 2" xfId="32526"/>
    <cellStyle name="Normal 5 2 2 7 2 4" xfId="32527"/>
    <cellStyle name="Normal 5 2 2 7 3" xfId="32528"/>
    <cellStyle name="Normal 5 2 2 7 3 2" xfId="32529"/>
    <cellStyle name="Normal 5 2 2 7 3 2 2" xfId="32530"/>
    <cellStyle name="Normal 5 2 2 7 3 3" xfId="32531"/>
    <cellStyle name="Normal 5 2 2 7 4" xfId="32532"/>
    <cellStyle name="Normal 5 2 2 7 4 2" xfId="32533"/>
    <cellStyle name="Normal 5 2 2 7 4 2 2" xfId="32534"/>
    <cellStyle name="Normal 5 2 2 7 4 3" xfId="32535"/>
    <cellStyle name="Normal 5 2 2 7 5" xfId="32536"/>
    <cellStyle name="Normal 5 2 2 7 5 2" xfId="32537"/>
    <cellStyle name="Normal 5 2 2 7 6" xfId="32538"/>
    <cellStyle name="Normal 5 2 2 8" xfId="32539"/>
    <cellStyle name="Normal 5 2 2 8 2" xfId="32540"/>
    <cellStyle name="Normal 5 2 2 8 2 2" xfId="32541"/>
    <cellStyle name="Normal 5 2 2 8 2 2 2" xfId="32542"/>
    <cellStyle name="Normal 5 2 2 8 2 3" xfId="32543"/>
    <cellStyle name="Normal 5 2 2 8 2 3 2" xfId="32544"/>
    <cellStyle name="Normal 5 2 2 8 2 4" xfId="32545"/>
    <cellStyle name="Normal 5 2 2 8 3" xfId="32546"/>
    <cellStyle name="Normal 5 2 2 8 3 2" xfId="32547"/>
    <cellStyle name="Normal 5 2 2 8 3 2 2" xfId="32548"/>
    <cellStyle name="Normal 5 2 2 8 3 3" xfId="32549"/>
    <cellStyle name="Normal 5 2 2 8 4" xfId="32550"/>
    <cellStyle name="Normal 5 2 2 8 4 2" xfId="32551"/>
    <cellStyle name="Normal 5 2 2 8 4 2 2" xfId="32552"/>
    <cellStyle name="Normal 5 2 2 8 4 3" xfId="32553"/>
    <cellStyle name="Normal 5 2 2 8 5" xfId="32554"/>
    <cellStyle name="Normal 5 2 2 8 5 2" xfId="32555"/>
    <cellStyle name="Normal 5 2 2 8 6" xfId="32556"/>
    <cellStyle name="Normal 5 2 2 9" xfId="32557"/>
    <cellStyle name="Normal 5 2 2 9 2" xfId="32558"/>
    <cellStyle name="Normal 5 2 2 9 2 2" xfId="32559"/>
    <cellStyle name="Normal 5 2 2 9 2 2 2" xfId="32560"/>
    <cellStyle name="Normal 5 2 2 9 2 3" xfId="32561"/>
    <cellStyle name="Normal 5 2 2 9 3" xfId="32562"/>
    <cellStyle name="Normal 5 2 2 9 3 2" xfId="32563"/>
    <cellStyle name="Normal 5 2 2 9 4" xfId="32564"/>
    <cellStyle name="Normal 5 2 3" xfId="32565"/>
    <cellStyle name="Normal 5 2 3 10" xfId="32566"/>
    <cellStyle name="Normal 5 2 3 10 2" xfId="32567"/>
    <cellStyle name="Normal 5 2 3 11" xfId="32568"/>
    <cellStyle name="Normal 5 2 3 11 2" xfId="32569"/>
    <cellStyle name="Normal 5 2 3 12" xfId="32570"/>
    <cellStyle name="Normal 5 2 3 2" xfId="32571"/>
    <cellStyle name="Normal 5 2 3 3" xfId="32572"/>
    <cellStyle name="Normal 5 2 3 4" xfId="32573"/>
    <cellStyle name="Normal 5 2 3 4 2" xfId="32574"/>
    <cellStyle name="Normal 5 2 3 4 2 2" xfId="32575"/>
    <cellStyle name="Normal 5 2 3 4 2 2 2" xfId="32576"/>
    <cellStyle name="Normal 5 2 3 4 2 2 2 2" xfId="32577"/>
    <cellStyle name="Normal 5 2 3 4 2 2 3" xfId="32578"/>
    <cellStyle name="Normal 5 2 3 4 2 2 3 2" xfId="32579"/>
    <cellStyle name="Normal 5 2 3 4 2 2 4" xfId="32580"/>
    <cellStyle name="Normal 5 2 3 4 2 3" xfId="32581"/>
    <cellStyle name="Normal 5 2 3 4 2 3 2" xfId="32582"/>
    <cellStyle name="Normal 5 2 3 4 2 3 2 2" xfId="32583"/>
    <cellStyle name="Normal 5 2 3 4 2 3 3" xfId="32584"/>
    <cellStyle name="Normal 5 2 3 4 2 4" xfId="32585"/>
    <cellStyle name="Normal 5 2 3 4 2 4 2" xfId="32586"/>
    <cellStyle name="Normal 5 2 3 4 2 4 2 2" xfId="32587"/>
    <cellStyle name="Normal 5 2 3 4 2 4 3" xfId="32588"/>
    <cellStyle name="Normal 5 2 3 4 2 5" xfId="32589"/>
    <cellStyle name="Normal 5 2 3 4 2 5 2" xfId="32590"/>
    <cellStyle name="Normal 5 2 3 4 2 6" xfId="32591"/>
    <cellStyle name="Normal 5 2 3 4 3" xfId="32592"/>
    <cellStyle name="Normal 5 2 3 4 3 2" xfId="32593"/>
    <cellStyle name="Normal 5 2 3 4 3 2 2" xfId="32594"/>
    <cellStyle name="Normal 5 2 3 4 3 2 2 2" xfId="32595"/>
    <cellStyle name="Normal 5 2 3 4 3 2 3" xfId="32596"/>
    <cellStyle name="Normal 5 2 3 4 3 2 3 2" xfId="32597"/>
    <cellStyle name="Normal 5 2 3 4 3 2 4" xfId="32598"/>
    <cellStyle name="Normal 5 2 3 4 3 3" xfId="32599"/>
    <cellStyle name="Normal 5 2 3 4 3 3 2" xfId="32600"/>
    <cellStyle name="Normal 5 2 3 4 3 3 2 2" xfId="32601"/>
    <cellStyle name="Normal 5 2 3 4 3 3 3" xfId="32602"/>
    <cellStyle name="Normal 5 2 3 4 3 4" xfId="32603"/>
    <cellStyle name="Normal 5 2 3 4 3 4 2" xfId="32604"/>
    <cellStyle name="Normal 5 2 3 4 3 4 2 2" xfId="32605"/>
    <cellStyle name="Normal 5 2 3 4 3 4 3" xfId="32606"/>
    <cellStyle name="Normal 5 2 3 4 3 5" xfId="32607"/>
    <cellStyle name="Normal 5 2 3 4 3 5 2" xfId="32608"/>
    <cellStyle name="Normal 5 2 3 4 3 6" xfId="32609"/>
    <cellStyle name="Normal 5 2 3 4 4" xfId="32610"/>
    <cellStyle name="Normal 5 2 3 4 4 2" xfId="32611"/>
    <cellStyle name="Normal 5 2 3 4 4 2 2" xfId="32612"/>
    <cellStyle name="Normal 5 2 3 4 4 3" xfId="32613"/>
    <cellStyle name="Normal 5 2 3 4 4 3 2" xfId="32614"/>
    <cellStyle name="Normal 5 2 3 4 4 4" xfId="32615"/>
    <cellStyle name="Normal 5 2 3 4 5" xfId="32616"/>
    <cellStyle name="Normal 5 2 3 4 5 2" xfId="32617"/>
    <cellStyle name="Normal 5 2 3 4 5 2 2" xfId="32618"/>
    <cellStyle name="Normal 5 2 3 4 5 3" xfId="32619"/>
    <cellStyle name="Normal 5 2 3 4 6" xfId="32620"/>
    <cellStyle name="Normal 5 2 3 4 6 2" xfId="32621"/>
    <cellStyle name="Normal 5 2 3 4 6 2 2" xfId="32622"/>
    <cellStyle name="Normal 5 2 3 4 6 3" xfId="32623"/>
    <cellStyle name="Normal 5 2 3 4 7" xfId="32624"/>
    <cellStyle name="Normal 5 2 3 4 7 2" xfId="32625"/>
    <cellStyle name="Normal 5 2 3 4 8" xfId="32626"/>
    <cellStyle name="Normal 5 2 3 5" xfId="32627"/>
    <cellStyle name="Normal 5 2 3 5 2" xfId="32628"/>
    <cellStyle name="Normal 5 2 3 5 2 2" xfId="32629"/>
    <cellStyle name="Normal 5 2 3 5 2 2 2" xfId="32630"/>
    <cellStyle name="Normal 5 2 3 5 2 2 2 2" xfId="32631"/>
    <cellStyle name="Normal 5 2 3 5 2 2 3" xfId="32632"/>
    <cellStyle name="Normal 5 2 3 5 2 2 3 2" xfId="32633"/>
    <cellStyle name="Normal 5 2 3 5 2 2 4" xfId="32634"/>
    <cellStyle name="Normal 5 2 3 5 2 3" xfId="32635"/>
    <cellStyle name="Normal 5 2 3 5 2 3 2" xfId="32636"/>
    <cellStyle name="Normal 5 2 3 5 2 3 2 2" xfId="32637"/>
    <cellStyle name="Normal 5 2 3 5 2 3 3" xfId="32638"/>
    <cellStyle name="Normal 5 2 3 5 2 4" xfId="32639"/>
    <cellStyle name="Normal 5 2 3 5 2 4 2" xfId="32640"/>
    <cellStyle name="Normal 5 2 3 5 2 4 2 2" xfId="32641"/>
    <cellStyle name="Normal 5 2 3 5 2 4 3" xfId="32642"/>
    <cellStyle name="Normal 5 2 3 5 2 5" xfId="32643"/>
    <cellStyle name="Normal 5 2 3 5 2 5 2" xfId="32644"/>
    <cellStyle name="Normal 5 2 3 5 2 6" xfId="32645"/>
    <cellStyle name="Normal 5 2 3 5 3" xfId="32646"/>
    <cellStyle name="Normal 5 2 3 5 3 2" xfId="32647"/>
    <cellStyle name="Normal 5 2 3 5 3 2 2" xfId="32648"/>
    <cellStyle name="Normal 5 2 3 5 3 2 2 2" xfId="32649"/>
    <cellStyle name="Normal 5 2 3 5 3 2 3" xfId="32650"/>
    <cellStyle name="Normal 5 2 3 5 3 2 3 2" xfId="32651"/>
    <cellStyle name="Normal 5 2 3 5 3 2 4" xfId="32652"/>
    <cellStyle name="Normal 5 2 3 5 3 3" xfId="32653"/>
    <cellStyle name="Normal 5 2 3 5 3 3 2" xfId="32654"/>
    <cellStyle name="Normal 5 2 3 5 3 3 2 2" xfId="32655"/>
    <cellStyle name="Normal 5 2 3 5 3 3 3" xfId="32656"/>
    <cellStyle name="Normal 5 2 3 5 3 4" xfId="32657"/>
    <cellStyle name="Normal 5 2 3 5 3 4 2" xfId="32658"/>
    <cellStyle name="Normal 5 2 3 5 3 4 2 2" xfId="32659"/>
    <cellStyle name="Normal 5 2 3 5 3 4 3" xfId="32660"/>
    <cellStyle name="Normal 5 2 3 5 3 5" xfId="32661"/>
    <cellStyle name="Normal 5 2 3 5 3 5 2" xfId="32662"/>
    <cellStyle name="Normal 5 2 3 5 3 6" xfId="32663"/>
    <cellStyle name="Normal 5 2 3 5 4" xfId="32664"/>
    <cellStyle name="Normal 5 2 3 5 4 2" xfId="32665"/>
    <cellStyle name="Normal 5 2 3 5 4 2 2" xfId="32666"/>
    <cellStyle name="Normal 5 2 3 5 4 3" xfId="32667"/>
    <cellStyle name="Normal 5 2 3 5 4 3 2" xfId="32668"/>
    <cellStyle name="Normal 5 2 3 5 4 4" xfId="32669"/>
    <cellStyle name="Normal 5 2 3 5 5" xfId="32670"/>
    <cellStyle name="Normal 5 2 3 5 5 2" xfId="32671"/>
    <cellStyle name="Normal 5 2 3 5 5 2 2" xfId="32672"/>
    <cellStyle name="Normal 5 2 3 5 5 3" xfId="32673"/>
    <cellStyle name="Normal 5 2 3 5 6" xfId="32674"/>
    <cellStyle name="Normal 5 2 3 5 6 2" xfId="32675"/>
    <cellStyle name="Normal 5 2 3 5 6 2 2" xfId="32676"/>
    <cellStyle name="Normal 5 2 3 5 6 3" xfId="32677"/>
    <cellStyle name="Normal 5 2 3 5 7" xfId="32678"/>
    <cellStyle name="Normal 5 2 3 5 7 2" xfId="32679"/>
    <cellStyle name="Normal 5 2 3 5 8" xfId="32680"/>
    <cellStyle name="Normal 5 2 3 6" xfId="32681"/>
    <cellStyle name="Normal 5 2 3 6 2" xfId="32682"/>
    <cellStyle name="Normal 5 2 3 6 2 2" xfId="32683"/>
    <cellStyle name="Normal 5 2 3 6 2 2 2" xfId="32684"/>
    <cellStyle name="Normal 5 2 3 6 2 3" xfId="32685"/>
    <cellStyle name="Normal 5 2 3 6 2 3 2" xfId="32686"/>
    <cellStyle name="Normal 5 2 3 6 2 4" xfId="32687"/>
    <cellStyle name="Normal 5 2 3 6 3" xfId="32688"/>
    <cellStyle name="Normal 5 2 3 6 3 2" xfId="32689"/>
    <cellStyle name="Normal 5 2 3 6 3 2 2" xfId="32690"/>
    <cellStyle name="Normal 5 2 3 6 3 3" xfId="32691"/>
    <cellStyle name="Normal 5 2 3 6 4" xfId="32692"/>
    <cellStyle name="Normal 5 2 3 6 4 2" xfId="32693"/>
    <cellStyle name="Normal 5 2 3 6 4 2 2" xfId="32694"/>
    <cellStyle name="Normal 5 2 3 6 4 3" xfId="32695"/>
    <cellStyle name="Normal 5 2 3 6 5" xfId="32696"/>
    <cellStyle name="Normal 5 2 3 6 5 2" xfId="32697"/>
    <cellStyle name="Normal 5 2 3 6 6" xfId="32698"/>
    <cellStyle name="Normal 5 2 3 7" xfId="32699"/>
    <cellStyle name="Normal 5 2 3 7 2" xfId="32700"/>
    <cellStyle name="Normal 5 2 3 7 2 2" xfId="32701"/>
    <cellStyle name="Normal 5 2 3 7 2 2 2" xfId="32702"/>
    <cellStyle name="Normal 5 2 3 7 2 3" xfId="32703"/>
    <cellStyle name="Normal 5 2 3 7 2 3 2" xfId="32704"/>
    <cellStyle name="Normal 5 2 3 7 2 4" xfId="32705"/>
    <cellStyle name="Normal 5 2 3 7 3" xfId="32706"/>
    <cellStyle name="Normal 5 2 3 7 3 2" xfId="32707"/>
    <cellStyle name="Normal 5 2 3 7 3 2 2" xfId="32708"/>
    <cellStyle name="Normal 5 2 3 7 3 3" xfId="32709"/>
    <cellStyle name="Normal 5 2 3 7 4" xfId="32710"/>
    <cellStyle name="Normal 5 2 3 7 4 2" xfId="32711"/>
    <cellStyle name="Normal 5 2 3 7 4 2 2" xfId="32712"/>
    <cellStyle name="Normal 5 2 3 7 4 3" xfId="32713"/>
    <cellStyle name="Normal 5 2 3 7 5" xfId="32714"/>
    <cellStyle name="Normal 5 2 3 7 5 2" xfId="32715"/>
    <cellStyle name="Normal 5 2 3 7 6" xfId="32716"/>
    <cellStyle name="Normal 5 2 3 8" xfId="32717"/>
    <cellStyle name="Normal 5 2 3 8 2" xfId="32718"/>
    <cellStyle name="Normal 5 2 3 8 2 2" xfId="32719"/>
    <cellStyle name="Normal 5 2 3 8 2 2 2" xfId="32720"/>
    <cellStyle name="Normal 5 2 3 8 2 3" xfId="32721"/>
    <cellStyle name="Normal 5 2 3 8 3" xfId="32722"/>
    <cellStyle name="Normal 5 2 3 8 3 2" xfId="32723"/>
    <cellStyle name="Normal 5 2 3 8 4" xfId="32724"/>
    <cellStyle name="Normal 5 2 3 9" xfId="32725"/>
    <cellStyle name="Normal 5 2 3 9 2" xfId="32726"/>
    <cellStyle name="Normal 5 2 3 9 2 2" xfId="32727"/>
    <cellStyle name="Normal 5 2 3 9 3" xfId="32728"/>
    <cellStyle name="Normal 5 2 4" xfId="32729"/>
    <cellStyle name="Normal 5 2 4 10" xfId="32730"/>
    <cellStyle name="Normal 5 2 4 2" xfId="32731"/>
    <cellStyle name="Normal 5 2 4 2 2" xfId="32732"/>
    <cellStyle name="Normal 5 2 4 2 2 2" xfId="32733"/>
    <cellStyle name="Normal 5 2 4 2 2 2 2" xfId="32734"/>
    <cellStyle name="Normal 5 2 4 2 2 2 2 2" xfId="32735"/>
    <cellStyle name="Normal 5 2 4 2 2 2 3" xfId="32736"/>
    <cellStyle name="Normal 5 2 4 2 2 2 3 2" xfId="32737"/>
    <cellStyle name="Normal 5 2 4 2 2 2 4" xfId="32738"/>
    <cellStyle name="Normal 5 2 4 2 2 3" xfId="32739"/>
    <cellStyle name="Normal 5 2 4 2 2 3 2" xfId="32740"/>
    <cellStyle name="Normal 5 2 4 2 2 3 2 2" xfId="32741"/>
    <cellStyle name="Normal 5 2 4 2 2 3 3" xfId="32742"/>
    <cellStyle name="Normal 5 2 4 2 2 4" xfId="32743"/>
    <cellStyle name="Normal 5 2 4 2 2 4 2" xfId="32744"/>
    <cellStyle name="Normal 5 2 4 2 2 4 2 2" xfId="32745"/>
    <cellStyle name="Normal 5 2 4 2 2 4 3" xfId="32746"/>
    <cellStyle name="Normal 5 2 4 2 2 5" xfId="32747"/>
    <cellStyle name="Normal 5 2 4 2 2 5 2" xfId="32748"/>
    <cellStyle name="Normal 5 2 4 2 2 6" xfId="32749"/>
    <cellStyle name="Normal 5 2 4 2 3" xfId="32750"/>
    <cellStyle name="Normal 5 2 4 2 3 2" xfId="32751"/>
    <cellStyle name="Normal 5 2 4 2 3 2 2" xfId="32752"/>
    <cellStyle name="Normal 5 2 4 2 3 2 2 2" xfId="32753"/>
    <cellStyle name="Normal 5 2 4 2 3 2 3" xfId="32754"/>
    <cellStyle name="Normal 5 2 4 2 3 2 3 2" xfId="32755"/>
    <cellStyle name="Normal 5 2 4 2 3 2 4" xfId="32756"/>
    <cellStyle name="Normal 5 2 4 2 3 3" xfId="32757"/>
    <cellStyle name="Normal 5 2 4 2 3 3 2" xfId="32758"/>
    <cellStyle name="Normal 5 2 4 2 3 3 2 2" xfId="32759"/>
    <cellStyle name="Normal 5 2 4 2 3 3 3" xfId="32760"/>
    <cellStyle name="Normal 5 2 4 2 3 4" xfId="32761"/>
    <cellStyle name="Normal 5 2 4 2 3 4 2" xfId="32762"/>
    <cellStyle name="Normal 5 2 4 2 3 4 2 2" xfId="32763"/>
    <cellStyle name="Normal 5 2 4 2 3 4 3" xfId="32764"/>
    <cellStyle name="Normal 5 2 4 2 3 5" xfId="32765"/>
    <cellStyle name="Normal 5 2 4 2 3 5 2" xfId="32766"/>
    <cellStyle name="Normal 5 2 4 2 3 6" xfId="32767"/>
    <cellStyle name="Normal 5 2 4 2 4" xfId="32768"/>
    <cellStyle name="Normal 5 2 4 2 4 2" xfId="32769"/>
    <cellStyle name="Normal 5 2 4 2 4 2 2" xfId="32770"/>
    <cellStyle name="Normal 5 2 4 2 4 3" xfId="32771"/>
    <cellStyle name="Normal 5 2 4 2 4 3 2" xfId="32772"/>
    <cellStyle name="Normal 5 2 4 2 4 4" xfId="32773"/>
    <cellStyle name="Normal 5 2 4 2 5" xfId="32774"/>
    <cellStyle name="Normal 5 2 4 2 5 2" xfId="32775"/>
    <cellStyle name="Normal 5 2 4 2 5 2 2" xfId="32776"/>
    <cellStyle name="Normal 5 2 4 2 5 3" xfId="32777"/>
    <cellStyle name="Normal 5 2 4 2 6" xfId="32778"/>
    <cellStyle name="Normal 5 2 4 2 6 2" xfId="32779"/>
    <cellStyle name="Normal 5 2 4 2 6 2 2" xfId="32780"/>
    <cellStyle name="Normal 5 2 4 2 6 3" xfId="32781"/>
    <cellStyle name="Normal 5 2 4 2 7" xfId="32782"/>
    <cellStyle name="Normal 5 2 4 2 7 2" xfId="32783"/>
    <cellStyle name="Normal 5 2 4 2 8" xfId="32784"/>
    <cellStyle name="Normal 5 2 4 3" xfId="32785"/>
    <cellStyle name="Normal 5 2 4 3 2" xfId="32786"/>
    <cellStyle name="Normal 5 2 4 3 2 2" xfId="32787"/>
    <cellStyle name="Normal 5 2 4 3 2 2 2" xfId="32788"/>
    <cellStyle name="Normal 5 2 4 3 2 2 2 2" xfId="32789"/>
    <cellStyle name="Normal 5 2 4 3 2 2 3" xfId="32790"/>
    <cellStyle name="Normal 5 2 4 3 2 2 3 2" xfId="32791"/>
    <cellStyle name="Normal 5 2 4 3 2 2 4" xfId="32792"/>
    <cellStyle name="Normal 5 2 4 3 2 3" xfId="32793"/>
    <cellStyle name="Normal 5 2 4 3 2 3 2" xfId="32794"/>
    <cellStyle name="Normal 5 2 4 3 2 3 2 2" xfId="32795"/>
    <cellStyle name="Normal 5 2 4 3 2 3 3" xfId="32796"/>
    <cellStyle name="Normal 5 2 4 3 2 4" xfId="32797"/>
    <cellStyle name="Normal 5 2 4 3 2 4 2" xfId="32798"/>
    <cellStyle name="Normal 5 2 4 3 2 4 2 2" xfId="32799"/>
    <cellStyle name="Normal 5 2 4 3 2 4 3" xfId="32800"/>
    <cellStyle name="Normal 5 2 4 3 2 5" xfId="32801"/>
    <cellStyle name="Normal 5 2 4 3 2 5 2" xfId="32802"/>
    <cellStyle name="Normal 5 2 4 3 2 6" xfId="32803"/>
    <cellStyle name="Normal 5 2 4 3 3" xfId="32804"/>
    <cellStyle name="Normal 5 2 4 3 3 2" xfId="32805"/>
    <cellStyle name="Normal 5 2 4 3 3 2 2" xfId="32806"/>
    <cellStyle name="Normal 5 2 4 3 3 2 2 2" xfId="32807"/>
    <cellStyle name="Normal 5 2 4 3 3 2 3" xfId="32808"/>
    <cellStyle name="Normal 5 2 4 3 3 2 3 2" xfId="32809"/>
    <cellStyle name="Normal 5 2 4 3 3 2 4" xfId="32810"/>
    <cellStyle name="Normal 5 2 4 3 3 3" xfId="32811"/>
    <cellStyle name="Normal 5 2 4 3 3 3 2" xfId="32812"/>
    <cellStyle name="Normal 5 2 4 3 3 3 2 2" xfId="32813"/>
    <cellStyle name="Normal 5 2 4 3 3 3 3" xfId="32814"/>
    <cellStyle name="Normal 5 2 4 3 3 4" xfId="32815"/>
    <cellStyle name="Normal 5 2 4 3 3 4 2" xfId="32816"/>
    <cellStyle name="Normal 5 2 4 3 3 4 2 2" xfId="32817"/>
    <cellStyle name="Normal 5 2 4 3 3 4 3" xfId="32818"/>
    <cellStyle name="Normal 5 2 4 3 3 5" xfId="32819"/>
    <cellStyle name="Normal 5 2 4 3 3 5 2" xfId="32820"/>
    <cellStyle name="Normal 5 2 4 3 3 6" xfId="32821"/>
    <cellStyle name="Normal 5 2 4 3 4" xfId="32822"/>
    <cellStyle name="Normal 5 2 4 3 4 2" xfId="32823"/>
    <cellStyle name="Normal 5 2 4 3 4 2 2" xfId="32824"/>
    <cellStyle name="Normal 5 2 4 3 4 3" xfId="32825"/>
    <cellStyle name="Normal 5 2 4 3 4 3 2" xfId="32826"/>
    <cellStyle name="Normal 5 2 4 3 4 4" xfId="32827"/>
    <cellStyle name="Normal 5 2 4 3 5" xfId="32828"/>
    <cellStyle name="Normal 5 2 4 3 5 2" xfId="32829"/>
    <cellStyle name="Normal 5 2 4 3 5 2 2" xfId="32830"/>
    <cellStyle name="Normal 5 2 4 3 5 3" xfId="32831"/>
    <cellStyle name="Normal 5 2 4 3 6" xfId="32832"/>
    <cellStyle name="Normal 5 2 4 3 6 2" xfId="32833"/>
    <cellStyle name="Normal 5 2 4 3 6 2 2" xfId="32834"/>
    <cellStyle name="Normal 5 2 4 3 6 3" xfId="32835"/>
    <cellStyle name="Normal 5 2 4 3 7" xfId="32836"/>
    <cellStyle name="Normal 5 2 4 3 7 2" xfId="32837"/>
    <cellStyle name="Normal 5 2 4 3 8" xfId="32838"/>
    <cellStyle name="Normal 5 2 4 4" xfId="32839"/>
    <cellStyle name="Normal 5 2 4 4 2" xfId="32840"/>
    <cellStyle name="Normal 5 2 4 4 2 2" xfId="32841"/>
    <cellStyle name="Normal 5 2 4 4 2 2 2" xfId="32842"/>
    <cellStyle name="Normal 5 2 4 4 2 3" xfId="32843"/>
    <cellStyle name="Normal 5 2 4 4 2 3 2" xfId="32844"/>
    <cellStyle name="Normal 5 2 4 4 2 4" xfId="32845"/>
    <cellStyle name="Normal 5 2 4 4 3" xfId="32846"/>
    <cellStyle name="Normal 5 2 4 4 3 2" xfId="32847"/>
    <cellStyle name="Normal 5 2 4 4 3 2 2" xfId="32848"/>
    <cellStyle name="Normal 5 2 4 4 3 3" xfId="32849"/>
    <cellStyle name="Normal 5 2 4 4 4" xfId="32850"/>
    <cellStyle name="Normal 5 2 4 4 4 2" xfId="32851"/>
    <cellStyle name="Normal 5 2 4 4 4 2 2" xfId="32852"/>
    <cellStyle name="Normal 5 2 4 4 4 3" xfId="32853"/>
    <cellStyle name="Normal 5 2 4 4 5" xfId="32854"/>
    <cellStyle name="Normal 5 2 4 4 5 2" xfId="32855"/>
    <cellStyle name="Normal 5 2 4 4 6" xfId="32856"/>
    <cellStyle name="Normal 5 2 4 5" xfId="32857"/>
    <cellStyle name="Normal 5 2 4 5 2" xfId="32858"/>
    <cellStyle name="Normal 5 2 4 5 2 2" xfId="32859"/>
    <cellStyle name="Normal 5 2 4 5 2 2 2" xfId="32860"/>
    <cellStyle name="Normal 5 2 4 5 2 3" xfId="32861"/>
    <cellStyle name="Normal 5 2 4 5 2 3 2" xfId="32862"/>
    <cellStyle name="Normal 5 2 4 5 2 4" xfId="32863"/>
    <cellStyle name="Normal 5 2 4 5 3" xfId="32864"/>
    <cellStyle name="Normal 5 2 4 5 3 2" xfId="32865"/>
    <cellStyle name="Normal 5 2 4 5 3 2 2" xfId="32866"/>
    <cellStyle name="Normal 5 2 4 5 3 3" xfId="32867"/>
    <cellStyle name="Normal 5 2 4 5 4" xfId="32868"/>
    <cellStyle name="Normal 5 2 4 5 4 2" xfId="32869"/>
    <cellStyle name="Normal 5 2 4 5 4 2 2" xfId="32870"/>
    <cellStyle name="Normal 5 2 4 5 4 3" xfId="32871"/>
    <cellStyle name="Normal 5 2 4 5 5" xfId="32872"/>
    <cellStyle name="Normal 5 2 4 5 5 2" xfId="32873"/>
    <cellStyle name="Normal 5 2 4 5 6" xfId="32874"/>
    <cellStyle name="Normal 5 2 4 6" xfId="32875"/>
    <cellStyle name="Normal 5 2 4 6 2" xfId="32876"/>
    <cellStyle name="Normal 5 2 4 6 2 2" xfId="32877"/>
    <cellStyle name="Normal 5 2 4 6 2 2 2" xfId="32878"/>
    <cellStyle name="Normal 5 2 4 6 2 3" xfId="32879"/>
    <cellStyle name="Normal 5 2 4 6 3" xfId="32880"/>
    <cellStyle name="Normal 5 2 4 6 3 2" xfId="32881"/>
    <cellStyle name="Normal 5 2 4 6 4" xfId="32882"/>
    <cellStyle name="Normal 5 2 4 7" xfId="32883"/>
    <cellStyle name="Normal 5 2 4 7 2" xfId="32884"/>
    <cellStyle name="Normal 5 2 4 7 2 2" xfId="32885"/>
    <cellStyle name="Normal 5 2 4 7 3" xfId="32886"/>
    <cellStyle name="Normal 5 2 4 8" xfId="32887"/>
    <cellStyle name="Normal 5 2 4 8 2" xfId="32888"/>
    <cellStyle name="Normal 5 2 4 9" xfId="32889"/>
    <cellStyle name="Normal 5 2 4 9 2" xfId="32890"/>
    <cellStyle name="Normal 5 2 5" xfId="32891"/>
    <cellStyle name="Normal 5 2 6" xfId="32892"/>
    <cellStyle name="Normal 5 2 7" xfId="32893"/>
    <cellStyle name="Normal 5 2 7 2" xfId="32894"/>
    <cellStyle name="Normal 5 2 7 2 2" xfId="32895"/>
    <cellStyle name="Normal 5 2 7 2 2 2" xfId="32896"/>
    <cellStyle name="Normal 5 2 7 2 2 2 2" xfId="32897"/>
    <cellStyle name="Normal 5 2 7 2 2 3" xfId="32898"/>
    <cellStyle name="Normal 5 2 7 2 2 3 2" xfId="32899"/>
    <cellStyle name="Normal 5 2 7 2 2 4" xfId="32900"/>
    <cellStyle name="Normal 5 2 7 2 3" xfId="32901"/>
    <cellStyle name="Normal 5 2 7 2 3 2" xfId="32902"/>
    <cellStyle name="Normal 5 2 7 2 3 2 2" xfId="32903"/>
    <cellStyle name="Normal 5 2 7 2 3 3" xfId="32904"/>
    <cellStyle name="Normal 5 2 7 2 4" xfId="32905"/>
    <cellStyle name="Normal 5 2 7 2 4 2" xfId="32906"/>
    <cellStyle name="Normal 5 2 7 2 4 2 2" xfId="32907"/>
    <cellStyle name="Normal 5 2 7 2 4 3" xfId="32908"/>
    <cellStyle name="Normal 5 2 7 2 5" xfId="32909"/>
    <cellStyle name="Normal 5 2 7 2 5 2" xfId="32910"/>
    <cellStyle name="Normal 5 2 7 2 6" xfId="32911"/>
    <cellStyle name="Normal 5 2 7 3" xfId="32912"/>
    <cellStyle name="Normal 5 2 7 3 2" xfId="32913"/>
    <cellStyle name="Normal 5 2 7 3 2 2" xfId="32914"/>
    <cellStyle name="Normal 5 2 7 3 2 2 2" xfId="32915"/>
    <cellStyle name="Normal 5 2 7 3 2 3" xfId="32916"/>
    <cellStyle name="Normal 5 2 7 3 2 3 2" xfId="32917"/>
    <cellStyle name="Normal 5 2 7 3 2 4" xfId="32918"/>
    <cellStyle name="Normal 5 2 7 3 3" xfId="32919"/>
    <cellStyle name="Normal 5 2 7 3 3 2" xfId="32920"/>
    <cellStyle name="Normal 5 2 7 3 3 2 2" xfId="32921"/>
    <cellStyle name="Normal 5 2 7 3 3 3" xfId="32922"/>
    <cellStyle name="Normal 5 2 7 3 4" xfId="32923"/>
    <cellStyle name="Normal 5 2 7 3 4 2" xfId="32924"/>
    <cellStyle name="Normal 5 2 7 3 4 2 2" xfId="32925"/>
    <cellStyle name="Normal 5 2 7 3 4 3" xfId="32926"/>
    <cellStyle name="Normal 5 2 7 3 5" xfId="32927"/>
    <cellStyle name="Normal 5 2 7 3 5 2" xfId="32928"/>
    <cellStyle name="Normal 5 2 7 3 6" xfId="32929"/>
    <cellStyle name="Normal 5 2 7 4" xfId="32930"/>
    <cellStyle name="Normal 5 2 7 4 2" xfId="32931"/>
    <cellStyle name="Normal 5 2 7 4 2 2" xfId="32932"/>
    <cellStyle name="Normal 5 2 7 4 3" xfId="32933"/>
    <cellStyle name="Normal 5 2 7 4 3 2" xfId="32934"/>
    <cellStyle name="Normal 5 2 7 4 4" xfId="32935"/>
    <cellStyle name="Normal 5 2 7 5" xfId="32936"/>
    <cellStyle name="Normal 5 2 7 5 2" xfId="32937"/>
    <cellStyle name="Normal 5 2 7 5 2 2" xfId="32938"/>
    <cellStyle name="Normal 5 2 7 5 3" xfId="32939"/>
    <cellStyle name="Normal 5 2 7 6" xfId="32940"/>
    <cellStyle name="Normal 5 2 7 6 2" xfId="32941"/>
    <cellStyle name="Normal 5 2 7 6 2 2" xfId="32942"/>
    <cellStyle name="Normal 5 2 7 6 3" xfId="32943"/>
    <cellStyle name="Normal 5 2 7 7" xfId="32944"/>
    <cellStyle name="Normal 5 2 7 7 2" xfId="32945"/>
    <cellStyle name="Normal 5 2 7 8" xfId="32946"/>
    <cellStyle name="Normal 5 2 8" xfId="32947"/>
    <cellStyle name="Normal 5 2 9" xfId="32948"/>
    <cellStyle name="Normal 5 3" xfId="32949"/>
    <cellStyle name="Normal 5 3 10" xfId="32950"/>
    <cellStyle name="Normal 5 3 10 2" xfId="32951"/>
    <cellStyle name="Normal 5 3 10 2 2" xfId="32952"/>
    <cellStyle name="Normal 5 3 10 2 2 2" xfId="32953"/>
    <cellStyle name="Normal 5 3 10 2 3" xfId="32954"/>
    <cellStyle name="Normal 5 3 10 2 3 2" xfId="32955"/>
    <cellStyle name="Normal 5 3 10 2 4" xfId="32956"/>
    <cellStyle name="Normal 5 3 10 3" xfId="32957"/>
    <cellStyle name="Normal 5 3 10 3 2" xfId="32958"/>
    <cellStyle name="Normal 5 3 10 3 2 2" xfId="32959"/>
    <cellStyle name="Normal 5 3 10 3 3" xfId="32960"/>
    <cellStyle name="Normal 5 3 10 4" xfId="32961"/>
    <cellStyle name="Normal 5 3 10 4 2" xfId="32962"/>
    <cellStyle name="Normal 5 3 10 4 2 2" xfId="32963"/>
    <cellStyle name="Normal 5 3 10 4 3" xfId="32964"/>
    <cellStyle name="Normal 5 3 10 5" xfId="32965"/>
    <cellStyle name="Normal 5 3 10 5 2" xfId="32966"/>
    <cellStyle name="Normal 5 3 10 6" xfId="32967"/>
    <cellStyle name="Normal 5 3 11" xfId="32968"/>
    <cellStyle name="Normal 5 3 11 2" xfId="32969"/>
    <cellStyle name="Normal 5 3 11 2 2" xfId="32970"/>
    <cellStyle name="Normal 5 3 11 2 2 2" xfId="32971"/>
    <cellStyle name="Normal 5 3 11 2 3" xfId="32972"/>
    <cellStyle name="Normal 5 3 11 2 3 2" xfId="32973"/>
    <cellStyle name="Normal 5 3 11 2 4" xfId="32974"/>
    <cellStyle name="Normal 5 3 11 3" xfId="32975"/>
    <cellStyle name="Normal 5 3 11 3 2" xfId="32976"/>
    <cellStyle name="Normal 5 3 11 3 2 2" xfId="32977"/>
    <cellStyle name="Normal 5 3 11 3 3" xfId="32978"/>
    <cellStyle name="Normal 5 3 11 4" xfId="32979"/>
    <cellStyle name="Normal 5 3 11 4 2" xfId="32980"/>
    <cellStyle name="Normal 5 3 11 4 2 2" xfId="32981"/>
    <cellStyle name="Normal 5 3 11 4 3" xfId="32982"/>
    <cellStyle name="Normal 5 3 11 5" xfId="32983"/>
    <cellStyle name="Normal 5 3 11 5 2" xfId="32984"/>
    <cellStyle name="Normal 5 3 11 6" xfId="32985"/>
    <cellStyle name="Normal 5 3 12" xfId="32986"/>
    <cellStyle name="Normal 5 3 12 2" xfId="32987"/>
    <cellStyle name="Normal 5 3 12 2 2" xfId="32988"/>
    <cellStyle name="Normal 5 3 12 2 2 2" xfId="32989"/>
    <cellStyle name="Normal 5 3 12 2 3" xfId="32990"/>
    <cellStyle name="Normal 5 3 12 3" xfId="32991"/>
    <cellStyle name="Normal 5 3 12 3 2" xfId="32992"/>
    <cellStyle name="Normal 5 3 12 4" xfId="32993"/>
    <cellStyle name="Normal 5 3 13" xfId="32994"/>
    <cellStyle name="Normal 5 3 13 2" xfId="32995"/>
    <cellStyle name="Normal 5 3 13 2 2" xfId="32996"/>
    <cellStyle name="Normal 5 3 13 3" xfId="32997"/>
    <cellStyle name="Normal 5 3 14" xfId="32998"/>
    <cellStyle name="Normal 5 3 14 2" xfId="32999"/>
    <cellStyle name="Normal 5 3 15" xfId="33000"/>
    <cellStyle name="Normal 5 3 15 2" xfId="33001"/>
    <cellStyle name="Normal 5 3 16" xfId="33002"/>
    <cellStyle name="Normal 5 3 2" xfId="33003"/>
    <cellStyle name="Normal 5 3 2 2" xfId="33004"/>
    <cellStyle name="Normal 5 3 2 2 2" xfId="33005"/>
    <cellStyle name="Normal 5 3 2 2 2 2" xfId="33006"/>
    <cellStyle name="Normal 5 3 2 2 2 2 2" xfId="33007"/>
    <cellStyle name="Normal 5 3 2 2 2 2 2 2" xfId="33008"/>
    <cellStyle name="Normal 5 3 2 2 2 2 2 2 2" xfId="33009"/>
    <cellStyle name="Normal 5 3 2 2 2 2 2 3" xfId="33010"/>
    <cellStyle name="Normal 5 3 2 2 2 2 2 3 2" xfId="33011"/>
    <cellStyle name="Normal 5 3 2 2 2 2 2 4" xfId="33012"/>
    <cellStyle name="Normal 5 3 2 2 2 2 3" xfId="33013"/>
    <cellStyle name="Normal 5 3 2 2 2 2 3 2" xfId="33014"/>
    <cellStyle name="Normal 5 3 2 2 2 2 3 2 2" xfId="33015"/>
    <cellStyle name="Normal 5 3 2 2 2 2 3 3" xfId="33016"/>
    <cellStyle name="Normal 5 3 2 2 2 2 4" xfId="33017"/>
    <cellStyle name="Normal 5 3 2 2 2 2 4 2" xfId="33018"/>
    <cellStyle name="Normal 5 3 2 2 2 2 4 2 2" xfId="33019"/>
    <cellStyle name="Normal 5 3 2 2 2 2 4 3" xfId="33020"/>
    <cellStyle name="Normal 5 3 2 2 2 2 5" xfId="33021"/>
    <cellStyle name="Normal 5 3 2 2 2 2 5 2" xfId="33022"/>
    <cellStyle name="Normal 5 3 2 2 2 2 6" xfId="33023"/>
    <cellStyle name="Normal 5 3 2 2 2 3" xfId="33024"/>
    <cellStyle name="Normal 5 3 2 2 2 3 2" xfId="33025"/>
    <cellStyle name="Normal 5 3 2 2 2 3 2 2" xfId="33026"/>
    <cellStyle name="Normal 5 3 2 2 2 3 2 2 2" xfId="33027"/>
    <cellStyle name="Normal 5 3 2 2 2 3 2 3" xfId="33028"/>
    <cellStyle name="Normal 5 3 2 2 2 3 2 3 2" xfId="33029"/>
    <cellStyle name="Normal 5 3 2 2 2 3 2 4" xfId="33030"/>
    <cellStyle name="Normal 5 3 2 2 2 3 3" xfId="33031"/>
    <cellStyle name="Normal 5 3 2 2 2 3 3 2" xfId="33032"/>
    <cellStyle name="Normal 5 3 2 2 2 3 3 2 2" xfId="33033"/>
    <cellStyle name="Normal 5 3 2 2 2 3 3 3" xfId="33034"/>
    <cellStyle name="Normal 5 3 2 2 2 3 4" xfId="33035"/>
    <cellStyle name="Normal 5 3 2 2 2 3 4 2" xfId="33036"/>
    <cellStyle name="Normal 5 3 2 2 2 3 4 2 2" xfId="33037"/>
    <cellStyle name="Normal 5 3 2 2 2 3 4 3" xfId="33038"/>
    <cellStyle name="Normal 5 3 2 2 2 3 5" xfId="33039"/>
    <cellStyle name="Normal 5 3 2 2 2 3 5 2" xfId="33040"/>
    <cellStyle name="Normal 5 3 2 2 2 3 6" xfId="33041"/>
    <cellStyle name="Normal 5 3 2 2 2 4" xfId="33042"/>
    <cellStyle name="Normal 5 3 2 2 2 4 2" xfId="33043"/>
    <cellStyle name="Normal 5 3 2 2 2 4 2 2" xfId="33044"/>
    <cellStyle name="Normal 5 3 2 2 2 4 3" xfId="33045"/>
    <cellStyle name="Normal 5 3 2 2 2 4 3 2" xfId="33046"/>
    <cellStyle name="Normal 5 3 2 2 2 4 4" xfId="33047"/>
    <cellStyle name="Normal 5 3 2 2 2 5" xfId="33048"/>
    <cellStyle name="Normal 5 3 2 2 2 5 2" xfId="33049"/>
    <cellStyle name="Normal 5 3 2 2 2 5 2 2" xfId="33050"/>
    <cellStyle name="Normal 5 3 2 2 2 5 3" xfId="33051"/>
    <cellStyle name="Normal 5 3 2 2 2 6" xfId="33052"/>
    <cellStyle name="Normal 5 3 2 2 2 6 2" xfId="33053"/>
    <cellStyle name="Normal 5 3 2 2 2 6 2 2" xfId="33054"/>
    <cellStyle name="Normal 5 3 2 2 2 6 3" xfId="33055"/>
    <cellStyle name="Normal 5 3 2 2 2 7" xfId="33056"/>
    <cellStyle name="Normal 5 3 2 2 2 7 2" xfId="33057"/>
    <cellStyle name="Normal 5 3 2 2 2 8" xfId="33058"/>
    <cellStyle name="Normal 5 3 2 2 3" xfId="33059"/>
    <cellStyle name="Normal 5 3 2 2 3 2" xfId="33060"/>
    <cellStyle name="Normal 5 3 2 2 3 2 2" xfId="33061"/>
    <cellStyle name="Normal 5 3 2 2 3 2 2 2" xfId="33062"/>
    <cellStyle name="Normal 5 3 2 2 3 2 3" xfId="33063"/>
    <cellStyle name="Normal 5 3 2 2 3 2 3 2" xfId="33064"/>
    <cellStyle name="Normal 5 3 2 2 3 2 4" xfId="33065"/>
    <cellStyle name="Normal 5 3 2 2 3 3" xfId="33066"/>
    <cellStyle name="Normal 5 3 2 2 3 3 2" xfId="33067"/>
    <cellStyle name="Normal 5 3 2 2 3 3 2 2" xfId="33068"/>
    <cellStyle name="Normal 5 3 2 2 3 3 3" xfId="33069"/>
    <cellStyle name="Normal 5 3 2 2 3 4" xfId="33070"/>
    <cellStyle name="Normal 5 3 2 2 3 4 2" xfId="33071"/>
    <cellStyle name="Normal 5 3 2 2 3 4 2 2" xfId="33072"/>
    <cellStyle name="Normal 5 3 2 2 3 4 3" xfId="33073"/>
    <cellStyle name="Normal 5 3 2 2 3 5" xfId="33074"/>
    <cellStyle name="Normal 5 3 2 2 3 5 2" xfId="33075"/>
    <cellStyle name="Normal 5 3 2 2 3 6" xfId="33076"/>
    <cellStyle name="Normal 5 3 2 2 4" xfId="33077"/>
    <cellStyle name="Normal 5 3 2 2 4 2" xfId="33078"/>
    <cellStyle name="Normal 5 3 2 2 4 2 2" xfId="33079"/>
    <cellStyle name="Normal 5 3 2 2 4 2 2 2" xfId="33080"/>
    <cellStyle name="Normal 5 3 2 2 4 2 3" xfId="33081"/>
    <cellStyle name="Normal 5 3 2 2 4 2 3 2" xfId="33082"/>
    <cellStyle name="Normal 5 3 2 2 4 2 4" xfId="33083"/>
    <cellStyle name="Normal 5 3 2 2 4 3" xfId="33084"/>
    <cellStyle name="Normal 5 3 2 2 4 3 2" xfId="33085"/>
    <cellStyle name="Normal 5 3 2 2 4 3 2 2" xfId="33086"/>
    <cellStyle name="Normal 5 3 2 2 4 3 3" xfId="33087"/>
    <cellStyle name="Normal 5 3 2 2 4 4" xfId="33088"/>
    <cellStyle name="Normal 5 3 2 2 4 4 2" xfId="33089"/>
    <cellStyle name="Normal 5 3 2 2 4 4 2 2" xfId="33090"/>
    <cellStyle name="Normal 5 3 2 2 4 4 3" xfId="33091"/>
    <cellStyle name="Normal 5 3 2 2 4 5" xfId="33092"/>
    <cellStyle name="Normal 5 3 2 2 4 5 2" xfId="33093"/>
    <cellStyle name="Normal 5 3 2 2 4 6" xfId="33094"/>
    <cellStyle name="Normal 5 3 2 2 5" xfId="33095"/>
    <cellStyle name="Normal 5 3 2 2 5 2" xfId="33096"/>
    <cellStyle name="Normal 5 3 2 2 5 2 2" xfId="33097"/>
    <cellStyle name="Normal 5 3 2 2 5 2 2 2" xfId="33098"/>
    <cellStyle name="Normal 5 3 2 2 5 2 3" xfId="33099"/>
    <cellStyle name="Normal 5 3 2 2 5 3" xfId="33100"/>
    <cellStyle name="Normal 5 3 2 2 5 3 2" xfId="33101"/>
    <cellStyle name="Normal 5 3 2 2 5 4" xfId="33102"/>
    <cellStyle name="Normal 5 3 2 2 6" xfId="33103"/>
    <cellStyle name="Normal 5 3 2 2 6 2" xfId="33104"/>
    <cellStyle name="Normal 5 3 2 2 6 2 2" xfId="33105"/>
    <cellStyle name="Normal 5 3 2 2 6 3" xfId="33106"/>
    <cellStyle name="Normal 5 3 2 2 7" xfId="33107"/>
    <cellStyle name="Normal 5 3 2 2 7 2" xfId="33108"/>
    <cellStyle name="Normal 5 3 2 2 8" xfId="33109"/>
    <cellStyle name="Normal 5 3 2 2 8 2" xfId="33110"/>
    <cellStyle name="Normal 5 3 2 2 9" xfId="33111"/>
    <cellStyle name="Normal 5 3 3" xfId="33112"/>
    <cellStyle name="Normal 5 3 3 10" xfId="33113"/>
    <cellStyle name="Normal 5 3 3 2" xfId="33114"/>
    <cellStyle name="Normal 5 3 3 2 2" xfId="33115"/>
    <cellStyle name="Normal 5 3 3 2 2 2" xfId="33116"/>
    <cellStyle name="Normal 5 3 3 2 2 2 2" xfId="33117"/>
    <cellStyle name="Normal 5 3 3 2 2 2 2 2" xfId="33118"/>
    <cellStyle name="Normal 5 3 3 2 2 2 3" xfId="33119"/>
    <cellStyle name="Normal 5 3 3 2 2 2 3 2" xfId="33120"/>
    <cellStyle name="Normal 5 3 3 2 2 2 4" xfId="33121"/>
    <cellStyle name="Normal 5 3 3 2 2 3" xfId="33122"/>
    <cellStyle name="Normal 5 3 3 2 2 3 2" xfId="33123"/>
    <cellStyle name="Normal 5 3 3 2 2 3 2 2" xfId="33124"/>
    <cellStyle name="Normal 5 3 3 2 2 3 3" xfId="33125"/>
    <cellStyle name="Normal 5 3 3 2 2 4" xfId="33126"/>
    <cellStyle name="Normal 5 3 3 2 2 4 2" xfId="33127"/>
    <cellStyle name="Normal 5 3 3 2 2 4 2 2" xfId="33128"/>
    <cellStyle name="Normal 5 3 3 2 2 4 3" xfId="33129"/>
    <cellStyle name="Normal 5 3 3 2 2 5" xfId="33130"/>
    <cellStyle name="Normal 5 3 3 2 2 5 2" xfId="33131"/>
    <cellStyle name="Normal 5 3 3 2 2 6" xfId="33132"/>
    <cellStyle name="Normal 5 3 3 2 3" xfId="33133"/>
    <cellStyle name="Normal 5 3 3 2 3 2" xfId="33134"/>
    <cellStyle name="Normal 5 3 3 2 3 2 2" xfId="33135"/>
    <cellStyle name="Normal 5 3 3 2 3 2 2 2" xfId="33136"/>
    <cellStyle name="Normal 5 3 3 2 3 2 3" xfId="33137"/>
    <cellStyle name="Normal 5 3 3 2 3 2 3 2" xfId="33138"/>
    <cellStyle name="Normal 5 3 3 2 3 2 4" xfId="33139"/>
    <cellStyle name="Normal 5 3 3 2 3 3" xfId="33140"/>
    <cellStyle name="Normal 5 3 3 2 3 3 2" xfId="33141"/>
    <cellStyle name="Normal 5 3 3 2 3 3 2 2" xfId="33142"/>
    <cellStyle name="Normal 5 3 3 2 3 3 3" xfId="33143"/>
    <cellStyle name="Normal 5 3 3 2 3 4" xfId="33144"/>
    <cellStyle name="Normal 5 3 3 2 3 4 2" xfId="33145"/>
    <cellStyle name="Normal 5 3 3 2 3 4 2 2" xfId="33146"/>
    <cellStyle name="Normal 5 3 3 2 3 4 3" xfId="33147"/>
    <cellStyle name="Normal 5 3 3 2 3 5" xfId="33148"/>
    <cellStyle name="Normal 5 3 3 2 3 5 2" xfId="33149"/>
    <cellStyle name="Normal 5 3 3 2 3 6" xfId="33150"/>
    <cellStyle name="Normal 5 3 3 2 4" xfId="33151"/>
    <cellStyle name="Normal 5 3 3 2 4 2" xfId="33152"/>
    <cellStyle name="Normal 5 3 3 2 4 2 2" xfId="33153"/>
    <cellStyle name="Normal 5 3 3 2 4 3" xfId="33154"/>
    <cellStyle name="Normal 5 3 3 2 4 3 2" xfId="33155"/>
    <cellStyle name="Normal 5 3 3 2 4 4" xfId="33156"/>
    <cellStyle name="Normal 5 3 3 2 5" xfId="33157"/>
    <cellStyle name="Normal 5 3 3 2 5 2" xfId="33158"/>
    <cellStyle name="Normal 5 3 3 2 5 2 2" xfId="33159"/>
    <cellStyle name="Normal 5 3 3 2 5 3" xfId="33160"/>
    <cellStyle name="Normal 5 3 3 2 6" xfId="33161"/>
    <cellStyle name="Normal 5 3 3 2 6 2" xfId="33162"/>
    <cellStyle name="Normal 5 3 3 2 6 2 2" xfId="33163"/>
    <cellStyle name="Normal 5 3 3 2 6 3" xfId="33164"/>
    <cellStyle name="Normal 5 3 3 2 7" xfId="33165"/>
    <cellStyle name="Normal 5 3 3 2 7 2" xfId="33166"/>
    <cellStyle name="Normal 5 3 3 2 8" xfId="33167"/>
    <cellStyle name="Normal 5 3 3 3" xfId="33168"/>
    <cellStyle name="Normal 5 3 3 3 2" xfId="33169"/>
    <cellStyle name="Normal 5 3 3 3 2 2" xfId="33170"/>
    <cellStyle name="Normal 5 3 3 3 2 2 2" xfId="33171"/>
    <cellStyle name="Normal 5 3 3 3 2 2 2 2" xfId="33172"/>
    <cellStyle name="Normal 5 3 3 3 2 2 3" xfId="33173"/>
    <cellStyle name="Normal 5 3 3 3 2 2 3 2" xfId="33174"/>
    <cellStyle name="Normal 5 3 3 3 2 2 4" xfId="33175"/>
    <cellStyle name="Normal 5 3 3 3 2 3" xfId="33176"/>
    <cellStyle name="Normal 5 3 3 3 2 3 2" xfId="33177"/>
    <cellStyle name="Normal 5 3 3 3 2 3 2 2" xfId="33178"/>
    <cellStyle name="Normal 5 3 3 3 2 3 3" xfId="33179"/>
    <cellStyle name="Normal 5 3 3 3 2 4" xfId="33180"/>
    <cellStyle name="Normal 5 3 3 3 2 4 2" xfId="33181"/>
    <cellStyle name="Normal 5 3 3 3 2 4 2 2" xfId="33182"/>
    <cellStyle name="Normal 5 3 3 3 2 4 3" xfId="33183"/>
    <cellStyle name="Normal 5 3 3 3 2 5" xfId="33184"/>
    <cellStyle name="Normal 5 3 3 3 2 5 2" xfId="33185"/>
    <cellStyle name="Normal 5 3 3 3 2 6" xfId="33186"/>
    <cellStyle name="Normal 5 3 3 3 3" xfId="33187"/>
    <cellStyle name="Normal 5 3 3 3 3 2" xfId="33188"/>
    <cellStyle name="Normal 5 3 3 3 3 2 2" xfId="33189"/>
    <cellStyle name="Normal 5 3 3 3 3 2 2 2" xfId="33190"/>
    <cellStyle name="Normal 5 3 3 3 3 2 3" xfId="33191"/>
    <cellStyle name="Normal 5 3 3 3 3 2 3 2" xfId="33192"/>
    <cellStyle name="Normal 5 3 3 3 3 2 4" xfId="33193"/>
    <cellStyle name="Normal 5 3 3 3 3 3" xfId="33194"/>
    <cellStyle name="Normal 5 3 3 3 3 3 2" xfId="33195"/>
    <cellStyle name="Normal 5 3 3 3 3 3 2 2" xfId="33196"/>
    <cellStyle name="Normal 5 3 3 3 3 3 3" xfId="33197"/>
    <cellStyle name="Normal 5 3 3 3 3 4" xfId="33198"/>
    <cellStyle name="Normal 5 3 3 3 3 4 2" xfId="33199"/>
    <cellStyle name="Normal 5 3 3 3 3 4 2 2" xfId="33200"/>
    <cellStyle name="Normal 5 3 3 3 3 4 3" xfId="33201"/>
    <cellStyle name="Normal 5 3 3 3 3 5" xfId="33202"/>
    <cellStyle name="Normal 5 3 3 3 3 5 2" xfId="33203"/>
    <cellStyle name="Normal 5 3 3 3 3 6" xfId="33204"/>
    <cellStyle name="Normal 5 3 3 3 4" xfId="33205"/>
    <cellStyle name="Normal 5 3 3 3 4 2" xfId="33206"/>
    <cellStyle name="Normal 5 3 3 3 4 2 2" xfId="33207"/>
    <cellStyle name="Normal 5 3 3 3 4 3" xfId="33208"/>
    <cellStyle name="Normal 5 3 3 3 4 3 2" xfId="33209"/>
    <cellStyle name="Normal 5 3 3 3 4 4" xfId="33210"/>
    <cellStyle name="Normal 5 3 3 3 5" xfId="33211"/>
    <cellStyle name="Normal 5 3 3 3 5 2" xfId="33212"/>
    <cellStyle name="Normal 5 3 3 3 5 2 2" xfId="33213"/>
    <cellStyle name="Normal 5 3 3 3 5 3" xfId="33214"/>
    <cellStyle name="Normal 5 3 3 3 6" xfId="33215"/>
    <cellStyle name="Normal 5 3 3 3 6 2" xfId="33216"/>
    <cellStyle name="Normal 5 3 3 3 6 2 2" xfId="33217"/>
    <cellStyle name="Normal 5 3 3 3 6 3" xfId="33218"/>
    <cellStyle name="Normal 5 3 3 3 7" xfId="33219"/>
    <cellStyle name="Normal 5 3 3 3 7 2" xfId="33220"/>
    <cellStyle name="Normal 5 3 3 3 8" xfId="33221"/>
    <cellStyle name="Normal 5 3 3 4" xfId="33222"/>
    <cellStyle name="Normal 5 3 3 4 2" xfId="33223"/>
    <cellStyle name="Normal 5 3 3 4 2 2" xfId="33224"/>
    <cellStyle name="Normal 5 3 3 4 2 2 2" xfId="33225"/>
    <cellStyle name="Normal 5 3 3 4 2 3" xfId="33226"/>
    <cellStyle name="Normal 5 3 3 4 2 3 2" xfId="33227"/>
    <cellStyle name="Normal 5 3 3 4 2 4" xfId="33228"/>
    <cellStyle name="Normal 5 3 3 4 3" xfId="33229"/>
    <cellStyle name="Normal 5 3 3 4 3 2" xfId="33230"/>
    <cellStyle name="Normal 5 3 3 4 3 2 2" xfId="33231"/>
    <cellStyle name="Normal 5 3 3 4 3 3" xfId="33232"/>
    <cellStyle name="Normal 5 3 3 4 4" xfId="33233"/>
    <cellStyle name="Normal 5 3 3 4 4 2" xfId="33234"/>
    <cellStyle name="Normal 5 3 3 4 4 2 2" xfId="33235"/>
    <cellStyle name="Normal 5 3 3 4 4 3" xfId="33236"/>
    <cellStyle name="Normal 5 3 3 4 5" xfId="33237"/>
    <cellStyle name="Normal 5 3 3 4 5 2" xfId="33238"/>
    <cellStyle name="Normal 5 3 3 4 6" xfId="33239"/>
    <cellStyle name="Normal 5 3 3 5" xfId="33240"/>
    <cellStyle name="Normal 5 3 3 5 2" xfId="33241"/>
    <cellStyle name="Normal 5 3 3 5 2 2" xfId="33242"/>
    <cellStyle name="Normal 5 3 3 5 2 2 2" xfId="33243"/>
    <cellStyle name="Normal 5 3 3 5 2 3" xfId="33244"/>
    <cellStyle name="Normal 5 3 3 5 2 3 2" xfId="33245"/>
    <cellStyle name="Normal 5 3 3 5 2 4" xfId="33246"/>
    <cellStyle name="Normal 5 3 3 5 3" xfId="33247"/>
    <cellStyle name="Normal 5 3 3 5 3 2" xfId="33248"/>
    <cellStyle name="Normal 5 3 3 5 3 2 2" xfId="33249"/>
    <cellStyle name="Normal 5 3 3 5 3 3" xfId="33250"/>
    <cellStyle name="Normal 5 3 3 5 4" xfId="33251"/>
    <cellStyle name="Normal 5 3 3 5 4 2" xfId="33252"/>
    <cellStyle name="Normal 5 3 3 5 4 2 2" xfId="33253"/>
    <cellStyle name="Normal 5 3 3 5 4 3" xfId="33254"/>
    <cellStyle name="Normal 5 3 3 5 5" xfId="33255"/>
    <cellStyle name="Normal 5 3 3 5 5 2" xfId="33256"/>
    <cellStyle name="Normal 5 3 3 5 6" xfId="33257"/>
    <cellStyle name="Normal 5 3 3 6" xfId="33258"/>
    <cellStyle name="Normal 5 3 3 6 2" xfId="33259"/>
    <cellStyle name="Normal 5 3 3 6 2 2" xfId="33260"/>
    <cellStyle name="Normal 5 3 3 6 2 2 2" xfId="33261"/>
    <cellStyle name="Normal 5 3 3 6 2 3" xfId="33262"/>
    <cellStyle name="Normal 5 3 3 6 3" xfId="33263"/>
    <cellStyle name="Normal 5 3 3 6 3 2" xfId="33264"/>
    <cellStyle name="Normal 5 3 3 6 4" xfId="33265"/>
    <cellStyle name="Normal 5 3 3 7" xfId="33266"/>
    <cellStyle name="Normal 5 3 3 7 2" xfId="33267"/>
    <cellStyle name="Normal 5 3 3 7 2 2" xfId="33268"/>
    <cellStyle name="Normal 5 3 3 7 3" xfId="33269"/>
    <cellStyle name="Normal 5 3 3 8" xfId="33270"/>
    <cellStyle name="Normal 5 3 3 8 2" xfId="33271"/>
    <cellStyle name="Normal 5 3 3 9" xfId="33272"/>
    <cellStyle name="Normal 5 3 3 9 2" xfId="33273"/>
    <cellStyle name="Normal 5 3 4" xfId="33274"/>
    <cellStyle name="Normal 5 3 5" xfId="33275"/>
    <cellStyle name="Normal 5 3 6" xfId="33276"/>
    <cellStyle name="Normal 5 3 6 2" xfId="33277"/>
    <cellStyle name="Normal 5 3 7" xfId="33278"/>
    <cellStyle name="Normal 5 3 8" xfId="33279"/>
    <cellStyle name="Normal 5 3 8 2" xfId="33280"/>
    <cellStyle name="Normal 5 3 8 2 2" xfId="33281"/>
    <cellStyle name="Normal 5 3 8 2 2 2" xfId="33282"/>
    <cellStyle name="Normal 5 3 8 2 2 2 2" xfId="33283"/>
    <cellStyle name="Normal 5 3 8 2 2 3" xfId="33284"/>
    <cellStyle name="Normal 5 3 8 2 2 3 2" xfId="33285"/>
    <cellStyle name="Normal 5 3 8 2 2 4" xfId="33286"/>
    <cellStyle name="Normal 5 3 8 2 3" xfId="33287"/>
    <cellStyle name="Normal 5 3 8 2 3 2" xfId="33288"/>
    <cellStyle name="Normal 5 3 8 2 3 2 2" xfId="33289"/>
    <cellStyle name="Normal 5 3 8 2 3 3" xfId="33290"/>
    <cellStyle name="Normal 5 3 8 2 4" xfId="33291"/>
    <cellStyle name="Normal 5 3 8 2 4 2" xfId="33292"/>
    <cellStyle name="Normal 5 3 8 2 4 2 2" xfId="33293"/>
    <cellStyle name="Normal 5 3 8 2 4 3" xfId="33294"/>
    <cellStyle name="Normal 5 3 8 2 5" xfId="33295"/>
    <cellStyle name="Normal 5 3 8 2 5 2" xfId="33296"/>
    <cellStyle name="Normal 5 3 8 2 6" xfId="33297"/>
    <cellStyle name="Normal 5 3 8 3" xfId="33298"/>
    <cellStyle name="Normal 5 3 8 3 2" xfId="33299"/>
    <cellStyle name="Normal 5 3 8 3 2 2" xfId="33300"/>
    <cellStyle name="Normal 5 3 8 3 2 2 2" xfId="33301"/>
    <cellStyle name="Normal 5 3 8 3 2 3" xfId="33302"/>
    <cellStyle name="Normal 5 3 8 3 2 3 2" xfId="33303"/>
    <cellStyle name="Normal 5 3 8 3 2 4" xfId="33304"/>
    <cellStyle name="Normal 5 3 8 3 3" xfId="33305"/>
    <cellStyle name="Normal 5 3 8 3 3 2" xfId="33306"/>
    <cellStyle name="Normal 5 3 8 3 3 2 2" xfId="33307"/>
    <cellStyle name="Normal 5 3 8 3 3 3" xfId="33308"/>
    <cellStyle name="Normal 5 3 8 3 4" xfId="33309"/>
    <cellStyle name="Normal 5 3 8 3 4 2" xfId="33310"/>
    <cellStyle name="Normal 5 3 8 3 4 2 2" xfId="33311"/>
    <cellStyle name="Normal 5 3 8 3 4 3" xfId="33312"/>
    <cellStyle name="Normal 5 3 8 3 5" xfId="33313"/>
    <cellStyle name="Normal 5 3 8 3 5 2" xfId="33314"/>
    <cellStyle name="Normal 5 3 8 3 6" xfId="33315"/>
    <cellStyle name="Normal 5 3 8 4" xfId="33316"/>
    <cellStyle name="Normal 5 3 8 4 2" xfId="33317"/>
    <cellStyle name="Normal 5 3 8 4 2 2" xfId="33318"/>
    <cellStyle name="Normal 5 3 8 4 3" xfId="33319"/>
    <cellStyle name="Normal 5 3 8 4 3 2" xfId="33320"/>
    <cellStyle name="Normal 5 3 8 4 4" xfId="33321"/>
    <cellStyle name="Normal 5 3 8 5" xfId="33322"/>
    <cellStyle name="Normal 5 3 8 5 2" xfId="33323"/>
    <cellStyle name="Normal 5 3 8 5 2 2" xfId="33324"/>
    <cellStyle name="Normal 5 3 8 5 3" xfId="33325"/>
    <cellStyle name="Normal 5 3 8 6" xfId="33326"/>
    <cellStyle name="Normal 5 3 8 6 2" xfId="33327"/>
    <cellStyle name="Normal 5 3 8 6 2 2" xfId="33328"/>
    <cellStyle name="Normal 5 3 8 6 3" xfId="33329"/>
    <cellStyle name="Normal 5 3 8 7" xfId="33330"/>
    <cellStyle name="Normal 5 3 8 7 2" xfId="33331"/>
    <cellStyle name="Normal 5 3 8 8" xfId="33332"/>
    <cellStyle name="Normal 5 3 9" xfId="33333"/>
    <cellStyle name="Normal 5 3 9 2" xfId="33334"/>
    <cellStyle name="Normal 5 3 9 2 2" xfId="33335"/>
    <cellStyle name="Normal 5 3 9 2 2 2" xfId="33336"/>
    <cellStyle name="Normal 5 3 9 2 2 2 2" xfId="33337"/>
    <cellStyle name="Normal 5 3 9 2 2 3" xfId="33338"/>
    <cellStyle name="Normal 5 3 9 2 2 3 2" xfId="33339"/>
    <cellStyle name="Normal 5 3 9 2 2 4" xfId="33340"/>
    <cellStyle name="Normal 5 3 9 2 3" xfId="33341"/>
    <cellStyle name="Normal 5 3 9 2 3 2" xfId="33342"/>
    <cellStyle name="Normal 5 3 9 2 3 2 2" xfId="33343"/>
    <cellStyle name="Normal 5 3 9 2 3 3" xfId="33344"/>
    <cellStyle name="Normal 5 3 9 2 4" xfId="33345"/>
    <cellStyle name="Normal 5 3 9 2 4 2" xfId="33346"/>
    <cellStyle name="Normal 5 3 9 2 4 2 2" xfId="33347"/>
    <cellStyle name="Normal 5 3 9 2 4 3" xfId="33348"/>
    <cellStyle name="Normal 5 3 9 2 5" xfId="33349"/>
    <cellStyle name="Normal 5 3 9 2 5 2" xfId="33350"/>
    <cellStyle name="Normal 5 3 9 2 6" xfId="33351"/>
    <cellStyle name="Normal 5 3 9 3" xfId="33352"/>
    <cellStyle name="Normal 5 3 9 3 2" xfId="33353"/>
    <cellStyle name="Normal 5 3 9 3 2 2" xfId="33354"/>
    <cellStyle name="Normal 5 3 9 3 2 2 2" xfId="33355"/>
    <cellStyle name="Normal 5 3 9 3 2 3" xfId="33356"/>
    <cellStyle name="Normal 5 3 9 3 2 3 2" xfId="33357"/>
    <cellStyle name="Normal 5 3 9 3 2 4" xfId="33358"/>
    <cellStyle name="Normal 5 3 9 3 3" xfId="33359"/>
    <cellStyle name="Normal 5 3 9 3 3 2" xfId="33360"/>
    <cellStyle name="Normal 5 3 9 3 3 2 2" xfId="33361"/>
    <cellStyle name="Normal 5 3 9 3 3 3" xfId="33362"/>
    <cellStyle name="Normal 5 3 9 3 4" xfId="33363"/>
    <cellStyle name="Normal 5 3 9 3 4 2" xfId="33364"/>
    <cellStyle name="Normal 5 3 9 3 4 2 2" xfId="33365"/>
    <cellStyle name="Normal 5 3 9 3 4 3" xfId="33366"/>
    <cellStyle name="Normal 5 3 9 3 5" xfId="33367"/>
    <cellStyle name="Normal 5 3 9 3 5 2" xfId="33368"/>
    <cellStyle name="Normal 5 3 9 3 6" xfId="33369"/>
    <cellStyle name="Normal 5 3 9 4" xfId="33370"/>
    <cellStyle name="Normal 5 3 9 4 2" xfId="33371"/>
    <cellStyle name="Normal 5 3 9 4 2 2" xfId="33372"/>
    <cellStyle name="Normal 5 3 9 4 3" xfId="33373"/>
    <cellStyle name="Normal 5 3 9 4 3 2" xfId="33374"/>
    <cellStyle name="Normal 5 3 9 4 4" xfId="33375"/>
    <cellStyle name="Normal 5 3 9 5" xfId="33376"/>
    <cellStyle name="Normal 5 3 9 5 2" xfId="33377"/>
    <cellStyle name="Normal 5 3 9 5 2 2" xfId="33378"/>
    <cellStyle name="Normal 5 3 9 5 3" xfId="33379"/>
    <cellStyle name="Normal 5 3 9 6" xfId="33380"/>
    <cellStyle name="Normal 5 3 9 6 2" xfId="33381"/>
    <cellStyle name="Normal 5 3 9 6 2 2" xfId="33382"/>
    <cellStyle name="Normal 5 3 9 6 3" xfId="33383"/>
    <cellStyle name="Normal 5 3 9 7" xfId="33384"/>
    <cellStyle name="Normal 5 3 9 7 2" xfId="33385"/>
    <cellStyle name="Normal 5 3 9 8" xfId="33386"/>
    <cellStyle name="Normal 5 4" xfId="33387"/>
    <cellStyle name="Normal 5 4 2" xfId="33388"/>
    <cellStyle name="Normal 5 4 3" xfId="33389"/>
    <cellStyle name="Normal 5 5" xfId="33390"/>
    <cellStyle name="Normal 5 5 2" xfId="33391"/>
    <cellStyle name="Normal 5 6" xfId="33392"/>
    <cellStyle name="Normal 5 6 10" xfId="33393"/>
    <cellStyle name="Normal 5 6 2" xfId="33394"/>
    <cellStyle name="Normal 5 6 2 2" xfId="33395"/>
    <cellStyle name="Normal 5 6 2 2 2" xfId="33396"/>
    <cellStyle name="Normal 5 6 2 2 2 2" xfId="33397"/>
    <cellStyle name="Normal 5 6 2 2 2 2 2" xfId="33398"/>
    <cellStyle name="Normal 5 6 2 2 2 3" xfId="33399"/>
    <cellStyle name="Normal 5 6 2 2 2 3 2" xfId="33400"/>
    <cellStyle name="Normal 5 6 2 2 2 4" xfId="33401"/>
    <cellStyle name="Normal 5 6 2 2 3" xfId="33402"/>
    <cellStyle name="Normal 5 6 2 2 3 2" xfId="33403"/>
    <cellStyle name="Normal 5 6 2 2 3 2 2" xfId="33404"/>
    <cellStyle name="Normal 5 6 2 2 3 3" xfId="33405"/>
    <cellStyle name="Normal 5 6 2 2 4" xfId="33406"/>
    <cellStyle name="Normal 5 6 2 2 4 2" xfId="33407"/>
    <cellStyle name="Normal 5 6 2 2 4 2 2" xfId="33408"/>
    <cellStyle name="Normal 5 6 2 2 4 3" xfId="33409"/>
    <cellStyle name="Normal 5 6 2 2 5" xfId="33410"/>
    <cellStyle name="Normal 5 6 2 2 5 2" xfId="33411"/>
    <cellStyle name="Normal 5 6 2 2 6" xfId="33412"/>
    <cellStyle name="Normal 5 6 2 3" xfId="33413"/>
    <cellStyle name="Normal 5 6 2 3 2" xfId="33414"/>
    <cellStyle name="Normal 5 6 2 3 2 2" xfId="33415"/>
    <cellStyle name="Normal 5 6 2 3 2 2 2" xfId="33416"/>
    <cellStyle name="Normal 5 6 2 3 2 3" xfId="33417"/>
    <cellStyle name="Normal 5 6 2 3 2 3 2" xfId="33418"/>
    <cellStyle name="Normal 5 6 2 3 2 4" xfId="33419"/>
    <cellStyle name="Normal 5 6 2 3 3" xfId="33420"/>
    <cellStyle name="Normal 5 6 2 3 3 2" xfId="33421"/>
    <cellStyle name="Normal 5 6 2 3 3 2 2" xfId="33422"/>
    <cellStyle name="Normal 5 6 2 3 3 3" xfId="33423"/>
    <cellStyle name="Normal 5 6 2 3 4" xfId="33424"/>
    <cellStyle name="Normal 5 6 2 3 4 2" xfId="33425"/>
    <cellStyle name="Normal 5 6 2 3 4 2 2" xfId="33426"/>
    <cellStyle name="Normal 5 6 2 3 4 3" xfId="33427"/>
    <cellStyle name="Normal 5 6 2 3 5" xfId="33428"/>
    <cellStyle name="Normal 5 6 2 3 5 2" xfId="33429"/>
    <cellStyle name="Normal 5 6 2 3 6" xfId="33430"/>
    <cellStyle name="Normal 5 6 2 4" xfId="33431"/>
    <cellStyle name="Normal 5 6 2 4 2" xfId="33432"/>
    <cellStyle name="Normal 5 6 2 4 2 2" xfId="33433"/>
    <cellStyle name="Normal 5 6 2 4 3" xfId="33434"/>
    <cellStyle name="Normal 5 6 2 4 3 2" xfId="33435"/>
    <cellStyle name="Normal 5 6 2 4 4" xfId="33436"/>
    <cellStyle name="Normal 5 6 2 5" xfId="33437"/>
    <cellStyle name="Normal 5 6 2 5 2" xfId="33438"/>
    <cellStyle name="Normal 5 6 2 5 2 2" xfId="33439"/>
    <cellStyle name="Normal 5 6 2 5 3" xfId="33440"/>
    <cellStyle name="Normal 5 6 2 6" xfId="33441"/>
    <cellStyle name="Normal 5 6 2 6 2" xfId="33442"/>
    <cellStyle name="Normal 5 6 2 6 2 2" xfId="33443"/>
    <cellStyle name="Normal 5 6 2 6 3" xfId="33444"/>
    <cellStyle name="Normal 5 6 2 7" xfId="33445"/>
    <cellStyle name="Normal 5 6 2 7 2" xfId="33446"/>
    <cellStyle name="Normal 5 6 2 8" xfId="33447"/>
    <cellStyle name="Normal 5 6 3" xfId="33448"/>
    <cellStyle name="Normal 5 6 3 2" xfId="33449"/>
    <cellStyle name="Normal 5 6 3 2 2" xfId="33450"/>
    <cellStyle name="Normal 5 6 3 2 2 2" xfId="33451"/>
    <cellStyle name="Normal 5 6 3 2 2 2 2" xfId="33452"/>
    <cellStyle name="Normal 5 6 3 2 2 3" xfId="33453"/>
    <cellStyle name="Normal 5 6 3 2 2 3 2" xfId="33454"/>
    <cellStyle name="Normal 5 6 3 2 2 4" xfId="33455"/>
    <cellStyle name="Normal 5 6 3 2 3" xfId="33456"/>
    <cellStyle name="Normal 5 6 3 2 3 2" xfId="33457"/>
    <cellStyle name="Normal 5 6 3 2 3 2 2" xfId="33458"/>
    <cellStyle name="Normal 5 6 3 2 3 3" xfId="33459"/>
    <cellStyle name="Normal 5 6 3 2 4" xfId="33460"/>
    <cellStyle name="Normal 5 6 3 2 4 2" xfId="33461"/>
    <cellStyle name="Normal 5 6 3 2 4 2 2" xfId="33462"/>
    <cellStyle name="Normal 5 6 3 2 4 3" xfId="33463"/>
    <cellStyle name="Normal 5 6 3 2 5" xfId="33464"/>
    <cellStyle name="Normal 5 6 3 2 5 2" xfId="33465"/>
    <cellStyle name="Normal 5 6 3 2 6" xfId="33466"/>
    <cellStyle name="Normal 5 6 3 3" xfId="33467"/>
    <cellStyle name="Normal 5 6 3 3 2" xfId="33468"/>
    <cellStyle name="Normal 5 6 3 3 2 2" xfId="33469"/>
    <cellStyle name="Normal 5 6 3 3 2 2 2" xfId="33470"/>
    <cellStyle name="Normal 5 6 3 3 2 3" xfId="33471"/>
    <cellStyle name="Normal 5 6 3 3 2 3 2" xfId="33472"/>
    <cellStyle name="Normal 5 6 3 3 2 4" xfId="33473"/>
    <cellStyle name="Normal 5 6 3 3 3" xfId="33474"/>
    <cellStyle name="Normal 5 6 3 3 3 2" xfId="33475"/>
    <cellStyle name="Normal 5 6 3 3 3 2 2" xfId="33476"/>
    <cellStyle name="Normal 5 6 3 3 3 3" xfId="33477"/>
    <cellStyle name="Normal 5 6 3 3 4" xfId="33478"/>
    <cellStyle name="Normal 5 6 3 3 4 2" xfId="33479"/>
    <cellStyle name="Normal 5 6 3 3 4 2 2" xfId="33480"/>
    <cellStyle name="Normal 5 6 3 3 4 3" xfId="33481"/>
    <cellStyle name="Normal 5 6 3 3 5" xfId="33482"/>
    <cellStyle name="Normal 5 6 3 3 5 2" xfId="33483"/>
    <cellStyle name="Normal 5 6 3 3 6" xfId="33484"/>
    <cellStyle name="Normal 5 6 3 4" xfId="33485"/>
    <cellStyle name="Normal 5 6 3 4 2" xfId="33486"/>
    <cellStyle name="Normal 5 6 3 4 2 2" xfId="33487"/>
    <cellStyle name="Normal 5 6 3 4 3" xfId="33488"/>
    <cellStyle name="Normal 5 6 3 4 3 2" xfId="33489"/>
    <cellStyle name="Normal 5 6 3 4 4" xfId="33490"/>
    <cellStyle name="Normal 5 6 3 5" xfId="33491"/>
    <cellStyle name="Normal 5 6 3 5 2" xfId="33492"/>
    <cellStyle name="Normal 5 6 3 5 2 2" xfId="33493"/>
    <cellStyle name="Normal 5 6 3 5 3" xfId="33494"/>
    <cellStyle name="Normal 5 6 3 6" xfId="33495"/>
    <cellStyle name="Normal 5 6 3 6 2" xfId="33496"/>
    <cellStyle name="Normal 5 6 3 6 2 2" xfId="33497"/>
    <cellStyle name="Normal 5 6 3 6 3" xfId="33498"/>
    <cellStyle name="Normal 5 6 3 7" xfId="33499"/>
    <cellStyle name="Normal 5 6 3 7 2" xfId="33500"/>
    <cellStyle name="Normal 5 6 3 8" xfId="33501"/>
    <cellStyle name="Normal 5 6 4" xfId="33502"/>
    <cellStyle name="Normal 5 6 4 2" xfId="33503"/>
    <cellStyle name="Normal 5 6 4 2 2" xfId="33504"/>
    <cellStyle name="Normal 5 6 4 2 2 2" xfId="33505"/>
    <cellStyle name="Normal 5 6 4 2 3" xfId="33506"/>
    <cellStyle name="Normal 5 6 4 2 3 2" xfId="33507"/>
    <cellStyle name="Normal 5 6 4 2 4" xfId="33508"/>
    <cellStyle name="Normal 5 6 4 3" xfId="33509"/>
    <cellStyle name="Normal 5 6 4 3 2" xfId="33510"/>
    <cellStyle name="Normal 5 6 4 3 2 2" xfId="33511"/>
    <cellStyle name="Normal 5 6 4 3 3" xfId="33512"/>
    <cellStyle name="Normal 5 6 4 4" xfId="33513"/>
    <cellStyle name="Normal 5 6 4 4 2" xfId="33514"/>
    <cellStyle name="Normal 5 6 4 4 2 2" xfId="33515"/>
    <cellStyle name="Normal 5 6 4 4 3" xfId="33516"/>
    <cellStyle name="Normal 5 6 4 5" xfId="33517"/>
    <cellStyle name="Normal 5 6 4 5 2" xfId="33518"/>
    <cellStyle name="Normal 5 6 4 6" xfId="33519"/>
    <cellStyle name="Normal 5 6 5" xfId="33520"/>
    <cellStyle name="Normal 5 6 5 2" xfId="33521"/>
    <cellStyle name="Normal 5 6 5 2 2" xfId="33522"/>
    <cellStyle name="Normal 5 6 5 2 2 2" xfId="33523"/>
    <cellStyle name="Normal 5 6 5 2 3" xfId="33524"/>
    <cellStyle name="Normal 5 6 5 2 3 2" xfId="33525"/>
    <cellStyle name="Normal 5 6 5 2 4" xfId="33526"/>
    <cellStyle name="Normal 5 6 5 3" xfId="33527"/>
    <cellStyle name="Normal 5 6 5 3 2" xfId="33528"/>
    <cellStyle name="Normal 5 6 5 3 2 2" xfId="33529"/>
    <cellStyle name="Normal 5 6 5 3 3" xfId="33530"/>
    <cellStyle name="Normal 5 6 5 4" xfId="33531"/>
    <cellStyle name="Normal 5 6 5 4 2" xfId="33532"/>
    <cellStyle name="Normal 5 6 5 4 2 2" xfId="33533"/>
    <cellStyle name="Normal 5 6 5 4 3" xfId="33534"/>
    <cellStyle name="Normal 5 6 5 5" xfId="33535"/>
    <cellStyle name="Normal 5 6 5 5 2" xfId="33536"/>
    <cellStyle name="Normal 5 6 5 6" xfId="33537"/>
    <cellStyle name="Normal 5 6 6" xfId="33538"/>
    <cellStyle name="Normal 5 6 6 2" xfId="33539"/>
    <cellStyle name="Normal 5 6 6 2 2" xfId="33540"/>
    <cellStyle name="Normal 5 6 6 2 2 2" xfId="33541"/>
    <cellStyle name="Normal 5 6 6 2 3" xfId="33542"/>
    <cellStyle name="Normal 5 6 6 3" xfId="33543"/>
    <cellStyle name="Normal 5 6 6 3 2" xfId="33544"/>
    <cellStyle name="Normal 5 6 6 4" xfId="33545"/>
    <cellStyle name="Normal 5 6 7" xfId="33546"/>
    <cellStyle name="Normal 5 6 7 2" xfId="33547"/>
    <cellStyle name="Normal 5 6 7 2 2" xfId="33548"/>
    <cellStyle name="Normal 5 6 7 3" xfId="33549"/>
    <cellStyle name="Normal 5 6 8" xfId="33550"/>
    <cellStyle name="Normal 5 6 8 2" xfId="33551"/>
    <cellStyle name="Normal 5 6 9" xfId="33552"/>
    <cellStyle name="Normal 5 6 9 2" xfId="33553"/>
    <cellStyle name="Normal 5 7" xfId="33554"/>
    <cellStyle name="Normal 5 7 10" xfId="33555"/>
    <cellStyle name="Normal 5 7 2" xfId="33556"/>
    <cellStyle name="Normal 5 7 2 2" xfId="33557"/>
    <cellStyle name="Normal 5 7 2 2 2" xfId="33558"/>
    <cellStyle name="Normal 5 7 2 2 2 2" xfId="33559"/>
    <cellStyle name="Normal 5 7 2 2 2 2 2" xfId="33560"/>
    <cellStyle name="Normal 5 7 2 2 2 3" xfId="33561"/>
    <cellStyle name="Normal 5 7 2 2 2 3 2" xfId="33562"/>
    <cellStyle name="Normal 5 7 2 2 2 4" xfId="33563"/>
    <cellStyle name="Normal 5 7 2 2 3" xfId="33564"/>
    <cellStyle name="Normal 5 7 2 2 3 2" xfId="33565"/>
    <cellStyle name="Normal 5 7 2 2 3 2 2" xfId="33566"/>
    <cellStyle name="Normal 5 7 2 2 3 3" xfId="33567"/>
    <cellStyle name="Normal 5 7 2 2 4" xfId="33568"/>
    <cellStyle name="Normal 5 7 2 2 4 2" xfId="33569"/>
    <cellStyle name="Normal 5 7 2 2 4 2 2" xfId="33570"/>
    <cellStyle name="Normal 5 7 2 2 4 3" xfId="33571"/>
    <cellStyle name="Normal 5 7 2 2 5" xfId="33572"/>
    <cellStyle name="Normal 5 7 2 2 5 2" xfId="33573"/>
    <cellStyle name="Normal 5 7 2 2 6" xfId="33574"/>
    <cellStyle name="Normal 5 7 2 3" xfId="33575"/>
    <cellStyle name="Normal 5 7 2 3 2" xfId="33576"/>
    <cellStyle name="Normal 5 7 2 3 2 2" xfId="33577"/>
    <cellStyle name="Normal 5 7 2 3 2 2 2" xfId="33578"/>
    <cellStyle name="Normal 5 7 2 3 2 3" xfId="33579"/>
    <cellStyle name="Normal 5 7 2 3 2 3 2" xfId="33580"/>
    <cellStyle name="Normal 5 7 2 3 2 4" xfId="33581"/>
    <cellStyle name="Normal 5 7 2 3 3" xfId="33582"/>
    <cellStyle name="Normal 5 7 2 3 3 2" xfId="33583"/>
    <cellStyle name="Normal 5 7 2 3 3 2 2" xfId="33584"/>
    <cellStyle name="Normal 5 7 2 3 3 3" xfId="33585"/>
    <cellStyle name="Normal 5 7 2 3 4" xfId="33586"/>
    <cellStyle name="Normal 5 7 2 3 4 2" xfId="33587"/>
    <cellStyle name="Normal 5 7 2 3 4 2 2" xfId="33588"/>
    <cellStyle name="Normal 5 7 2 3 4 3" xfId="33589"/>
    <cellStyle name="Normal 5 7 2 3 5" xfId="33590"/>
    <cellStyle name="Normal 5 7 2 3 5 2" xfId="33591"/>
    <cellStyle name="Normal 5 7 2 3 6" xfId="33592"/>
    <cellStyle name="Normal 5 7 2 4" xfId="33593"/>
    <cellStyle name="Normal 5 7 2 4 2" xfId="33594"/>
    <cellStyle name="Normal 5 7 2 4 2 2" xfId="33595"/>
    <cellStyle name="Normal 5 7 2 4 3" xfId="33596"/>
    <cellStyle name="Normal 5 7 2 4 3 2" xfId="33597"/>
    <cellStyle name="Normal 5 7 2 4 4" xfId="33598"/>
    <cellStyle name="Normal 5 7 2 5" xfId="33599"/>
    <cellStyle name="Normal 5 7 2 5 2" xfId="33600"/>
    <cellStyle name="Normal 5 7 2 5 2 2" xfId="33601"/>
    <cellStyle name="Normal 5 7 2 5 3" xfId="33602"/>
    <cellStyle name="Normal 5 7 2 6" xfId="33603"/>
    <cellStyle name="Normal 5 7 2 6 2" xfId="33604"/>
    <cellStyle name="Normal 5 7 2 6 2 2" xfId="33605"/>
    <cellStyle name="Normal 5 7 2 6 3" xfId="33606"/>
    <cellStyle name="Normal 5 7 2 7" xfId="33607"/>
    <cellStyle name="Normal 5 7 2 7 2" xfId="33608"/>
    <cellStyle name="Normal 5 7 2 8" xfId="33609"/>
    <cellStyle name="Normal 5 7 3" xfId="33610"/>
    <cellStyle name="Normal 5 7 3 2" xfId="33611"/>
    <cellStyle name="Normal 5 7 3 2 2" xfId="33612"/>
    <cellStyle name="Normal 5 7 3 2 2 2" xfId="33613"/>
    <cellStyle name="Normal 5 7 3 2 2 2 2" xfId="33614"/>
    <cellStyle name="Normal 5 7 3 2 2 3" xfId="33615"/>
    <cellStyle name="Normal 5 7 3 2 2 3 2" xfId="33616"/>
    <cellStyle name="Normal 5 7 3 2 2 4" xfId="33617"/>
    <cellStyle name="Normal 5 7 3 2 3" xfId="33618"/>
    <cellStyle name="Normal 5 7 3 2 3 2" xfId="33619"/>
    <cellStyle name="Normal 5 7 3 2 3 2 2" xfId="33620"/>
    <cellStyle name="Normal 5 7 3 2 3 3" xfId="33621"/>
    <cellStyle name="Normal 5 7 3 2 4" xfId="33622"/>
    <cellStyle name="Normal 5 7 3 2 4 2" xfId="33623"/>
    <cellStyle name="Normal 5 7 3 2 4 2 2" xfId="33624"/>
    <cellStyle name="Normal 5 7 3 2 4 3" xfId="33625"/>
    <cellStyle name="Normal 5 7 3 2 5" xfId="33626"/>
    <cellStyle name="Normal 5 7 3 2 5 2" xfId="33627"/>
    <cellStyle name="Normal 5 7 3 2 6" xfId="33628"/>
    <cellStyle name="Normal 5 7 3 3" xfId="33629"/>
    <cellStyle name="Normal 5 7 3 3 2" xfId="33630"/>
    <cellStyle name="Normal 5 7 3 3 2 2" xfId="33631"/>
    <cellStyle name="Normal 5 7 3 3 2 2 2" xfId="33632"/>
    <cellStyle name="Normal 5 7 3 3 2 3" xfId="33633"/>
    <cellStyle name="Normal 5 7 3 3 2 3 2" xfId="33634"/>
    <cellStyle name="Normal 5 7 3 3 2 4" xfId="33635"/>
    <cellStyle name="Normal 5 7 3 3 3" xfId="33636"/>
    <cellStyle name="Normal 5 7 3 3 3 2" xfId="33637"/>
    <cellStyle name="Normal 5 7 3 3 3 2 2" xfId="33638"/>
    <cellStyle name="Normal 5 7 3 3 3 3" xfId="33639"/>
    <cellStyle name="Normal 5 7 3 3 4" xfId="33640"/>
    <cellStyle name="Normal 5 7 3 3 4 2" xfId="33641"/>
    <cellStyle name="Normal 5 7 3 3 4 2 2" xfId="33642"/>
    <cellStyle name="Normal 5 7 3 3 4 3" xfId="33643"/>
    <cellStyle name="Normal 5 7 3 3 5" xfId="33644"/>
    <cellStyle name="Normal 5 7 3 3 5 2" xfId="33645"/>
    <cellStyle name="Normal 5 7 3 3 6" xfId="33646"/>
    <cellStyle name="Normal 5 7 3 4" xfId="33647"/>
    <cellStyle name="Normal 5 7 3 4 2" xfId="33648"/>
    <cellStyle name="Normal 5 7 3 4 2 2" xfId="33649"/>
    <cellStyle name="Normal 5 7 3 4 3" xfId="33650"/>
    <cellStyle name="Normal 5 7 3 4 3 2" xfId="33651"/>
    <cellStyle name="Normal 5 7 3 4 4" xfId="33652"/>
    <cellStyle name="Normal 5 7 3 5" xfId="33653"/>
    <cellStyle name="Normal 5 7 3 5 2" xfId="33654"/>
    <cellStyle name="Normal 5 7 3 5 2 2" xfId="33655"/>
    <cellStyle name="Normal 5 7 3 5 3" xfId="33656"/>
    <cellStyle name="Normal 5 7 3 6" xfId="33657"/>
    <cellStyle name="Normal 5 7 3 6 2" xfId="33658"/>
    <cellStyle name="Normal 5 7 3 6 2 2" xfId="33659"/>
    <cellStyle name="Normal 5 7 3 6 3" xfId="33660"/>
    <cellStyle name="Normal 5 7 3 7" xfId="33661"/>
    <cellStyle name="Normal 5 7 3 7 2" xfId="33662"/>
    <cellStyle name="Normal 5 7 3 8" xfId="33663"/>
    <cellStyle name="Normal 5 7 4" xfId="33664"/>
    <cellStyle name="Normal 5 7 4 2" xfId="33665"/>
    <cellStyle name="Normal 5 7 4 2 2" xfId="33666"/>
    <cellStyle name="Normal 5 7 4 2 2 2" xfId="33667"/>
    <cellStyle name="Normal 5 7 4 2 3" xfId="33668"/>
    <cellStyle name="Normal 5 7 4 2 3 2" xfId="33669"/>
    <cellStyle name="Normal 5 7 4 2 4" xfId="33670"/>
    <cellStyle name="Normal 5 7 4 3" xfId="33671"/>
    <cellStyle name="Normal 5 7 4 3 2" xfId="33672"/>
    <cellStyle name="Normal 5 7 4 3 2 2" xfId="33673"/>
    <cellStyle name="Normal 5 7 4 3 3" xfId="33674"/>
    <cellStyle name="Normal 5 7 4 4" xfId="33675"/>
    <cellStyle name="Normal 5 7 4 4 2" xfId="33676"/>
    <cellStyle name="Normal 5 7 4 4 2 2" xfId="33677"/>
    <cellStyle name="Normal 5 7 4 4 3" xfId="33678"/>
    <cellStyle name="Normal 5 7 4 5" xfId="33679"/>
    <cellStyle name="Normal 5 7 4 5 2" xfId="33680"/>
    <cellStyle name="Normal 5 7 4 6" xfId="33681"/>
    <cellStyle name="Normal 5 7 5" xfId="33682"/>
    <cellStyle name="Normal 5 7 5 2" xfId="33683"/>
    <cellStyle name="Normal 5 7 5 2 2" xfId="33684"/>
    <cellStyle name="Normal 5 7 5 2 2 2" xfId="33685"/>
    <cellStyle name="Normal 5 7 5 2 3" xfId="33686"/>
    <cellStyle name="Normal 5 7 5 2 3 2" xfId="33687"/>
    <cellStyle name="Normal 5 7 5 2 4" xfId="33688"/>
    <cellStyle name="Normal 5 7 5 3" xfId="33689"/>
    <cellStyle name="Normal 5 7 5 3 2" xfId="33690"/>
    <cellStyle name="Normal 5 7 5 3 2 2" xfId="33691"/>
    <cellStyle name="Normal 5 7 5 3 3" xfId="33692"/>
    <cellStyle name="Normal 5 7 5 4" xfId="33693"/>
    <cellStyle name="Normal 5 7 5 4 2" xfId="33694"/>
    <cellStyle name="Normal 5 7 5 4 2 2" xfId="33695"/>
    <cellStyle name="Normal 5 7 5 4 3" xfId="33696"/>
    <cellStyle name="Normal 5 7 5 5" xfId="33697"/>
    <cellStyle name="Normal 5 7 5 5 2" xfId="33698"/>
    <cellStyle name="Normal 5 7 5 6" xfId="33699"/>
    <cellStyle name="Normal 5 7 6" xfId="33700"/>
    <cellStyle name="Normal 5 7 6 2" xfId="33701"/>
    <cellStyle name="Normal 5 7 6 2 2" xfId="33702"/>
    <cellStyle name="Normal 5 7 6 2 2 2" xfId="33703"/>
    <cellStyle name="Normal 5 7 6 2 3" xfId="33704"/>
    <cellStyle name="Normal 5 7 6 3" xfId="33705"/>
    <cellStyle name="Normal 5 7 6 3 2" xfId="33706"/>
    <cellStyle name="Normal 5 7 6 4" xfId="33707"/>
    <cellStyle name="Normal 5 7 7" xfId="33708"/>
    <cellStyle name="Normal 5 7 7 2" xfId="33709"/>
    <cellStyle name="Normal 5 7 7 2 2" xfId="33710"/>
    <cellStyle name="Normal 5 7 7 3" xfId="33711"/>
    <cellStyle name="Normal 5 7 8" xfId="33712"/>
    <cellStyle name="Normal 5 7 8 2" xfId="33713"/>
    <cellStyle name="Normal 5 7 9" xfId="33714"/>
    <cellStyle name="Normal 5 7 9 2" xfId="33715"/>
    <cellStyle name="Normal 5 8" xfId="33716"/>
    <cellStyle name="Normal 5 8 2" xfId="33717"/>
    <cellStyle name="Normal 5 9" xfId="33718"/>
    <cellStyle name="Normal 5 9 2" xfId="33719"/>
    <cellStyle name="Normal 5 9 2 2" xfId="33720"/>
    <cellStyle name="Normal 5 9 2 2 2" xfId="33721"/>
    <cellStyle name="Normal 5 9 2 2 2 2" xfId="33722"/>
    <cellStyle name="Normal 5 9 2 2 3" xfId="33723"/>
    <cellStyle name="Normal 5 9 2 2 3 2" xfId="33724"/>
    <cellStyle name="Normal 5 9 2 2 4" xfId="33725"/>
    <cellStyle name="Normal 5 9 2 3" xfId="33726"/>
    <cellStyle name="Normal 5 9 2 3 2" xfId="33727"/>
    <cellStyle name="Normal 5 9 2 3 2 2" xfId="33728"/>
    <cellStyle name="Normal 5 9 2 3 3" xfId="33729"/>
    <cellStyle name="Normal 5 9 2 4" xfId="33730"/>
    <cellStyle name="Normal 5 9 2 4 2" xfId="33731"/>
    <cellStyle name="Normal 5 9 2 4 2 2" xfId="33732"/>
    <cellStyle name="Normal 5 9 2 4 3" xfId="33733"/>
    <cellStyle name="Normal 5 9 2 5" xfId="33734"/>
    <cellStyle name="Normal 5 9 2 5 2" xfId="33735"/>
    <cellStyle name="Normal 5 9 2 6" xfId="33736"/>
    <cellStyle name="Normal 5 9 3" xfId="33737"/>
    <cellStyle name="Normal 5 9 3 2" xfId="33738"/>
    <cellStyle name="Normal 5 9 3 2 2" xfId="33739"/>
    <cellStyle name="Normal 5 9 3 2 2 2" xfId="33740"/>
    <cellStyle name="Normal 5 9 3 2 3" xfId="33741"/>
    <cellStyle name="Normal 5 9 3 2 3 2" xfId="33742"/>
    <cellStyle name="Normal 5 9 3 2 4" xfId="33743"/>
    <cellStyle name="Normal 5 9 3 3" xfId="33744"/>
    <cellStyle name="Normal 5 9 3 3 2" xfId="33745"/>
    <cellStyle name="Normal 5 9 3 3 2 2" xfId="33746"/>
    <cellStyle name="Normal 5 9 3 3 3" xfId="33747"/>
    <cellStyle name="Normal 5 9 3 4" xfId="33748"/>
    <cellStyle name="Normal 5 9 3 4 2" xfId="33749"/>
    <cellStyle name="Normal 5 9 3 4 2 2" xfId="33750"/>
    <cellStyle name="Normal 5 9 3 4 3" xfId="33751"/>
    <cellStyle name="Normal 5 9 3 5" xfId="33752"/>
    <cellStyle name="Normal 5 9 3 5 2" xfId="33753"/>
    <cellStyle name="Normal 5 9 3 6" xfId="33754"/>
    <cellStyle name="Normal 5 9 4" xfId="33755"/>
    <cellStyle name="Normal 5 9 4 2" xfId="33756"/>
    <cellStyle name="Normal 5 9 4 2 2" xfId="33757"/>
    <cellStyle name="Normal 5 9 4 3" xfId="33758"/>
    <cellStyle name="Normal 5 9 4 3 2" xfId="33759"/>
    <cellStyle name="Normal 5 9 4 4" xfId="33760"/>
    <cellStyle name="Normal 5 9 5" xfId="33761"/>
    <cellStyle name="Normal 5 9 5 2" xfId="33762"/>
    <cellStyle name="Normal 5 9 5 2 2" xfId="33763"/>
    <cellStyle name="Normal 5 9 5 3" xfId="33764"/>
    <cellStyle name="Normal 5 9 6" xfId="33765"/>
    <cellStyle name="Normal 5 9 6 2" xfId="33766"/>
    <cellStyle name="Normal 5 9 6 2 2" xfId="33767"/>
    <cellStyle name="Normal 5 9 6 3" xfId="33768"/>
    <cellStyle name="Normal 5 9 7" xfId="33769"/>
    <cellStyle name="Normal 5 9 7 2" xfId="33770"/>
    <cellStyle name="Normal 5 9 8" xfId="33771"/>
    <cellStyle name="Normal 50" xfId="33772"/>
    <cellStyle name="Normal 51" xfId="33773"/>
    <cellStyle name="Normal 52" xfId="33774"/>
    <cellStyle name="Normal 53" xfId="33775"/>
    <cellStyle name="Normal 53 2" xfId="33776"/>
    <cellStyle name="Normal 54" xfId="33777"/>
    <cellStyle name="Normal 54 2" xfId="33778"/>
    <cellStyle name="Normal 55" xfId="33779"/>
    <cellStyle name="Normal 55 2" xfId="33780"/>
    <cellStyle name="Normal 56" xfId="33781"/>
    <cellStyle name="Normal 56 2" xfId="33782"/>
    <cellStyle name="Normal 57" xfId="33783"/>
    <cellStyle name="Normal 57 2" xfId="33784"/>
    <cellStyle name="Normal 58" xfId="33785"/>
    <cellStyle name="Normal 58 2" xfId="33786"/>
    <cellStyle name="Normal 59" xfId="33787"/>
    <cellStyle name="Normal 6" xfId="33788"/>
    <cellStyle name="Normal 6 10" xfId="33789"/>
    <cellStyle name="Normal 6 10 2" xfId="33790"/>
    <cellStyle name="Normal 6 11" xfId="33791"/>
    <cellStyle name="Normal 6 12" xfId="33792"/>
    <cellStyle name="Normal 6 13" xfId="33793"/>
    <cellStyle name="Normal 6 13 2" xfId="33794"/>
    <cellStyle name="Normal 6 13 2 2" xfId="33795"/>
    <cellStyle name="Normal 6 13 2 2 2" xfId="33796"/>
    <cellStyle name="Normal 6 13 2 2 2 2" xfId="33797"/>
    <cellStyle name="Normal 6 13 2 2 3" xfId="33798"/>
    <cellStyle name="Normal 6 13 2 2 3 2" xfId="33799"/>
    <cellStyle name="Normal 6 13 2 2 4" xfId="33800"/>
    <cellStyle name="Normal 6 13 2 3" xfId="33801"/>
    <cellStyle name="Normal 6 13 2 3 2" xfId="33802"/>
    <cellStyle name="Normal 6 13 2 3 2 2" xfId="33803"/>
    <cellStyle name="Normal 6 13 2 3 3" xfId="33804"/>
    <cellStyle name="Normal 6 13 2 4" xfId="33805"/>
    <cellStyle name="Normal 6 13 2 4 2" xfId="33806"/>
    <cellStyle name="Normal 6 13 2 4 2 2" xfId="33807"/>
    <cellStyle name="Normal 6 13 2 4 3" xfId="33808"/>
    <cellStyle name="Normal 6 13 2 5" xfId="33809"/>
    <cellStyle name="Normal 6 13 2 5 2" xfId="33810"/>
    <cellStyle name="Normal 6 13 2 6" xfId="33811"/>
    <cellStyle name="Normal 6 13 3" xfId="33812"/>
    <cellStyle name="Normal 6 13 3 2" xfId="33813"/>
    <cellStyle name="Normal 6 13 3 2 2" xfId="33814"/>
    <cellStyle name="Normal 6 13 3 2 2 2" xfId="33815"/>
    <cellStyle name="Normal 6 13 3 2 3" xfId="33816"/>
    <cellStyle name="Normal 6 13 3 2 3 2" xfId="33817"/>
    <cellStyle name="Normal 6 13 3 2 4" xfId="33818"/>
    <cellStyle name="Normal 6 13 3 3" xfId="33819"/>
    <cellStyle name="Normal 6 13 3 3 2" xfId="33820"/>
    <cellStyle name="Normal 6 13 3 3 2 2" xfId="33821"/>
    <cellStyle name="Normal 6 13 3 3 3" xfId="33822"/>
    <cellStyle name="Normal 6 13 3 4" xfId="33823"/>
    <cellStyle name="Normal 6 13 3 4 2" xfId="33824"/>
    <cellStyle name="Normal 6 13 3 4 2 2" xfId="33825"/>
    <cellStyle name="Normal 6 13 3 4 3" xfId="33826"/>
    <cellStyle name="Normal 6 13 3 5" xfId="33827"/>
    <cellStyle name="Normal 6 13 3 5 2" xfId="33828"/>
    <cellStyle name="Normal 6 13 3 6" xfId="33829"/>
    <cellStyle name="Normal 6 13 4" xfId="33830"/>
    <cellStyle name="Normal 6 13 4 2" xfId="33831"/>
    <cellStyle name="Normal 6 13 4 2 2" xfId="33832"/>
    <cellStyle name="Normal 6 13 4 3" xfId="33833"/>
    <cellStyle name="Normal 6 13 4 3 2" xfId="33834"/>
    <cellStyle name="Normal 6 13 4 4" xfId="33835"/>
    <cellStyle name="Normal 6 13 5" xfId="33836"/>
    <cellStyle name="Normal 6 13 5 2" xfId="33837"/>
    <cellStyle name="Normal 6 13 5 2 2" xfId="33838"/>
    <cellStyle name="Normal 6 13 5 3" xfId="33839"/>
    <cellStyle name="Normal 6 13 6" xfId="33840"/>
    <cellStyle name="Normal 6 13 6 2" xfId="33841"/>
    <cellStyle name="Normal 6 13 6 2 2" xfId="33842"/>
    <cellStyle name="Normal 6 13 6 3" xfId="33843"/>
    <cellStyle name="Normal 6 13 7" xfId="33844"/>
    <cellStyle name="Normal 6 13 7 2" xfId="33845"/>
    <cellStyle name="Normal 6 13 8" xfId="33846"/>
    <cellStyle name="Normal 6 14" xfId="33847"/>
    <cellStyle name="Normal 6 14 2" xfId="33848"/>
    <cellStyle name="Normal 6 14 2 2" xfId="33849"/>
    <cellStyle name="Normal 6 14 2 2 2" xfId="33850"/>
    <cellStyle name="Normal 6 14 2 2 2 2" xfId="33851"/>
    <cellStyle name="Normal 6 14 2 2 3" xfId="33852"/>
    <cellStyle name="Normal 6 14 2 2 3 2" xfId="33853"/>
    <cellStyle name="Normal 6 14 2 2 4" xfId="33854"/>
    <cellStyle name="Normal 6 14 2 3" xfId="33855"/>
    <cellStyle name="Normal 6 14 2 3 2" xfId="33856"/>
    <cellStyle name="Normal 6 14 2 3 2 2" xfId="33857"/>
    <cellStyle name="Normal 6 14 2 3 3" xfId="33858"/>
    <cellStyle name="Normal 6 14 2 4" xfId="33859"/>
    <cellStyle name="Normal 6 14 2 4 2" xfId="33860"/>
    <cellStyle name="Normal 6 14 2 4 2 2" xfId="33861"/>
    <cellStyle name="Normal 6 14 2 4 3" xfId="33862"/>
    <cellStyle name="Normal 6 14 2 5" xfId="33863"/>
    <cellStyle name="Normal 6 14 2 5 2" xfId="33864"/>
    <cellStyle name="Normal 6 14 2 6" xfId="33865"/>
    <cellStyle name="Normal 6 14 3" xfId="33866"/>
    <cellStyle name="Normal 6 14 3 2" xfId="33867"/>
    <cellStyle name="Normal 6 14 3 2 2" xfId="33868"/>
    <cellStyle name="Normal 6 14 3 2 2 2" xfId="33869"/>
    <cellStyle name="Normal 6 14 3 2 3" xfId="33870"/>
    <cellStyle name="Normal 6 14 3 2 3 2" xfId="33871"/>
    <cellStyle name="Normal 6 14 3 2 4" xfId="33872"/>
    <cellStyle name="Normal 6 14 3 3" xfId="33873"/>
    <cellStyle name="Normal 6 14 3 3 2" xfId="33874"/>
    <cellStyle name="Normal 6 14 3 3 2 2" xfId="33875"/>
    <cellStyle name="Normal 6 14 3 3 3" xfId="33876"/>
    <cellStyle name="Normal 6 14 3 4" xfId="33877"/>
    <cellStyle name="Normal 6 14 3 4 2" xfId="33878"/>
    <cellStyle name="Normal 6 14 3 4 2 2" xfId="33879"/>
    <cellStyle name="Normal 6 14 3 4 3" xfId="33880"/>
    <cellStyle name="Normal 6 14 3 5" xfId="33881"/>
    <cellStyle name="Normal 6 14 3 5 2" xfId="33882"/>
    <cellStyle name="Normal 6 14 3 6" xfId="33883"/>
    <cellStyle name="Normal 6 14 4" xfId="33884"/>
    <cellStyle name="Normal 6 14 4 2" xfId="33885"/>
    <cellStyle name="Normal 6 14 4 2 2" xfId="33886"/>
    <cellStyle name="Normal 6 14 4 3" xfId="33887"/>
    <cellStyle name="Normal 6 14 4 3 2" xfId="33888"/>
    <cellStyle name="Normal 6 14 4 4" xfId="33889"/>
    <cellStyle name="Normal 6 14 5" xfId="33890"/>
    <cellStyle name="Normal 6 14 5 2" xfId="33891"/>
    <cellStyle name="Normal 6 14 5 2 2" xfId="33892"/>
    <cellStyle name="Normal 6 14 5 3" xfId="33893"/>
    <cellStyle name="Normal 6 14 6" xfId="33894"/>
    <cellStyle name="Normal 6 14 6 2" xfId="33895"/>
    <cellStyle name="Normal 6 14 6 2 2" xfId="33896"/>
    <cellStyle name="Normal 6 14 6 3" xfId="33897"/>
    <cellStyle name="Normal 6 14 7" xfId="33898"/>
    <cellStyle name="Normal 6 14 7 2" xfId="33899"/>
    <cellStyle name="Normal 6 14 8" xfId="33900"/>
    <cellStyle name="Normal 6 15" xfId="33901"/>
    <cellStyle name="Normal 6 15 2" xfId="33902"/>
    <cellStyle name="Normal 6 15 2 2" xfId="33903"/>
    <cellStyle name="Normal 6 15 2 2 2" xfId="33904"/>
    <cellStyle name="Normal 6 15 2 3" xfId="33905"/>
    <cellStyle name="Normal 6 15 2 3 2" xfId="33906"/>
    <cellStyle name="Normal 6 15 2 4" xfId="33907"/>
    <cellStyle name="Normal 6 15 3" xfId="33908"/>
    <cellStyle name="Normal 6 15 3 2" xfId="33909"/>
    <cellStyle name="Normal 6 15 3 2 2" xfId="33910"/>
    <cellStyle name="Normal 6 15 3 3" xfId="33911"/>
    <cellStyle name="Normal 6 15 4" xfId="33912"/>
    <cellStyle name="Normal 6 15 4 2" xfId="33913"/>
    <cellStyle name="Normal 6 15 4 2 2" xfId="33914"/>
    <cellStyle name="Normal 6 15 4 3" xfId="33915"/>
    <cellStyle name="Normal 6 15 5" xfId="33916"/>
    <cellStyle name="Normal 6 15 5 2" xfId="33917"/>
    <cellStyle name="Normal 6 15 6" xfId="33918"/>
    <cellStyle name="Normal 6 16" xfId="33919"/>
    <cellStyle name="Normal 6 16 2" xfId="33920"/>
    <cellStyle name="Normal 6 16 2 2" xfId="33921"/>
    <cellStyle name="Normal 6 16 2 2 2" xfId="33922"/>
    <cellStyle name="Normal 6 16 2 3" xfId="33923"/>
    <cellStyle name="Normal 6 16 2 3 2" xfId="33924"/>
    <cellStyle name="Normal 6 16 2 4" xfId="33925"/>
    <cellStyle name="Normal 6 16 3" xfId="33926"/>
    <cellStyle name="Normal 6 16 3 2" xfId="33927"/>
    <cellStyle name="Normal 6 16 3 2 2" xfId="33928"/>
    <cellStyle name="Normal 6 16 3 3" xfId="33929"/>
    <cellStyle name="Normal 6 16 4" xfId="33930"/>
    <cellStyle name="Normal 6 16 4 2" xfId="33931"/>
    <cellStyle name="Normal 6 16 4 2 2" xfId="33932"/>
    <cellStyle name="Normal 6 16 4 3" xfId="33933"/>
    <cellStyle name="Normal 6 16 5" xfId="33934"/>
    <cellStyle name="Normal 6 16 5 2" xfId="33935"/>
    <cellStyle name="Normal 6 16 6" xfId="33936"/>
    <cellStyle name="Normal 6 17" xfId="33937"/>
    <cellStyle name="Normal 6 17 2" xfId="33938"/>
    <cellStyle name="Normal 6 17 2 2" xfId="33939"/>
    <cellStyle name="Normal 6 17 2 2 2" xfId="33940"/>
    <cellStyle name="Normal 6 17 2 3" xfId="33941"/>
    <cellStyle name="Normal 6 17 3" xfId="33942"/>
    <cellStyle name="Normal 6 17 3 2" xfId="33943"/>
    <cellStyle name="Normal 6 17 4" xfId="33944"/>
    <cellStyle name="Normal 6 18" xfId="33945"/>
    <cellStyle name="Normal 6 18 2" xfId="33946"/>
    <cellStyle name="Normal 6 18 2 2" xfId="33947"/>
    <cellStyle name="Normal 6 18 3" xfId="33948"/>
    <cellStyle name="Normal 6 19" xfId="33949"/>
    <cellStyle name="Normal 6 19 2" xfId="33950"/>
    <cellStyle name="Normal 6 2" xfId="33951"/>
    <cellStyle name="Normal 6 2 10" xfId="33952"/>
    <cellStyle name="Normal 6 2 10 2" xfId="33953"/>
    <cellStyle name="Normal 6 2 10 2 2" xfId="33954"/>
    <cellStyle name="Normal 6 2 10 2 2 2" xfId="33955"/>
    <cellStyle name="Normal 6 2 10 2 2 2 2" xfId="33956"/>
    <cellStyle name="Normal 6 2 10 2 2 3" xfId="33957"/>
    <cellStyle name="Normal 6 2 10 2 2 3 2" xfId="33958"/>
    <cellStyle name="Normal 6 2 10 2 2 4" xfId="33959"/>
    <cellStyle name="Normal 6 2 10 2 3" xfId="33960"/>
    <cellStyle name="Normal 6 2 10 2 3 2" xfId="33961"/>
    <cellStyle name="Normal 6 2 10 2 3 2 2" xfId="33962"/>
    <cellStyle name="Normal 6 2 10 2 3 3" xfId="33963"/>
    <cellStyle name="Normal 6 2 10 2 4" xfId="33964"/>
    <cellStyle name="Normal 6 2 10 2 4 2" xfId="33965"/>
    <cellStyle name="Normal 6 2 10 2 4 2 2" xfId="33966"/>
    <cellStyle name="Normal 6 2 10 2 4 3" xfId="33967"/>
    <cellStyle name="Normal 6 2 10 2 5" xfId="33968"/>
    <cellStyle name="Normal 6 2 10 2 5 2" xfId="33969"/>
    <cellStyle name="Normal 6 2 10 2 6" xfId="33970"/>
    <cellStyle name="Normal 6 2 10 3" xfId="33971"/>
    <cellStyle name="Normal 6 2 10 3 2" xfId="33972"/>
    <cellStyle name="Normal 6 2 10 3 2 2" xfId="33973"/>
    <cellStyle name="Normal 6 2 10 3 2 2 2" xfId="33974"/>
    <cellStyle name="Normal 6 2 10 3 2 3" xfId="33975"/>
    <cellStyle name="Normal 6 2 10 3 2 3 2" xfId="33976"/>
    <cellStyle name="Normal 6 2 10 3 2 4" xfId="33977"/>
    <cellStyle name="Normal 6 2 10 3 3" xfId="33978"/>
    <cellStyle name="Normal 6 2 10 3 3 2" xfId="33979"/>
    <cellStyle name="Normal 6 2 10 3 3 2 2" xfId="33980"/>
    <cellStyle name="Normal 6 2 10 3 3 3" xfId="33981"/>
    <cellStyle name="Normal 6 2 10 3 4" xfId="33982"/>
    <cellStyle name="Normal 6 2 10 3 4 2" xfId="33983"/>
    <cellStyle name="Normal 6 2 10 3 4 2 2" xfId="33984"/>
    <cellStyle name="Normal 6 2 10 3 4 3" xfId="33985"/>
    <cellStyle name="Normal 6 2 10 3 5" xfId="33986"/>
    <cellStyle name="Normal 6 2 10 3 5 2" xfId="33987"/>
    <cellStyle name="Normal 6 2 10 3 6" xfId="33988"/>
    <cellStyle name="Normal 6 2 10 4" xfId="33989"/>
    <cellStyle name="Normal 6 2 10 4 2" xfId="33990"/>
    <cellStyle name="Normal 6 2 10 4 2 2" xfId="33991"/>
    <cellStyle name="Normal 6 2 10 4 3" xfId="33992"/>
    <cellStyle name="Normal 6 2 10 4 3 2" xfId="33993"/>
    <cellStyle name="Normal 6 2 10 4 4" xfId="33994"/>
    <cellStyle name="Normal 6 2 10 5" xfId="33995"/>
    <cellStyle name="Normal 6 2 10 5 2" xfId="33996"/>
    <cellStyle name="Normal 6 2 10 5 2 2" xfId="33997"/>
    <cellStyle name="Normal 6 2 10 5 3" xfId="33998"/>
    <cellStyle name="Normal 6 2 10 6" xfId="33999"/>
    <cellStyle name="Normal 6 2 10 6 2" xfId="34000"/>
    <cellStyle name="Normal 6 2 10 6 2 2" xfId="34001"/>
    <cellStyle name="Normal 6 2 10 6 3" xfId="34002"/>
    <cellStyle name="Normal 6 2 10 7" xfId="34003"/>
    <cellStyle name="Normal 6 2 10 7 2" xfId="34004"/>
    <cellStyle name="Normal 6 2 10 8" xfId="34005"/>
    <cellStyle name="Normal 6 2 11" xfId="34006"/>
    <cellStyle name="Normal 6 2 11 2" xfId="34007"/>
    <cellStyle name="Normal 6 2 11 2 2" xfId="34008"/>
    <cellStyle name="Normal 6 2 11 2 2 2" xfId="34009"/>
    <cellStyle name="Normal 6 2 11 2 2 2 2" xfId="34010"/>
    <cellStyle name="Normal 6 2 11 2 2 3" xfId="34011"/>
    <cellStyle name="Normal 6 2 11 2 2 3 2" xfId="34012"/>
    <cellStyle name="Normal 6 2 11 2 2 4" xfId="34013"/>
    <cellStyle name="Normal 6 2 11 2 3" xfId="34014"/>
    <cellStyle name="Normal 6 2 11 2 3 2" xfId="34015"/>
    <cellStyle name="Normal 6 2 11 2 3 2 2" xfId="34016"/>
    <cellStyle name="Normal 6 2 11 2 3 3" xfId="34017"/>
    <cellStyle name="Normal 6 2 11 2 4" xfId="34018"/>
    <cellStyle name="Normal 6 2 11 2 4 2" xfId="34019"/>
    <cellStyle name="Normal 6 2 11 2 4 2 2" xfId="34020"/>
    <cellStyle name="Normal 6 2 11 2 4 3" xfId="34021"/>
    <cellStyle name="Normal 6 2 11 2 5" xfId="34022"/>
    <cellStyle name="Normal 6 2 11 2 5 2" xfId="34023"/>
    <cellStyle name="Normal 6 2 11 2 6" xfId="34024"/>
    <cellStyle name="Normal 6 2 11 3" xfId="34025"/>
    <cellStyle name="Normal 6 2 11 3 2" xfId="34026"/>
    <cellStyle name="Normal 6 2 11 3 2 2" xfId="34027"/>
    <cellStyle name="Normal 6 2 11 3 2 2 2" xfId="34028"/>
    <cellStyle name="Normal 6 2 11 3 2 3" xfId="34029"/>
    <cellStyle name="Normal 6 2 11 3 2 3 2" xfId="34030"/>
    <cellStyle name="Normal 6 2 11 3 2 4" xfId="34031"/>
    <cellStyle name="Normal 6 2 11 3 3" xfId="34032"/>
    <cellStyle name="Normal 6 2 11 3 3 2" xfId="34033"/>
    <cellStyle name="Normal 6 2 11 3 3 2 2" xfId="34034"/>
    <cellStyle name="Normal 6 2 11 3 3 3" xfId="34035"/>
    <cellStyle name="Normal 6 2 11 3 4" xfId="34036"/>
    <cellStyle name="Normal 6 2 11 3 4 2" xfId="34037"/>
    <cellStyle name="Normal 6 2 11 3 4 2 2" xfId="34038"/>
    <cellStyle name="Normal 6 2 11 3 4 3" xfId="34039"/>
    <cellStyle name="Normal 6 2 11 3 5" xfId="34040"/>
    <cellStyle name="Normal 6 2 11 3 5 2" xfId="34041"/>
    <cellStyle name="Normal 6 2 11 3 6" xfId="34042"/>
    <cellStyle name="Normal 6 2 11 4" xfId="34043"/>
    <cellStyle name="Normal 6 2 11 4 2" xfId="34044"/>
    <cellStyle name="Normal 6 2 11 4 2 2" xfId="34045"/>
    <cellStyle name="Normal 6 2 11 4 3" xfId="34046"/>
    <cellStyle name="Normal 6 2 11 4 3 2" xfId="34047"/>
    <cellStyle name="Normal 6 2 11 4 4" xfId="34048"/>
    <cellStyle name="Normal 6 2 11 5" xfId="34049"/>
    <cellStyle name="Normal 6 2 11 5 2" xfId="34050"/>
    <cellStyle name="Normal 6 2 11 5 2 2" xfId="34051"/>
    <cellStyle name="Normal 6 2 11 5 3" xfId="34052"/>
    <cellStyle name="Normal 6 2 11 6" xfId="34053"/>
    <cellStyle name="Normal 6 2 11 6 2" xfId="34054"/>
    <cellStyle name="Normal 6 2 11 6 2 2" xfId="34055"/>
    <cellStyle name="Normal 6 2 11 6 3" xfId="34056"/>
    <cellStyle name="Normal 6 2 11 7" xfId="34057"/>
    <cellStyle name="Normal 6 2 11 7 2" xfId="34058"/>
    <cellStyle name="Normal 6 2 11 8" xfId="34059"/>
    <cellStyle name="Normal 6 2 12" xfId="34060"/>
    <cellStyle name="Normal 6 2 12 2" xfId="34061"/>
    <cellStyle name="Normal 6 2 12 2 2" xfId="34062"/>
    <cellStyle name="Normal 6 2 12 2 2 2" xfId="34063"/>
    <cellStyle name="Normal 6 2 12 2 3" xfId="34064"/>
    <cellStyle name="Normal 6 2 12 2 3 2" xfId="34065"/>
    <cellStyle name="Normal 6 2 12 2 4" xfId="34066"/>
    <cellStyle name="Normal 6 2 12 3" xfId="34067"/>
    <cellStyle name="Normal 6 2 12 3 2" xfId="34068"/>
    <cellStyle name="Normal 6 2 12 3 2 2" xfId="34069"/>
    <cellStyle name="Normal 6 2 12 3 3" xfId="34070"/>
    <cellStyle name="Normal 6 2 12 4" xfId="34071"/>
    <cellStyle name="Normal 6 2 12 4 2" xfId="34072"/>
    <cellStyle name="Normal 6 2 12 4 2 2" xfId="34073"/>
    <cellStyle name="Normal 6 2 12 4 3" xfId="34074"/>
    <cellStyle name="Normal 6 2 12 5" xfId="34075"/>
    <cellStyle name="Normal 6 2 12 5 2" xfId="34076"/>
    <cellStyle name="Normal 6 2 12 6" xfId="34077"/>
    <cellStyle name="Normal 6 2 13" xfId="34078"/>
    <cellStyle name="Normal 6 2 13 2" xfId="34079"/>
    <cellStyle name="Normal 6 2 13 2 2" xfId="34080"/>
    <cellStyle name="Normal 6 2 13 2 2 2" xfId="34081"/>
    <cellStyle name="Normal 6 2 13 2 3" xfId="34082"/>
    <cellStyle name="Normal 6 2 13 2 3 2" xfId="34083"/>
    <cellStyle name="Normal 6 2 13 2 4" xfId="34084"/>
    <cellStyle name="Normal 6 2 13 3" xfId="34085"/>
    <cellStyle name="Normal 6 2 13 3 2" xfId="34086"/>
    <cellStyle name="Normal 6 2 13 3 2 2" xfId="34087"/>
    <cellStyle name="Normal 6 2 13 3 3" xfId="34088"/>
    <cellStyle name="Normal 6 2 13 4" xfId="34089"/>
    <cellStyle name="Normal 6 2 13 4 2" xfId="34090"/>
    <cellStyle name="Normal 6 2 13 4 2 2" xfId="34091"/>
    <cellStyle name="Normal 6 2 13 4 3" xfId="34092"/>
    <cellStyle name="Normal 6 2 13 5" xfId="34093"/>
    <cellStyle name="Normal 6 2 13 5 2" xfId="34094"/>
    <cellStyle name="Normal 6 2 13 6" xfId="34095"/>
    <cellStyle name="Normal 6 2 14" xfId="34096"/>
    <cellStyle name="Normal 6 2 14 2" xfId="34097"/>
    <cellStyle name="Normal 6 2 14 2 2" xfId="34098"/>
    <cellStyle name="Normal 6 2 14 2 2 2" xfId="34099"/>
    <cellStyle name="Normal 6 2 14 2 3" xfId="34100"/>
    <cellStyle name="Normal 6 2 14 3" xfId="34101"/>
    <cellStyle name="Normal 6 2 14 3 2" xfId="34102"/>
    <cellStyle name="Normal 6 2 14 4" xfId="34103"/>
    <cellStyle name="Normal 6 2 15" xfId="34104"/>
    <cellStyle name="Normal 6 2 15 2" xfId="34105"/>
    <cellStyle name="Normal 6 2 15 2 2" xfId="34106"/>
    <cellStyle name="Normal 6 2 15 3" xfId="34107"/>
    <cellStyle name="Normal 6 2 16" xfId="34108"/>
    <cellStyle name="Normal 6 2 16 2" xfId="34109"/>
    <cellStyle name="Normal 6 2 17" xfId="34110"/>
    <cellStyle name="Normal 6 2 17 2" xfId="34111"/>
    <cellStyle name="Normal 6 2 18" xfId="34112"/>
    <cellStyle name="Normal 6 2 2" xfId="34113"/>
    <cellStyle name="Normal 6 2 2 2" xfId="34114"/>
    <cellStyle name="Normal 6 2 2 2 10" xfId="34115"/>
    <cellStyle name="Normal 6 2 2 2 10 2" xfId="34116"/>
    <cellStyle name="Normal 6 2 2 2 10 2 2" xfId="34117"/>
    <cellStyle name="Normal 6 2 2 2 10 2 2 2" xfId="34118"/>
    <cellStyle name="Normal 6 2 2 2 10 2 3" xfId="34119"/>
    <cellStyle name="Normal 6 2 2 2 10 2 3 2" xfId="34120"/>
    <cellStyle name="Normal 6 2 2 2 10 2 4" xfId="34121"/>
    <cellStyle name="Normal 6 2 2 2 10 3" xfId="34122"/>
    <cellStyle name="Normal 6 2 2 2 10 3 2" xfId="34123"/>
    <cellStyle name="Normal 6 2 2 2 10 3 2 2" xfId="34124"/>
    <cellStyle name="Normal 6 2 2 2 10 3 3" xfId="34125"/>
    <cellStyle name="Normal 6 2 2 2 10 4" xfId="34126"/>
    <cellStyle name="Normal 6 2 2 2 10 4 2" xfId="34127"/>
    <cellStyle name="Normal 6 2 2 2 10 4 2 2" xfId="34128"/>
    <cellStyle name="Normal 6 2 2 2 10 4 3" xfId="34129"/>
    <cellStyle name="Normal 6 2 2 2 10 5" xfId="34130"/>
    <cellStyle name="Normal 6 2 2 2 10 5 2" xfId="34131"/>
    <cellStyle name="Normal 6 2 2 2 10 6" xfId="34132"/>
    <cellStyle name="Normal 6 2 2 2 11" xfId="34133"/>
    <cellStyle name="Normal 6 2 2 2 11 2" xfId="34134"/>
    <cellStyle name="Normal 6 2 2 2 11 2 2" xfId="34135"/>
    <cellStyle name="Normal 6 2 2 2 11 2 2 2" xfId="34136"/>
    <cellStyle name="Normal 6 2 2 2 11 2 3" xfId="34137"/>
    <cellStyle name="Normal 6 2 2 2 11 3" xfId="34138"/>
    <cellStyle name="Normal 6 2 2 2 11 3 2" xfId="34139"/>
    <cellStyle name="Normal 6 2 2 2 11 4" xfId="34140"/>
    <cellStyle name="Normal 6 2 2 2 12" xfId="34141"/>
    <cellStyle name="Normal 6 2 2 2 12 2" xfId="34142"/>
    <cellStyle name="Normal 6 2 2 2 12 2 2" xfId="34143"/>
    <cellStyle name="Normal 6 2 2 2 12 3" xfId="34144"/>
    <cellStyle name="Normal 6 2 2 2 13" xfId="34145"/>
    <cellStyle name="Normal 6 2 2 2 13 2" xfId="34146"/>
    <cellStyle name="Normal 6 2 2 2 14" xfId="34147"/>
    <cellStyle name="Normal 6 2 2 2 14 2" xfId="34148"/>
    <cellStyle name="Normal 6 2 2 2 15" xfId="34149"/>
    <cellStyle name="Normal 6 2 2 2 2" xfId="34150"/>
    <cellStyle name="Normal 6 2 2 2 2 2" xfId="34151"/>
    <cellStyle name="Normal 6 2 2 2 2 2 2" xfId="34152"/>
    <cellStyle name="Normal 6 2 2 2 2 3" xfId="34153"/>
    <cellStyle name="Normal 6 2 2 2 2 4" xfId="34154"/>
    <cellStyle name="Normal 6 2 2 2 3" xfId="34155"/>
    <cellStyle name="Normal 6 2 2 2 3 2" xfId="34156"/>
    <cellStyle name="Normal 6 2 2 2 4" xfId="34157"/>
    <cellStyle name="Normal 6 2 2 2 5" xfId="34158"/>
    <cellStyle name="Normal 6 2 2 2 6" xfId="34159"/>
    <cellStyle name="Normal 6 2 2 2 7" xfId="34160"/>
    <cellStyle name="Normal 6 2 2 2 7 2" xfId="34161"/>
    <cellStyle name="Normal 6 2 2 2 7 2 2" xfId="34162"/>
    <cellStyle name="Normal 6 2 2 2 7 2 2 2" xfId="34163"/>
    <cellStyle name="Normal 6 2 2 2 7 2 2 2 2" xfId="34164"/>
    <cellStyle name="Normal 6 2 2 2 7 2 2 3" xfId="34165"/>
    <cellStyle name="Normal 6 2 2 2 7 2 2 3 2" xfId="34166"/>
    <cellStyle name="Normal 6 2 2 2 7 2 2 4" xfId="34167"/>
    <cellStyle name="Normal 6 2 2 2 7 2 3" xfId="34168"/>
    <cellStyle name="Normal 6 2 2 2 7 2 3 2" xfId="34169"/>
    <cellStyle name="Normal 6 2 2 2 7 2 3 2 2" xfId="34170"/>
    <cellStyle name="Normal 6 2 2 2 7 2 3 3" xfId="34171"/>
    <cellStyle name="Normal 6 2 2 2 7 2 4" xfId="34172"/>
    <cellStyle name="Normal 6 2 2 2 7 2 4 2" xfId="34173"/>
    <cellStyle name="Normal 6 2 2 2 7 2 4 2 2" xfId="34174"/>
    <cellStyle name="Normal 6 2 2 2 7 2 4 3" xfId="34175"/>
    <cellStyle name="Normal 6 2 2 2 7 2 5" xfId="34176"/>
    <cellStyle name="Normal 6 2 2 2 7 2 5 2" xfId="34177"/>
    <cellStyle name="Normal 6 2 2 2 7 2 6" xfId="34178"/>
    <cellStyle name="Normal 6 2 2 2 7 3" xfId="34179"/>
    <cellStyle name="Normal 6 2 2 2 7 3 2" xfId="34180"/>
    <cellStyle name="Normal 6 2 2 2 7 3 2 2" xfId="34181"/>
    <cellStyle name="Normal 6 2 2 2 7 3 2 2 2" xfId="34182"/>
    <cellStyle name="Normal 6 2 2 2 7 3 2 3" xfId="34183"/>
    <cellStyle name="Normal 6 2 2 2 7 3 2 3 2" xfId="34184"/>
    <cellStyle name="Normal 6 2 2 2 7 3 2 4" xfId="34185"/>
    <cellStyle name="Normal 6 2 2 2 7 3 3" xfId="34186"/>
    <cellStyle name="Normal 6 2 2 2 7 3 3 2" xfId="34187"/>
    <cellStyle name="Normal 6 2 2 2 7 3 3 2 2" xfId="34188"/>
    <cellStyle name="Normal 6 2 2 2 7 3 3 3" xfId="34189"/>
    <cellStyle name="Normal 6 2 2 2 7 3 4" xfId="34190"/>
    <cellStyle name="Normal 6 2 2 2 7 3 4 2" xfId="34191"/>
    <cellStyle name="Normal 6 2 2 2 7 3 4 2 2" xfId="34192"/>
    <cellStyle name="Normal 6 2 2 2 7 3 4 3" xfId="34193"/>
    <cellStyle name="Normal 6 2 2 2 7 3 5" xfId="34194"/>
    <cellStyle name="Normal 6 2 2 2 7 3 5 2" xfId="34195"/>
    <cellStyle name="Normal 6 2 2 2 7 3 6" xfId="34196"/>
    <cellStyle name="Normal 6 2 2 2 7 4" xfId="34197"/>
    <cellStyle name="Normal 6 2 2 2 7 4 2" xfId="34198"/>
    <cellStyle name="Normal 6 2 2 2 7 4 2 2" xfId="34199"/>
    <cellStyle name="Normal 6 2 2 2 7 4 3" xfId="34200"/>
    <cellStyle name="Normal 6 2 2 2 7 4 3 2" xfId="34201"/>
    <cellStyle name="Normal 6 2 2 2 7 4 4" xfId="34202"/>
    <cellStyle name="Normal 6 2 2 2 7 5" xfId="34203"/>
    <cellStyle name="Normal 6 2 2 2 7 5 2" xfId="34204"/>
    <cellStyle name="Normal 6 2 2 2 7 5 2 2" xfId="34205"/>
    <cellStyle name="Normal 6 2 2 2 7 5 3" xfId="34206"/>
    <cellStyle name="Normal 6 2 2 2 7 6" xfId="34207"/>
    <cellStyle name="Normal 6 2 2 2 7 6 2" xfId="34208"/>
    <cellStyle name="Normal 6 2 2 2 7 6 2 2" xfId="34209"/>
    <cellStyle name="Normal 6 2 2 2 7 6 3" xfId="34210"/>
    <cellStyle name="Normal 6 2 2 2 7 7" xfId="34211"/>
    <cellStyle name="Normal 6 2 2 2 7 7 2" xfId="34212"/>
    <cellStyle name="Normal 6 2 2 2 7 8" xfId="34213"/>
    <cellStyle name="Normal 6 2 2 2 8" xfId="34214"/>
    <cellStyle name="Normal 6 2 2 2 8 2" xfId="34215"/>
    <cellStyle name="Normal 6 2 2 2 8 2 2" xfId="34216"/>
    <cellStyle name="Normal 6 2 2 2 8 2 2 2" xfId="34217"/>
    <cellStyle name="Normal 6 2 2 2 8 2 2 2 2" xfId="34218"/>
    <cellStyle name="Normal 6 2 2 2 8 2 2 3" xfId="34219"/>
    <cellStyle name="Normal 6 2 2 2 8 2 2 3 2" xfId="34220"/>
    <cellStyle name="Normal 6 2 2 2 8 2 2 4" xfId="34221"/>
    <cellStyle name="Normal 6 2 2 2 8 2 3" xfId="34222"/>
    <cellStyle name="Normal 6 2 2 2 8 2 3 2" xfId="34223"/>
    <cellStyle name="Normal 6 2 2 2 8 2 3 2 2" xfId="34224"/>
    <cellStyle name="Normal 6 2 2 2 8 2 3 3" xfId="34225"/>
    <cellStyle name="Normal 6 2 2 2 8 2 4" xfId="34226"/>
    <cellStyle name="Normal 6 2 2 2 8 2 4 2" xfId="34227"/>
    <cellStyle name="Normal 6 2 2 2 8 2 4 2 2" xfId="34228"/>
    <cellStyle name="Normal 6 2 2 2 8 2 4 3" xfId="34229"/>
    <cellStyle name="Normal 6 2 2 2 8 2 5" xfId="34230"/>
    <cellStyle name="Normal 6 2 2 2 8 2 5 2" xfId="34231"/>
    <cellStyle name="Normal 6 2 2 2 8 2 6" xfId="34232"/>
    <cellStyle name="Normal 6 2 2 2 8 3" xfId="34233"/>
    <cellStyle name="Normal 6 2 2 2 8 3 2" xfId="34234"/>
    <cellStyle name="Normal 6 2 2 2 8 3 2 2" xfId="34235"/>
    <cellStyle name="Normal 6 2 2 2 8 3 2 2 2" xfId="34236"/>
    <cellStyle name="Normal 6 2 2 2 8 3 2 3" xfId="34237"/>
    <cellStyle name="Normal 6 2 2 2 8 3 2 3 2" xfId="34238"/>
    <cellStyle name="Normal 6 2 2 2 8 3 2 4" xfId="34239"/>
    <cellStyle name="Normal 6 2 2 2 8 3 3" xfId="34240"/>
    <cellStyle name="Normal 6 2 2 2 8 3 3 2" xfId="34241"/>
    <cellStyle name="Normal 6 2 2 2 8 3 3 2 2" xfId="34242"/>
    <cellStyle name="Normal 6 2 2 2 8 3 3 3" xfId="34243"/>
    <cellStyle name="Normal 6 2 2 2 8 3 4" xfId="34244"/>
    <cellStyle name="Normal 6 2 2 2 8 3 4 2" xfId="34245"/>
    <cellStyle name="Normal 6 2 2 2 8 3 4 2 2" xfId="34246"/>
    <cellStyle name="Normal 6 2 2 2 8 3 4 3" xfId="34247"/>
    <cellStyle name="Normal 6 2 2 2 8 3 5" xfId="34248"/>
    <cellStyle name="Normal 6 2 2 2 8 3 5 2" xfId="34249"/>
    <cellStyle name="Normal 6 2 2 2 8 3 6" xfId="34250"/>
    <cellStyle name="Normal 6 2 2 2 8 4" xfId="34251"/>
    <cellStyle name="Normal 6 2 2 2 8 4 2" xfId="34252"/>
    <cellStyle name="Normal 6 2 2 2 8 4 2 2" xfId="34253"/>
    <cellStyle name="Normal 6 2 2 2 8 4 3" xfId="34254"/>
    <cellStyle name="Normal 6 2 2 2 8 4 3 2" xfId="34255"/>
    <cellStyle name="Normal 6 2 2 2 8 4 4" xfId="34256"/>
    <cellStyle name="Normal 6 2 2 2 8 5" xfId="34257"/>
    <cellStyle name="Normal 6 2 2 2 8 5 2" xfId="34258"/>
    <cellStyle name="Normal 6 2 2 2 8 5 2 2" xfId="34259"/>
    <cellStyle name="Normal 6 2 2 2 8 5 3" xfId="34260"/>
    <cellStyle name="Normal 6 2 2 2 8 6" xfId="34261"/>
    <cellStyle name="Normal 6 2 2 2 8 6 2" xfId="34262"/>
    <cellStyle name="Normal 6 2 2 2 8 6 2 2" xfId="34263"/>
    <cellStyle name="Normal 6 2 2 2 8 6 3" xfId="34264"/>
    <cellStyle name="Normal 6 2 2 2 8 7" xfId="34265"/>
    <cellStyle name="Normal 6 2 2 2 8 7 2" xfId="34266"/>
    <cellStyle name="Normal 6 2 2 2 8 8" xfId="34267"/>
    <cellStyle name="Normal 6 2 2 2 9" xfId="34268"/>
    <cellStyle name="Normal 6 2 2 2 9 2" xfId="34269"/>
    <cellStyle name="Normal 6 2 2 2 9 2 2" xfId="34270"/>
    <cellStyle name="Normal 6 2 2 2 9 2 2 2" xfId="34271"/>
    <cellStyle name="Normal 6 2 2 2 9 2 3" xfId="34272"/>
    <cellStyle name="Normal 6 2 2 2 9 2 3 2" xfId="34273"/>
    <cellStyle name="Normal 6 2 2 2 9 2 4" xfId="34274"/>
    <cellStyle name="Normal 6 2 2 2 9 3" xfId="34275"/>
    <cellStyle name="Normal 6 2 2 2 9 3 2" xfId="34276"/>
    <cellStyle name="Normal 6 2 2 2 9 3 2 2" xfId="34277"/>
    <cellStyle name="Normal 6 2 2 2 9 3 3" xfId="34278"/>
    <cellStyle name="Normal 6 2 2 2 9 4" xfId="34279"/>
    <cellStyle name="Normal 6 2 2 2 9 4 2" xfId="34280"/>
    <cellStyle name="Normal 6 2 2 2 9 4 2 2" xfId="34281"/>
    <cellStyle name="Normal 6 2 2 2 9 4 3" xfId="34282"/>
    <cellStyle name="Normal 6 2 2 2 9 5" xfId="34283"/>
    <cellStyle name="Normal 6 2 2 2 9 5 2" xfId="34284"/>
    <cellStyle name="Normal 6 2 2 2 9 6" xfId="34285"/>
    <cellStyle name="Normal 6 2 2 3" xfId="34286"/>
    <cellStyle name="Normal 6 2 2 3 10" xfId="34287"/>
    <cellStyle name="Normal 6 2 2 3 10 2" xfId="34288"/>
    <cellStyle name="Normal 6 2 2 3 10 2 2" xfId="34289"/>
    <cellStyle name="Normal 6 2 2 3 10 2 2 2" xfId="34290"/>
    <cellStyle name="Normal 6 2 2 3 10 2 3" xfId="34291"/>
    <cellStyle name="Normal 6 2 2 3 10 3" xfId="34292"/>
    <cellStyle name="Normal 6 2 2 3 10 3 2" xfId="34293"/>
    <cellStyle name="Normal 6 2 2 3 10 4" xfId="34294"/>
    <cellStyle name="Normal 6 2 2 3 11" xfId="34295"/>
    <cellStyle name="Normal 6 2 2 3 11 2" xfId="34296"/>
    <cellStyle name="Normal 6 2 2 3 11 2 2" xfId="34297"/>
    <cellStyle name="Normal 6 2 2 3 11 3" xfId="34298"/>
    <cellStyle name="Normal 6 2 2 3 12" xfId="34299"/>
    <cellStyle name="Normal 6 2 2 3 12 2" xfId="34300"/>
    <cellStyle name="Normal 6 2 2 3 13" xfId="34301"/>
    <cellStyle name="Normal 6 2 2 3 13 2" xfId="34302"/>
    <cellStyle name="Normal 6 2 2 3 14" xfId="34303"/>
    <cellStyle name="Normal 6 2 2 3 2" xfId="34304"/>
    <cellStyle name="Normal 6 2 2 3 2 2" xfId="34305"/>
    <cellStyle name="Normal 6 2 2 3 3" xfId="34306"/>
    <cellStyle name="Normal 6 2 2 3 4" xfId="34307"/>
    <cellStyle name="Normal 6 2 2 3 5" xfId="34308"/>
    <cellStyle name="Normal 6 2 2 3 6" xfId="34309"/>
    <cellStyle name="Normal 6 2 2 3 6 2" xfId="34310"/>
    <cellStyle name="Normal 6 2 2 3 6 2 2" xfId="34311"/>
    <cellStyle name="Normal 6 2 2 3 6 2 2 2" xfId="34312"/>
    <cellStyle name="Normal 6 2 2 3 6 2 2 2 2" xfId="34313"/>
    <cellStyle name="Normal 6 2 2 3 6 2 2 3" xfId="34314"/>
    <cellStyle name="Normal 6 2 2 3 6 2 2 3 2" xfId="34315"/>
    <cellStyle name="Normal 6 2 2 3 6 2 2 4" xfId="34316"/>
    <cellStyle name="Normal 6 2 2 3 6 2 3" xfId="34317"/>
    <cellStyle name="Normal 6 2 2 3 6 2 3 2" xfId="34318"/>
    <cellStyle name="Normal 6 2 2 3 6 2 3 2 2" xfId="34319"/>
    <cellStyle name="Normal 6 2 2 3 6 2 3 3" xfId="34320"/>
    <cellStyle name="Normal 6 2 2 3 6 2 4" xfId="34321"/>
    <cellStyle name="Normal 6 2 2 3 6 2 4 2" xfId="34322"/>
    <cellStyle name="Normal 6 2 2 3 6 2 4 2 2" xfId="34323"/>
    <cellStyle name="Normal 6 2 2 3 6 2 4 3" xfId="34324"/>
    <cellStyle name="Normal 6 2 2 3 6 2 5" xfId="34325"/>
    <cellStyle name="Normal 6 2 2 3 6 2 5 2" xfId="34326"/>
    <cellStyle name="Normal 6 2 2 3 6 2 6" xfId="34327"/>
    <cellStyle name="Normal 6 2 2 3 6 3" xfId="34328"/>
    <cellStyle name="Normal 6 2 2 3 6 3 2" xfId="34329"/>
    <cellStyle name="Normal 6 2 2 3 6 3 2 2" xfId="34330"/>
    <cellStyle name="Normal 6 2 2 3 6 3 2 2 2" xfId="34331"/>
    <cellStyle name="Normal 6 2 2 3 6 3 2 3" xfId="34332"/>
    <cellStyle name="Normal 6 2 2 3 6 3 2 3 2" xfId="34333"/>
    <cellStyle name="Normal 6 2 2 3 6 3 2 4" xfId="34334"/>
    <cellStyle name="Normal 6 2 2 3 6 3 3" xfId="34335"/>
    <cellStyle name="Normal 6 2 2 3 6 3 3 2" xfId="34336"/>
    <cellStyle name="Normal 6 2 2 3 6 3 3 2 2" xfId="34337"/>
    <cellStyle name="Normal 6 2 2 3 6 3 3 3" xfId="34338"/>
    <cellStyle name="Normal 6 2 2 3 6 3 4" xfId="34339"/>
    <cellStyle name="Normal 6 2 2 3 6 3 4 2" xfId="34340"/>
    <cellStyle name="Normal 6 2 2 3 6 3 4 2 2" xfId="34341"/>
    <cellStyle name="Normal 6 2 2 3 6 3 4 3" xfId="34342"/>
    <cellStyle name="Normal 6 2 2 3 6 3 5" xfId="34343"/>
    <cellStyle name="Normal 6 2 2 3 6 3 5 2" xfId="34344"/>
    <cellStyle name="Normal 6 2 2 3 6 3 6" xfId="34345"/>
    <cellStyle name="Normal 6 2 2 3 6 4" xfId="34346"/>
    <cellStyle name="Normal 6 2 2 3 6 4 2" xfId="34347"/>
    <cellStyle name="Normal 6 2 2 3 6 4 2 2" xfId="34348"/>
    <cellStyle name="Normal 6 2 2 3 6 4 3" xfId="34349"/>
    <cellStyle name="Normal 6 2 2 3 6 4 3 2" xfId="34350"/>
    <cellStyle name="Normal 6 2 2 3 6 4 4" xfId="34351"/>
    <cellStyle name="Normal 6 2 2 3 6 5" xfId="34352"/>
    <cellStyle name="Normal 6 2 2 3 6 5 2" xfId="34353"/>
    <cellStyle name="Normal 6 2 2 3 6 5 2 2" xfId="34354"/>
    <cellStyle name="Normal 6 2 2 3 6 5 3" xfId="34355"/>
    <cellStyle name="Normal 6 2 2 3 6 6" xfId="34356"/>
    <cellStyle name="Normal 6 2 2 3 6 6 2" xfId="34357"/>
    <cellStyle name="Normal 6 2 2 3 6 6 2 2" xfId="34358"/>
    <cellStyle name="Normal 6 2 2 3 6 6 3" xfId="34359"/>
    <cellStyle name="Normal 6 2 2 3 6 7" xfId="34360"/>
    <cellStyle name="Normal 6 2 2 3 6 7 2" xfId="34361"/>
    <cellStyle name="Normal 6 2 2 3 6 8" xfId="34362"/>
    <cellStyle name="Normal 6 2 2 3 7" xfId="34363"/>
    <cellStyle name="Normal 6 2 2 3 7 2" xfId="34364"/>
    <cellStyle name="Normal 6 2 2 3 7 2 2" xfId="34365"/>
    <cellStyle name="Normal 6 2 2 3 7 2 2 2" xfId="34366"/>
    <cellStyle name="Normal 6 2 2 3 7 2 2 2 2" xfId="34367"/>
    <cellStyle name="Normal 6 2 2 3 7 2 2 3" xfId="34368"/>
    <cellStyle name="Normal 6 2 2 3 7 2 2 3 2" xfId="34369"/>
    <cellStyle name="Normal 6 2 2 3 7 2 2 4" xfId="34370"/>
    <cellStyle name="Normal 6 2 2 3 7 2 3" xfId="34371"/>
    <cellStyle name="Normal 6 2 2 3 7 2 3 2" xfId="34372"/>
    <cellStyle name="Normal 6 2 2 3 7 2 3 2 2" xfId="34373"/>
    <cellStyle name="Normal 6 2 2 3 7 2 3 3" xfId="34374"/>
    <cellStyle name="Normal 6 2 2 3 7 2 4" xfId="34375"/>
    <cellStyle name="Normal 6 2 2 3 7 2 4 2" xfId="34376"/>
    <cellStyle name="Normal 6 2 2 3 7 2 4 2 2" xfId="34377"/>
    <cellStyle name="Normal 6 2 2 3 7 2 4 3" xfId="34378"/>
    <cellStyle name="Normal 6 2 2 3 7 2 5" xfId="34379"/>
    <cellStyle name="Normal 6 2 2 3 7 2 5 2" xfId="34380"/>
    <cellStyle name="Normal 6 2 2 3 7 2 6" xfId="34381"/>
    <cellStyle name="Normal 6 2 2 3 7 3" xfId="34382"/>
    <cellStyle name="Normal 6 2 2 3 7 3 2" xfId="34383"/>
    <cellStyle name="Normal 6 2 2 3 7 3 2 2" xfId="34384"/>
    <cellStyle name="Normal 6 2 2 3 7 3 2 2 2" xfId="34385"/>
    <cellStyle name="Normal 6 2 2 3 7 3 2 3" xfId="34386"/>
    <cellStyle name="Normal 6 2 2 3 7 3 2 3 2" xfId="34387"/>
    <cellStyle name="Normal 6 2 2 3 7 3 2 4" xfId="34388"/>
    <cellStyle name="Normal 6 2 2 3 7 3 3" xfId="34389"/>
    <cellStyle name="Normal 6 2 2 3 7 3 3 2" xfId="34390"/>
    <cellStyle name="Normal 6 2 2 3 7 3 3 2 2" xfId="34391"/>
    <cellStyle name="Normal 6 2 2 3 7 3 3 3" xfId="34392"/>
    <cellStyle name="Normal 6 2 2 3 7 3 4" xfId="34393"/>
    <cellStyle name="Normal 6 2 2 3 7 3 4 2" xfId="34394"/>
    <cellStyle name="Normal 6 2 2 3 7 3 4 2 2" xfId="34395"/>
    <cellStyle name="Normal 6 2 2 3 7 3 4 3" xfId="34396"/>
    <cellStyle name="Normal 6 2 2 3 7 3 5" xfId="34397"/>
    <cellStyle name="Normal 6 2 2 3 7 3 5 2" xfId="34398"/>
    <cellStyle name="Normal 6 2 2 3 7 3 6" xfId="34399"/>
    <cellStyle name="Normal 6 2 2 3 7 4" xfId="34400"/>
    <cellStyle name="Normal 6 2 2 3 7 4 2" xfId="34401"/>
    <cellStyle name="Normal 6 2 2 3 7 4 2 2" xfId="34402"/>
    <cellStyle name="Normal 6 2 2 3 7 4 3" xfId="34403"/>
    <cellStyle name="Normal 6 2 2 3 7 4 3 2" xfId="34404"/>
    <cellStyle name="Normal 6 2 2 3 7 4 4" xfId="34405"/>
    <cellStyle name="Normal 6 2 2 3 7 5" xfId="34406"/>
    <cellStyle name="Normal 6 2 2 3 7 5 2" xfId="34407"/>
    <cellStyle name="Normal 6 2 2 3 7 5 2 2" xfId="34408"/>
    <cellStyle name="Normal 6 2 2 3 7 5 3" xfId="34409"/>
    <cellStyle name="Normal 6 2 2 3 7 6" xfId="34410"/>
    <cellStyle name="Normal 6 2 2 3 7 6 2" xfId="34411"/>
    <cellStyle name="Normal 6 2 2 3 7 6 2 2" xfId="34412"/>
    <cellStyle name="Normal 6 2 2 3 7 6 3" xfId="34413"/>
    <cellStyle name="Normal 6 2 2 3 7 7" xfId="34414"/>
    <cellStyle name="Normal 6 2 2 3 7 7 2" xfId="34415"/>
    <cellStyle name="Normal 6 2 2 3 7 8" xfId="34416"/>
    <cellStyle name="Normal 6 2 2 3 8" xfId="34417"/>
    <cellStyle name="Normal 6 2 2 3 8 2" xfId="34418"/>
    <cellStyle name="Normal 6 2 2 3 8 2 2" xfId="34419"/>
    <cellStyle name="Normal 6 2 2 3 8 2 2 2" xfId="34420"/>
    <cellStyle name="Normal 6 2 2 3 8 2 3" xfId="34421"/>
    <cellStyle name="Normal 6 2 2 3 8 2 3 2" xfId="34422"/>
    <cellStyle name="Normal 6 2 2 3 8 2 4" xfId="34423"/>
    <cellStyle name="Normal 6 2 2 3 8 3" xfId="34424"/>
    <cellStyle name="Normal 6 2 2 3 8 3 2" xfId="34425"/>
    <cellStyle name="Normal 6 2 2 3 8 3 2 2" xfId="34426"/>
    <cellStyle name="Normal 6 2 2 3 8 3 3" xfId="34427"/>
    <cellStyle name="Normal 6 2 2 3 8 4" xfId="34428"/>
    <cellStyle name="Normal 6 2 2 3 8 4 2" xfId="34429"/>
    <cellStyle name="Normal 6 2 2 3 8 4 2 2" xfId="34430"/>
    <cellStyle name="Normal 6 2 2 3 8 4 3" xfId="34431"/>
    <cellStyle name="Normal 6 2 2 3 8 5" xfId="34432"/>
    <cellStyle name="Normal 6 2 2 3 8 5 2" xfId="34433"/>
    <cellStyle name="Normal 6 2 2 3 8 6" xfId="34434"/>
    <cellStyle name="Normal 6 2 2 3 9" xfId="34435"/>
    <cellStyle name="Normal 6 2 2 3 9 2" xfId="34436"/>
    <cellStyle name="Normal 6 2 2 3 9 2 2" xfId="34437"/>
    <cellStyle name="Normal 6 2 2 3 9 2 2 2" xfId="34438"/>
    <cellStyle name="Normal 6 2 2 3 9 2 3" xfId="34439"/>
    <cellStyle name="Normal 6 2 2 3 9 2 3 2" xfId="34440"/>
    <cellStyle name="Normal 6 2 2 3 9 2 4" xfId="34441"/>
    <cellStyle name="Normal 6 2 2 3 9 3" xfId="34442"/>
    <cellStyle name="Normal 6 2 2 3 9 3 2" xfId="34443"/>
    <cellStyle name="Normal 6 2 2 3 9 3 2 2" xfId="34444"/>
    <cellStyle name="Normal 6 2 2 3 9 3 3" xfId="34445"/>
    <cellStyle name="Normal 6 2 2 3 9 4" xfId="34446"/>
    <cellStyle name="Normal 6 2 2 3 9 4 2" xfId="34447"/>
    <cellStyle name="Normal 6 2 2 3 9 4 2 2" xfId="34448"/>
    <cellStyle name="Normal 6 2 2 3 9 4 3" xfId="34449"/>
    <cellStyle name="Normal 6 2 2 3 9 5" xfId="34450"/>
    <cellStyle name="Normal 6 2 2 3 9 5 2" xfId="34451"/>
    <cellStyle name="Normal 6 2 2 3 9 6" xfId="34452"/>
    <cellStyle name="Normal 6 2 2 4" xfId="34453"/>
    <cellStyle name="Normal 6 2 2 4 10" xfId="34454"/>
    <cellStyle name="Normal 6 2 2 4 10 2" xfId="34455"/>
    <cellStyle name="Normal 6 2 2 4 11" xfId="34456"/>
    <cellStyle name="Normal 6 2 2 4 11 2" xfId="34457"/>
    <cellStyle name="Normal 6 2 2 4 12" xfId="34458"/>
    <cellStyle name="Normal 6 2 2 4 2" xfId="34459"/>
    <cellStyle name="Normal 6 2 2 4 3" xfId="34460"/>
    <cellStyle name="Normal 6 2 2 4 4" xfId="34461"/>
    <cellStyle name="Normal 6 2 2 4 4 2" xfId="34462"/>
    <cellStyle name="Normal 6 2 2 4 4 2 2" xfId="34463"/>
    <cellStyle name="Normal 6 2 2 4 4 2 2 2" xfId="34464"/>
    <cellStyle name="Normal 6 2 2 4 4 2 2 2 2" xfId="34465"/>
    <cellStyle name="Normal 6 2 2 4 4 2 2 3" xfId="34466"/>
    <cellStyle name="Normal 6 2 2 4 4 2 2 3 2" xfId="34467"/>
    <cellStyle name="Normal 6 2 2 4 4 2 2 4" xfId="34468"/>
    <cellStyle name="Normal 6 2 2 4 4 2 3" xfId="34469"/>
    <cellStyle name="Normal 6 2 2 4 4 2 3 2" xfId="34470"/>
    <cellStyle name="Normal 6 2 2 4 4 2 3 2 2" xfId="34471"/>
    <cellStyle name="Normal 6 2 2 4 4 2 3 3" xfId="34472"/>
    <cellStyle name="Normal 6 2 2 4 4 2 4" xfId="34473"/>
    <cellStyle name="Normal 6 2 2 4 4 2 4 2" xfId="34474"/>
    <cellStyle name="Normal 6 2 2 4 4 2 4 2 2" xfId="34475"/>
    <cellStyle name="Normal 6 2 2 4 4 2 4 3" xfId="34476"/>
    <cellStyle name="Normal 6 2 2 4 4 2 5" xfId="34477"/>
    <cellStyle name="Normal 6 2 2 4 4 2 5 2" xfId="34478"/>
    <cellStyle name="Normal 6 2 2 4 4 2 6" xfId="34479"/>
    <cellStyle name="Normal 6 2 2 4 4 3" xfId="34480"/>
    <cellStyle name="Normal 6 2 2 4 4 3 2" xfId="34481"/>
    <cellStyle name="Normal 6 2 2 4 4 3 2 2" xfId="34482"/>
    <cellStyle name="Normal 6 2 2 4 4 3 2 2 2" xfId="34483"/>
    <cellStyle name="Normal 6 2 2 4 4 3 2 3" xfId="34484"/>
    <cellStyle name="Normal 6 2 2 4 4 3 2 3 2" xfId="34485"/>
    <cellStyle name="Normal 6 2 2 4 4 3 2 4" xfId="34486"/>
    <cellStyle name="Normal 6 2 2 4 4 3 3" xfId="34487"/>
    <cellStyle name="Normal 6 2 2 4 4 3 3 2" xfId="34488"/>
    <cellStyle name="Normal 6 2 2 4 4 3 3 2 2" xfId="34489"/>
    <cellStyle name="Normal 6 2 2 4 4 3 3 3" xfId="34490"/>
    <cellStyle name="Normal 6 2 2 4 4 3 4" xfId="34491"/>
    <cellStyle name="Normal 6 2 2 4 4 3 4 2" xfId="34492"/>
    <cellStyle name="Normal 6 2 2 4 4 3 4 2 2" xfId="34493"/>
    <cellStyle name="Normal 6 2 2 4 4 3 4 3" xfId="34494"/>
    <cellStyle name="Normal 6 2 2 4 4 3 5" xfId="34495"/>
    <cellStyle name="Normal 6 2 2 4 4 3 5 2" xfId="34496"/>
    <cellStyle name="Normal 6 2 2 4 4 3 6" xfId="34497"/>
    <cellStyle name="Normal 6 2 2 4 4 4" xfId="34498"/>
    <cellStyle name="Normal 6 2 2 4 4 4 2" xfId="34499"/>
    <cellStyle name="Normal 6 2 2 4 4 4 2 2" xfId="34500"/>
    <cellStyle name="Normal 6 2 2 4 4 4 3" xfId="34501"/>
    <cellStyle name="Normal 6 2 2 4 4 4 3 2" xfId="34502"/>
    <cellStyle name="Normal 6 2 2 4 4 4 4" xfId="34503"/>
    <cellStyle name="Normal 6 2 2 4 4 5" xfId="34504"/>
    <cellStyle name="Normal 6 2 2 4 4 5 2" xfId="34505"/>
    <cellStyle name="Normal 6 2 2 4 4 5 2 2" xfId="34506"/>
    <cellStyle name="Normal 6 2 2 4 4 5 3" xfId="34507"/>
    <cellStyle name="Normal 6 2 2 4 4 6" xfId="34508"/>
    <cellStyle name="Normal 6 2 2 4 4 6 2" xfId="34509"/>
    <cellStyle name="Normal 6 2 2 4 4 6 2 2" xfId="34510"/>
    <cellStyle name="Normal 6 2 2 4 4 6 3" xfId="34511"/>
    <cellStyle name="Normal 6 2 2 4 4 7" xfId="34512"/>
    <cellStyle name="Normal 6 2 2 4 4 7 2" xfId="34513"/>
    <cellStyle name="Normal 6 2 2 4 4 8" xfId="34514"/>
    <cellStyle name="Normal 6 2 2 4 5" xfId="34515"/>
    <cellStyle name="Normal 6 2 2 4 5 2" xfId="34516"/>
    <cellStyle name="Normal 6 2 2 4 5 2 2" xfId="34517"/>
    <cellStyle name="Normal 6 2 2 4 5 2 2 2" xfId="34518"/>
    <cellStyle name="Normal 6 2 2 4 5 2 2 2 2" xfId="34519"/>
    <cellStyle name="Normal 6 2 2 4 5 2 2 3" xfId="34520"/>
    <cellStyle name="Normal 6 2 2 4 5 2 2 3 2" xfId="34521"/>
    <cellStyle name="Normal 6 2 2 4 5 2 2 4" xfId="34522"/>
    <cellStyle name="Normal 6 2 2 4 5 2 3" xfId="34523"/>
    <cellStyle name="Normal 6 2 2 4 5 2 3 2" xfId="34524"/>
    <cellStyle name="Normal 6 2 2 4 5 2 3 2 2" xfId="34525"/>
    <cellStyle name="Normal 6 2 2 4 5 2 3 3" xfId="34526"/>
    <cellStyle name="Normal 6 2 2 4 5 2 4" xfId="34527"/>
    <cellStyle name="Normal 6 2 2 4 5 2 4 2" xfId="34528"/>
    <cellStyle name="Normal 6 2 2 4 5 2 4 2 2" xfId="34529"/>
    <cellStyle name="Normal 6 2 2 4 5 2 4 3" xfId="34530"/>
    <cellStyle name="Normal 6 2 2 4 5 2 5" xfId="34531"/>
    <cellStyle name="Normal 6 2 2 4 5 2 5 2" xfId="34532"/>
    <cellStyle name="Normal 6 2 2 4 5 2 6" xfId="34533"/>
    <cellStyle name="Normal 6 2 2 4 5 3" xfId="34534"/>
    <cellStyle name="Normal 6 2 2 4 5 3 2" xfId="34535"/>
    <cellStyle name="Normal 6 2 2 4 5 3 2 2" xfId="34536"/>
    <cellStyle name="Normal 6 2 2 4 5 3 2 2 2" xfId="34537"/>
    <cellStyle name="Normal 6 2 2 4 5 3 2 3" xfId="34538"/>
    <cellStyle name="Normal 6 2 2 4 5 3 2 3 2" xfId="34539"/>
    <cellStyle name="Normal 6 2 2 4 5 3 2 4" xfId="34540"/>
    <cellStyle name="Normal 6 2 2 4 5 3 3" xfId="34541"/>
    <cellStyle name="Normal 6 2 2 4 5 3 3 2" xfId="34542"/>
    <cellStyle name="Normal 6 2 2 4 5 3 3 2 2" xfId="34543"/>
    <cellStyle name="Normal 6 2 2 4 5 3 3 3" xfId="34544"/>
    <cellStyle name="Normal 6 2 2 4 5 3 4" xfId="34545"/>
    <cellStyle name="Normal 6 2 2 4 5 3 4 2" xfId="34546"/>
    <cellStyle name="Normal 6 2 2 4 5 3 4 2 2" xfId="34547"/>
    <cellStyle name="Normal 6 2 2 4 5 3 4 3" xfId="34548"/>
    <cellStyle name="Normal 6 2 2 4 5 3 5" xfId="34549"/>
    <cellStyle name="Normal 6 2 2 4 5 3 5 2" xfId="34550"/>
    <cellStyle name="Normal 6 2 2 4 5 3 6" xfId="34551"/>
    <cellStyle name="Normal 6 2 2 4 5 4" xfId="34552"/>
    <cellStyle name="Normal 6 2 2 4 5 4 2" xfId="34553"/>
    <cellStyle name="Normal 6 2 2 4 5 4 2 2" xfId="34554"/>
    <cellStyle name="Normal 6 2 2 4 5 4 3" xfId="34555"/>
    <cellStyle name="Normal 6 2 2 4 5 4 3 2" xfId="34556"/>
    <cellStyle name="Normal 6 2 2 4 5 4 4" xfId="34557"/>
    <cellStyle name="Normal 6 2 2 4 5 5" xfId="34558"/>
    <cellStyle name="Normal 6 2 2 4 5 5 2" xfId="34559"/>
    <cellStyle name="Normal 6 2 2 4 5 5 2 2" xfId="34560"/>
    <cellStyle name="Normal 6 2 2 4 5 5 3" xfId="34561"/>
    <cellStyle name="Normal 6 2 2 4 5 6" xfId="34562"/>
    <cellStyle name="Normal 6 2 2 4 5 6 2" xfId="34563"/>
    <cellStyle name="Normal 6 2 2 4 5 6 2 2" xfId="34564"/>
    <cellStyle name="Normal 6 2 2 4 5 6 3" xfId="34565"/>
    <cellStyle name="Normal 6 2 2 4 5 7" xfId="34566"/>
    <cellStyle name="Normal 6 2 2 4 5 7 2" xfId="34567"/>
    <cellStyle name="Normal 6 2 2 4 5 8" xfId="34568"/>
    <cellStyle name="Normal 6 2 2 4 6" xfId="34569"/>
    <cellStyle name="Normal 6 2 2 4 6 2" xfId="34570"/>
    <cellStyle name="Normal 6 2 2 4 6 2 2" xfId="34571"/>
    <cellStyle name="Normal 6 2 2 4 6 2 2 2" xfId="34572"/>
    <cellStyle name="Normal 6 2 2 4 6 2 3" xfId="34573"/>
    <cellStyle name="Normal 6 2 2 4 6 2 3 2" xfId="34574"/>
    <cellStyle name="Normal 6 2 2 4 6 2 4" xfId="34575"/>
    <cellStyle name="Normal 6 2 2 4 6 3" xfId="34576"/>
    <cellStyle name="Normal 6 2 2 4 6 3 2" xfId="34577"/>
    <cellStyle name="Normal 6 2 2 4 6 3 2 2" xfId="34578"/>
    <cellStyle name="Normal 6 2 2 4 6 3 3" xfId="34579"/>
    <cellStyle name="Normal 6 2 2 4 6 4" xfId="34580"/>
    <cellStyle name="Normal 6 2 2 4 6 4 2" xfId="34581"/>
    <cellStyle name="Normal 6 2 2 4 6 4 2 2" xfId="34582"/>
    <cellStyle name="Normal 6 2 2 4 6 4 3" xfId="34583"/>
    <cellStyle name="Normal 6 2 2 4 6 5" xfId="34584"/>
    <cellStyle name="Normal 6 2 2 4 6 5 2" xfId="34585"/>
    <cellStyle name="Normal 6 2 2 4 6 6" xfId="34586"/>
    <cellStyle name="Normal 6 2 2 4 7" xfId="34587"/>
    <cellStyle name="Normal 6 2 2 4 7 2" xfId="34588"/>
    <cellStyle name="Normal 6 2 2 4 7 2 2" xfId="34589"/>
    <cellStyle name="Normal 6 2 2 4 7 2 2 2" xfId="34590"/>
    <cellStyle name="Normal 6 2 2 4 7 2 3" xfId="34591"/>
    <cellStyle name="Normal 6 2 2 4 7 2 3 2" xfId="34592"/>
    <cellStyle name="Normal 6 2 2 4 7 2 4" xfId="34593"/>
    <cellStyle name="Normal 6 2 2 4 7 3" xfId="34594"/>
    <cellStyle name="Normal 6 2 2 4 7 3 2" xfId="34595"/>
    <cellStyle name="Normal 6 2 2 4 7 3 2 2" xfId="34596"/>
    <cellStyle name="Normal 6 2 2 4 7 3 3" xfId="34597"/>
    <cellStyle name="Normal 6 2 2 4 7 4" xfId="34598"/>
    <cellStyle name="Normal 6 2 2 4 7 4 2" xfId="34599"/>
    <cellStyle name="Normal 6 2 2 4 7 4 2 2" xfId="34600"/>
    <cellStyle name="Normal 6 2 2 4 7 4 3" xfId="34601"/>
    <cellStyle name="Normal 6 2 2 4 7 5" xfId="34602"/>
    <cellStyle name="Normal 6 2 2 4 7 5 2" xfId="34603"/>
    <cellStyle name="Normal 6 2 2 4 7 6" xfId="34604"/>
    <cellStyle name="Normal 6 2 2 4 8" xfId="34605"/>
    <cellStyle name="Normal 6 2 2 4 8 2" xfId="34606"/>
    <cellStyle name="Normal 6 2 2 4 8 2 2" xfId="34607"/>
    <cellStyle name="Normal 6 2 2 4 8 2 2 2" xfId="34608"/>
    <cellStyle name="Normal 6 2 2 4 8 2 3" xfId="34609"/>
    <cellStyle name="Normal 6 2 2 4 8 3" xfId="34610"/>
    <cellStyle name="Normal 6 2 2 4 8 3 2" xfId="34611"/>
    <cellStyle name="Normal 6 2 2 4 8 4" xfId="34612"/>
    <cellStyle name="Normal 6 2 2 4 9" xfId="34613"/>
    <cellStyle name="Normal 6 2 2 4 9 2" xfId="34614"/>
    <cellStyle name="Normal 6 2 2 4 9 2 2" xfId="34615"/>
    <cellStyle name="Normal 6 2 2 4 9 3" xfId="34616"/>
    <cellStyle name="Normal 6 2 2 5" xfId="34617"/>
    <cellStyle name="Normal 6 2 2 6" xfId="34618"/>
    <cellStyle name="Normal 6 2 2 7" xfId="34619"/>
    <cellStyle name="Normal 6 2 2 8" xfId="34620"/>
    <cellStyle name="Normal 6 2 3" xfId="34621"/>
    <cellStyle name="Normal 6 2 3 10" xfId="34622"/>
    <cellStyle name="Normal 6 2 3 10 2" xfId="34623"/>
    <cellStyle name="Normal 6 2 3 10 2 2" xfId="34624"/>
    <cellStyle name="Normal 6 2 3 10 2 2 2" xfId="34625"/>
    <cellStyle name="Normal 6 2 3 10 2 3" xfId="34626"/>
    <cellStyle name="Normal 6 2 3 10 2 3 2" xfId="34627"/>
    <cellStyle name="Normal 6 2 3 10 2 4" xfId="34628"/>
    <cellStyle name="Normal 6 2 3 10 3" xfId="34629"/>
    <cellStyle name="Normal 6 2 3 10 3 2" xfId="34630"/>
    <cellStyle name="Normal 6 2 3 10 3 2 2" xfId="34631"/>
    <cellStyle name="Normal 6 2 3 10 3 3" xfId="34632"/>
    <cellStyle name="Normal 6 2 3 10 4" xfId="34633"/>
    <cellStyle name="Normal 6 2 3 10 4 2" xfId="34634"/>
    <cellStyle name="Normal 6 2 3 10 4 2 2" xfId="34635"/>
    <cellStyle name="Normal 6 2 3 10 4 3" xfId="34636"/>
    <cellStyle name="Normal 6 2 3 10 5" xfId="34637"/>
    <cellStyle name="Normal 6 2 3 10 5 2" xfId="34638"/>
    <cellStyle name="Normal 6 2 3 10 6" xfId="34639"/>
    <cellStyle name="Normal 6 2 3 11" xfId="34640"/>
    <cellStyle name="Normal 6 2 3 11 2" xfId="34641"/>
    <cellStyle name="Normal 6 2 3 11 2 2" xfId="34642"/>
    <cellStyle name="Normal 6 2 3 11 2 2 2" xfId="34643"/>
    <cellStyle name="Normal 6 2 3 11 2 3" xfId="34644"/>
    <cellStyle name="Normal 6 2 3 11 2 3 2" xfId="34645"/>
    <cellStyle name="Normal 6 2 3 11 2 4" xfId="34646"/>
    <cellStyle name="Normal 6 2 3 11 3" xfId="34647"/>
    <cellStyle name="Normal 6 2 3 11 3 2" xfId="34648"/>
    <cellStyle name="Normal 6 2 3 11 3 2 2" xfId="34649"/>
    <cellStyle name="Normal 6 2 3 11 3 3" xfId="34650"/>
    <cellStyle name="Normal 6 2 3 11 4" xfId="34651"/>
    <cellStyle name="Normal 6 2 3 11 4 2" xfId="34652"/>
    <cellStyle name="Normal 6 2 3 11 4 2 2" xfId="34653"/>
    <cellStyle name="Normal 6 2 3 11 4 3" xfId="34654"/>
    <cellStyle name="Normal 6 2 3 11 5" xfId="34655"/>
    <cellStyle name="Normal 6 2 3 11 5 2" xfId="34656"/>
    <cellStyle name="Normal 6 2 3 11 6" xfId="34657"/>
    <cellStyle name="Normal 6 2 3 12" xfId="34658"/>
    <cellStyle name="Normal 6 2 3 12 2" xfId="34659"/>
    <cellStyle name="Normal 6 2 3 12 2 2" xfId="34660"/>
    <cellStyle name="Normal 6 2 3 12 2 2 2" xfId="34661"/>
    <cellStyle name="Normal 6 2 3 12 2 3" xfId="34662"/>
    <cellStyle name="Normal 6 2 3 12 3" xfId="34663"/>
    <cellStyle name="Normal 6 2 3 12 3 2" xfId="34664"/>
    <cellStyle name="Normal 6 2 3 12 4" xfId="34665"/>
    <cellStyle name="Normal 6 2 3 13" xfId="34666"/>
    <cellStyle name="Normal 6 2 3 13 2" xfId="34667"/>
    <cellStyle name="Normal 6 2 3 13 2 2" xfId="34668"/>
    <cellStyle name="Normal 6 2 3 13 3" xfId="34669"/>
    <cellStyle name="Normal 6 2 3 14" xfId="34670"/>
    <cellStyle name="Normal 6 2 3 14 2" xfId="34671"/>
    <cellStyle name="Normal 6 2 3 15" xfId="34672"/>
    <cellStyle name="Normal 6 2 3 15 2" xfId="34673"/>
    <cellStyle name="Normal 6 2 3 16" xfId="34674"/>
    <cellStyle name="Normal 6 2 3 2" xfId="34675"/>
    <cellStyle name="Normal 6 2 3 2 10" xfId="34676"/>
    <cellStyle name="Normal 6 2 3 2 10 2" xfId="34677"/>
    <cellStyle name="Normal 6 2 3 2 10 2 2" xfId="34678"/>
    <cellStyle name="Normal 6 2 3 2 10 2 2 2" xfId="34679"/>
    <cellStyle name="Normal 6 2 3 2 10 2 3" xfId="34680"/>
    <cellStyle name="Normal 6 2 3 2 10 2 3 2" xfId="34681"/>
    <cellStyle name="Normal 6 2 3 2 10 2 4" xfId="34682"/>
    <cellStyle name="Normal 6 2 3 2 10 3" xfId="34683"/>
    <cellStyle name="Normal 6 2 3 2 10 3 2" xfId="34684"/>
    <cellStyle name="Normal 6 2 3 2 10 3 2 2" xfId="34685"/>
    <cellStyle name="Normal 6 2 3 2 10 3 3" xfId="34686"/>
    <cellStyle name="Normal 6 2 3 2 10 4" xfId="34687"/>
    <cellStyle name="Normal 6 2 3 2 10 4 2" xfId="34688"/>
    <cellStyle name="Normal 6 2 3 2 10 4 2 2" xfId="34689"/>
    <cellStyle name="Normal 6 2 3 2 10 4 3" xfId="34690"/>
    <cellStyle name="Normal 6 2 3 2 10 5" xfId="34691"/>
    <cellStyle name="Normal 6 2 3 2 10 5 2" xfId="34692"/>
    <cellStyle name="Normal 6 2 3 2 10 6" xfId="34693"/>
    <cellStyle name="Normal 6 2 3 2 11" xfId="34694"/>
    <cellStyle name="Normal 6 2 3 2 11 2" xfId="34695"/>
    <cellStyle name="Normal 6 2 3 2 11 2 2" xfId="34696"/>
    <cellStyle name="Normal 6 2 3 2 11 2 2 2" xfId="34697"/>
    <cellStyle name="Normal 6 2 3 2 11 2 3" xfId="34698"/>
    <cellStyle name="Normal 6 2 3 2 11 3" xfId="34699"/>
    <cellStyle name="Normal 6 2 3 2 11 3 2" xfId="34700"/>
    <cellStyle name="Normal 6 2 3 2 11 4" xfId="34701"/>
    <cellStyle name="Normal 6 2 3 2 12" xfId="34702"/>
    <cellStyle name="Normal 6 2 3 2 12 2" xfId="34703"/>
    <cellStyle name="Normal 6 2 3 2 12 2 2" xfId="34704"/>
    <cellStyle name="Normal 6 2 3 2 12 3" xfId="34705"/>
    <cellStyle name="Normal 6 2 3 2 13" xfId="34706"/>
    <cellStyle name="Normal 6 2 3 2 13 2" xfId="34707"/>
    <cellStyle name="Normal 6 2 3 2 14" xfId="34708"/>
    <cellStyle name="Normal 6 2 3 2 14 2" xfId="34709"/>
    <cellStyle name="Normal 6 2 3 2 15" xfId="34710"/>
    <cellStyle name="Normal 6 2 3 2 2" xfId="34711"/>
    <cellStyle name="Normal 6 2 3 2 2 2" xfId="34712"/>
    <cellStyle name="Normal 6 2 3 2 2 2 2" xfId="34713"/>
    <cellStyle name="Normal 6 2 3 2 2 3" xfId="34714"/>
    <cellStyle name="Normal 6 2 3 2 2 4" xfId="34715"/>
    <cellStyle name="Normal 6 2 3 2 3" xfId="34716"/>
    <cellStyle name="Normal 6 2 3 2 3 2" xfId="34717"/>
    <cellStyle name="Normal 6 2 3 2 4" xfId="34718"/>
    <cellStyle name="Normal 6 2 3 2 5" xfId="34719"/>
    <cellStyle name="Normal 6 2 3 2 6" xfId="34720"/>
    <cellStyle name="Normal 6 2 3 2 7" xfId="34721"/>
    <cellStyle name="Normal 6 2 3 2 7 2" xfId="34722"/>
    <cellStyle name="Normal 6 2 3 2 7 2 2" xfId="34723"/>
    <cellStyle name="Normal 6 2 3 2 7 2 2 2" xfId="34724"/>
    <cellStyle name="Normal 6 2 3 2 7 2 2 2 2" xfId="34725"/>
    <cellStyle name="Normal 6 2 3 2 7 2 2 3" xfId="34726"/>
    <cellStyle name="Normal 6 2 3 2 7 2 2 3 2" xfId="34727"/>
    <cellStyle name="Normal 6 2 3 2 7 2 2 4" xfId="34728"/>
    <cellStyle name="Normal 6 2 3 2 7 2 3" xfId="34729"/>
    <cellStyle name="Normal 6 2 3 2 7 2 3 2" xfId="34730"/>
    <cellStyle name="Normal 6 2 3 2 7 2 3 2 2" xfId="34731"/>
    <cellStyle name="Normal 6 2 3 2 7 2 3 3" xfId="34732"/>
    <cellStyle name="Normal 6 2 3 2 7 2 4" xfId="34733"/>
    <cellStyle name="Normal 6 2 3 2 7 2 4 2" xfId="34734"/>
    <cellStyle name="Normal 6 2 3 2 7 2 4 2 2" xfId="34735"/>
    <cellStyle name="Normal 6 2 3 2 7 2 4 3" xfId="34736"/>
    <cellStyle name="Normal 6 2 3 2 7 2 5" xfId="34737"/>
    <cellStyle name="Normal 6 2 3 2 7 2 5 2" xfId="34738"/>
    <cellStyle name="Normal 6 2 3 2 7 2 6" xfId="34739"/>
    <cellStyle name="Normal 6 2 3 2 7 3" xfId="34740"/>
    <cellStyle name="Normal 6 2 3 2 7 3 2" xfId="34741"/>
    <cellStyle name="Normal 6 2 3 2 7 3 2 2" xfId="34742"/>
    <cellStyle name="Normal 6 2 3 2 7 3 2 2 2" xfId="34743"/>
    <cellStyle name="Normal 6 2 3 2 7 3 2 3" xfId="34744"/>
    <cellStyle name="Normal 6 2 3 2 7 3 2 3 2" xfId="34745"/>
    <cellStyle name="Normal 6 2 3 2 7 3 2 4" xfId="34746"/>
    <cellStyle name="Normal 6 2 3 2 7 3 3" xfId="34747"/>
    <cellStyle name="Normal 6 2 3 2 7 3 3 2" xfId="34748"/>
    <cellStyle name="Normal 6 2 3 2 7 3 3 2 2" xfId="34749"/>
    <cellStyle name="Normal 6 2 3 2 7 3 3 3" xfId="34750"/>
    <cellStyle name="Normal 6 2 3 2 7 3 4" xfId="34751"/>
    <cellStyle name="Normal 6 2 3 2 7 3 4 2" xfId="34752"/>
    <cellStyle name="Normal 6 2 3 2 7 3 4 2 2" xfId="34753"/>
    <cellStyle name="Normal 6 2 3 2 7 3 4 3" xfId="34754"/>
    <cellStyle name="Normal 6 2 3 2 7 3 5" xfId="34755"/>
    <cellStyle name="Normal 6 2 3 2 7 3 5 2" xfId="34756"/>
    <cellStyle name="Normal 6 2 3 2 7 3 6" xfId="34757"/>
    <cellStyle name="Normal 6 2 3 2 7 4" xfId="34758"/>
    <cellStyle name="Normal 6 2 3 2 7 4 2" xfId="34759"/>
    <cellStyle name="Normal 6 2 3 2 7 4 2 2" xfId="34760"/>
    <cellStyle name="Normal 6 2 3 2 7 4 3" xfId="34761"/>
    <cellStyle name="Normal 6 2 3 2 7 4 3 2" xfId="34762"/>
    <cellStyle name="Normal 6 2 3 2 7 4 4" xfId="34763"/>
    <cellStyle name="Normal 6 2 3 2 7 5" xfId="34764"/>
    <cellStyle name="Normal 6 2 3 2 7 5 2" xfId="34765"/>
    <cellStyle name="Normal 6 2 3 2 7 5 2 2" xfId="34766"/>
    <cellStyle name="Normal 6 2 3 2 7 5 3" xfId="34767"/>
    <cellStyle name="Normal 6 2 3 2 7 6" xfId="34768"/>
    <cellStyle name="Normal 6 2 3 2 7 6 2" xfId="34769"/>
    <cellStyle name="Normal 6 2 3 2 7 6 2 2" xfId="34770"/>
    <cellStyle name="Normal 6 2 3 2 7 6 3" xfId="34771"/>
    <cellStyle name="Normal 6 2 3 2 7 7" xfId="34772"/>
    <cellStyle name="Normal 6 2 3 2 7 7 2" xfId="34773"/>
    <cellStyle name="Normal 6 2 3 2 7 8" xfId="34774"/>
    <cellStyle name="Normal 6 2 3 2 8" xfId="34775"/>
    <cellStyle name="Normal 6 2 3 2 8 2" xfId="34776"/>
    <cellStyle name="Normal 6 2 3 2 8 2 2" xfId="34777"/>
    <cellStyle name="Normal 6 2 3 2 8 2 2 2" xfId="34778"/>
    <cellStyle name="Normal 6 2 3 2 8 2 2 2 2" xfId="34779"/>
    <cellStyle name="Normal 6 2 3 2 8 2 2 3" xfId="34780"/>
    <cellStyle name="Normal 6 2 3 2 8 2 2 3 2" xfId="34781"/>
    <cellStyle name="Normal 6 2 3 2 8 2 2 4" xfId="34782"/>
    <cellStyle name="Normal 6 2 3 2 8 2 3" xfId="34783"/>
    <cellStyle name="Normal 6 2 3 2 8 2 3 2" xfId="34784"/>
    <cellStyle name="Normal 6 2 3 2 8 2 3 2 2" xfId="34785"/>
    <cellStyle name="Normal 6 2 3 2 8 2 3 3" xfId="34786"/>
    <cellStyle name="Normal 6 2 3 2 8 2 4" xfId="34787"/>
    <cellStyle name="Normal 6 2 3 2 8 2 4 2" xfId="34788"/>
    <cellStyle name="Normal 6 2 3 2 8 2 4 2 2" xfId="34789"/>
    <cellStyle name="Normal 6 2 3 2 8 2 4 3" xfId="34790"/>
    <cellStyle name="Normal 6 2 3 2 8 2 5" xfId="34791"/>
    <cellStyle name="Normal 6 2 3 2 8 2 5 2" xfId="34792"/>
    <cellStyle name="Normal 6 2 3 2 8 2 6" xfId="34793"/>
    <cellStyle name="Normal 6 2 3 2 8 3" xfId="34794"/>
    <cellStyle name="Normal 6 2 3 2 8 3 2" xfId="34795"/>
    <cellStyle name="Normal 6 2 3 2 8 3 2 2" xfId="34796"/>
    <cellStyle name="Normal 6 2 3 2 8 3 2 2 2" xfId="34797"/>
    <cellStyle name="Normal 6 2 3 2 8 3 2 3" xfId="34798"/>
    <cellStyle name="Normal 6 2 3 2 8 3 2 3 2" xfId="34799"/>
    <cellStyle name="Normal 6 2 3 2 8 3 2 4" xfId="34800"/>
    <cellStyle name="Normal 6 2 3 2 8 3 3" xfId="34801"/>
    <cellStyle name="Normal 6 2 3 2 8 3 3 2" xfId="34802"/>
    <cellStyle name="Normal 6 2 3 2 8 3 3 2 2" xfId="34803"/>
    <cellStyle name="Normal 6 2 3 2 8 3 3 3" xfId="34804"/>
    <cellStyle name="Normal 6 2 3 2 8 3 4" xfId="34805"/>
    <cellStyle name="Normal 6 2 3 2 8 3 4 2" xfId="34806"/>
    <cellStyle name="Normal 6 2 3 2 8 3 4 2 2" xfId="34807"/>
    <cellStyle name="Normal 6 2 3 2 8 3 4 3" xfId="34808"/>
    <cellStyle name="Normal 6 2 3 2 8 3 5" xfId="34809"/>
    <cellStyle name="Normal 6 2 3 2 8 3 5 2" xfId="34810"/>
    <cellStyle name="Normal 6 2 3 2 8 3 6" xfId="34811"/>
    <cellStyle name="Normal 6 2 3 2 8 4" xfId="34812"/>
    <cellStyle name="Normal 6 2 3 2 8 4 2" xfId="34813"/>
    <cellStyle name="Normal 6 2 3 2 8 4 2 2" xfId="34814"/>
    <cellStyle name="Normal 6 2 3 2 8 4 3" xfId="34815"/>
    <cellStyle name="Normal 6 2 3 2 8 4 3 2" xfId="34816"/>
    <cellStyle name="Normal 6 2 3 2 8 4 4" xfId="34817"/>
    <cellStyle name="Normal 6 2 3 2 8 5" xfId="34818"/>
    <cellStyle name="Normal 6 2 3 2 8 5 2" xfId="34819"/>
    <cellStyle name="Normal 6 2 3 2 8 5 2 2" xfId="34820"/>
    <cellStyle name="Normal 6 2 3 2 8 5 3" xfId="34821"/>
    <cellStyle name="Normal 6 2 3 2 8 6" xfId="34822"/>
    <cellStyle name="Normal 6 2 3 2 8 6 2" xfId="34823"/>
    <cellStyle name="Normal 6 2 3 2 8 6 2 2" xfId="34824"/>
    <cellStyle name="Normal 6 2 3 2 8 6 3" xfId="34825"/>
    <cellStyle name="Normal 6 2 3 2 8 7" xfId="34826"/>
    <cellStyle name="Normal 6 2 3 2 8 7 2" xfId="34827"/>
    <cellStyle name="Normal 6 2 3 2 8 8" xfId="34828"/>
    <cellStyle name="Normal 6 2 3 2 9" xfId="34829"/>
    <cellStyle name="Normal 6 2 3 2 9 2" xfId="34830"/>
    <cellStyle name="Normal 6 2 3 2 9 2 2" xfId="34831"/>
    <cellStyle name="Normal 6 2 3 2 9 2 2 2" xfId="34832"/>
    <cellStyle name="Normal 6 2 3 2 9 2 3" xfId="34833"/>
    <cellStyle name="Normal 6 2 3 2 9 2 3 2" xfId="34834"/>
    <cellStyle name="Normal 6 2 3 2 9 2 4" xfId="34835"/>
    <cellStyle name="Normal 6 2 3 2 9 3" xfId="34836"/>
    <cellStyle name="Normal 6 2 3 2 9 3 2" xfId="34837"/>
    <cellStyle name="Normal 6 2 3 2 9 3 2 2" xfId="34838"/>
    <cellStyle name="Normal 6 2 3 2 9 3 3" xfId="34839"/>
    <cellStyle name="Normal 6 2 3 2 9 4" xfId="34840"/>
    <cellStyle name="Normal 6 2 3 2 9 4 2" xfId="34841"/>
    <cellStyle name="Normal 6 2 3 2 9 4 2 2" xfId="34842"/>
    <cellStyle name="Normal 6 2 3 2 9 4 3" xfId="34843"/>
    <cellStyle name="Normal 6 2 3 2 9 5" xfId="34844"/>
    <cellStyle name="Normal 6 2 3 2 9 5 2" xfId="34845"/>
    <cellStyle name="Normal 6 2 3 2 9 6" xfId="34846"/>
    <cellStyle name="Normal 6 2 3 3" xfId="34847"/>
    <cellStyle name="Normal 6 2 3 3 2" xfId="34848"/>
    <cellStyle name="Normal 6 2 3 3 2 2" xfId="34849"/>
    <cellStyle name="Normal 6 2 3 3 3" xfId="34850"/>
    <cellStyle name="Normal 6 2 3 3 4" xfId="34851"/>
    <cellStyle name="Normal 6 2 3 4" xfId="34852"/>
    <cellStyle name="Normal 6 2 3 4 2" xfId="34853"/>
    <cellStyle name="Normal 6 2 3 5" xfId="34854"/>
    <cellStyle name="Normal 6 2 3 6" xfId="34855"/>
    <cellStyle name="Normal 6 2 3 7" xfId="34856"/>
    <cellStyle name="Normal 6 2 3 8" xfId="34857"/>
    <cellStyle name="Normal 6 2 3 8 2" xfId="34858"/>
    <cellStyle name="Normal 6 2 3 8 2 2" xfId="34859"/>
    <cellStyle name="Normal 6 2 3 8 2 2 2" xfId="34860"/>
    <cellStyle name="Normal 6 2 3 8 2 2 2 2" xfId="34861"/>
    <cellStyle name="Normal 6 2 3 8 2 2 3" xfId="34862"/>
    <cellStyle name="Normal 6 2 3 8 2 2 3 2" xfId="34863"/>
    <cellStyle name="Normal 6 2 3 8 2 2 4" xfId="34864"/>
    <cellStyle name="Normal 6 2 3 8 2 3" xfId="34865"/>
    <cellStyle name="Normal 6 2 3 8 2 3 2" xfId="34866"/>
    <cellStyle name="Normal 6 2 3 8 2 3 2 2" xfId="34867"/>
    <cellStyle name="Normal 6 2 3 8 2 3 3" xfId="34868"/>
    <cellStyle name="Normal 6 2 3 8 2 4" xfId="34869"/>
    <cellStyle name="Normal 6 2 3 8 2 4 2" xfId="34870"/>
    <cellStyle name="Normal 6 2 3 8 2 4 2 2" xfId="34871"/>
    <cellStyle name="Normal 6 2 3 8 2 4 3" xfId="34872"/>
    <cellStyle name="Normal 6 2 3 8 2 5" xfId="34873"/>
    <cellStyle name="Normal 6 2 3 8 2 5 2" xfId="34874"/>
    <cellStyle name="Normal 6 2 3 8 2 6" xfId="34875"/>
    <cellStyle name="Normal 6 2 3 8 3" xfId="34876"/>
    <cellStyle name="Normal 6 2 3 8 3 2" xfId="34877"/>
    <cellStyle name="Normal 6 2 3 8 3 2 2" xfId="34878"/>
    <cellStyle name="Normal 6 2 3 8 3 2 2 2" xfId="34879"/>
    <cellStyle name="Normal 6 2 3 8 3 2 3" xfId="34880"/>
    <cellStyle name="Normal 6 2 3 8 3 2 3 2" xfId="34881"/>
    <cellStyle name="Normal 6 2 3 8 3 2 4" xfId="34882"/>
    <cellStyle name="Normal 6 2 3 8 3 3" xfId="34883"/>
    <cellStyle name="Normal 6 2 3 8 3 3 2" xfId="34884"/>
    <cellStyle name="Normal 6 2 3 8 3 3 2 2" xfId="34885"/>
    <cellStyle name="Normal 6 2 3 8 3 3 3" xfId="34886"/>
    <cellStyle name="Normal 6 2 3 8 3 4" xfId="34887"/>
    <cellStyle name="Normal 6 2 3 8 3 4 2" xfId="34888"/>
    <cellStyle name="Normal 6 2 3 8 3 4 2 2" xfId="34889"/>
    <cellStyle name="Normal 6 2 3 8 3 4 3" xfId="34890"/>
    <cellStyle name="Normal 6 2 3 8 3 5" xfId="34891"/>
    <cellStyle name="Normal 6 2 3 8 3 5 2" xfId="34892"/>
    <cellStyle name="Normal 6 2 3 8 3 6" xfId="34893"/>
    <cellStyle name="Normal 6 2 3 8 4" xfId="34894"/>
    <cellStyle name="Normal 6 2 3 8 4 2" xfId="34895"/>
    <cellStyle name="Normal 6 2 3 8 4 2 2" xfId="34896"/>
    <cellStyle name="Normal 6 2 3 8 4 3" xfId="34897"/>
    <cellStyle name="Normal 6 2 3 8 4 3 2" xfId="34898"/>
    <cellStyle name="Normal 6 2 3 8 4 4" xfId="34899"/>
    <cellStyle name="Normal 6 2 3 8 5" xfId="34900"/>
    <cellStyle name="Normal 6 2 3 8 5 2" xfId="34901"/>
    <cellStyle name="Normal 6 2 3 8 5 2 2" xfId="34902"/>
    <cellStyle name="Normal 6 2 3 8 5 3" xfId="34903"/>
    <cellStyle name="Normal 6 2 3 8 6" xfId="34904"/>
    <cellStyle name="Normal 6 2 3 8 6 2" xfId="34905"/>
    <cellStyle name="Normal 6 2 3 8 6 2 2" xfId="34906"/>
    <cellStyle name="Normal 6 2 3 8 6 3" xfId="34907"/>
    <cellStyle name="Normal 6 2 3 8 7" xfId="34908"/>
    <cellStyle name="Normal 6 2 3 8 7 2" xfId="34909"/>
    <cellStyle name="Normal 6 2 3 8 8" xfId="34910"/>
    <cellStyle name="Normal 6 2 3 9" xfId="34911"/>
    <cellStyle name="Normal 6 2 3 9 2" xfId="34912"/>
    <cellStyle name="Normal 6 2 3 9 2 2" xfId="34913"/>
    <cellStyle name="Normal 6 2 3 9 2 2 2" xfId="34914"/>
    <cellStyle name="Normal 6 2 3 9 2 2 2 2" xfId="34915"/>
    <cellStyle name="Normal 6 2 3 9 2 2 3" xfId="34916"/>
    <cellStyle name="Normal 6 2 3 9 2 2 3 2" xfId="34917"/>
    <cellStyle name="Normal 6 2 3 9 2 2 4" xfId="34918"/>
    <cellStyle name="Normal 6 2 3 9 2 3" xfId="34919"/>
    <cellStyle name="Normal 6 2 3 9 2 3 2" xfId="34920"/>
    <cellStyle name="Normal 6 2 3 9 2 3 2 2" xfId="34921"/>
    <cellStyle name="Normal 6 2 3 9 2 3 3" xfId="34922"/>
    <cellStyle name="Normal 6 2 3 9 2 4" xfId="34923"/>
    <cellStyle name="Normal 6 2 3 9 2 4 2" xfId="34924"/>
    <cellStyle name="Normal 6 2 3 9 2 4 2 2" xfId="34925"/>
    <cellStyle name="Normal 6 2 3 9 2 4 3" xfId="34926"/>
    <cellStyle name="Normal 6 2 3 9 2 5" xfId="34927"/>
    <cellStyle name="Normal 6 2 3 9 2 5 2" xfId="34928"/>
    <cellStyle name="Normal 6 2 3 9 2 6" xfId="34929"/>
    <cellStyle name="Normal 6 2 3 9 3" xfId="34930"/>
    <cellStyle name="Normal 6 2 3 9 3 2" xfId="34931"/>
    <cellStyle name="Normal 6 2 3 9 3 2 2" xfId="34932"/>
    <cellStyle name="Normal 6 2 3 9 3 2 2 2" xfId="34933"/>
    <cellStyle name="Normal 6 2 3 9 3 2 3" xfId="34934"/>
    <cellStyle name="Normal 6 2 3 9 3 2 3 2" xfId="34935"/>
    <cellStyle name="Normal 6 2 3 9 3 2 4" xfId="34936"/>
    <cellStyle name="Normal 6 2 3 9 3 3" xfId="34937"/>
    <cellStyle name="Normal 6 2 3 9 3 3 2" xfId="34938"/>
    <cellStyle name="Normal 6 2 3 9 3 3 2 2" xfId="34939"/>
    <cellStyle name="Normal 6 2 3 9 3 3 3" xfId="34940"/>
    <cellStyle name="Normal 6 2 3 9 3 4" xfId="34941"/>
    <cellStyle name="Normal 6 2 3 9 3 4 2" xfId="34942"/>
    <cellStyle name="Normal 6 2 3 9 3 4 2 2" xfId="34943"/>
    <cellStyle name="Normal 6 2 3 9 3 4 3" xfId="34944"/>
    <cellStyle name="Normal 6 2 3 9 3 5" xfId="34945"/>
    <cellStyle name="Normal 6 2 3 9 3 5 2" xfId="34946"/>
    <cellStyle name="Normal 6 2 3 9 3 6" xfId="34947"/>
    <cellStyle name="Normal 6 2 3 9 4" xfId="34948"/>
    <cellStyle name="Normal 6 2 3 9 4 2" xfId="34949"/>
    <cellStyle name="Normal 6 2 3 9 4 2 2" xfId="34950"/>
    <cellStyle name="Normal 6 2 3 9 4 3" xfId="34951"/>
    <cellStyle name="Normal 6 2 3 9 4 3 2" xfId="34952"/>
    <cellStyle name="Normal 6 2 3 9 4 4" xfId="34953"/>
    <cellStyle name="Normal 6 2 3 9 5" xfId="34954"/>
    <cellStyle name="Normal 6 2 3 9 5 2" xfId="34955"/>
    <cellStyle name="Normal 6 2 3 9 5 2 2" xfId="34956"/>
    <cellStyle name="Normal 6 2 3 9 5 3" xfId="34957"/>
    <cellStyle name="Normal 6 2 3 9 6" xfId="34958"/>
    <cellStyle name="Normal 6 2 3 9 6 2" xfId="34959"/>
    <cellStyle name="Normal 6 2 3 9 6 2 2" xfId="34960"/>
    <cellStyle name="Normal 6 2 3 9 6 3" xfId="34961"/>
    <cellStyle name="Normal 6 2 3 9 7" xfId="34962"/>
    <cellStyle name="Normal 6 2 3 9 7 2" xfId="34963"/>
    <cellStyle name="Normal 6 2 3 9 8" xfId="34964"/>
    <cellStyle name="Normal 6 2 4" xfId="34965"/>
    <cellStyle name="Normal 6 2 4 10" xfId="34966"/>
    <cellStyle name="Normal 6 2 4 10 2" xfId="34967"/>
    <cellStyle name="Normal 6 2 4 10 2 2" xfId="34968"/>
    <cellStyle name="Normal 6 2 4 10 2 2 2" xfId="34969"/>
    <cellStyle name="Normal 6 2 4 10 2 3" xfId="34970"/>
    <cellStyle name="Normal 6 2 4 10 2 3 2" xfId="34971"/>
    <cellStyle name="Normal 6 2 4 10 2 4" xfId="34972"/>
    <cellStyle name="Normal 6 2 4 10 3" xfId="34973"/>
    <cellStyle name="Normal 6 2 4 10 3 2" xfId="34974"/>
    <cellStyle name="Normal 6 2 4 10 3 2 2" xfId="34975"/>
    <cellStyle name="Normal 6 2 4 10 3 3" xfId="34976"/>
    <cellStyle name="Normal 6 2 4 10 4" xfId="34977"/>
    <cellStyle name="Normal 6 2 4 10 4 2" xfId="34978"/>
    <cellStyle name="Normal 6 2 4 10 4 2 2" xfId="34979"/>
    <cellStyle name="Normal 6 2 4 10 4 3" xfId="34980"/>
    <cellStyle name="Normal 6 2 4 10 5" xfId="34981"/>
    <cellStyle name="Normal 6 2 4 10 5 2" xfId="34982"/>
    <cellStyle name="Normal 6 2 4 10 6" xfId="34983"/>
    <cellStyle name="Normal 6 2 4 11" xfId="34984"/>
    <cellStyle name="Normal 6 2 4 11 2" xfId="34985"/>
    <cellStyle name="Normal 6 2 4 11 2 2" xfId="34986"/>
    <cellStyle name="Normal 6 2 4 11 2 2 2" xfId="34987"/>
    <cellStyle name="Normal 6 2 4 11 2 3" xfId="34988"/>
    <cellStyle name="Normal 6 2 4 11 2 3 2" xfId="34989"/>
    <cellStyle name="Normal 6 2 4 11 2 4" xfId="34990"/>
    <cellStyle name="Normal 6 2 4 11 3" xfId="34991"/>
    <cellStyle name="Normal 6 2 4 11 3 2" xfId="34992"/>
    <cellStyle name="Normal 6 2 4 11 3 2 2" xfId="34993"/>
    <cellStyle name="Normal 6 2 4 11 3 3" xfId="34994"/>
    <cellStyle name="Normal 6 2 4 11 4" xfId="34995"/>
    <cellStyle name="Normal 6 2 4 11 4 2" xfId="34996"/>
    <cellStyle name="Normal 6 2 4 11 4 2 2" xfId="34997"/>
    <cellStyle name="Normal 6 2 4 11 4 3" xfId="34998"/>
    <cellStyle name="Normal 6 2 4 11 5" xfId="34999"/>
    <cellStyle name="Normal 6 2 4 11 5 2" xfId="35000"/>
    <cellStyle name="Normal 6 2 4 11 6" xfId="35001"/>
    <cellStyle name="Normal 6 2 4 12" xfId="35002"/>
    <cellStyle name="Normal 6 2 4 12 2" xfId="35003"/>
    <cellStyle name="Normal 6 2 4 12 2 2" xfId="35004"/>
    <cellStyle name="Normal 6 2 4 12 2 2 2" xfId="35005"/>
    <cellStyle name="Normal 6 2 4 12 2 3" xfId="35006"/>
    <cellStyle name="Normal 6 2 4 12 3" xfId="35007"/>
    <cellStyle name="Normal 6 2 4 12 3 2" xfId="35008"/>
    <cellStyle name="Normal 6 2 4 12 4" xfId="35009"/>
    <cellStyle name="Normal 6 2 4 13" xfId="35010"/>
    <cellStyle name="Normal 6 2 4 13 2" xfId="35011"/>
    <cellStyle name="Normal 6 2 4 13 2 2" xfId="35012"/>
    <cellStyle name="Normal 6 2 4 13 3" xfId="35013"/>
    <cellStyle name="Normal 6 2 4 14" xfId="35014"/>
    <cellStyle name="Normal 6 2 4 14 2" xfId="35015"/>
    <cellStyle name="Normal 6 2 4 15" xfId="35016"/>
    <cellStyle name="Normal 6 2 4 15 2" xfId="35017"/>
    <cellStyle name="Normal 6 2 4 16" xfId="35018"/>
    <cellStyle name="Normal 6 2 4 2" xfId="35019"/>
    <cellStyle name="Normal 6 2 4 2 2" xfId="35020"/>
    <cellStyle name="Normal 6 2 4 2 2 2" xfId="35021"/>
    <cellStyle name="Normal 6 2 4 2 2 2 2" xfId="35022"/>
    <cellStyle name="Normal 6 2 4 2 2 3" xfId="35023"/>
    <cellStyle name="Normal 6 2 4 2 2 4" xfId="35024"/>
    <cellStyle name="Normal 6 2 4 2 3" xfId="35025"/>
    <cellStyle name="Normal 6 2 4 2 3 2" xfId="35026"/>
    <cellStyle name="Normal 6 2 4 2 4" xfId="35027"/>
    <cellStyle name="Normal 6 2 4 2 5" xfId="35028"/>
    <cellStyle name="Normal 6 2 4 3" xfId="35029"/>
    <cellStyle name="Normal 6 2 4 3 2" xfId="35030"/>
    <cellStyle name="Normal 6 2 4 3 2 2" xfId="35031"/>
    <cellStyle name="Normal 6 2 4 3 3" xfId="35032"/>
    <cellStyle name="Normal 6 2 4 3 4" xfId="35033"/>
    <cellStyle name="Normal 6 2 4 4" xfId="35034"/>
    <cellStyle name="Normal 6 2 4 4 2" xfId="35035"/>
    <cellStyle name="Normal 6 2 4 5" xfId="35036"/>
    <cellStyle name="Normal 6 2 4 6" xfId="35037"/>
    <cellStyle name="Normal 6 2 4 7" xfId="35038"/>
    <cellStyle name="Normal 6 2 4 8" xfId="35039"/>
    <cellStyle name="Normal 6 2 4 8 2" xfId="35040"/>
    <cellStyle name="Normal 6 2 4 8 2 2" xfId="35041"/>
    <cellStyle name="Normal 6 2 4 8 2 2 2" xfId="35042"/>
    <cellStyle name="Normal 6 2 4 8 2 2 2 2" xfId="35043"/>
    <cellStyle name="Normal 6 2 4 8 2 2 3" xfId="35044"/>
    <cellStyle name="Normal 6 2 4 8 2 2 3 2" xfId="35045"/>
    <cellStyle name="Normal 6 2 4 8 2 2 4" xfId="35046"/>
    <cellStyle name="Normal 6 2 4 8 2 3" xfId="35047"/>
    <cellStyle name="Normal 6 2 4 8 2 3 2" xfId="35048"/>
    <cellStyle name="Normal 6 2 4 8 2 3 2 2" xfId="35049"/>
    <cellStyle name="Normal 6 2 4 8 2 3 3" xfId="35050"/>
    <cellStyle name="Normal 6 2 4 8 2 4" xfId="35051"/>
    <cellStyle name="Normal 6 2 4 8 2 4 2" xfId="35052"/>
    <cellStyle name="Normal 6 2 4 8 2 4 2 2" xfId="35053"/>
    <cellStyle name="Normal 6 2 4 8 2 4 3" xfId="35054"/>
    <cellStyle name="Normal 6 2 4 8 2 5" xfId="35055"/>
    <cellStyle name="Normal 6 2 4 8 2 5 2" xfId="35056"/>
    <cellStyle name="Normal 6 2 4 8 2 6" xfId="35057"/>
    <cellStyle name="Normal 6 2 4 8 3" xfId="35058"/>
    <cellStyle name="Normal 6 2 4 8 3 2" xfId="35059"/>
    <cellStyle name="Normal 6 2 4 8 3 2 2" xfId="35060"/>
    <cellStyle name="Normal 6 2 4 8 3 2 2 2" xfId="35061"/>
    <cellStyle name="Normal 6 2 4 8 3 2 3" xfId="35062"/>
    <cellStyle name="Normal 6 2 4 8 3 2 3 2" xfId="35063"/>
    <cellStyle name="Normal 6 2 4 8 3 2 4" xfId="35064"/>
    <cellStyle name="Normal 6 2 4 8 3 3" xfId="35065"/>
    <cellStyle name="Normal 6 2 4 8 3 3 2" xfId="35066"/>
    <cellStyle name="Normal 6 2 4 8 3 3 2 2" xfId="35067"/>
    <cellStyle name="Normal 6 2 4 8 3 3 3" xfId="35068"/>
    <cellStyle name="Normal 6 2 4 8 3 4" xfId="35069"/>
    <cellStyle name="Normal 6 2 4 8 3 4 2" xfId="35070"/>
    <cellStyle name="Normal 6 2 4 8 3 4 2 2" xfId="35071"/>
    <cellStyle name="Normal 6 2 4 8 3 4 3" xfId="35072"/>
    <cellStyle name="Normal 6 2 4 8 3 5" xfId="35073"/>
    <cellStyle name="Normal 6 2 4 8 3 5 2" xfId="35074"/>
    <cellStyle name="Normal 6 2 4 8 3 6" xfId="35075"/>
    <cellStyle name="Normal 6 2 4 8 4" xfId="35076"/>
    <cellStyle name="Normal 6 2 4 8 4 2" xfId="35077"/>
    <cellStyle name="Normal 6 2 4 8 4 2 2" xfId="35078"/>
    <cellStyle name="Normal 6 2 4 8 4 3" xfId="35079"/>
    <cellStyle name="Normal 6 2 4 8 4 3 2" xfId="35080"/>
    <cellStyle name="Normal 6 2 4 8 4 4" xfId="35081"/>
    <cellStyle name="Normal 6 2 4 8 5" xfId="35082"/>
    <cellStyle name="Normal 6 2 4 8 5 2" xfId="35083"/>
    <cellStyle name="Normal 6 2 4 8 5 2 2" xfId="35084"/>
    <cellStyle name="Normal 6 2 4 8 5 3" xfId="35085"/>
    <cellStyle name="Normal 6 2 4 8 6" xfId="35086"/>
    <cellStyle name="Normal 6 2 4 8 6 2" xfId="35087"/>
    <cellStyle name="Normal 6 2 4 8 6 2 2" xfId="35088"/>
    <cellStyle name="Normal 6 2 4 8 6 3" xfId="35089"/>
    <cellStyle name="Normal 6 2 4 8 7" xfId="35090"/>
    <cellStyle name="Normal 6 2 4 8 7 2" xfId="35091"/>
    <cellStyle name="Normal 6 2 4 8 8" xfId="35092"/>
    <cellStyle name="Normal 6 2 4 9" xfId="35093"/>
    <cellStyle name="Normal 6 2 4 9 2" xfId="35094"/>
    <cellStyle name="Normal 6 2 4 9 2 2" xfId="35095"/>
    <cellStyle name="Normal 6 2 4 9 2 2 2" xfId="35096"/>
    <cellStyle name="Normal 6 2 4 9 2 2 2 2" xfId="35097"/>
    <cellStyle name="Normal 6 2 4 9 2 2 3" xfId="35098"/>
    <cellStyle name="Normal 6 2 4 9 2 2 3 2" xfId="35099"/>
    <cellStyle name="Normal 6 2 4 9 2 2 4" xfId="35100"/>
    <cellStyle name="Normal 6 2 4 9 2 3" xfId="35101"/>
    <cellStyle name="Normal 6 2 4 9 2 3 2" xfId="35102"/>
    <cellStyle name="Normal 6 2 4 9 2 3 2 2" xfId="35103"/>
    <cellStyle name="Normal 6 2 4 9 2 3 3" xfId="35104"/>
    <cellStyle name="Normal 6 2 4 9 2 4" xfId="35105"/>
    <cellStyle name="Normal 6 2 4 9 2 4 2" xfId="35106"/>
    <cellStyle name="Normal 6 2 4 9 2 4 2 2" xfId="35107"/>
    <cellStyle name="Normal 6 2 4 9 2 4 3" xfId="35108"/>
    <cellStyle name="Normal 6 2 4 9 2 5" xfId="35109"/>
    <cellStyle name="Normal 6 2 4 9 2 5 2" xfId="35110"/>
    <cellStyle name="Normal 6 2 4 9 2 6" xfId="35111"/>
    <cellStyle name="Normal 6 2 4 9 3" xfId="35112"/>
    <cellStyle name="Normal 6 2 4 9 3 2" xfId="35113"/>
    <cellStyle name="Normal 6 2 4 9 3 2 2" xfId="35114"/>
    <cellStyle name="Normal 6 2 4 9 3 2 2 2" xfId="35115"/>
    <cellStyle name="Normal 6 2 4 9 3 2 3" xfId="35116"/>
    <cellStyle name="Normal 6 2 4 9 3 2 3 2" xfId="35117"/>
    <cellStyle name="Normal 6 2 4 9 3 2 4" xfId="35118"/>
    <cellStyle name="Normal 6 2 4 9 3 3" xfId="35119"/>
    <cellStyle name="Normal 6 2 4 9 3 3 2" xfId="35120"/>
    <cellStyle name="Normal 6 2 4 9 3 3 2 2" xfId="35121"/>
    <cellStyle name="Normal 6 2 4 9 3 3 3" xfId="35122"/>
    <cellStyle name="Normal 6 2 4 9 3 4" xfId="35123"/>
    <cellStyle name="Normal 6 2 4 9 3 4 2" xfId="35124"/>
    <cellStyle name="Normal 6 2 4 9 3 4 2 2" xfId="35125"/>
    <cellStyle name="Normal 6 2 4 9 3 4 3" xfId="35126"/>
    <cellStyle name="Normal 6 2 4 9 3 5" xfId="35127"/>
    <cellStyle name="Normal 6 2 4 9 3 5 2" xfId="35128"/>
    <cellStyle name="Normal 6 2 4 9 3 6" xfId="35129"/>
    <cellStyle name="Normal 6 2 4 9 4" xfId="35130"/>
    <cellStyle name="Normal 6 2 4 9 4 2" xfId="35131"/>
    <cellStyle name="Normal 6 2 4 9 4 2 2" xfId="35132"/>
    <cellStyle name="Normal 6 2 4 9 4 3" xfId="35133"/>
    <cellStyle name="Normal 6 2 4 9 4 3 2" xfId="35134"/>
    <cellStyle name="Normal 6 2 4 9 4 4" xfId="35135"/>
    <cellStyle name="Normal 6 2 4 9 5" xfId="35136"/>
    <cellStyle name="Normal 6 2 4 9 5 2" xfId="35137"/>
    <cellStyle name="Normal 6 2 4 9 5 2 2" xfId="35138"/>
    <cellStyle name="Normal 6 2 4 9 5 3" xfId="35139"/>
    <cellStyle name="Normal 6 2 4 9 6" xfId="35140"/>
    <cellStyle name="Normal 6 2 4 9 6 2" xfId="35141"/>
    <cellStyle name="Normal 6 2 4 9 6 2 2" xfId="35142"/>
    <cellStyle name="Normal 6 2 4 9 6 3" xfId="35143"/>
    <cellStyle name="Normal 6 2 4 9 7" xfId="35144"/>
    <cellStyle name="Normal 6 2 4 9 7 2" xfId="35145"/>
    <cellStyle name="Normal 6 2 4 9 8" xfId="35146"/>
    <cellStyle name="Normal 6 2 5" xfId="35147"/>
    <cellStyle name="Normal 6 2 5 2" xfId="35148"/>
    <cellStyle name="Normal 6 2 5 2 10" xfId="35149"/>
    <cellStyle name="Normal 6 2 5 2 10 2" xfId="35150"/>
    <cellStyle name="Normal 6 2 5 2 10 2 2" xfId="35151"/>
    <cellStyle name="Normal 6 2 5 2 10 3" xfId="35152"/>
    <cellStyle name="Normal 6 2 5 2 11" xfId="35153"/>
    <cellStyle name="Normal 6 2 5 2 11 2" xfId="35154"/>
    <cellStyle name="Normal 6 2 5 2 12" xfId="35155"/>
    <cellStyle name="Normal 6 2 5 2 12 2" xfId="35156"/>
    <cellStyle name="Normal 6 2 5 2 13" xfId="35157"/>
    <cellStyle name="Normal 6 2 5 2 2" xfId="35158"/>
    <cellStyle name="Normal 6 2 5 2 2 2" xfId="35159"/>
    <cellStyle name="Normal 6 2 5 2 3" xfId="35160"/>
    <cellStyle name="Normal 6 2 5 2 4" xfId="35161"/>
    <cellStyle name="Normal 6 2 5 2 5" xfId="35162"/>
    <cellStyle name="Normal 6 2 5 2 6" xfId="35163"/>
    <cellStyle name="Normal 6 2 5 2 6 2" xfId="35164"/>
    <cellStyle name="Normal 6 2 5 2 6 2 2" xfId="35165"/>
    <cellStyle name="Normal 6 2 5 2 6 2 2 2" xfId="35166"/>
    <cellStyle name="Normal 6 2 5 2 6 2 2 2 2" xfId="35167"/>
    <cellStyle name="Normal 6 2 5 2 6 2 2 3" xfId="35168"/>
    <cellStyle name="Normal 6 2 5 2 6 2 2 3 2" xfId="35169"/>
    <cellStyle name="Normal 6 2 5 2 6 2 2 4" xfId="35170"/>
    <cellStyle name="Normal 6 2 5 2 6 2 3" xfId="35171"/>
    <cellStyle name="Normal 6 2 5 2 6 2 3 2" xfId="35172"/>
    <cellStyle name="Normal 6 2 5 2 6 2 3 2 2" xfId="35173"/>
    <cellStyle name="Normal 6 2 5 2 6 2 3 3" xfId="35174"/>
    <cellStyle name="Normal 6 2 5 2 6 2 4" xfId="35175"/>
    <cellStyle name="Normal 6 2 5 2 6 2 4 2" xfId="35176"/>
    <cellStyle name="Normal 6 2 5 2 6 2 4 2 2" xfId="35177"/>
    <cellStyle name="Normal 6 2 5 2 6 2 4 3" xfId="35178"/>
    <cellStyle name="Normal 6 2 5 2 6 2 5" xfId="35179"/>
    <cellStyle name="Normal 6 2 5 2 6 2 5 2" xfId="35180"/>
    <cellStyle name="Normal 6 2 5 2 6 2 6" xfId="35181"/>
    <cellStyle name="Normal 6 2 5 2 6 3" xfId="35182"/>
    <cellStyle name="Normal 6 2 5 2 6 3 2" xfId="35183"/>
    <cellStyle name="Normal 6 2 5 2 6 3 2 2" xfId="35184"/>
    <cellStyle name="Normal 6 2 5 2 6 3 2 2 2" xfId="35185"/>
    <cellStyle name="Normal 6 2 5 2 6 3 2 3" xfId="35186"/>
    <cellStyle name="Normal 6 2 5 2 6 3 2 3 2" xfId="35187"/>
    <cellStyle name="Normal 6 2 5 2 6 3 2 4" xfId="35188"/>
    <cellStyle name="Normal 6 2 5 2 6 3 3" xfId="35189"/>
    <cellStyle name="Normal 6 2 5 2 6 3 3 2" xfId="35190"/>
    <cellStyle name="Normal 6 2 5 2 6 3 3 2 2" xfId="35191"/>
    <cellStyle name="Normal 6 2 5 2 6 3 3 3" xfId="35192"/>
    <cellStyle name="Normal 6 2 5 2 6 3 4" xfId="35193"/>
    <cellStyle name="Normal 6 2 5 2 6 3 4 2" xfId="35194"/>
    <cellStyle name="Normal 6 2 5 2 6 3 4 2 2" xfId="35195"/>
    <cellStyle name="Normal 6 2 5 2 6 3 4 3" xfId="35196"/>
    <cellStyle name="Normal 6 2 5 2 6 3 5" xfId="35197"/>
    <cellStyle name="Normal 6 2 5 2 6 3 5 2" xfId="35198"/>
    <cellStyle name="Normal 6 2 5 2 6 3 6" xfId="35199"/>
    <cellStyle name="Normal 6 2 5 2 6 4" xfId="35200"/>
    <cellStyle name="Normal 6 2 5 2 6 4 2" xfId="35201"/>
    <cellStyle name="Normal 6 2 5 2 6 4 2 2" xfId="35202"/>
    <cellStyle name="Normal 6 2 5 2 6 4 3" xfId="35203"/>
    <cellStyle name="Normal 6 2 5 2 6 4 3 2" xfId="35204"/>
    <cellStyle name="Normal 6 2 5 2 6 4 4" xfId="35205"/>
    <cellStyle name="Normal 6 2 5 2 6 5" xfId="35206"/>
    <cellStyle name="Normal 6 2 5 2 6 5 2" xfId="35207"/>
    <cellStyle name="Normal 6 2 5 2 6 5 2 2" xfId="35208"/>
    <cellStyle name="Normal 6 2 5 2 6 5 3" xfId="35209"/>
    <cellStyle name="Normal 6 2 5 2 6 6" xfId="35210"/>
    <cellStyle name="Normal 6 2 5 2 6 6 2" xfId="35211"/>
    <cellStyle name="Normal 6 2 5 2 6 6 2 2" xfId="35212"/>
    <cellStyle name="Normal 6 2 5 2 6 6 3" xfId="35213"/>
    <cellStyle name="Normal 6 2 5 2 6 7" xfId="35214"/>
    <cellStyle name="Normal 6 2 5 2 6 7 2" xfId="35215"/>
    <cellStyle name="Normal 6 2 5 2 6 8" xfId="35216"/>
    <cellStyle name="Normal 6 2 5 2 7" xfId="35217"/>
    <cellStyle name="Normal 6 2 5 2 7 2" xfId="35218"/>
    <cellStyle name="Normal 6 2 5 2 7 2 2" xfId="35219"/>
    <cellStyle name="Normal 6 2 5 2 7 2 2 2" xfId="35220"/>
    <cellStyle name="Normal 6 2 5 2 7 2 3" xfId="35221"/>
    <cellStyle name="Normal 6 2 5 2 7 2 3 2" xfId="35222"/>
    <cellStyle name="Normal 6 2 5 2 7 2 4" xfId="35223"/>
    <cellStyle name="Normal 6 2 5 2 7 3" xfId="35224"/>
    <cellStyle name="Normal 6 2 5 2 7 3 2" xfId="35225"/>
    <cellStyle name="Normal 6 2 5 2 7 3 2 2" xfId="35226"/>
    <cellStyle name="Normal 6 2 5 2 7 3 3" xfId="35227"/>
    <cellStyle name="Normal 6 2 5 2 7 4" xfId="35228"/>
    <cellStyle name="Normal 6 2 5 2 7 4 2" xfId="35229"/>
    <cellStyle name="Normal 6 2 5 2 7 4 2 2" xfId="35230"/>
    <cellStyle name="Normal 6 2 5 2 7 4 3" xfId="35231"/>
    <cellStyle name="Normal 6 2 5 2 7 5" xfId="35232"/>
    <cellStyle name="Normal 6 2 5 2 7 5 2" xfId="35233"/>
    <cellStyle name="Normal 6 2 5 2 7 6" xfId="35234"/>
    <cellStyle name="Normal 6 2 5 2 8" xfId="35235"/>
    <cellStyle name="Normal 6 2 5 2 8 2" xfId="35236"/>
    <cellStyle name="Normal 6 2 5 2 8 2 2" xfId="35237"/>
    <cellStyle name="Normal 6 2 5 2 8 2 2 2" xfId="35238"/>
    <cellStyle name="Normal 6 2 5 2 8 2 3" xfId="35239"/>
    <cellStyle name="Normal 6 2 5 2 8 2 3 2" xfId="35240"/>
    <cellStyle name="Normal 6 2 5 2 8 2 4" xfId="35241"/>
    <cellStyle name="Normal 6 2 5 2 8 3" xfId="35242"/>
    <cellStyle name="Normal 6 2 5 2 8 3 2" xfId="35243"/>
    <cellStyle name="Normal 6 2 5 2 8 3 2 2" xfId="35244"/>
    <cellStyle name="Normal 6 2 5 2 8 3 3" xfId="35245"/>
    <cellStyle name="Normal 6 2 5 2 8 4" xfId="35246"/>
    <cellStyle name="Normal 6 2 5 2 8 4 2" xfId="35247"/>
    <cellStyle name="Normal 6 2 5 2 8 4 2 2" xfId="35248"/>
    <cellStyle name="Normal 6 2 5 2 8 4 3" xfId="35249"/>
    <cellStyle name="Normal 6 2 5 2 8 5" xfId="35250"/>
    <cellStyle name="Normal 6 2 5 2 8 5 2" xfId="35251"/>
    <cellStyle name="Normal 6 2 5 2 8 6" xfId="35252"/>
    <cellStyle name="Normal 6 2 5 2 9" xfId="35253"/>
    <cellStyle name="Normal 6 2 5 2 9 2" xfId="35254"/>
    <cellStyle name="Normal 6 2 5 2 9 2 2" xfId="35255"/>
    <cellStyle name="Normal 6 2 5 2 9 2 2 2" xfId="35256"/>
    <cellStyle name="Normal 6 2 5 2 9 2 3" xfId="35257"/>
    <cellStyle name="Normal 6 2 5 2 9 3" xfId="35258"/>
    <cellStyle name="Normal 6 2 5 2 9 3 2" xfId="35259"/>
    <cellStyle name="Normal 6 2 5 2 9 4" xfId="35260"/>
    <cellStyle name="Normal 6 2 5 3" xfId="35261"/>
    <cellStyle name="Normal 6 2 5 3 2" xfId="35262"/>
    <cellStyle name="Normal 6 2 5 4" xfId="35263"/>
    <cellStyle name="Normal 6 2 5 5" xfId="35264"/>
    <cellStyle name="Normal 6 2 5 6" xfId="35265"/>
    <cellStyle name="Normal 6 2 5 7" xfId="35266"/>
    <cellStyle name="Normal 6 2 6" xfId="35267"/>
    <cellStyle name="Normal 6 2 6 10" xfId="35268"/>
    <cellStyle name="Normal 6 2 6 10 2" xfId="35269"/>
    <cellStyle name="Normal 6 2 6 10 2 2" xfId="35270"/>
    <cellStyle name="Normal 6 2 6 10 2 2 2" xfId="35271"/>
    <cellStyle name="Normal 6 2 6 10 2 3" xfId="35272"/>
    <cellStyle name="Normal 6 2 6 10 3" xfId="35273"/>
    <cellStyle name="Normal 6 2 6 10 3 2" xfId="35274"/>
    <cellStyle name="Normal 6 2 6 10 4" xfId="35275"/>
    <cellStyle name="Normal 6 2 6 11" xfId="35276"/>
    <cellStyle name="Normal 6 2 6 11 2" xfId="35277"/>
    <cellStyle name="Normal 6 2 6 11 2 2" xfId="35278"/>
    <cellStyle name="Normal 6 2 6 11 3" xfId="35279"/>
    <cellStyle name="Normal 6 2 6 12" xfId="35280"/>
    <cellStyle name="Normal 6 2 6 12 2" xfId="35281"/>
    <cellStyle name="Normal 6 2 6 13" xfId="35282"/>
    <cellStyle name="Normal 6 2 6 13 2" xfId="35283"/>
    <cellStyle name="Normal 6 2 6 14" xfId="35284"/>
    <cellStyle name="Normal 6 2 6 2" xfId="35285"/>
    <cellStyle name="Normal 6 2 6 2 2" xfId="35286"/>
    <cellStyle name="Normal 6 2 6 3" xfId="35287"/>
    <cellStyle name="Normal 6 2 6 4" xfId="35288"/>
    <cellStyle name="Normal 6 2 6 5" xfId="35289"/>
    <cellStyle name="Normal 6 2 6 6" xfId="35290"/>
    <cellStyle name="Normal 6 2 6 6 2" xfId="35291"/>
    <cellStyle name="Normal 6 2 6 6 2 2" xfId="35292"/>
    <cellStyle name="Normal 6 2 6 6 2 2 2" xfId="35293"/>
    <cellStyle name="Normal 6 2 6 6 2 2 2 2" xfId="35294"/>
    <cellStyle name="Normal 6 2 6 6 2 2 3" xfId="35295"/>
    <cellStyle name="Normal 6 2 6 6 2 2 3 2" xfId="35296"/>
    <cellStyle name="Normal 6 2 6 6 2 2 4" xfId="35297"/>
    <cellStyle name="Normal 6 2 6 6 2 3" xfId="35298"/>
    <cellStyle name="Normal 6 2 6 6 2 3 2" xfId="35299"/>
    <cellStyle name="Normal 6 2 6 6 2 3 2 2" xfId="35300"/>
    <cellStyle name="Normal 6 2 6 6 2 3 3" xfId="35301"/>
    <cellStyle name="Normal 6 2 6 6 2 4" xfId="35302"/>
    <cellStyle name="Normal 6 2 6 6 2 4 2" xfId="35303"/>
    <cellStyle name="Normal 6 2 6 6 2 4 2 2" xfId="35304"/>
    <cellStyle name="Normal 6 2 6 6 2 4 3" xfId="35305"/>
    <cellStyle name="Normal 6 2 6 6 2 5" xfId="35306"/>
    <cellStyle name="Normal 6 2 6 6 2 5 2" xfId="35307"/>
    <cellStyle name="Normal 6 2 6 6 2 6" xfId="35308"/>
    <cellStyle name="Normal 6 2 6 6 3" xfId="35309"/>
    <cellStyle name="Normal 6 2 6 6 3 2" xfId="35310"/>
    <cellStyle name="Normal 6 2 6 6 3 2 2" xfId="35311"/>
    <cellStyle name="Normal 6 2 6 6 3 2 2 2" xfId="35312"/>
    <cellStyle name="Normal 6 2 6 6 3 2 3" xfId="35313"/>
    <cellStyle name="Normal 6 2 6 6 3 2 3 2" xfId="35314"/>
    <cellStyle name="Normal 6 2 6 6 3 2 4" xfId="35315"/>
    <cellStyle name="Normal 6 2 6 6 3 3" xfId="35316"/>
    <cellStyle name="Normal 6 2 6 6 3 3 2" xfId="35317"/>
    <cellStyle name="Normal 6 2 6 6 3 3 2 2" xfId="35318"/>
    <cellStyle name="Normal 6 2 6 6 3 3 3" xfId="35319"/>
    <cellStyle name="Normal 6 2 6 6 3 4" xfId="35320"/>
    <cellStyle name="Normal 6 2 6 6 3 4 2" xfId="35321"/>
    <cellStyle name="Normal 6 2 6 6 3 4 2 2" xfId="35322"/>
    <cellStyle name="Normal 6 2 6 6 3 4 3" xfId="35323"/>
    <cellStyle name="Normal 6 2 6 6 3 5" xfId="35324"/>
    <cellStyle name="Normal 6 2 6 6 3 5 2" xfId="35325"/>
    <cellStyle name="Normal 6 2 6 6 3 6" xfId="35326"/>
    <cellStyle name="Normal 6 2 6 6 4" xfId="35327"/>
    <cellStyle name="Normal 6 2 6 6 4 2" xfId="35328"/>
    <cellStyle name="Normal 6 2 6 6 4 2 2" xfId="35329"/>
    <cellStyle name="Normal 6 2 6 6 4 3" xfId="35330"/>
    <cellStyle name="Normal 6 2 6 6 4 3 2" xfId="35331"/>
    <cellStyle name="Normal 6 2 6 6 4 4" xfId="35332"/>
    <cellStyle name="Normal 6 2 6 6 5" xfId="35333"/>
    <cellStyle name="Normal 6 2 6 6 5 2" xfId="35334"/>
    <cellStyle name="Normal 6 2 6 6 5 2 2" xfId="35335"/>
    <cellStyle name="Normal 6 2 6 6 5 3" xfId="35336"/>
    <cellStyle name="Normal 6 2 6 6 6" xfId="35337"/>
    <cellStyle name="Normal 6 2 6 6 6 2" xfId="35338"/>
    <cellStyle name="Normal 6 2 6 6 6 2 2" xfId="35339"/>
    <cellStyle name="Normal 6 2 6 6 6 3" xfId="35340"/>
    <cellStyle name="Normal 6 2 6 6 7" xfId="35341"/>
    <cellStyle name="Normal 6 2 6 6 7 2" xfId="35342"/>
    <cellStyle name="Normal 6 2 6 6 8" xfId="35343"/>
    <cellStyle name="Normal 6 2 6 7" xfId="35344"/>
    <cellStyle name="Normal 6 2 6 7 2" xfId="35345"/>
    <cellStyle name="Normal 6 2 6 7 2 2" xfId="35346"/>
    <cellStyle name="Normal 6 2 6 7 2 2 2" xfId="35347"/>
    <cellStyle name="Normal 6 2 6 7 2 2 2 2" xfId="35348"/>
    <cellStyle name="Normal 6 2 6 7 2 2 3" xfId="35349"/>
    <cellStyle name="Normal 6 2 6 7 2 2 3 2" xfId="35350"/>
    <cellStyle name="Normal 6 2 6 7 2 2 4" xfId="35351"/>
    <cellStyle name="Normal 6 2 6 7 2 3" xfId="35352"/>
    <cellStyle name="Normal 6 2 6 7 2 3 2" xfId="35353"/>
    <cellStyle name="Normal 6 2 6 7 2 3 2 2" xfId="35354"/>
    <cellStyle name="Normal 6 2 6 7 2 3 3" xfId="35355"/>
    <cellStyle name="Normal 6 2 6 7 2 4" xfId="35356"/>
    <cellStyle name="Normal 6 2 6 7 2 4 2" xfId="35357"/>
    <cellStyle name="Normal 6 2 6 7 2 4 2 2" xfId="35358"/>
    <cellStyle name="Normal 6 2 6 7 2 4 3" xfId="35359"/>
    <cellStyle name="Normal 6 2 6 7 2 5" xfId="35360"/>
    <cellStyle name="Normal 6 2 6 7 2 5 2" xfId="35361"/>
    <cellStyle name="Normal 6 2 6 7 2 6" xfId="35362"/>
    <cellStyle name="Normal 6 2 6 7 3" xfId="35363"/>
    <cellStyle name="Normal 6 2 6 7 3 2" xfId="35364"/>
    <cellStyle name="Normal 6 2 6 7 3 2 2" xfId="35365"/>
    <cellStyle name="Normal 6 2 6 7 3 2 2 2" xfId="35366"/>
    <cellStyle name="Normal 6 2 6 7 3 2 3" xfId="35367"/>
    <cellStyle name="Normal 6 2 6 7 3 2 3 2" xfId="35368"/>
    <cellStyle name="Normal 6 2 6 7 3 2 4" xfId="35369"/>
    <cellStyle name="Normal 6 2 6 7 3 3" xfId="35370"/>
    <cellStyle name="Normal 6 2 6 7 3 3 2" xfId="35371"/>
    <cellStyle name="Normal 6 2 6 7 3 3 2 2" xfId="35372"/>
    <cellStyle name="Normal 6 2 6 7 3 3 3" xfId="35373"/>
    <cellStyle name="Normal 6 2 6 7 3 4" xfId="35374"/>
    <cellStyle name="Normal 6 2 6 7 3 4 2" xfId="35375"/>
    <cellStyle name="Normal 6 2 6 7 3 4 2 2" xfId="35376"/>
    <cellStyle name="Normal 6 2 6 7 3 4 3" xfId="35377"/>
    <cellStyle name="Normal 6 2 6 7 3 5" xfId="35378"/>
    <cellStyle name="Normal 6 2 6 7 3 5 2" xfId="35379"/>
    <cellStyle name="Normal 6 2 6 7 3 6" xfId="35380"/>
    <cellStyle name="Normal 6 2 6 7 4" xfId="35381"/>
    <cellStyle name="Normal 6 2 6 7 4 2" xfId="35382"/>
    <cellStyle name="Normal 6 2 6 7 4 2 2" xfId="35383"/>
    <cellStyle name="Normal 6 2 6 7 4 3" xfId="35384"/>
    <cellStyle name="Normal 6 2 6 7 4 3 2" xfId="35385"/>
    <cellStyle name="Normal 6 2 6 7 4 4" xfId="35386"/>
    <cellStyle name="Normal 6 2 6 7 5" xfId="35387"/>
    <cellStyle name="Normal 6 2 6 7 5 2" xfId="35388"/>
    <cellStyle name="Normal 6 2 6 7 5 2 2" xfId="35389"/>
    <cellStyle name="Normal 6 2 6 7 5 3" xfId="35390"/>
    <cellStyle name="Normal 6 2 6 7 6" xfId="35391"/>
    <cellStyle name="Normal 6 2 6 7 6 2" xfId="35392"/>
    <cellStyle name="Normal 6 2 6 7 6 2 2" xfId="35393"/>
    <cellStyle name="Normal 6 2 6 7 6 3" xfId="35394"/>
    <cellStyle name="Normal 6 2 6 7 7" xfId="35395"/>
    <cellStyle name="Normal 6 2 6 7 7 2" xfId="35396"/>
    <cellStyle name="Normal 6 2 6 7 8" xfId="35397"/>
    <cellStyle name="Normal 6 2 6 8" xfId="35398"/>
    <cellStyle name="Normal 6 2 6 8 2" xfId="35399"/>
    <cellStyle name="Normal 6 2 6 8 2 2" xfId="35400"/>
    <cellStyle name="Normal 6 2 6 8 2 2 2" xfId="35401"/>
    <cellStyle name="Normal 6 2 6 8 2 3" xfId="35402"/>
    <cellStyle name="Normal 6 2 6 8 2 3 2" xfId="35403"/>
    <cellStyle name="Normal 6 2 6 8 2 4" xfId="35404"/>
    <cellStyle name="Normal 6 2 6 8 3" xfId="35405"/>
    <cellStyle name="Normal 6 2 6 8 3 2" xfId="35406"/>
    <cellStyle name="Normal 6 2 6 8 3 2 2" xfId="35407"/>
    <cellStyle name="Normal 6 2 6 8 3 3" xfId="35408"/>
    <cellStyle name="Normal 6 2 6 8 4" xfId="35409"/>
    <cellStyle name="Normal 6 2 6 8 4 2" xfId="35410"/>
    <cellStyle name="Normal 6 2 6 8 4 2 2" xfId="35411"/>
    <cellStyle name="Normal 6 2 6 8 4 3" xfId="35412"/>
    <cellStyle name="Normal 6 2 6 8 5" xfId="35413"/>
    <cellStyle name="Normal 6 2 6 8 5 2" xfId="35414"/>
    <cellStyle name="Normal 6 2 6 8 6" xfId="35415"/>
    <cellStyle name="Normal 6 2 6 9" xfId="35416"/>
    <cellStyle name="Normal 6 2 6 9 2" xfId="35417"/>
    <cellStyle name="Normal 6 2 6 9 2 2" xfId="35418"/>
    <cellStyle name="Normal 6 2 6 9 2 2 2" xfId="35419"/>
    <cellStyle name="Normal 6 2 6 9 2 3" xfId="35420"/>
    <cellStyle name="Normal 6 2 6 9 2 3 2" xfId="35421"/>
    <cellStyle name="Normal 6 2 6 9 2 4" xfId="35422"/>
    <cellStyle name="Normal 6 2 6 9 3" xfId="35423"/>
    <cellStyle name="Normal 6 2 6 9 3 2" xfId="35424"/>
    <cellStyle name="Normal 6 2 6 9 3 2 2" xfId="35425"/>
    <cellStyle name="Normal 6 2 6 9 3 3" xfId="35426"/>
    <cellStyle name="Normal 6 2 6 9 4" xfId="35427"/>
    <cellStyle name="Normal 6 2 6 9 4 2" xfId="35428"/>
    <cellStyle name="Normal 6 2 6 9 4 2 2" xfId="35429"/>
    <cellStyle name="Normal 6 2 6 9 4 3" xfId="35430"/>
    <cellStyle name="Normal 6 2 6 9 5" xfId="35431"/>
    <cellStyle name="Normal 6 2 6 9 5 2" xfId="35432"/>
    <cellStyle name="Normal 6 2 6 9 6" xfId="35433"/>
    <cellStyle name="Normal 6 2 7" xfId="35434"/>
    <cellStyle name="Normal 6 2 7 2" xfId="35435"/>
    <cellStyle name="Normal 6 2 7 3" xfId="35436"/>
    <cellStyle name="Normal 6 2 7 4" xfId="35437"/>
    <cellStyle name="Normal 6 2 7 4 2" xfId="35438"/>
    <cellStyle name="Normal 6 2 8" xfId="35439"/>
    <cellStyle name="Normal 6 2 8 2" xfId="35440"/>
    <cellStyle name="Normal 6 2 9" xfId="35441"/>
    <cellStyle name="Normal 6 2 9 2" xfId="35442"/>
    <cellStyle name="Normal 6 2_JULY" xfId="35443"/>
    <cellStyle name="Normal 6 20" xfId="35444"/>
    <cellStyle name="Normal 6 20 2" xfId="35445"/>
    <cellStyle name="Normal 6 21" xfId="35446"/>
    <cellStyle name="Normal 6 22" xfId="35447"/>
    <cellStyle name="Normal 6 3" xfId="35448"/>
    <cellStyle name="Normal 6 3 2" xfId="35449"/>
    <cellStyle name="Normal 6 3 2 10" xfId="35450"/>
    <cellStyle name="Normal 6 3 2 10 2" xfId="35451"/>
    <cellStyle name="Normal 6 3 2 10 2 2" xfId="35452"/>
    <cellStyle name="Normal 6 3 2 10 2 2 2" xfId="35453"/>
    <cellStyle name="Normal 6 3 2 10 2 3" xfId="35454"/>
    <cellStyle name="Normal 6 3 2 10 2 3 2" xfId="35455"/>
    <cellStyle name="Normal 6 3 2 10 2 4" xfId="35456"/>
    <cellStyle name="Normal 6 3 2 10 3" xfId="35457"/>
    <cellStyle name="Normal 6 3 2 10 3 2" xfId="35458"/>
    <cellStyle name="Normal 6 3 2 10 3 2 2" xfId="35459"/>
    <cellStyle name="Normal 6 3 2 10 3 3" xfId="35460"/>
    <cellStyle name="Normal 6 3 2 10 4" xfId="35461"/>
    <cellStyle name="Normal 6 3 2 10 4 2" xfId="35462"/>
    <cellStyle name="Normal 6 3 2 10 4 2 2" xfId="35463"/>
    <cellStyle name="Normal 6 3 2 10 4 3" xfId="35464"/>
    <cellStyle name="Normal 6 3 2 10 5" xfId="35465"/>
    <cellStyle name="Normal 6 3 2 10 5 2" xfId="35466"/>
    <cellStyle name="Normal 6 3 2 10 6" xfId="35467"/>
    <cellStyle name="Normal 6 3 2 11" xfId="35468"/>
    <cellStyle name="Normal 6 3 2 11 2" xfId="35469"/>
    <cellStyle name="Normal 6 3 2 11 2 2" xfId="35470"/>
    <cellStyle name="Normal 6 3 2 11 2 2 2" xfId="35471"/>
    <cellStyle name="Normal 6 3 2 11 2 3" xfId="35472"/>
    <cellStyle name="Normal 6 3 2 11 3" xfId="35473"/>
    <cellStyle name="Normal 6 3 2 11 3 2" xfId="35474"/>
    <cellStyle name="Normal 6 3 2 11 4" xfId="35475"/>
    <cellStyle name="Normal 6 3 2 12" xfId="35476"/>
    <cellStyle name="Normal 6 3 2 12 2" xfId="35477"/>
    <cellStyle name="Normal 6 3 2 12 2 2" xfId="35478"/>
    <cellStyle name="Normal 6 3 2 12 3" xfId="35479"/>
    <cellStyle name="Normal 6 3 2 13" xfId="35480"/>
    <cellStyle name="Normal 6 3 2 13 2" xfId="35481"/>
    <cellStyle name="Normal 6 3 2 14" xfId="35482"/>
    <cellStyle name="Normal 6 3 2 14 2" xfId="35483"/>
    <cellStyle name="Normal 6 3 2 15" xfId="35484"/>
    <cellStyle name="Normal 6 3 2 2" xfId="35485"/>
    <cellStyle name="Normal 6 3 2 2 2" xfId="35486"/>
    <cellStyle name="Normal 6 3 2 2 2 2" xfId="35487"/>
    <cellStyle name="Normal 6 3 2 2 3" xfId="35488"/>
    <cellStyle name="Normal 6 3 2 2 4" xfId="35489"/>
    <cellStyle name="Normal 6 3 2 3" xfId="35490"/>
    <cellStyle name="Normal 6 3 2 3 2" xfId="35491"/>
    <cellStyle name="Normal 6 3 2 4" xfId="35492"/>
    <cellStyle name="Normal 6 3 2 5" xfId="35493"/>
    <cellStyle name="Normal 6 3 2 6" xfId="35494"/>
    <cellStyle name="Normal 6 3 2 7" xfId="35495"/>
    <cellStyle name="Normal 6 3 2 7 2" xfId="35496"/>
    <cellStyle name="Normal 6 3 2 7 2 2" xfId="35497"/>
    <cellStyle name="Normal 6 3 2 7 2 2 2" xfId="35498"/>
    <cellStyle name="Normal 6 3 2 7 2 2 2 2" xfId="35499"/>
    <cellStyle name="Normal 6 3 2 7 2 2 3" xfId="35500"/>
    <cellStyle name="Normal 6 3 2 7 2 2 3 2" xfId="35501"/>
    <cellStyle name="Normal 6 3 2 7 2 2 4" xfId="35502"/>
    <cellStyle name="Normal 6 3 2 7 2 3" xfId="35503"/>
    <cellStyle name="Normal 6 3 2 7 2 3 2" xfId="35504"/>
    <cellStyle name="Normal 6 3 2 7 2 3 2 2" xfId="35505"/>
    <cellStyle name="Normal 6 3 2 7 2 3 3" xfId="35506"/>
    <cellStyle name="Normal 6 3 2 7 2 4" xfId="35507"/>
    <cellStyle name="Normal 6 3 2 7 2 4 2" xfId="35508"/>
    <cellStyle name="Normal 6 3 2 7 2 4 2 2" xfId="35509"/>
    <cellStyle name="Normal 6 3 2 7 2 4 3" xfId="35510"/>
    <cellStyle name="Normal 6 3 2 7 2 5" xfId="35511"/>
    <cellStyle name="Normal 6 3 2 7 2 5 2" xfId="35512"/>
    <cellStyle name="Normal 6 3 2 7 2 6" xfId="35513"/>
    <cellStyle name="Normal 6 3 2 7 3" xfId="35514"/>
    <cellStyle name="Normal 6 3 2 7 3 2" xfId="35515"/>
    <cellStyle name="Normal 6 3 2 7 3 2 2" xfId="35516"/>
    <cellStyle name="Normal 6 3 2 7 3 2 2 2" xfId="35517"/>
    <cellStyle name="Normal 6 3 2 7 3 2 3" xfId="35518"/>
    <cellStyle name="Normal 6 3 2 7 3 2 3 2" xfId="35519"/>
    <cellStyle name="Normal 6 3 2 7 3 2 4" xfId="35520"/>
    <cellStyle name="Normal 6 3 2 7 3 3" xfId="35521"/>
    <cellStyle name="Normal 6 3 2 7 3 3 2" xfId="35522"/>
    <cellStyle name="Normal 6 3 2 7 3 3 2 2" xfId="35523"/>
    <cellStyle name="Normal 6 3 2 7 3 3 3" xfId="35524"/>
    <cellStyle name="Normal 6 3 2 7 3 4" xfId="35525"/>
    <cellStyle name="Normal 6 3 2 7 3 4 2" xfId="35526"/>
    <cellStyle name="Normal 6 3 2 7 3 4 2 2" xfId="35527"/>
    <cellStyle name="Normal 6 3 2 7 3 4 3" xfId="35528"/>
    <cellStyle name="Normal 6 3 2 7 3 5" xfId="35529"/>
    <cellStyle name="Normal 6 3 2 7 3 5 2" xfId="35530"/>
    <cellStyle name="Normal 6 3 2 7 3 6" xfId="35531"/>
    <cellStyle name="Normal 6 3 2 7 4" xfId="35532"/>
    <cellStyle name="Normal 6 3 2 7 4 2" xfId="35533"/>
    <cellStyle name="Normal 6 3 2 7 4 2 2" xfId="35534"/>
    <cellStyle name="Normal 6 3 2 7 4 3" xfId="35535"/>
    <cellStyle name="Normal 6 3 2 7 4 3 2" xfId="35536"/>
    <cellStyle name="Normal 6 3 2 7 4 4" xfId="35537"/>
    <cellStyle name="Normal 6 3 2 7 5" xfId="35538"/>
    <cellStyle name="Normal 6 3 2 7 5 2" xfId="35539"/>
    <cellStyle name="Normal 6 3 2 7 5 2 2" xfId="35540"/>
    <cellStyle name="Normal 6 3 2 7 5 3" xfId="35541"/>
    <cellStyle name="Normal 6 3 2 7 6" xfId="35542"/>
    <cellStyle name="Normal 6 3 2 7 6 2" xfId="35543"/>
    <cellStyle name="Normal 6 3 2 7 6 2 2" xfId="35544"/>
    <cellStyle name="Normal 6 3 2 7 6 3" xfId="35545"/>
    <cellStyle name="Normal 6 3 2 7 7" xfId="35546"/>
    <cellStyle name="Normal 6 3 2 7 7 2" xfId="35547"/>
    <cellStyle name="Normal 6 3 2 7 8" xfId="35548"/>
    <cellStyle name="Normal 6 3 2 8" xfId="35549"/>
    <cellStyle name="Normal 6 3 2 8 2" xfId="35550"/>
    <cellStyle name="Normal 6 3 2 8 2 2" xfId="35551"/>
    <cellStyle name="Normal 6 3 2 8 2 2 2" xfId="35552"/>
    <cellStyle name="Normal 6 3 2 8 2 2 2 2" xfId="35553"/>
    <cellStyle name="Normal 6 3 2 8 2 2 3" xfId="35554"/>
    <cellStyle name="Normal 6 3 2 8 2 2 3 2" xfId="35555"/>
    <cellStyle name="Normal 6 3 2 8 2 2 4" xfId="35556"/>
    <cellStyle name="Normal 6 3 2 8 2 3" xfId="35557"/>
    <cellStyle name="Normal 6 3 2 8 2 3 2" xfId="35558"/>
    <cellStyle name="Normal 6 3 2 8 2 3 2 2" xfId="35559"/>
    <cellStyle name="Normal 6 3 2 8 2 3 3" xfId="35560"/>
    <cellStyle name="Normal 6 3 2 8 2 4" xfId="35561"/>
    <cellStyle name="Normal 6 3 2 8 2 4 2" xfId="35562"/>
    <cellStyle name="Normal 6 3 2 8 2 4 2 2" xfId="35563"/>
    <cellStyle name="Normal 6 3 2 8 2 4 3" xfId="35564"/>
    <cellStyle name="Normal 6 3 2 8 2 5" xfId="35565"/>
    <cellStyle name="Normal 6 3 2 8 2 5 2" xfId="35566"/>
    <cellStyle name="Normal 6 3 2 8 2 6" xfId="35567"/>
    <cellStyle name="Normal 6 3 2 8 3" xfId="35568"/>
    <cellStyle name="Normal 6 3 2 8 3 2" xfId="35569"/>
    <cellStyle name="Normal 6 3 2 8 3 2 2" xfId="35570"/>
    <cellStyle name="Normal 6 3 2 8 3 2 2 2" xfId="35571"/>
    <cellStyle name="Normal 6 3 2 8 3 2 3" xfId="35572"/>
    <cellStyle name="Normal 6 3 2 8 3 2 3 2" xfId="35573"/>
    <cellStyle name="Normal 6 3 2 8 3 2 4" xfId="35574"/>
    <cellStyle name="Normal 6 3 2 8 3 3" xfId="35575"/>
    <cellStyle name="Normal 6 3 2 8 3 3 2" xfId="35576"/>
    <cellStyle name="Normal 6 3 2 8 3 3 2 2" xfId="35577"/>
    <cellStyle name="Normal 6 3 2 8 3 3 3" xfId="35578"/>
    <cellStyle name="Normal 6 3 2 8 3 4" xfId="35579"/>
    <cellStyle name="Normal 6 3 2 8 3 4 2" xfId="35580"/>
    <cellStyle name="Normal 6 3 2 8 3 4 2 2" xfId="35581"/>
    <cellStyle name="Normal 6 3 2 8 3 4 3" xfId="35582"/>
    <cellStyle name="Normal 6 3 2 8 3 5" xfId="35583"/>
    <cellStyle name="Normal 6 3 2 8 3 5 2" xfId="35584"/>
    <cellStyle name="Normal 6 3 2 8 3 6" xfId="35585"/>
    <cellStyle name="Normal 6 3 2 8 4" xfId="35586"/>
    <cellStyle name="Normal 6 3 2 8 4 2" xfId="35587"/>
    <cellStyle name="Normal 6 3 2 8 4 2 2" xfId="35588"/>
    <cellStyle name="Normal 6 3 2 8 4 3" xfId="35589"/>
    <cellStyle name="Normal 6 3 2 8 4 3 2" xfId="35590"/>
    <cellStyle name="Normal 6 3 2 8 4 4" xfId="35591"/>
    <cellStyle name="Normal 6 3 2 8 5" xfId="35592"/>
    <cellStyle name="Normal 6 3 2 8 5 2" xfId="35593"/>
    <cellStyle name="Normal 6 3 2 8 5 2 2" xfId="35594"/>
    <cellStyle name="Normal 6 3 2 8 5 3" xfId="35595"/>
    <cellStyle name="Normal 6 3 2 8 6" xfId="35596"/>
    <cellStyle name="Normal 6 3 2 8 6 2" xfId="35597"/>
    <cellStyle name="Normal 6 3 2 8 6 2 2" xfId="35598"/>
    <cellStyle name="Normal 6 3 2 8 6 3" xfId="35599"/>
    <cellStyle name="Normal 6 3 2 8 7" xfId="35600"/>
    <cellStyle name="Normal 6 3 2 8 7 2" xfId="35601"/>
    <cellStyle name="Normal 6 3 2 8 8" xfId="35602"/>
    <cellStyle name="Normal 6 3 2 9" xfId="35603"/>
    <cellStyle name="Normal 6 3 2 9 2" xfId="35604"/>
    <cellStyle name="Normal 6 3 2 9 2 2" xfId="35605"/>
    <cellStyle name="Normal 6 3 2 9 2 2 2" xfId="35606"/>
    <cellStyle name="Normal 6 3 2 9 2 3" xfId="35607"/>
    <cellStyle name="Normal 6 3 2 9 2 3 2" xfId="35608"/>
    <cellStyle name="Normal 6 3 2 9 2 4" xfId="35609"/>
    <cellStyle name="Normal 6 3 2 9 3" xfId="35610"/>
    <cellStyle name="Normal 6 3 2 9 3 2" xfId="35611"/>
    <cellStyle name="Normal 6 3 2 9 3 2 2" xfId="35612"/>
    <cellStyle name="Normal 6 3 2 9 3 3" xfId="35613"/>
    <cellStyle name="Normal 6 3 2 9 4" xfId="35614"/>
    <cellStyle name="Normal 6 3 2 9 4 2" xfId="35615"/>
    <cellStyle name="Normal 6 3 2 9 4 2 2" xfId="35616"/>
    <cellStyle name="Normal 6 3 2 9 4 3" xfId="35617"/>
    <cellStyle name="Normal 6 3 2 9 5" xfId="35618"/>
    <cellStyle name="Normal 6 3 2 9 5 2" xfId="35619"/>
    <cellStyle name="Normal 6 3 2 9 6" xfId="35620"/>
    <cellStyle name="Normal 6 3 3" xfId="35621"/>
    <cellStyle name="Normal 6 3 3 10" xfId="35622"/>
    <cellStyle name="Normal 6 3 3 10 2" xfId="35623"/>
    <cellStyle name="Normal 6 3 3 10 2 2" xfId="35624"/>
    <cellStyle name="Normal 6 3 3 10 2 2 2" xfId="35625"/>
    <cellStyle name="Normal 6 3 3 10 2 3" xfId="35626"/>
    <cellStyle name="Normal 6 3 3 10 3" xfId="35627"/>
    <cellStyle name="Normal 6 3 3 10 3 2" xfId="35628"/>
    <cellStyle name="Normal 6 3 3 10 4" xfId="35629"/>
    <cellStyle name="Normal 6 3 3 11" xfId="35630"/>
    <cellStyle name="Normal 6 3 3 11 2" xfId="35631"/>
    <cellStyle name="Normal 6 3 3 11 2 2" xfId="35632"/>
    <cellStyle name="Normal 6 3 3 11 3" xfId="35633"/>
    <cellStyle name="Normal 6 3 3 12" xfId="35634"/>
    <cellStyle name="Normal 6 3 3 12 2" xfId="35635"/>
    <cellStyle name="Normal 6 3 3 13" xfId="35636"/>
    <cellStyle name="Normal 6 3 3 13 2" xfId="35637"/>
    <cellStyle name="Normal 6 3 3 14" xfId="35638"/>
    <cellStyle name="Normal 6 3 3 2" xfId="35639"/>
    <cellStyle name="Normal 6 3 3 2 2" xfId="35640"/>
    <cellStyle name="Normal 6 3 3 3" xfId="35641"/>
    <cellStyle name="Normal 6 3 3 4" xfId="35642"/>
    <cellStyle name="Normal 6 3 3 5" xfId="35643"/>
    <cellStyle name="Normal 6 3 3 6" xfId="35644"/>
    <cellStyle name="Normal 6 3 3 6 2" xfId="35645"/>
    <cellStyle name="Normal 6 3 3 6 2 2" xfId="35646"/>
    <cellStyle name="Normal 6 3 3 6 2 2 2" xfId="35647"/>
    <cellStyle name="Normal 6 3 3 6 2 2 2 2" xfId="35648"/>
    <cellStyle name="Normal 6 3 3 6 2 2 3" xfId="35649"/>
    <cellStyle name="Normal 6 3 3 6 2 2 3 2" xfId="35650"/>
    <cellStyle name="Normal 6 3 3 6 2 2 4" xfId="35651"/>
    <cellStyle name="Normal 6 3 3 6 2 3" xfId="35652"/>
    <cellStyle name="Normal 6 3 3 6 2 3 2" xfId="35653"/>
    <cellStyle name="Normal 6 3 3 6 2 3 2 2" xfId="35654"/>
    <cellStyle name="Normal 6 3 3 6 2 3 3" xfId="35655"/>
    <cellStyle name="Normal 6 3 3 6 2 4" xfId="35656"/>
    <cellStyle name="Normal 6 3 3 6 2 4 2" xfId="35657"/>
    <cellStyle name="Normal 6 3 3 6 2 4 2 2" xfId="35658"/>
    <cellStyle name="Normal 6 3 3 6 2 4 3" xfId="35659"/>
    <cellStyle name="Normal 6 3 3 6 2 5" xfId="35660"/>
    <cellStyle name="Normal 6 3 3 6 2 5 2" xfId="35661"/>
    <cellStyle name="Normal 6 3 3 6 2 6" xfId="35662"/>
    <cellStyle name="Normal 6 3 3 6 3" xfId="35663"/>
    <cellStyle name="Normal 6 3 3 6 3 2" xfId="35664"/>
    <cellStyle name="Normal 6 3 3 6 3 2 2" xfId="35665"/>
    <cellStyle name="Normal 6 3 3 6 3 2 2 2" xfId="35666"/>
    <cellStyle name="Normal 6 3 3 6 3 2 3" xfId="35667"/>
    <cellStyle name="Normal 6 3 3 6 3 2 3 2" xfId="35668"/>
    <cellStyle name="Normal 6 3 3 6 3 2 4" xfId="35669"/>
    <cellStyle name="Normal 6 3 3 6 3 3" xfId="35670"/>
    <cellStyle name="Normal 6 3 3 6 3 3 2" xfId="35671"/>
    <cellStyle name="Normal 6 3 3 6 3 3 2 2" xfId="35672"/>
    <cellStyle name="Normal 6 3 3 6 3 3 3" xfId="35673"/>
    <cellStyle name="Normal 6 3 3 6 3 4" xfId="35674"/>
    <cellStyle name="Normal 6 3 3 6 3 4 2" xfId="35675"/>
    <cellStyle name="Normal 6 3 3 6 3 4 2 2" xfId="35676"/>
    <cellStyle name="Normal 6 3 3 6 3 4 3" xfId="35677"/>
    <cellStyle name="Normal 6 3 3 6 3 5" xfId="35678"/>
    <cellStyle name="Normal 6 3 3 6 3 5 2" xfId="35679"/>
    <cellStyle name="Normal 6 3 3 6 3 6" xfId="35680"/>
    <cellStyle name="Normal 6 3 3 6 4" xfId="35681"/>
    <cellStyle name="Normal 6 3 3 6 4 2" xfId="35682"/>
    <cellStyle name="Normal 6 3 3 6 4 2 2" xfId="35683"/>
    <cellStyle name="Normal 6 3 3 6 4 3" xfId="35684"/>
    <cellStyle name="Normal 6 3 3 6 4 3 2" xfId="35685"/>
    <cellStyle name="Normal 6 3 3 6 4 4" xfId="35686"/>
    <cellStyle name="Normal 6 3 3 6 5" xfId="35687"/>
    <cellStyle name="Normal 6 3 3 6 5 2" xfId="35688"/>
    <cellStyle name="Normal 6 3 3 6 5 2 2" xfId="35689"/>
    <cellStyle name="Normal 6 3 3 6 5 3" xfId="35690"/>
    <cellStyle name="Normal 6 3 3 6 6" xfId="35691"/>
    <cellStyle name="Normal 6 3 3 6 6 2" xfId="35692"/>
    <cellStyle name="Normal 6 3 3 6 6 2 2" xfId="35693"/>
    <cellStyle name="Normal 6 3 3 6 6 3" xfId="35694"/>
    <cellStyle name="Normal 6 3 3 6 7" xfId="35695"/>
    <cellStyle name="Normal 6 3 3 6 7 2" xfId="35696"/>
    <cellStyle name="Normal 6 3 3 6 8" xfId="35697"/>
    <cellStyle name="Normal 6 3 3 7" xfId="35698"/>
    <cellStyle name="Normal 6 3 3 7 2" xfId="35699"/>
    <cellStyle name="Normal 6 3 3 7 2 2" xfId="35700"/>
    <cellStyle name="Normal 6 3 3 7 2 2 2" xfId="35701"/>
    <cellStyle name="Normal 6 3 3 7 2 2 2 2" xfId="35702"/>
    <cellStyle name="Normal 6 3 3 7 2 2 3" xfId="35703"/>
    <cellStyle name="Normal 6 3 3 7 2 2 3 2" xfId="35704"/>
    <cellStyle name="Normal 6 3 3 7 2 2 4" xfId="35705"/>
    <cellStyle name="Normal 6 3 3 7 2 3" xfId="35706"/>
    <cellStyle name="Normal 6 3 3 7 2 3 2" xfId="35707"/>
    <cellStyle name="Normal 6 3 3 7 2 3 2 2" xfId="35708"/>
    <cellStyle name="Normal 6 3 3 7 2 3 3" xfId="35709"/>
    <cellStyle name="Normal 6 3 3 7 2 4" xfId="35710"/>
    <cellStyle name="Normal 6 3 3 7 2 4 2" xfId="35711"/>
    <cellStyle name="Normal 6 3 3 7 2 4 2 2" xfId="35712"/>
    <cellStyle name="Normal 6 3 3 7 2 4 3" xfId="35713"/>
    <cellStyle name="Normal 6 3 3 7 2 5" xfId="35714"/>
    <cellStyle name="Normal 6 3 3 7 2 5 2" xfId="35715"/>
    <cellStyle name="Normal 6 3 3 7 2 6" xfId="35716"/>
    <cellStyle name="Normal 6 3 3 7 3" xfId="35717"/>
    <cellStyle name="Normal 6 3 3 7 3 2" xfId="35718"/>
    <cellStyle name="Normal 6 3 3 7 3 2 2" xfId="35719"/>
    <cellStyle name="Normal 6 3 3 7 3 2 2 2" xfId="35720"/>
    <cellStyle name="Normal 6 3 3 7 3 2 3" xfId="35721"/>
    <cellStyle name="Normal 6 3 3 7 3 2 3 2" xfId="35722"/>
    <cellStyle name="Normal 6 3 3 7 3 2 4" xfId="35723"/>
    <cellStyle name="Normal 6 3 3 7 3 3" xfId="35724"/>
    <cellStyle name="Normal 6 3 3 7 3 3 2" xfId="35725"/>
    <cellStyle name="Normal 6 3 3 7 3 3 2 2" xfId="35726"/>
    <cellStyle name="Normal 6 3 3 7 3 3 3" xfId="35727"/>
    <cellStyle name="Normal 6 3 3 7 3 4" xfId="35728"/>
    <cellStyle name="Normal 6 3 3 7 3 4 2" xfId="35729"/>
    <cellStyle name="Normal 6 3 3 7 3 4 2 2" xfId="35730"/>
    <cellStyle name="Normal 6 3 3 7 3 4 3" xfId="35731"/>
    <cellStyle name="Normal 6 3 3 7 3 5" xfId="35732"/>
    <cellStyle name="Normal 6 3 3 7 3 5 2" xfId="35733"/>
    <cellStyle name="Normal 6 3 3 7 3 6" xfId="35734"/>
    <cellStyle name="Normal 6 3 3 7 4" xfId="35735"/>
    <cellStyle name="Normal 6 3 3 7 4 2" xfId="35736"/>
    <cellStyle name="Normal 6 3 3 7 4 2 2" xfId="35737"/>
    <cellStyle name="Normal 6 3 3 7 4 3" xfId="35738"/>
    <cellStyle name="Normal 6 3 3 7 4 3 2" xfId="35739"/>
    <cellStyle name="Normal 6 3 3 7 4 4" xfId="35740"/>
    <cellStyle name="Normal 6 3 3 7 5" xfId="35741"/>
    <cellStyle name="Normal 6 3 3 7 5 2" xfId="35742"/>
    <cellStyle name="Normal 6 3 3 7 5 2 2" xfId="35743"/>
    <cellStyle name="Normal 6 3 3 7 5 3" xfId="35744"/>
    <cellStyle name="Normal 6 3 3 7 6" xfId="35745"/>
    <cellStyle name="Normal 6 3 3 7 6 2" xfId="35746"/>
    <cellStyle name="Normal 6 3 3 7 6 2 2" xfId="35747"/>
    <cellStyle name="Normal 6 3 3 7 6 3" xfId="35748"/>
    <cellStyle name="Normal 6 3 3 7 7" xfId="35749"/>
    <cellStyle name="Normal 6 3 3 7 7 2" xfId="35750"/>
    <cellStyle name="Normal 6 3 3 7 8" xfId="35751"/>
    <cellStyle name="Normal 6 3 3 8" xfId="35752"/>
    <cellStyle name="Normal 6 3 3 8 2" xfId="35753"/>
    <cellStyle name="Normal 6 3 3 8 2 2" xfId="35754"/>
    <cellStyle name="Normal 6 3 3 8 2 2 2" xfId="35755"/>
    <cellStyle name="Normal 6 3 3 8 2 3" xfId="35756"/>
    <cellStyle name="Normal 6 3 3 8 2 3 2" xfId="35757"/>
    <cellStyle name="Normal 6 3 3 8 2 4" xfId="35758"/>
    <cellStyle name="Normal 6 3 3 8 3" xfId="35759"/>
    <cellStyle name="Normal 6 3 3 8 3 2" xfId="35760"/>
    <cellStyle name="Normal 6 3 3 8 3 2 2" xfId="35761"/>
    <cellStyle name="Normal 6 3 3 8 3 3" xfId="35762"/>
    <cellStyle name="Normal 6 3 3 8 4" xfId="35763"/>
    <cellStyle name="Normal 6 3 3 8 4 2" xfId="35764"/>
    <cellStyle name="Normal 6 3 3 8 4 2 2" xfId="35765"/>
    <cellStyle name="Normal 6 3 3 8 4 3" xfId="35766"/>
    <cellStyle name="Normal 6 3 3 8 5" xfId="35767"/>
    <cellStyle name="Normal 6 3 3 8 5 2" xfId="35768"/>
    <cellStyle name="Normal 6 3 3 8 6" xfId="35769"/>
    <cellStyle name="Normal 6 3 3 9" xfId="35770"/>
    <cellStyle name="Normal 6 3 3 9 2" xfId="35771"/>
    <cellStyle name="Normal 6 3 3 9 2 2" xfId="35772"/>
    <cellStyle name="Normal 6 3 3 9 2 2 2" xfId="35773"/>
    <cellStyle name="Normal 6 3 3 9 2 3" xfId="35774"/>
    <cellStyle name="Normal 6 3 3 9 2 3 2" xfId="35775"/>
    <cellStyle name="Normal 6 3 3 9 2 4" xfId="35776"/>
    <cellStyle name="Normal 6 3 3 9 3" xfId="35777"/>
    <cellStyle name="Normal 6 3 3 9 3 2" xfId="35778"/>
    <cellStyle name="Normal 6 3 3 9 3 2 2" xfId="35779"/>
    <cellStyle name="Normal 6 3 3 9 3 3" xfId="35780"/>
    <cellStyle name="Normal 6 3 3 9 4" xfId="35781"/>
    <cellStyle name="Normal 6 3 3 9 4 2" xfId="35782"/>
    <cellStyle name="Normal 6 3 3 9 4 2 2" xfId="35783"/>
    <cellStyle name="Normal 6 3 3 9 4 3" xfId="35784"/>
    <cellStyle name="Normal 6 3 3 9 5" xfId="35785"/>
    <cellStyle name="Normal 6 3 3 9 5 2" xfId="35786"/>
    <cellStyle name="Normal 6 3 3 9 6" xfId="35787"/>
    <cellStyle name="Normal 6 3 4" xfId="35788"/>
    <cellStyle name="Normal 6 3 4 10" xfId="35789"/>
    <cellStyle name="Normal 6 3 4 10 2" xfId="35790"/>
    <cellStyle name="Normal 6 3 4 11" xfId="35791"/>
    <cellStyle name="Normal 6 3 4 11 2" xfId="35792"/>
    <cellStyle name="Normal 6 3 4 12" xfId="35793"/>
    <cellStyle name="Normal 6 3 4 2" xfId="35794"/>
    <cellStyle name="Normal 6 3 4 3" xfId="35795"/>
    <cellStyle name="Normal 6 3 4 4" xfId="35796"/>
    <cellStyle name="Normal 6 3 4 4 2" xfId="35797"/>
    <cellStyle name="Normal 6 3 4 4 2 2" xfId="35798"/>
    <cellStyle name="Normal 6 3 4 4 2 2 2" xfId="35799"/>
    <cellStyle name="Normal 6 3 4 4 2 2 2 2" xfId="35800"/>
    <cellStyle name="Normal 6 3 4 4 2 2 3" xfId="35801"/>
    <cellStyle name="Normal 6 3 4 4 2 2 3 2" xfId="35802"/>
    <cellStyle name="Normal 6 3 4 4 2 2 4" xfId="35803"/>
    <cellStyle name="Normal 6 3 4 4 2 3" xfId="35804"/>
    <cellStyle name="Normal 6 3 4 4 2 3 2" xfId="35805"/>
    <cellStyle name="Normal 6 3 4 4 2 3 2 2" xfId="35806"/>
    <cellStyle name="Normal 6 3 4 4 2 3 3" xfId="35807"/>
    <cellStyle name="Normal 6 3 4 4 2 4" xfId="35808"/>
    <cellStyle name="Normal 6 3 4 4 2 4 2" xfId="35809"/>
    <cellStyle name="Normal 6 3 4 4 2 4 2 2" xfId="35810"/>
    <cellStyle name="Normal 6 3 4 4 2 4 3" xfId="35811"/>
    <cellStyle name="Normal 6 3 4 4 2 5" xfId="35812"/>
    <cellStyle name="Normal 6 3 4 4 2 5 2" xfId="35813"/>
    <cellStyle name="Normal 6 3 4 4 2 6" xfId="35814"/>
    <cellStyle name="Normal 6 3 4 4 3" xfId="35815"/>
    <cellStyle name="Normal 6 3 4 4 3 2" xfId="35816"/>
    <cellStyle name="Normal 6 3 4 4 3 2 2" xfId="35817"/>
    <cellStyle name="Normal 6 3 4 4 3 2 2 2" xfId="35818"/>
    <cellStyle name="Normal 6 3 4 4 3 2 3" xfId="35819"/>
    <cellStyle name="Normal 6 3 4 4 3 2 3 2" xfId="35820"/>
    <cellStyle name="Normal 6 3 4 4 3 2 4" xfId="35821"/>
    <cellStyle name="Normal 6 3 4 4 3 3" xfId="35822"/>
    <cellStyle name="Normal 6 3 4 4 3 3 2" xfId="35823"/>
    <cellStyle name="Normal 6 3 4 4 3 3 2 2" xfId="35824"/>
    <cellStyle name="Normal 6 3 4 4 3 3 3" xfId="35825"/>
    <cellStyle name="Normal 6 3 4 4 3 4" xfId="35826"/>
    <cellStyle name="Normal 6 3 4 4 3 4 2" xfId="35827"/>
    <cellStyle name="Normal 6 3 4 4 3 4 2 2" xfId="35828"/>
    <cellStyle name="Normal 6 3 4 4 3 4 3" xfId="35829"/>
    <cellStyle name="Normal 6 3 4 4 3 5" xfId="35830"/>
    <cellStyle name="Normal 6 3 4 4 3 5 2" xfId="35831"/>
    <cellStyle name="Normal 6 3 4 4 3 6" xfId="35832"/>
    <cellStyle name="Normal 6 3 4 4 4" xfId="35833"/>
    <cellStyle name="Normal 6 3 4 4 4 2" xfId="35834"/>
    <cellStyle name="Normal 6 3 4 4 4 2 2" xfId="35835"/>
    <cellStyle name="Normal 6 3 4 4 4 3" xfId="35836"/>
    <cellStyle name="Normal 6 3 4 4 4 3 2" xfId="35837"/>
    <cellStyle name="Normal 6 3 4 4 4 4" xfId="35838"/>
    <cellStyle name="Normal 6 3 4 4 5" xfId="35839"/>
    <cellStyle name="Normal 6 3 4 4 5 2" xfId="35840"/>
    <cellStyle name="Normal 6 3 4 4 5 2 2" xfId="35841"/>
    <cellStyle name="Normal 6 3 4 4 5 3" xfId="35842"/>
    <cellStyle name="Normal 6 3 4 4 6" xfId="35843"/>
    <cellStyle name="Normal 6 3 4 4 6 2" xfId="35844"/>
    <cellStyle name="Normal 6 3 4 4 6 2 2" xfId="35845"/>
    <cellStyle name="Normal 6 3 4 4 6 3" xfId="35846"/>
    <cellStyle name="Normal 6 3 4 4 7" xfId="35847"/>
    <cellStyle name="Normal 6 3 4 4 7 2" xfId="35848"/>
    <cellStyle name="Normal 6 3 4 4 8" xfId="35849"/>
    <cellStyle name="Normal 6 3 4 5" xfId="35850"/>
    <cellStyle name="Normal 6 3 4 5 2" xfId="35851"/>
    <cellStyle name="Normal 6 3 4 5 2 2" xfId="35852"/>
    <cellStyle name="Normal 6 3 4 5 2 2 2" xfId="35853"/>
    <cellStyle name="Normal 6 3 4 5 2 2 2 2" xfId="35854"/>
    <cellStyle name="Normal 6 3 4 5 2 2 3" xfId="35855"/>
    <cellStyle name="Normal 6 3 4 5 2 2 3 2" xfId="35856"/>
    <cellStyle name="Normal 6 3 4 5 2 2 4" xfId="35857"/>
    <cellStyle name="Normal 6 3 4 5 2 3" xfId="35858"/>
    <cellStyle name="Normal 6 3 4 5 2 3 2" xfId="35859"/>
    <cellStyle name="Normal 6 3 4 5 2 3 2 2" xfId="35860"/>
    <cellStyle name="Normal 6 3 4 5 2 3 3" xfId="35861"/>
    <cellStyle name="Normal 6 3 4 5 2 4" xfId="35862"/>
    <cellStyle name="Normal 6 3 4 5 2 4 2" xfId="35863"/>
    <cellStyle name="Normal 6 3 4 5 2 4 2 2" xfId="35864"/>
    <cellStyle name="Normal 6 3 4 5 2 4 3" xfId="35865"/>
    <cellStyle name="Normal 6 3 4 5 2 5" xfId="35866"/>
    <cellStyle name="Normal 6 3 4 5 2 5 2" xfId="35867"/>
    <cellStyle name="Normal 6 3 4 5 2 6" xfId="35868"/>
    <cellStyle name="Normal 6 3 4 5 3" xfId="35869"/>
    <cellStyle name="Normal 6 3 4 5 3 2" xfId="35870"/>
    <cellStyle name="Normal 6 3 4 5 3 2 2" xfId="35871"/>
    <cellStyle name="Normal 6 3 4 5 3 2 2 2" xfId="35872"/>
    <cellStyle name="Normal 6 3 4 5 3 2 3" xfId="35873"/>
    <cellStyle name="Normal 6 3 4 5 3 2 3 2" xfId="35874"/>
    <cellStyle name="Normal 6 3 4 5 3 2 4" xfId="35875"/>
    <cellStyle name="Normal 6 3 4 5 3 3" xfId="35876"/>
    <cellStyle name="Normal 6 3 4 5 3 3 2" xfId="35877"/>
    <cellStyle name="Normal 6 3 4 5 3 3 2 2" xfId="35878"/>
    <cellStyle name="Normal 6 3 4 5 3 3 3" xfId="35879"/>
    <cellStyle name="Normal 6 3 4 5 3 4" xfId="35880"/>
    <cellStyle name="Normal 6 3 4 5 3 4 2" xfId="35881"/>
    <cellStyle name="Normal 6 3 4 5 3 4 2 2" xfId="35882"/>
    <cellStyle name="Normal 6 3 4 5 3 4 3" xfId="35883"/>
    <cellStyle name="Normal 6 3 4 5 3 5" xfId="35884"/>
    <cellStyle name="Normal 6 3 4 5 3 5 2" xfId="35885"/>
    <cellStyle name="Normal 6 3 4 5 3 6" xfId="35886"/>
    <cellStyle name="Normal 6 3 4 5 4" xfId="35887"/>
    <cellStyle name="Normal 6 3 4 5 4 2" xfId="35888"/>
    <cellStyle name="Normal 6 3 4 5 4 2 2" xfId="35889"/>
    <cellStyle name="Normal 6 3 4 5 4 3" xfId="35890"/>
    <cellStyle name="Normal 6 3 4 5 4 3 2" xfId="35891"/>
    <cellStyle name="Normal 6 3 4 5 4 4" xfId="35892"/>
    <cellStyle name="Normal 6 3 4 5 5" xfId="35893"/>
    <cellStyle name="Normal 6 3 4 5 5 2" xfId="35894"/>
    <cellStyle name="Normal 6 3 4 5 5 2 2" xfId="35895"/>
    <cellStyle name="Normal 6 3 4 5 5 3" xfId="35896"/>
    <cellStyle name="Normal 6 3 4 5 6" xfId="35897"/>
    <cellStyle name="Normal 6 3 4 5 6 2" xfId="35898"/>
    <cellStyle name="Normal 6 3 4 5 6 2 2" xfId="35899"/>
    <cellStyle name="Normal 6 3 4 5 6 3" xfId="35900"/>
    <cellStyle name="Normal 6 3 4 5 7" xfId="35901"/>
    <cellStyle name="Normal 6 3 4 5 7 2" xfId="35902"/>
    <cellStyle name="Normal 6 3 4 5 8" xfId="35903"/>
    <cellStyle name="Normal 6 3 4 6" xfId="35904"/>
    <cellStyle name="Normal 6 3 4 6 2" xfId="35905"/>
    <cellStyle name="Normal 6 3 4 6 2 2" xfId="35906"/>
    <cellStyle name="Normal 6 3 4 6 2 2 2" xfId="35907"/>
    <cellStyle name="Normal 6 3 4 6 2 3" xfId="35908"/>
    <cellStyle name="Normal 6 3 4 6 2 3 2" xfId="35909"/>
    <cellStyle name="Normal 6 3 4 6 2 4" xfId="35910"/>
    <cellStyle name="Normal 6 3 4 6 3" xfId="35911"/>
    <cellStyle name="Normal 6 3 4 6 3 2" xfId="35912"/>
    <cellStyle name="Normal 6 3 4 6 3 2 2" xfId="35913"/>
    <cellStyle name="Normal 6 3 4 6 3 3" xfId="35914"/>
    <cellStyle name="Normal 6 3 4 6 4" xfId="35915"/>
    <cellStyle name="Normal 6 3 4 6 4 2" xfId="35916"/>
    <cellStyle name="Normal 6 3 4 6 4 2 2" xfId="35917"/>
    <cellStyle name="Normal 6 3 4 6 4 3" xfId="35918"/>
    <cellStyle name="Normal 6 3 4 6 5" xfId="35919"/>
    <cellStyle name="Normal 6 3 4 6 5 2" xfId="35920"/>
    <cellStyle name="Normal 6 3 4 6 6" xfId="35921"/>
    <cellStyle name="Normal 6 3 4 7" xfId="35922"/>
    <cellStyle name="Normal 6 3 4 7 2" xfId="35923"/>
    <cellStyle name="Normal 6 3 4 7 2 2" xfId="35924"/>
    <cellStyle name="Normal 6 3 4 7 2 2 2" xfId="35925"/>
    <cellStyle name="Normal 6 3 4 7 2 3" xfId="35926"/>
    <cellStyle name="Normal 6 3 4 7 2 3 2" xfId="35927"/>
    <cellStyle name="Normal 6 3 4 7 2 4" xfId="35928"/>
    <cellStyle name="Normal 6 3 4 7 3" xfId="35929"/>
    <cellStyle name="Normal 6 3 4 7 3 2" xfId="35930"/>
    <cellStyle name="Normal 6 3 4 7 3 2 2" xfId="35931"/>
    <cellStyle name="Normal 6 3 4 7 3 3" xfId="35932"/>
    <cellStyle name="Normal 6 3 4 7 4" xfId="35933"/>
    <cellStyle name="Normal 6 3 4 7 4 2" xfId="35934"/>
    <cellStyle name="Normal 6 3 4 7 4 2 2" xfId="35935"/>
    <cellStyle name="Normal 6 3 4 7 4 3" xfId="35936"/>
    <cellStyle name="Normal 6 3 4 7 5" xfId="35937"/>
    <cellStyle name="Normal 6 3 4 7 5 2" xfId="35938"/>
    <cellStyle name="Normal 6 3 4 7 6" xfId="35939"/>
    <cellStyle name="Normal 6 3 4 8" xfId="35940"/>
    <cellStyle name="Normal 6 3 4 8 2" xfId="35941"/>
    <cellStyle name="Normal 6 3 4 8 2 2" xfId="35942"/>
    <cellStyle name="Normal 6 3 4 8 2 2 2" xfId="35943"/>
    <cellStyle name="Normal 6 3 4 8 2 3" xfId="35944"/>
    <cellStyle name="Normal 6 3 4 8 3" xfId="35945"/>
    <cellStyle name="Normal 6 3 4 8 3 2" xfId="35946"/>
    <cellStyle name="Normal 6 3 4 8 4" xfId="35947"/>
    <cellStyle name="Normal 6 3 4 9" xfId="35948"/>
    <cellStyle name="Normal 6 3 4 9 2" xfId="35949"/>
    <cellStyle name="Normal 6 3 4 9 2 2" xfId="35950"/>
    <cellStyle name="Normal 6 3 4 9 3" xfId="35951"/>
    <cellStyle name="Normal 6 3 5" xfId="35952"/>
    <cellStyle name="Normal 6 3 6" xfId="35953"/>
    <cellStyle name="Normal 6 3 7" xfId="35954"/>
    <cellStyle name="Normal 6 3 8" xfId="35955"/>
    <cellStyle name="Normal 6 4" xfId="35956"/>
    <cellStyle name="Normal 6 4 10" xfId="35957"/>
    <cellStyle name="Normal 6 4 10 2" xfId="35958"/>
    <cellStyle name="Normal 6 4 10 2 2" xfId="35959"/>
    <cellStyle name="Normal 6 4 10 2 2 2" xfId="35960"/>
    <cellStyle name="Normal 6 4 10 2 2 2 2" xfId="35961"/>
    <cellStyle name="Normal 6 4 10 2 2 3" xfId="35962"/>
    <cellStyle name="Normal 6 4 10 2 2 3 2" xfId="35963"/>
    <cellStyle name="Normal 6 4 10 2 2 4" xfId="35964"/>
    <cellStyle name="Normal 6 4 10 2 3" xfId="35965"/>
    <cellStyle name="Normal 6 4 10 2 3 2" xfId="35966"/>
    <cellStyle name="Normal 6 4 10 2 3 2 2" xfId="35967"/>
    <cellStyle name="Normal 6 4 10 2 3 3" xfId="35968"/>
    <cellStyle name="Normal 6 4 10 2 4" xfId="35969"/>
    <cellStyle name="Normal 6 4 10 2 4 2" xfId="35970"/>
    <cellStyle name="Normal 6 4 10 2 4 2 2" xfId="35971"/>
    <cellStyle name="Normal 6 4 10 2 4 3" xfId="35972"/>
    <cellStyle name="Normal 6 4 10 2 5" xfId="35973"/>
    <cellStyle name="Normal 6 4 10 2 5 2" xfId="35974"/>
    <cellStyle name="Normal 6 4 10 2 6" xfId="35975"/>
    <cellStyle name="Normal 6 4 10 3" xfId="35976"/>
    <cellStyle name="Normal 6 4 10 3 2" xfId="35977"/>
    <cellStyle name="Normal 6 4 10 3 2 2" xfId="35978"/>
    <cellStyle name="Normal 6 4 10 3 2 2 2" xfId="35979"/>
    <cellStyle name="Normal 6 4 10 3 2 3" xfId="35980"/>
    <cellStyle name="Normal 6 4 10 3 2 3 2" xfId="35981"/>
    <cellStyle name="Normal 6 4 10 3 2 4" xfId="35982"/>
    <cellStyle name="Normal 6 4 10 3 3" xfId="35983"/>
    <cellStyle name="Normal 6 4 10 3 3 2" xfId="35984"/>
    <cellStyle name="Normal 6 4 10 3 3 2 2" xfId="35985"/>
    <cellStyle name="Normal 6 4 10 3 3 3" xfId="35986"/>
    <cellStyle name="Normal 6 4 10 3 4" xfId="35987"/>
    <cellStyle name="Normal 6 4 10 3 4 2" xfId="35988"/>
    <cellStyle name="Normal 6 4 10 3 4 2 2" xfId="35989"/>
    <cellStyle name="Normal 6 4 10 3 4 3" xfId="35990"/>
    <cellStyle name="Normal 6 4 10 3 5" xfId="35991"/>
    <cellStyle name="Normal 6 4 10 3 5 2" xfId="35992"/>
    <cellStyle name="Normal 6 4 10 3 6" xfId="35993"/>
    <cellStyle name="Normal 6 4 10 4" xfId="35994"/>
    <cellStyle name="Normal 6 4 10 4 2" xfId="35995"/>
    <cellStyle name="Normal 6 4 10 4 2 2" xfId="35996"/>
    <cellStyle name="Normal 6 4 10 4 3" xfId="35997"/>
    <cellStyle name="Normal 6 4 10 4 3 2" xfId="35998"/>
    <cellStyle name="Normal 6 4 10 4 4" xfId="35999"/>
    <cellStyle name="Normal 6 4 10 5" xfId="36000"/>
    <cellStyle name="Normal 6 4 10 5 2" xfId="36001"/>
    <cellStyle name="Normal 6 4 10 5 2 2" xfId="36002"/>
    <cellStyle name="Normal 6 4 10 5 3" xfId="36003"/>
    <cellStyle name="Normal 6 4 10 6" xfId="36004"/>
    <cellStyle name="Normal 6 4 10 6 2" xfId="36005"/>
    <cellStyle name="Normal 6 4 10 6 2 2" xfId="36006"/>
    <cellStyle name="Normal 6 4 10 6 3" xfId="36007"/>
    <cellStyle name="Normal 6 4 10 7" xfId="36008"/>
    <cellStyle name="Normal 6 4 10 7 2" xfId="36009"/>
    <cellStyle name="Normal 6 4 10 8" xfId="36010"/>
    <cellStyle name="Normal 6 4 11" xfId="36011"/>
    <cellStyle name="Normal 6 4 11 2" xfId="36012"/>
    <cellStyle name="Normal 6 4 11 2 2" xfId="36013"/>
    <cellStyle name="Normal 6 4 11 2 2 2" xfId="36014"/>
    <cellStyle name="Normal 6 4 11 2 3" xfId="36015"/>
    <cellStyle name="Normal 6 4 11 2 3 2" xfId="36016"/>
    <cellStyle name="Normal 6 4 11 2 4" xfId="36017"/>
    <cellStyle name="Normal 6 4 11 3" xfId="36018"/>
    <cellStyle name="Normal 6 4 11 3 2" xfId="36019"/>
    <cellStyle name="Normal 6 4 11 3 2 2" xfId="36020"/>
    <cellStyle name="Normal 6 4 11 3 3" xfId="36021"/>
    <cellStyle name="Normal 6 4 11 4" xfId="36022"/>
    <cellStyle name="Normal 6 4 11 4 2" xfId="36023"/>
    <cellStyle name="Normal 6 4 11 4 2 2" xfId="36024"/>
    <cellStyle name="Normal 6 4 11 4 3" xfId="36025"/>
    <cellStyle name="Normal 6 4 11 5" xfId="36026"/>
    <cellStyle name="Normal 6 4 11 5 2" xfId="36027"/>
    <cellStyle name="Normal 6 4 11 6" xfId="36028"/>
    <cellStyle name="Normal 6 4 12" xfId="36029"/>
    <cellStyle name="Normal 6 4 12 2" xfId="36030"/>
    <cellStyle name="Normal 6 4 12 2 2" xfId="36031"/>
    <cellStyle name="Normal 6 4 12 2 2 2" xfId="36032"/>
    <cellStyle name="Normal 6 4 12 2 3" xfId="36033"/>
    <cellStyle name="Normal 6 4 12 2 3 2" xfId="36034"/>
    <cellStyle name="Normal 6 4 12 2 4" xfId="36035"/>
    <cellStyle name="Normal 6 4 12 3" xfId="36036"/>
    <cellStyle name="Normal 6 4 12 3 2" xfId="36037"/>
    <cellStyle name="Normal 6 4 12 3 2 2" xfId="36038"/>
    <cellStyle name="Normal 6 4 12 3 3" xfId="36039"/>
    <cellStyle name="Normal 6 4 12 4" xfId="36040"/>
    <cellStyle name="Normal 6 4 12 4 2" xfId="36041"/>
    <cellStyle name="Normal 6 4 12 4 2 2" xfId="36042"/>
    <cellStyle name="Normal 6 4 12 4 3" xfId="36043"/>
    <cellStyle name="Normal 6 4 12 5" xfId="36044"/>
    <cellStyle name="Normal 6 4 12 5 2" xfId="36045"/>
    <cellStyle name="Normal 6 4 12 6" xfId="36046"/>
    <cellStyle name="Normal 6 4 13" xfId="36047"/>
    <cellStyle name="Normal 6 4 13 2" xfId="36048"/>
    <cellStyle name="Normal 6 4 13 2 2" xfId="36049"/>
    <cellStyle name="Normal 6 4 13 2 2 2" xfId="36050"/>
    <cellStyle name="Normal 6 4 13 2 3" xfId="36051"/>
    <cellStyle name="Normal 6 4 13 3" xfId="36052"/>
    <cellStyle name="Normal 6 4 13 3 2" xfId="36053"/>
    <cellStyle name="Normal 6 4 13 4" xfId="36054"/>
    <cellStyle name="Normal 6 4 14" xfId="36055"/>
    <cellStyle name="Normal 6 4 14 2" xfId="36056"/>
    <cellStyle name="Normal 6 4 14 2 2" xfId="36057"/>
    <cellStyle name="Normal 6 4 14 3" xfId="36058"/>
    <cellStyle name="Normal 6 4 15" xfId="36059"/>
    <cellStyle name="Normal 6 4 15 2" xfId="36060"/>
    <cellStyle name="Normal 6 4 16" xfId="36061"/>
    <cellStyle name="Normal 6 4 16 2" xfId="36062"/>
    <cellStyle name="Normal 6 4 17" xfId="36063"/>
    <cellStyle name="Normal 6 4 2" xfId="36064"/>
    <cellStyle name="Normal 6 4 2 10" xfId="36065"/>
    <cellStyle name="Normal 6 4 2 10 2" xfId="36066"/>
    <cellStyle name="Normal 6 4 2 10 2 2" xfId="36067"/>
    <cellStyle name="Normal 6 4 2 10 2 2 2" xfId="36068"/>
    <cellStyle name="Normal 6 4 2 10 2 3" xfId="36069"/>
    <cellStyle name="Normal 6 4 2 10 2 3 2" xfId="36070"/>
    <cellStyle name="Normal 6 4 2 10 2 4" xfId="36071"/>
    <cellStyle name="Normal 6 4 2 10 3" xfId="36072"/>
    <cellStyle name="Normal 6 4 2 10 3 2" xfId="36073"/>
    <cellStyle name="Normal 6 4 2 10 3 2 2" xfId="36074"/>
    <cellStyle name="Normal 6 4 2 10 3 3" xfId="36075"/>
    <cellStyle name="Normal 6 4 2 10 4" xfId="36076"/>
    <cellStyle name="Normal 6 4 2 10 4 2" xfId="36077"/>
    <cellStyle name="Normal 6 4 2 10 4 2 2" xfId="36078"/>
    <cellStyle name="Normal 6 4 2 10 4 3" xfId="36079"/>
    <cellStyle name="Normal 6 4 2 10 5" xfId="36080"/>
    <cellStyle name="Normal 6 4 2 10 5 2" xfId="36081"/>
    <cellStyle name="Normal 6 4 2 10 6" xfId="36082"/>
    <cellStyle name="Normal 6 4 2 11" xfId="36083"/>
    <cellStyle name="Normal 6 4 2 11 2" xfId="36084"/>
    <cellStyle name="Normal 6 4 2 11 2 2" xfId="36085"/>
    <cellStyle name="Normal 6 4 2 11 2 2 2" xfId="36086"/>
    <cellStyle name="Normal 6 4 2 11 2 3" xfId="36087"/>
    <cellStyle name="Normal 6 4 2 11 3" xfId="36088"/>
    <cellStyle name="Normal 6 4 2 11 3 2" xfId="36089"/>
    <cellStyle name="Normal 6 4 2 11 4" xfId="36090"/>
    <cellStyle name="Normal 6 4 2 12" xfId="36091"/>
    <cellStyle name="Normal 6 4 2 12 2" xfId="36092"/>
    <cellStyle name="Normal 6 4 2 12 2 2" xfId="36093"/>
    <cellStyle name="Normal 6 4 2 12 3" xfId="36094"/>
    <cellStyle name="Normal 6 4 2 13" xfId="36095"/>
    <cellStyle name="Normal 6 4 2 13 2" xfId="36096"/>
    <cellStyle name="Normal 6 4 2 14" xfId="36097"/>
    <cellStyle name="Normal 6 4 2 14 2" xfId="36098"/>
    <cellStyle name="Normal 6 4 2 15" xfId="36099"/>
    <cellStyle name="Normal 6 4 2 2" xfId="36100"/>
    <cellStyle name="Normal 6 4 2 2 2" xfId="36101"/>
    <cellStyle name="Normal 6 4 2 2 2 2" xfId="36102"/>
    <cellStyle name="Normal 6 4 2 2 3" xfId="36103"/>
    <cellStyle name="Normal 6 4 2 2 4" xfId="36104"/>
    <cellStyle name="Normal 6 4 2 3" xfId="36105"/>
    <cellStyle name="Normal 6 4 2 3 2" xfId="36106"/>
    <cellStyle name="Normal 6 4 2 4" xfId="36107"/>
    <cellStyle name="Normal 6 4 2 5" xfId="36108"/>
    <cellStyle name="Normal 6 4 2 6" xfId="36109"/>
    <cellStyle name="Normal 6 4 2 7" xfId="36110"/>
    <cellStyle name="Normal 6 4 2 7 2" xfId="36111"/>
    <cellStyle name="Normal 6 4 2 7 2 2" xfId="36112"/>
    <cellStyle name="Normal 6 4 2 7 2 2 2" xfId="36113"/>
    <cellStyle name="Normal 6 4 2 7 2 2 2 2" xfId="36114"/>
    <cellStyle name="Normal 6 4 2 7 2 2 3" xfId="36115"/>
    <cellStyle name="Normal 6 4 2 7 2 2 3 2" xfId="36116"/>
    <cellStyle name="Normal 6 4 2 7 2 2 4" xfId="36117"/>
    <cellStyle name="Normal 6 4 2 7 2 3" xfId="36118"/>
    <cellStyle name="Normal 6 4 2 7 2 3 2" xfId="36119"/>
    <cellStyle name="Normal 6 4 2 7 2 3 2 2" xfId="36120"/>
    <cellStyle name="Normal 6 4 2 7 2 3 3" xfId="36121"/>
    <cellStyle name="Normal 6 4 2 7 2 4" xfId="36122"/>
    <cellStyle name="Normal 6 4 2 7 2 4 2" xfId="36123"/>
    <cellStyle name="Normal 6 4 2 7 2 4 2 2" xfId="36124"/>
    <cellStyle name="Normal 6 4 2 7 2 4 3" xfId="36125"/>
    <cellStyle name="Normal 6 4 2 7 2 5" xfId="36126"/>
    <cellStyle name="Normal 6 4 2 7 2 5 2" xfId="36127"/>
    <cellStyle name="Normal 6 4 2 7 2 6" xfId="36128"/>
    <cellStyle name="Normal 6 4 2 7 3" xfId="36129"/>
    <cellStyle name="Normal 6 4 2 7 3 2" xfId="36130"/>
    <cellStyle name="Normal 6 4 2 7 3 2 2" xfId="36131"/>
    <cellStyle name="Normal 6 4 2 7 3 2 2 2" xfId="36132"/>
    <cellStyle name="Normal 6 4 2 7 3 2 3" xfId="36133"/>
    <cellStyle name="Normal 6 4 2 7 3 2 3 2" xfId="36134"/>
    <cellStyle name="Normal 6 4 2 7 3 2 4" xfId="36135"/>
    <cellStyle name="Normal 6 4 2 7 3 3" xfId="36136"/>
    <cellStyle name="Normal 6 4 2 7 3 3 2" xfId="36137"/>
    <cellStyle name="Normal 6 4 2 7 3 3 2 2" xfId="36138"/>
    <cellStyle name="Normal 6 4 2 7 3 3 3" xfId="36139"/>
    <cellStyle name="Normal 6 4 2 7 3 4" xfId="36140"/>
    <cellStyle name="Normal 6 4 2 7 3 4 2" xfId="36141"/>
    <cellStyle name="Normal 6 4 2 7 3 4 2 2" xfId="36142"/>
    <cellStyle name="Normal 6 4 2 7 3 4 3" xfId="36143"/>
    <cellStyle name="Normal 6 4 2 7 3 5" xfId="36144"/>
    <cellStyle name="Normal 6 4 2 7 3 5 2" xfId="36145"/>
    <cellStyle name="Normal 6 4 2 7 3 6" xfId="36146"/>
    <cellStyle name="Normal 6 4 2 7 4" xfId="36147"/>
    <cellStyle name="Normal 6 4 2 7 4 2" xfId="36148"/>
    <cellStyle name="Normal 6 4 2 7 4 2 2" xfId="36149"/>
    <cellStyle name="Normal 6 4 2 7 4 3" xfId="36150"/>
    <cellStyle name="Normal 6 4 2 7 4 3 2" xfId="36151"/>
    <cellStyle name="Normal 6 4 2 7 4 4" xfId="36152"/>
    <cellStyle name="Normal 6 4 2 7 5" xfId="36153"/>
    <cellStyle name="Normal 6 4 2 7 5 2" xfId="36154"/>
    <cellStyle name="Normal 6 4 2 7 5 2 2" xfId="36155"/>
    <cellStyle name="Normal 6 4 2 7 5 3" xfId="36156"/>
    <cellStyle name="Normal 6 4 2 7 6" xfId="36157"/>
    <cellStyle name="Normal 6 4 2 7 6 2" xfId="36158"/>
    <cellStyle name="Normal 6 4 2 7 6 2 2" xfId="36159"/>
    <cellStyle name="Normal 6 4 2 7 6 3" xfId="36160"/>
    <cellStyle name="Normal 6 4 2 7 7" xfId="36161"/>
    <cellStyle name="Normal 6 4 2 7 7 2" xfId="36162"/>
    <cellStyle name="Normal 6 4 2 7 8" xfId="36163"/>
    <cellStyle name="Normal 6 4 2 8" xfId="36164"/>
    <cellStyle name="Normal 6 4 2 8 2" xfId="36165"/>
    <cellStyle name="Normal 6 4 2 8 2 2" xfId="36166"/>
    <cellStyle name="Normal 6 4 2 8 2 2 2" xfId="36167"/>
    <cellStyle name="Normal 6 4 2 8 2 2 2 2" xfId="36168"/>
    <cellStyle name="Normal 6 4 2 8 2 2 3" xfId="36169"/>
    <cellStyle name="Normal 6 4 2 8 2 2 3 2" xfId="36170"/>
    <cellStyle name="Normal 6 4 2 8 2 2 4" xfId="36171"/>
    <cellStyle name="Normal 6 4 2 8 2 3" xfId="36172"/>
    <cellStyle name="Normal 6 4 2 8 2 3 2" xfId="36173"/>
    <cellStyle name="Normal 6 4 2 8 2 3 2 2" xfId="36174"/>
    <cellStyle name="Normal 6 4 2 8 2 3 3" xfId="36175"/>
    <cellStyle name="Normal 6 4 2 8 2 4" xfId="36176"/>
    <cellStyle name="Normal 6 4 2 8 2 4 2" xfId="36177"/>
    <cellStyle name="Normal 6 4 2 8 2 4 2 2" xfId="36178"/>
    <cellStyle name="Normal 6 4 2 8 2 4 3" xfId="36179"/>
    <cellStyle name="Normal 6 4 2 8 2 5" xfId="36180"/>
    <cellStyle name="Normal 6 4 2 8 2 5 2" xfId="36181"/>
    <cellStyle name="Normal 6 4 2 8 2 6" xfId="36182"/>
    <cellStyle name="Normal 6 4 2 8 3" xfId="36183"/>
    <cellStyle name="Normal 6 4 2 8 3 2" xfId="36184"/>
    <cellStyle name="Normal 6 4 2 8 3 2 2" xfId="36185"/>
    <cellStyle name="Normal 6 4 2 8 3 2 2 2" xfId="36186"/>
    <cellStyle name="Normal 6 4 2 8 3 2 3" xfId="36187"/>
    <cellStyle name="Normal 6 4 2 8 3 2 3 2" xfId="36188"/>
    <cellStyle name="Normal 6 4 2 8 3 2 4" xfId="36189"/>
    <cellStyle name="Normal 6 4 2 8 3 3" xfId="36190"/>
    <cellStyle name="Normal 6 4 2 8 3 3 2" xfId="36191"/>
    <cellStyle name="Normal 6 4 2 8 3 3 2 2" xfId="36192"/>
    <cellStyle name="Normal 6 4 2 8 3 3 3" xfId="36193"/>
    <cellStyle name="Normal 6 4 2 8 3 4" xfId="36194"/>
    <cellStyle name="Normal 6 4 2 8 3 4 2" xfId="36195"/>
    <cellStyle name="Normal 6 4 2 8 3 4 2 2" xfId="36196"/>
    <cellStyle name="Normal 6 4 2 8 3 4 3" xfId="36197"/>
    <cellStyle name="Normal 6 4 2 8 3 5" xfId="36198"/>
    <cellStyle name="Normal 6 4 2 8 3 5 2" xfId="36199"/>
    <cellStyle name="Normal 6 4 2 8 3 6" xfId="36200"/>
    <cellStyle name="Normal 6 4 2 8 4" xfId="36201"/>
    <cellStyle name="Normal 6 4 2 8 4 2" xfId="36202"/>
    <cellStyle name="Normal 6 4 2 8 4 2 2" xfId="36203"/>
    <cellStyle name="Normal 6 4 2 8 4 3" xfId="36204"/>
    <cellStyle name="Normal 6 4 2 8 4 3 2" xfId="36205"/>
    <cellStyle name="Normal 6 4 2 8 4 4" xfId="36206"/>
    <cellStyle name="Normal 6 4 2 8 5" xfId="36207"/>
    <cellStyle name="Normal 6 4 2 8 5 2" xfId="36208"/>
    <cellStyle name="Normal 6 4 2 8 5 2 2" xfId="36209"/>
    <cellStyle name="Normal 6 4 2 8 5 3" xfId="36210"/>
    <cellStyle name="Normal 6 4 2 8 6" xfId="36211"/>
    <cellStyle name="Normal 6 4 2 8 6 2" xfId="36212"/>
    <cellStyle name="Normal 6 4 2 8 6 2 2" xfId="36213"/>
    <cellStyle name="Normal 6 4 2 8 6 3" xfId="36214"/>
    <cellStyle name="Normal 6 4 2 8 7" xfId="36215"/>
    <cellStyle name="Normal 6 4 2 8 7 2" xfId="36216"/>
    <cellStyle name="Normal 6 4 2 8 8" xfId="36217"/>
    <cellStyle name="Normal 6 4 2 9" xfId="36218"/>
    <cellStyle name="Normal 6 4 2 9 2" xfId="36219"/>
    <cellStyle name="Normal 6 4 2 9 2 2" xfId="36220"/>
    <cellStyle name="Normal 6 4 2 9 2 2 2" xfId="36221"/>
    <cellStyle name="Normal 6 4 2 9 2 3" xfId="36222"/>
    <cellStyle name="Normal 6 4 2 9 2 3 2" xfId="36223"/>
    <cellStyle name="Normal 6 4 2 9 2 4" xfId="36224"/>
    <cellStyle name="Normal 6 4 2 9 3" xfId="36225"/>
    <cellStyle name="Normal 6 4 2 9 3 2" xfId="36226"/>
    <cellStyle name="Normal 6 4 2 9 3 2 2" xfId="36227"/>
    <cellStyle name="Normal 6 4 2 9 3 3" xfId="36228"/>
    <cellStyle name="Normal 6 4 2 9 4" xfId="36229"/>
    <cellStyle name="Normal 6 4 2 9 4 2" xfId="36230"/>
    <cellStyle name="Normal 6 4 2 9 4 2 2" xfId="36231"/>
    <cellStyle name="Normal 6 4 2 9 4 3" xfId="36232"/>
    <cellStyle name="Normal 6 4 2 9 5" xfId="36233"/>
    <cellStyle name="Normal 6 4 2 9 5 2" xfId="36234"/>
    <cellStyle name="Normal 6 4 2 9 6" xfId="36235"/>
    <cellStyle name="Normal 6 4 3" xfId="36236"/>
    <cellStyle name="Normal 6 4 3 2" xfId="36237"/>
    <cellStyle name="Normal 6 4 3 2 2" xfId="36238"/>
    <cellStyle name="Normal 6 4 3 3" xfId="36239"/>
    <cellStyle name="Normal 6 4 3 4" xfId="36240"/>
    <cellStyle name="Normal 6 4 4" xfId="36241"/>
    <cellStyle name="Normal 6 4 4 2" xfId="36242"/>
    <cellStyle name="Normal 6 4 5" xfId="36243"/>
    <cellStyle name="Normal 6 4 6" xfId="36244"/>
    <cellStyle name="Normal 6 4 7" xfId="36245"/>
    <cellStyle name="Normal 6 4 8" xfId="36246"/>
    <cellStyle name="Normal 6 4 9" xfId="36247"/>
    <cellStyle name="Normal 6 4 9 2" xfId="36248"/>
    <cellStyle name="Normal 6 4 9 2 2" xfId="36249"/>
    <cellStyle name="Normal 6 4 9 2 2 2" xfId="36250"/>
    <cellStyle name="Normal 6 4 9 2 2 2 2" xfId="36251"/>
    <cellStyle name="Normal 6 4 9 2 2 3" xfId="36252"/>
    <cellStyle name="Normal 6 4 9 2 2 3 2" xfId="36253"/>
    <cellStyle name="Normal 6 4 9 2 2 4" xfId="36254"/>
    <cellStyle name="Normal 6 4 9 2 3" xfId="36255"/>
    <cellStyle name="Normal 6 4 9 2 3 2" xfId="36256"/>
    <cellStyle name="Normal 6 4 9 2 3 2 2" xfId="36257"/>
    <cellStyle name="Normal 6 4 9 2 3 3" xfId="36258"/>
    <cellStyle name="Normal 6 4 9 2 4" xfId="36259"/>
    <cellStyle name="Normal 6 4 9 2 4 2" xfId="36260"/>
    <cellStyle name="Normal 6 4 9 2 4 2 2" xfId="36261"/>
    <cellStyle name="Normal 6 4 9 2 4 3" xfId="36262"/>
    <cellStyle name="Normal 6 4 9 2 5" xfId="36263"/>
    <cellStyle name="Normal 6 4 9 2 5 2" xfId="36264"/>
    <cellStyle name="Normal 6 4 9 2 6" xfId="36265"/>
    <cellStyle name="Normal 6 4 9 3" xfId="36266"/>
    <cellStyle name="Normal 6 4 9 3 2" xfId="36267"/>
    <cellStyle name="Normal 6 4 9 3 2 2" xfId="36268"/>
    <cellStyle name="Normal 6 4 9 3 2 2 2" xfId="36269"/>
    <cellStyle name="Normal 6 4 9 3 2 3" xfId="36270"/>
    <cellStyle name="Normal 6 4 9 3 2 3 2" xfId="36271"/>
    <cellStyle name="Normal 6 4 9 3 2 4" xfId="36272"/>
    <cellStyle name="Normal 6 4 9 3 3" xfId="36273"/>
    <cellStyle name="Normal 6 4 9 3 3 2" xfId="36274"/>
    <cellStyle name="Normal 6 4 9 3 3 2 2" xfId="36275"/>
    <cellStyle name="Normal 6 4 9 3 3 3" xfId="36276"/>
    <cellStyle name="Normal 6 4 9 3 4" xfId="36277"/>
    <cellStyle name="Normal 6 4 9 3 4 2" xfId="36278"/>
    <cellStyle name="Normal 6 4 9 3 4 2 2" xfId="36279"/>
    <cellStyle name="Normal 6 4 9 3 4 3" xfId="36280"/>
    <cellStyle name="Normal 6 4 9 3 5" xfId="36281"/>
    <cellStyle name="Normal 6 4 9 3 5 2" xfId="36282"/>
    <cellStyle name="Normal 6 4 9 3 6" xfId="36283"/>
    <cellStyle name="Normal 6 4 9 4" xfId="36284"/>
    <cellStyle name="Normal 6 4 9 4 2" xfId="36285"/>
    <cellStyle name="Normal 6 4 9 4 2 2" xfId="36286"/>
    <cellStyle name="Normal 6 4 9 4 3" xfId="36287"/>
    <cellStyle name="Normal 6 4 9 4 3 2" xfId="36288"/>
    <cellStyle name="Normal 6 4 9 4 4" xfId="36289"/>
    <cellStyle name="Normal 6 4 9 5" xfId="36290"/>
    <cellStyle name="Normal 6 4 9 5 2" xfId="36291"/>
    <cellStyle name="Normal 6 4 9 5 2 2" xfId="36292"/>
    <cellStyle name="Normal 6 4 9 5 3" xfId="36293"/>
    <cellStyle name="Normal 6 4 9 6" xfId="36294"/>
    <cellStyle name="Normal 6 4 9 6 2" xfId="36295"/>
    <cellStyle name="Normal 6 4 9 6 2 2" xfId="36296"/>
    <cellStyle name="Normal 6 4 9 6 3" xfId="36297"/>
    <cellStyle name="Normal 6 4 9 7" xfId="36298"/>
    <cellStyle name="Normal 6 4 9 7 2" xfId="36299"/>
    <cellStyle name="Normal 6 4 9 8" xfId="36300"/>
    <cellStyle name="Normal 6 5" xfId="36301"/>
    <cellStyle name="Normal 6 5 10" xfId="36302"/>
    <cellStyle name="Normal 6 5 10 2" xfId="36303"/>
    <cellStyle name="Normal 6 5 10 2 2" xfId="36304"/>
    <cellStyle name="Normal 6 5 10 2 2 2" xfId="36305"/>
    <cellStyle name="Normal 6 5 10 2 3" xfId="36306"/>
    <cellStyle name="Normal 6 5 10 2 3 2" xfId="36307"/>
    <cellStyle name="Normal 6 5 10 2 4" xfId="36308"/>
    <cellStyle name="Normal 6 5 10 3" xfId="36309"/>
    <cellStyle name="Normal 6 5 10 3 2" xfId="36310"/>
    <cellStyle name="Normal 6 5 10 3 2 2" xfId="36311"/>
    <cellStyle name="Normal 6 5 10 3 3" xfId="36312"/>
    <cellStyle name="Normal 6 5 10 4" xfId="36313"/>
    <cellStyle name="Normal 6 5 10 4 2" xfId="36314"/>
    <cellStyle name="Normal 6 5 10 4 2 2" xfId="36315"/>
    <cellStyle name="Normal 6 5 10 4 3" xfId="36316"/>
    <cellStyle name="Normal 6 5 10 5" xfId="36317"/>
    <cellStyle name="Normal 6 5 10 5 2" xfId="36318"/>
    <cellStyle name="Normal 6 5 10 6" xfId="36319"/>
    <cellStyle name="Normal 6 5 11" xfId="36320"/>
    <cellStyle name="Normal 6 5 11 2" xfId="36321"/>
    <cellStyle name="Normal 6 5 11 2 2" xfId="36322"/>
    <cellStyle name="Normal 6 5 11 2 2 2" xfId="36323"/>
    <cellStyle name="Normal 6 5 11 2 3" xfId="36324"/>
    <cellStyle name="Normal 6 5 11 2 3 2" xfId="36325"/>
    <cellStyle name="Normal 6 5 11 2 4" xfId="36326"/>
    <cellStyle name="Normal 6 5 11 3" xfId="36327"/>
    <cellStyle name="Normal 6 5 11 3 2" xfId="36328"/>
    <cellStyle name="Normal 6 5 11 3 2 2" xfId="36329"/>
    <cellStyle name="Normal 6 5 11 3 3" xfId="36330"/>
    <cellStyle name="Normal 6 5 11 4" xfId="36331"/>
    <cellStyle name="Normal 6 5 11 4 2" xfId="36332"/>
    <cellStyle name="Normal 6 5 11 4 2 2" xfId="36333"/>
    <cellStyle name="Normal 6 5 11 4 3" xfId="36334"/>
    <cellStyle name="Normal 6 5 11 5" xfId="36335"/>
    <cellStyle name="Normal 6 5 11 5 2" xfId="36336"/>
    <cellStyle name="Normal 6 5 11 6" xfId="36337"/>
    <cellStyle name="Normal 6 5 12" xfId="36338"/>
    <cellStyle name="Normal 6 5 12 2" xfId="36339"/>
    <cellStyle name="Normal 6 5 12 2 2" xfId="36340"/>
    <cellStyle name="Normal 6 5 12 2 2 2" xfId="36341"/>
    <cellStyle name="Normal 6 5 12 2 3" xfId="36342"/>
    <cellStyle name="Normal 6 5 12 3" xfId="36343"/>
    <cellStyle name="Normal 6 5 12 3 2" xfId="36344"/>
    <cellStyle name="Normal 6 5 12 4" xfId="36345"/>
    <cellStyle name="Normal 6 5 13" xfId="36346"/>
    <cellStyle name="Normal 6 5 13 2" xfId="36347"/>
    <cellStyle name="Normal 6 5 13 2 2" xfId="36348"/>
    <cellStyle name="Normal 6 5 13 3" xfId="36349"/>
    <cellStyle name="Normal 6 5 14" xfId="36350"/>
    <cellStyle name="Normal 6 5 14 2" xfId="36351"/>
    <cellStyle name="Normal 6 5 15" xfId="36352"/>
    <cellStyle name="Normal 6 5 15 2" xfId="36353"/>
    <cellStyle name="Normal 6 5 16" xfId="36354"/>
    <cellStyle name="Normal 6 5 2" xfId="36355"/>
    <cellStyle name="Normal 6 5 2 2" xfId="36356"/>
    <cellStyle name="Normal 6 5 2 2 2" xfId="36357"/>
    <cellStyle name="Normal 6 5 2 2 2 2" xfId="36358"/>
    <cellStyle name="Normal 6 5 2 2 3" xfId="36359"/>
    <cellStyle name="Normal 6 5 2 2 4" xfId="36360"/>
    <cellStyle name="Normal 6 5 2 3" xfId="36361"/>
    <cellStyle name="Normal 6 5 2 3 2" xfId="36362"/>
    <cellStyle name="Normal 6 5 2 4" xfId="36363"/>
    <cellStyle name="Normal 6 5 2 5" xfId="36364"/>
    <cellStyle name="Normal 6 5 3" xfId="36365"/>
    <cellStyle name="Normal 6 5 3 2" xfId="36366"/>
    <cellStyle name="Normal 6 5 3 2 2" xfId="36367"/>
    <cellStyle name="Normal 6 5 3 3" xfId="36368"/>
    <cellStyle name="Normal 6 5 3 4" xfId="36369"/>
    <cellStyle name="Normal 6 5 4" xfId="36370"/>
    <cellStyle name="Normal 6 5 4 2" xfId="36371"/>
    <cellStyle name="Normal 6 5 5" xfId="36372"/>
    <cellStyle name="Normal 6 5 6" xfId="36373"/>
    <cellStyle name="Normal 6 5 7" xfId="36374"/>
    <cellStyle name="Normal 6 5 8" xfId="36375"/>
    <cellStyle name="Normal 6 5 8 2" xfId="36376"/>
    <cellStyle name="Normal 6 5 8 2 2" xfId="36377"/>
    <cellStyle name="Normal 6 5 8 2 2 2" xfId="36378"/>
    <cellStyle name="Normal 6 5 8 2 2 2 2" xfId="36379"/>
    <cellStyle name="Normal 6 5 8 2 2 3" xfId="36380"/>
    <cellStyle name="Normal 6 5 8 2 2 3 2" xfId="36381"/>
    <cellStyle name="Normal 6 5 8 2 2 4" xfId="36382"/>
    <cellStyle name="Normal 6 5 8 2 3" xfId="36383"/>
    <cellStyle name="Normal 6 5 8 2 3 2" xfId="36384"/>
    <cellStyle name="Normal 6 5 8 2 3 2 2" xfId="36385"/>
    <cellStyle name="Normal 6 5 8 2 3 3" xfId="36386"/>
    <cellStyle name="Normal 6 5 8 2 4" xfId="36387"/>
    <cellStyle name="Normal 6 5 8 2 4 2" xfId="36388"/>
    <cellStyle name="Normal 6 5 8 2 4 2 2" xfId="36389"/>
    <cellStyle name="Normal 6 5 8 2 4 3" xfId="36390"/>
    <cellStyle name="Normal 6 5 8 2 5" xfId="36391"/>
    <cellStyle name="Normal 6 5 8 2 5 2" xfId="36392"/>
    <cellStyle name="Normal 6 5 8 2 6" xfId="36393"/>
    <cellStyle name="Normal 6 5 8 3" xfId="36394"/>
    <cellStyle name="Normal 6 5 8 3 2" xfId="36395"/>
    <cellStyle name="Normal 6 5 8 3 2 2" xfId="36396"/>
    <cellStyle name="Normal 6 5 8 3 2 2 2" xfId="36397"/>
    <cellStyle name="Normal 6 5 8 3 2 3" xfId="36398"/>
    <cellStyle name="Normal 6 5 8 3 2 3 2" xfId="36399"/>
    <cellStyle name="Normal 6 5 8 3 2 4" xfId="36400"/>
    <cellStyle name="Normal 6 5 8 3 3" xfId="36401"/>
    <cellStyle name="Normal 6 5 8 3 3 2" xfId="36402"/>
    <cellStyle name="Normal 6 5 8 3 3 2 2" xfId="36403"/>
    <cellStyle name="Normal 6 5 8 3 3 3" xfId="36404"/>
    <cellStyle name="Normal 6 5 8 3 4" xfId="36405"/>
    <cellStyle name="Normal 6 5 8 3 4 2" xfId="36406"/>
    <cellStyle name="Normal 6 5 8 3 4 2 2" xfId="36407"/>
    <cellStyle name="Normal 6 5 8 3 4 3" xfId="36408"/>
    <cellStyle name="Normal 6 5 8 3 5" xfId="36409"/>
    <cellStyle name="Normal 6 5 8 3 5 2" xfId="36410"/>
    <cellStyle name="Normal 6 5 8 3 6" xfId="36411"/>
    <cellStyle name="Normal 6 5 8 4" xfId="36412"/>
    <cellStyle name="Normal 6 5 8 4 2" xfId="36413"/>
    <cellStyle name="Normal 6 5 8 4 2 2" xfId="36414"/>
    <cellStyle name="Normal 6 5 8 4 3" xfId="36415"/>
    <cellStyle name="Normal 6 5 8 4 3 2" xfId="36416"/>
    <cellStyle name="Normal 6 5 8 4 4" xfId="36417"/>
    <cellStyle name="Normal 6 5 8 5" xfId="36418"/>
    <cellStyle name="Normal 6 5 8 5 2" xfId="36419"/>
    <cellStyle name="Normal 6 5 8 5 2 2" xfId="36420"/>
    <cellStyle name="Normal 6 5 8 5 3" xfId="36421"/>
    <cellStyle name="Normal 6 5 8 6" xfId="36422"/>
    <cellStyle name="Normal 6 5 8 6 2" xfId="36423"/>
    <cellStyle name="Normal 6 5 8 6 2 2" xfId="36424"/>
    <cellStyle name="Normal 6 5 8 6 3" xfId="36425"/>
    <cellStyle name="Normal 6 5 8 7" xfId="36426"/>
    <cellStyle name="Normal 6 5 8 7 2" xfId="36427"/>
    <cellStyle name="Normal 6 5 8 8" xfId="36428"/>
    <cellStyle name="Normal 6 5 9" xfId="36429"/>
    <cellStyle name="Normal 6 5 9 2" xfId="36430"/>
    <cellStyle name="Normal 6 5 9 2 2" xfId="36431"/>
    <cellStyle name="Normal 6 5 9 2 2 2" xfId="36432"/>
    <cellStyle name="Normal 6 5 9 2 2 2 2" xfId="36433"/>
    <cellStyle name="Normal 6 5 9 2 2 3" xfId="36434"/>
    <cellStyle name="Normal 6 5 9 2 2 3 2" xfId="36435"/>
    <cellStyle name="Normal 6 5 9 2 2 4" xfId="36436"/>
    <cellStyle name="Normal 6 5 9 2 3" xfId="36437"/>
    <cellStyle name="Normal 6 5 9 2 3 2" xfId="36438"/>
    <cellStyle name="Normal 6 5 9 2 3 2 2" xfId="36439"/>
    <cellStyle name="Normal 6 5 9 2 3 3" xfId="36440"/>
    <cellStyle name="Normal 6 5 9 2 4" xfId="36441"/>
    <cellStyle name="Normal 6 5 9 2 4 2" xfId="36442"/>
    <cellStyle name="Normal 6 5 9 2 4 2 2" xfId="36443"/>
    <cellStyle name="Normal 6 5 9 2 4 3" xfId="36444"/>
    <cellStyle name="Normal 6 5 9 2 5" xfId="36445"/>
    <cellStyle name="Normal 6 5 9 2 5 2" xfId="36446"/>
    <cellStyle name="Normal 6 5 9 2 6" xfId="36447"/>
    <cellStyle name="Normal 6 5 9 3" xfId="36448"/>
    <cellStyle name="Normal 6 5 9 3 2" xfId="36449"/>
    <cellStyle name="Normal 6 5 9 3 2 2" xfId="36450"/>
    <cellStyle name="Normal 6 5 9 3 2 2 2" xfId="36451"/>
    <cellStyle name="Normal 6 5 9 3 2 3" xfId="36452"/>
    <cellStyle name="Normal 6 5 9 3 2 3 2" xfId="36453"/>
    <cellStyle name="Normal 6 5 9 3 2 4" xfId="36454"/>
    <cellStyle name="Normal 6 5 9 3 3" xfId="36455"/>
    <cellStyle name="Normal 6 5 9 3 3 2" xfId="36456"/>
    <cellStyle name="Normal 6 5 9 3 3 2 2" xfId="36457"/>
    <cellStyle name="Normal 6 5 9 3 3 3" xfId="36458"/>
    <cellStyle name="Normal 6 5 9 3 4" xfId="36459"/>
    <cellStyle name="Normal 6 5 9 3 4 2" xfId="36460"/>
    <cellStyle name="Normal 6 5 9 3 4 2 2" xfId="36461"/>
    <cellStyle name="Normal 6 5 9 3 4 3" xfId="36462"/>
    <cellStyle name="Normal 6 5 9 3 5" xfId="36463"/>
    <cellStyle name="Normal 6 5 9 3 5 2" xfId="36464"/>
    <cellStyle name="Normal 6 5 9 3 6" xfId="36465"/>
    <cellStyle name="Normal 6 5 9 4" xfId="36466"/>
    <cellStyle name="Normal 6 5 9 4 2" xfId="36467"/>
    <cellStyle name="Normal 6 5 9 4 2 2" xfId="36468"/>
    <cellStyle name="Normal 6 5 9 4 3" xfId="36469"/>
    <cellStyle name="Normal 6 5 9 4 3 2" xfId="36470"/>
    <cellStyle name="Normal 6 5 9 4 4" xfId="36471"/>
    <cellStyle name="Normal 6 5 9 5" xfId="36472"/>
    <cellStyle name="Normal 6 5 9 5 2" xfId="36473"/>
    <cellStyle name="Normal 6 5 9 5 2 2" xfId="36474"/>
    <cellStyle name="Normal 6 5 9 5 3" xfId="36475"/>
    <cellStyle name="Normal 6 5 9 6" xfId="36476"/>
    <cellStyle name="Normal 6 5 9 6 2" xfId="36477"/>
    <cellStyle name="Normal 6 5 9 6 2 2" xfId="36478"/>
    <cellStyle name="Normal 6 5 9 6 3" xfId="36479"/>
    <cellStyle name="Normal 6 5 9 7" xfId="36480"/>
    <cellStyle name="Normal 6 5 9 7 2" xfId="36481"/>
    <cellStyle name="Normal 6 5 9 8" xfId="36482"/>
    <cellStyle name="Normal 6 6" xfId="36483"/>
    <cellStyle name="Normal 6 6 2" xfId="36484"/>
    <cellStyle name="Normal 6 6 2 2" xfId="36485"/>
    <cellStyle name="Normal 6 6 2 2 2" xfId="36486"/>
    <cellStyle name="Normal 6 6 2 3" xfId="36487"/>
    <cellStyle name="Normal 6 6 2 4" xfId="36488"/>
    <cellStyle name="Normal 6 6 3" xfId="36489"/>
    <cellStyle name="Normal 6 6 3 2" xfId="36490"/>
    <cellStyle name="Normal 6 6 4" xfId="36491"/>
    <cellStyle name="Normal 6 6 5" xfId="36492"/>
    <cellStyle name="Normal 6 6 6" xfId="36493"/>
    <cellStyle name="Normal 6 6 7" xfId="36494"/>
    <cellStyle name="Normal 6 7" xfId="36495"/>
    <cellStyle name="Normal 6 7 10" xfId="36496"/>
    <cellStyle name="Normal 6 7 10 2" xfId="36497"/>
    <cellStyle name="Normal 6 7 10 2 2" xfId="36498"/>
    <cellStyle name="Normal 6 7 10 2 2 2" xfId="36499"/>
    <cellStyle name="Normal 6 7 10 2 3" xfId="36500"/>
    <cellStyle name="Normal 6 7 10 3" xfId="36501"/>
    <cellStyle name="Normal 6 7 10 3 2" xfId="36502"/>
    <cellStyle name="Normal 6 7 10 4" xfId="36503"/>
    <cellStyle name="Normal 6 7 11" xfId="36504"/>
    <cellStyle name="Normal 6 7 11 2" xfId="36505"/>
    <cellStyle name="Normal 6 7 11 2 2" xfId="36506"/>
    <cellStyle name="Normal 6 7 11 3" xfId="36507"/>
    <cellStyle name="Normal 6 7 12" xfId="36508"/>
    <cellStyle name="Normal 6 7 12 2" xfId="36509"/>
    <cellStyle name="Normal 6 7 13" xfId="36510"/>
    <cellStyle name="Normal 6 7 13 2" xfId="36511"/>
    <cellStyle name="Normal 6 7 14" xfId="36512"/>
    <cellStyle name="Normal 6 7 2" xfId="36513"/>
    <cellStyle name="Normal 6 7 2 2" xfId="36514"/>
    <cellStyle name="Normal 6 7 3" xfId="36515"/>
    <cellStyle name="Normal 6 7 4" xfId="36516"/>
    <cellStyle name="Normal 6 7 5" xfId="36517"/>
    <cellStyle name="Normal 6 7 6" xfId="36518"/>
    <cellStyle name="Normal 6 7 6 2" xfId="36519"/>
    <cellStyle name="Normal 6 7 6 2 2" xfId="36520"/>
    <cellStyle name="Normal 6 7 6 2 2 2" xfId="36521"/>
    <cellStyle name="Normal 6 7 6 2 2 2 2" xfId="36522"/>
    <cellStyle name="Normal 6 7 6 2 2 3" xfId="36523"/>
    <cellStyle name="Normal 6 7 6 2 2 3 2" xfId="36524"/>
    <cellStyle name="Normal 6 7 6 2 2 4" xfId="36525"/>
    <cellStyle name="Normal 6 7 6 2 3" xfId="36526"/>
    <cellStyle name="Normal 6 7 6 2 3 2" xfId="36527"/>
    <cellStyle name="Normal 6 7 6 2 3 2 2" xfId="36528"/>
    <cellStyle name="Normal 6 7 6 2 3 3" xfId="36529"/>
    <cellStyle name="Normal 6 7 6 2 4" xfId="36530"/>
    <cellStyle name="Normal 6 7 6 2 4 2" xfId="36531"/>
    <cellStyle name="Normal 6 7 6 2 4 2 2" xfId="36532"/>
    <cellStyle name="Normal 6 7 6 2 4 3" xfId="36533"/>
    <cellStyle name="Normal 6 7 6 2 5" xfId="36534"/>
    <cellStyle name="Normal 6 7 6 2 5 2" xfId="36535"/>
    <cellStyle name="Normal 6 7 6 2 6" xfId="36536"/>
    <cellStyle name="Normal 6 7 6 3" xfId="36537"/>
    <cellStyle name="Normal 6 7 6 3 2" xfId="36538"/>
    <cellStyle name="Normal 6 7 6 3 2 2" xfId="36539"/>
    <cellStyle name="Normal 6 7 6 3 2 2 2" xfId="36540"/>
    <cellStyle name="Normal 6 7 6 3 2 3" xfId="36541"/>
    <cellStyle name="Normal 6 7 6 3 2 3 2" xfId="36542"/>
    <cellStyle name="Normal 6 7 6 3 2 4" xfId="36543"/>
    <cellStyle name="Normal 6 7 6 3 3" xfId="36544"/>
    <cellStyle name="Normal 6 7 6 3 3 2" xfId="36545"/>
    <cellStyle name="Normal 6 7 6 3 3 2 2" xfId="36546"/>
    <cellStyle name="Normal 6 7 6 3 3 3" xfId="36547"/>
    <cellStyle name="Normal 6 7 6 3 4" xfId="36548"/>
    <cellStyle name="Normal 6 7 6 3 4 2" xfId="36549"/>
    <cellStyle name="Normal 6 7 6 3 4 2 2" xfId="36550"/>
    <cellStyle name="Normal 6 7 6 3 4 3" xfId="36551"/>
    <cellStyle name="Normal 6 7 6 3 5" xfId="36552"/>
    <cellStyle name="Normal 6 7 6 3 5 2" xfId="36553"/>
    <cellStyle name="Normal 6 7 6 3 6" xfId="36554"/>
    <cellStyle name="Normal 6 7 6 4" xfId="36555"/>
    <cellStyle name="Normal 6 7 6 4 2" xfId="36556"/>
    <cellStyle name="Normal 6 7 6 4 2 2" xfId="36557"/>
    <cellStyle name="Normal 6 7 6 4 3" xfId="36558"/>
    <cellStyle name="Normal 6 7 6 4 3 2" xfId="36559"/>
    <cellStyle name="Normal 6 7 6 4 4" xfId="36560"/>
    <cellStyle name="Normal 6 7 6 5" xfId="36561"/>
    <cellStyle name="Normal 6 7 6 5 2" xfId="36562"/>
    <cellStyle name="Normal 6 7 6 5 2 2" xfId="36563"/>
    <cellStyle name="Normal 6 7 6 5 3" xfId="36564"/>
    <cellStyle name="Normal 6 7 6 6" xfId="36565"/>
    <cellStyle name="Normal 6 7 6 6 2" xfId="36566"/>
    <cellStyle name="Normal 6 7 6 6 2 2" xfId="36567"/>
    <cellStyle name="Normal 6 7 6 6 3" xfId="36568"/>
    <cellStyle name="Normal 6 7 6 7" xfId="36569"/>
    <cellStyle name="Normal 6 7 6 7 2" xfId="36570"/>
    <cellStyle name="Normal 6 7 6 8" xfId="36571"/>
    <cellStyle name="Normal 6 7 7" xfId="36572"/>
    <cellStyle name="Normal 6 7 7 2" xfId="36573"/>
    <cellStyle name="Normal 6 7 7 2 2" xfId="36574"/>
    <cellStyle name="Normal 6 7 7 2 2 2" xfId="36575"/>
    <cellStyle name="Normal 6 7 7 2 2 2 2" xfId="36576"/>
    <cellStyle name="Normal 6 7 7 2 2 3" xfId="36577"/>
    <cellStyle name="Normal 6 7 7 2 2 3 2" xfId="36578"/>
    <cellStyle name="Normal 6 7 7 2 2 4" xfId="36579"/>
    <cellStyle name="Normal 6 7 7 2 3" xfId="36580"/>
    <cellStyle name="Normal 6 7 7 2 3 2" xfId="36581"/>
    <cellStyle name="Normal 6 7 7 2 3 2 2" xfId="36582"/>
    <cellStyle name="Normal 6 7 7 2 3 3" xfId="36583"/>
    <cellStyle name="Normal 6 7 7 2 4" xfId="36584"/>
    <cellStyle name="Normal 6 7 7 2 4 2" xfId="36585"/>
    <cellStyle name="Normal 6 7 7 2 4 2 2" xfId="36586"/>
    <cellStyle name="Normal 6 7 7 2 4 3" xfId="36587"/>
    <cellStyle name="Normal 6 7 7 2 5" xfId="36588"/>
    <cellStyle name="Normal 6 7 7 2 5 2" xfId="36589"/>
    <cellStyle name="Normal 6 7 7 2 6" xfId="36590"/>
    <cellStyle name="Normal 6 7 7 3" xfId="36591"/>
    <cellStyle name="Normal 6 7 7 3 2" xfId="36592"/>
    <cellStyle name="Normal 6 7 7 3 2 2" xfId="36593"/>
    <cellStyle name="Normal 6 7 7 3 2 2 2" xfId="36594"/>
    <cellStyle name="Normal 6 7 7 3 2 3" xfId="36595"/>
    <cellStyle name="Normal 6 7 7 3 2 3 2" xfId="36596"/>
    <cellStyle name="Normal 6 7 7 3 2 4" xfId="36597"/>
    <cellStyle name="Normal 6 7 7 3 3" xfId="36598"/>
    <cellStyle name="Normal 6 7 7 3 3 2" xfId="36599"/>
    <cellStyle name="Normal 6 7 7 3 3 2 2" xfId="36600"/>
    <cellStyle name="Normal 6 7 7 3 3 3" xfId="36601"/>
    <cellStyle name="Normal 6 7 7 3 4" xfId="36602"/>
    <cellStyle name="Normal 6 7 7 3 4 2" xfId="36603"/>
    <cellStyle name="Normal 6 7 7 3 4 2 2" xfId="36604"/>
    <cellStyle name="Normal 6 7 7 3 4 3" xfId="36605"/>
    <cellStyle name="Normal 6 7 7 3 5" xfId="36606"/>
    <cellStyle name="Normal 6 7 7 3 5 2" xfId="36607"/>
    <cellStyle name="Normal 6 7 7 3 6" xfId="36608"/>
    <cellStyle name="Normal 6 7 7 4" xfId="36609"/>
    <cellStyle name="Normal 6 7 7 4 2" xfId="36610"/>
    <cellStyle name="Normal 6 7 7 4 2 2" xfId="36611"/>
    <cellStyle name="Normal 6 7 7 4 3" xfId="36612"/>
    <cellStyle name="Normal 6 7 7 4 3 2" xfId="36613"/>
    <cellStyle name="Normal 6 7 7 4 4" xfId="36614"/>
    <cellStyle name="Normal 6 7 7 5" xfId="36615"/>
    <cellStyle name="Normal 6 7 7 5 2" xfId="36616"/>
    <cellStyle name="Normal 6 7 7 5 2 2" xfId="36617"/>
    <cellStyle name="Normal 6 7 7 5 3" xfId="36618"/>
    <cellStyle name="Normal 6 7 7 6" xfId="36619"/>
    <cellStyle name="Normal 6 7 7 6 2" xfId="36620"/>
    <cellStyle name="Normal 6 7 7 6 2 2" xfId="36621"/>
    <cellStyle name="Normal 6 7 7 6 3" xfId="36622"/>
    <cellStyle name="Normal 6 7 7 7" xfId="36623"/>
    <cellStyle name="Normal 6 7 7 7 2" xfId="36624"/>
    <cellStyle name="Normal 6 7 7 8" xfId="36625"/>
    <cellStyle name="Normal 6 7 8" xfId="36626"/>
    <cellStyle name="Normal 6 7 8 2" xfId="36627"/>
    <cellStyle name="Normal 6 7 8 2 2" xfId="36628"/>
    <cellStyle name="Normal 6 7 8 2 2 2" xfId="36629"/>
    <cellStyle name="Normal 6 7 8 2 3" xfId="36630"/>
    <cellStyle name="Normal 6 7 8 2 3 2" xfId="36631"/>
    <cellStyle name="Normal 6 7 8 2 4" xfId="36632"/>
    <cellStyle name="Normal 6 7 8 3" xfId="36633"/>
    <cellStyle name="Normal 6 7 8 3 2" xfId="36634"/>
    <cellStyle name="Normal 6 7 8 3 2 2" xfId="36635"/>
    <cellStyle name="Normal 6 7 8 3 3" xfId="36636"/>
    <cellStyle name="Normal 6 7 8 4" xfId="36637"/>
    <cellStyle name="Normal 6 7 8 4 2" xfId="36638"/>
    <cellStyle name="Normal 6 7 8 4 2 2" xfId="36639"/>
    <cellStyle name="Normal 6 7 8 4 3" xfId="36640"/>
    <cellStyle name="Normal 6 7 8 5" xfId="36641"/>
    <cellStyle name="Normal 6 7 8 5 2" xfId="36642"/>
    <cellStyle name="Normal 6 7 8 6" xfId="36643"/>
    <cellStyle name="Normal 6 7 9" xfId="36644"/>
    <cellStyle name="Normal 6 7 9 2" xfId="36645"/>
    <cellStyle name="Normal 6 7 9 2 2" xfId="36646"/>
    <cellStyle name="Normal 6 7 9 2 2 2" xfId="36647"/>
    <cellStyle name="Normal 6 7 9 2 3" xfId="36648"/>
    <cellStyle name="Normal 6 7 9 2 3 2" xfId="36649"/>
    <cellStyle name="Normal 6 7 9 2 4" xfId="36650"/>
    <cellStyle name="Normal 6 7 9 3" xfId="36651"/>
    <cellStyle name="Normal 6 7 9 3 2" xfId="36652"/>
    <cellStyle name="Normal 6 7 9 3 2 2" xfId="36653"/>
    <cellStyle name="Normal 6 7 9 3 3" xfId="36654"/>
    <cellStyle name="Normal 6 7 9 4" xfId="36655"/>
    <cellStyle name="Normal 6 7 9 4 2" xfId="36656"/>
    <cellStyle name="Normal 6 7 9 4 2 2" xfId="36657"/>
    <cellStyle name="Normal 6 7 9 4 3" xfId="36658"/>
    <cellStyle name="Normal 6 7 9 5" xfId="36659"/>
    <cellStyle name="Normal 6 7 9 5 2" xfId="36660"/>
    <cellStyle name="Normal 6 7 9 6" xfId="36661"/>
    <cellStyle name="Normal 6 8" xfId="36662"/>
    <cellStyle name="Normal 6 8 2" xfId="36663"/>
    <cellStyle name="Normal 6 8 3" xfId="36664"/>
    <cellStyle name="Normal 6 8 4" xfId="36665"/>
    <cellStyle name="Normal 6 8 4 2" xfId="36666"/>
    <cellStyle name="Normal 6 9" xfId="36667"/>
    <cellStyle name="Normal 6_JULY" xfId="36668"/>
    <cellStyle name="Normal 60" xfId="36669"/>
    <cellStyle name="Normal 61" xfId="36670"/>
    <cellStyle name="Normal 62" xfId="36671"/>
    <cellStyle name="Normal 63" xfId="36672"/>
    <cellStyle name="Normal 64" xfId="36673"/>
    <cellStyle name="Normal 65" xfId="36674"/>
    <cellStyle name="Normal 66" xfId="36675"/>
    <cellStyle name="Normal 67" xfId="36676"/>
    <cellStyle name="Normal 68" xfId="36677"/>
    <cellStyle name="Normal 69" xfId="36678"/>
    <cellStyle name="Normal 7" xfId="36679"/>
    <cellStyle name="Normal 7 10" xfId="36680"/>
    <cellStyle name="Normal 7 10 2" xfId="36681"/>
    <cellStyle name="Normal 7 10 2 2" xfId="36682"/>
    <cellStyle name="Normal 7 10 2 2 2" xfId="36683"/>
    <cellStyle name="Normal 7 10 2 2 2 2" xfId="36684"/>
    <cellStyle name="Normal 7 10 2 2 3" xfId="36685"/>
    <cellStyle name="Normal 7 10 2 2 3 2" xfId="36686"/>
    <cellStyle name="Normal 7 10 2 2 4" xfId="36687"/>
    <cellStyle name="Normal 7 10 2 3" xfId="36688"/>
    <cellStyle name="Normal 7 10 2 3 2" xfId="36689"/>
    <cellStyle name="Normal 7 10 2 3 2 2" xfId="36690"/>
    <cellStyle name="Normal 7 10 2 3 3" xfId="36691"/>
    <cellStyle name="Normal 7 10 2 4" xfId="36692"/>
    <cellStyle name="Normal 7 10 2 4 2" xfId="36693"/>
    <cellStyle name="Normal 7 10 2 4 2 2" xfId="36694"/>
    <cellStyle name="Normal 7 10 2 4 3" xfId="36695"/>
    <cellStyle name="Normal 7 10 2 5" xfId="36696"/>
    <cellStyle name="Normal 7 10 2 5 2" xfId="36697"/>
    <cellStyle name="Normal 7 10 2 6" xfId="36698"/>
    <cellStyle name="Normal 7 10 3" xfId="36699"/>
    <cellStyle name="Normal 7 10 3 2" xfId="36700"/>
    <cellStyle name="Normal 7 10 3 2 2" xfId="36701"/>
    <cellStyle name="Normal 7 10 3 2 2 2" xfId="36702"/>
    <cellStyle name="Normal 7 10 3 2 3" xfId="36703"/>
    <cellStyle name="Normal 7 10 3 2 3 2" xfId="36704"/>
    <cellStyle name="Normal 7 10 3 2 4" xfId="36705"/>
    <cellStyle name="Normal 7 10 3 3" xfId="36706"/>
    <cellStyle name="Normal 7 10 3 3 2" xfId="36707"/>
    <cellStyle name="Normal 7 10 3 3 2 2" xfId="36708"/>
    <cellStyle name="Normal 7 10 3 3 3" xfId="36709"/>
    <cellStyle name="Normal 7 10 3 4" xfId="36710"/>
    <cellStyle name="Normal 7 10 3 4 2" xfId="36711"/>
    <cellStyle name="Normal 7 10 3 4 2 2" xfId="36712"/>
    <cellStyle name="Normal 7 10 3 4 3" xfId="36713"/>
    <cellStyle name="Normal 7 10 3 5" xfId="36714"/>
    <cellStyle name="Normal 7 10 3 5 2" xfId="36715"/>
    <cellStyle name="Normal 7 10 3 6" xfId="36716"/>
    <cellStyle name="Normal 7 10 4" xfId="36717"/>
    <cellStyle name="Normal 7 10 4 2" xfId="36718"/>
    <cellStyle name="Normal 7 10 4 2 2" xfId="36719"/>
    <cellStyle name="Normal 7 10 4 3" xfId="36720"/>
    <cellStyle name="Normal 7 10 4 3 2" xfId="36721"/>
    <cellStyle name="Normal 7 10 4 4" xfId="36722"/>
    <cellStyle name="Normal 7 10 5" xfId="36723"/>
    <cellStyle name="Normal 7 10 5 2" xfId="36724"/>
    <cellStyle name="Normal 7 10 5 2 2" xfId="36725"/>
    <cellStyle name="Normal 7 10 5 3" xfId="36726"/>
    <cellStyle name="Normal 7 10 6" xfId="36727"/>
    <cellStyle name="Normal 7 10 6 2" xfId="36728"/>
    <cellStyle name="Normal 7 10 6 2 2" xfId="36729"/>
    <cellStyle name="Normal 7 10 6 3" xfId="36730"/>
    <cellStyle name="Normal 7 10 7" xfId="36731"/>
    <cellStyle name="Normal 7 10 7 2" xfId="36732"/>
    <cellStyle name="Normal 7 10 8" xfId="36733"/>
    <cellStyle name="Normal 7 2" xfId="36734"/>
    <cellStyle name="Normal 7 2 10" xfId="36735"/>
    <cellStyle name="Normal 7 2 10 2" xfId="36736"/>
    <cellStyle name="Normal 7 2 10 2 2" xfId="36737"/>
    <cellStyle name="Normal 7 2 10 2 2 2" xfId="36738"/>
    <cellStyle name="Normal 7 2 10 2 3" xfId="36739"/>
    <cellStyle name="Normal 7 2 10 2 3 2" xfId="36740"/>
    <cellStyle name="Normal 7 2 10 2 4" xfId="36741"/>
    <cellStyle name="Normal 7 2 10 3" xfId="36742"/>
    <cellStyle name="Normal 7 2 10 3 2" xfId="36743"/>
    <cellStyle name="Normal 7 2 10 3 2 2" xfId="36744"/>
    <cellStyle name="Normal 7 2 10 3 3" xfId="36745"/>
    <cellStyle name="Normal 7 2 10 4" xfId="36746"/>
    <cellStyle name="Normal 7 2 10 4 2" xfId="36747"/>
    <cellStyle name="Normal 7 2 10 4 2 2" xfId="36748"/>
    <cellStyle name="Normal 7 2 10 4 3" xfId="36749"/>
    <cellStyle name="Normal 7 2 10 5" xfId="36750"/>
    <cellStyle name="Normal 7 2 10 5 2" xfId="36751"/>
    <cellStyle name="Normal 7 2 10 6" xfId="36752"/>
    <cellStyle name="Normal 7 2 11" xfId="36753"/>
    <cellStyle name="Normal 7 2 11 2" xfId="36754"/>
    <cellStyle name="Normal 7 2 11 2 2" xfId="36755"/>
    <cellStyle name="Normal 7 2 11 2 2 2" xfId="36756"/>
    <cellStyle name="Normal 7 2 11 2 3" xfId="36757"/>
    <cellStyle name="Normal 7 2 11 2 3 2" xfId="36758"/>
    <cellStyle name="Normal 7 2 11 2 4" xfId="36759"/>
    <cellStyle name="Normal 7 2 11 3" xfId="36760"/>
    <cellStyle name="Normal 7 2 11 3 2" xfId="36761"/>
    <cellStyle name="Normal 7 2 11 3 2 2" xfId="36762"/>
    <cellStyle name="Normal 7 2 11 3 3" xfId="36763"/>
    <cellStyle name="Normal 7 2 11 4" xfId="36764"/>
    <cellStyle name="Normal 7 2 11 4 2" xfId="36765"/>
    <cellStyle name="Normal 7 2 11 4 2 2" xfId="36766"/>
    <cellStyle name="Normal 7 2 11 4 3" xfId="36767"/>
    <cellStyle name="Normal 7 2 11 5" xfId="36768"/>
    <cellStyle name="Normal 7 2 11 5 2" xfId="36769"/>
    <cellStyle name="Normal 7 2 11 6" xfId="36770"/>
    <cellStyle name="Normal 7 2 12" xfId="36771"/>
    <cellStyle name="Normal 7 2 12 2" xfId="36772"/>
    <cellStyle name="Normal 7 2 12 2 2" xfId="36773"/>
    <cellStyle name="Normal 7 2 12 2 2 2" xfId="36774"/>
    <cellStyle name="Normal 7 2 12 2 3" xfId="36775"/>
    <cellStyle name="Normal 7 2 12 3" xfId="36776"/>
    <cellStyle name="Normal 7 2 12 3 2" xfId="36777"/>
    <cellStyle name="Normal 7 2 12 4" xfId="36778"/>
    <cellStyle name="Normal 7 2 13" xfId="36779"/>
    <cellStyle name="Normal 7 2 13 2" xfId="36780"/>
    <cellStyle name="Normal 7 2 13 2 2" xfId="36781"/>
    <cellStyle name="Normal 7 2 13 3" xfId="36782"/>
    <cellStyle name="Normal 7 2 14" xfId="36783"/>
    <cellStyle name="Normal 7 2 14 2" xfId="36784"/>
    <cellStyle name="Normal 7 2 15" xfId="36785"/>
    <cellStyle name="Normal 7 2 15 2" xfId="36786"/>
    <cellStyle name="Normal 7 2 16" xfId="36787"/>
    <cellStyle name="Normal 7 2 2" xfId="36788"/>
    <cellStyle name="Normal 7 2 2 10" xfId="36789"/>
    <cellStyle name="Normal 7 2 2 10 2" xfId="36790"/>
    <cellStyle name="Normal 7 2 2 10 2 2" xfId="36791"/>
    <cellStyle name="Normal 7 2 2 10 3" xfId="36792"/>
    <cellStyle name="Normal 7 2 2 11" xfId="36793"/>
    <cellStyle name="Normal 7 2 2 11 2" xfId="36794"/>
    <cellStyle name="Normal 7 2 2 12" xfId="36795"/>
    <cellStyle name="Normal 7 2 2 12 2" xfId="36796"/>
    <cellStyle name="Normal 7 2 2 13" xfId="36797"/>
    <cellStyle name="Normal 7 2 2 2" xfId="36798"/>
    <cellStyle name="Normal 7 2 2 2 10" xfId="36799"/>
    <cellStyle name="Normal 7 2 2 2 2" xfId="36800"/>
    <cellStyle name="Normal 7 2 2 2 2 2" xfId="36801"/>
    <cellStyle name="Normal 7 2 2 2 2 2 2" xfId="36802"/>
    <cellStyle name="Normal 7 2 2 2 2 2 2 2" xfId="36803"/>
    <cellStyle name="Normal 7 2 2 2 2 2 2 2 2" xfId="36804"/>
    <cellStyle name="Normal 7 2 2 2 2 2 2 3" xfId="36805"/>
    <cellStyle name="Normal 7 2 2 2 2 2 2 3 2" xfId="36806"/>
    <cellStyle name="Normal 7 2 2 2 2 2 2 4" xfId="36807"/>
    <cellStyle name="Normal 7 2 2 2 2 2 3" xfId="36808"/>
    <cellStyle name="Normal 7 2 2 2 2 2 3 2" xfId="36809"/>
    <cellStyle name="Normal 7 2 2 2 2 2 3 2 2" xfId="36810"/>
    <cellStyle name="Normal 7 2 2 2 2 2 3 3" xfId="36811"/>
    <cellStyle name="Normal 7 2 2 2 2 2 4" xfId="36812"/>
    <cellStyle name="Normal 7 2 2 2 2 2 4 2" xfId="36813"/>
    <cellStyle name="Normal 7 2 2 2 2 2 4 2 2" xfId="36814"/>
    <cellStyle name="Normal 7 2 2 2 2 2 4 3" xfId="36815"/>
    <cellStyle name="Normal 7 2 2 2 2 2 5" xfId="36816"/>
    <cellStyle name="Normal 7 2 2 2 2 2 5 2" xfId="36817"/>
    <cellStyle name="Normal 7 2 2 2 2 2 6" xfId="36818"/>
    <cellStyle name="Normal 7 2 2 2 2 3" xfId="36819"/>
    <cellStyle name="Normal 7 2 2 2 2 3 2" xfId="36820"/>
    <cellStyle name="Normal 7 2 2 2 2 3 2 2" xfId="36821"/>
    <cellStyle name="Normal 7 2 2 2 2 3 2 2 2" xfId="36822"/>
    <cellStyle name="Normal 7 2 2 2 2 3 2 3" xfId="36823"/>
    <cellStyle name="Normal 7 2 2 2 2 3 2 3 2" xfId="36824"/>
    <cellStyle name="Normal 7 2 2 2 2 3 2 4" xfId="36825"/>
    <cellStyle name="Normal 7 2 2 2 2 3 3" xfId="36826"/>
    <cellStyle name="Normal 7 2 2 2 2 3 3 2" xfId="36827"/>
    <cellStyle name="Normal 7 2 2 2 2 3 3 2 2" xfId="36828"/>
    <cellStyle name="Normal 7 2 2 2 2 3 3 3" xfId="36829"/>
    <cellStyle name="Normal 7 2 2 2 2 3 4" xfId="36830"/>
    <cellStyle name="Normal 7 2 2 2 2 3 4 2" xfId="36831"/>
    <cellStyle name="Normal 7 2 2 2 2 3 4 2 2" xfId="36832"/>
    <cellStyle name="Normal 7 2 2 2 2 3 4 3" xfId="36833"/>
    <cellStyle name="Normal 7 2 2 2 2 3 5" xfId="36834"/>
    <cellStyle name="Normal 7 2 2 2 2 3 5 2" xfId="36835"/>
    <cellStyle name="Normal 7 2 2 2 2 3 6" xfId="36836"/>
    <cellStyle name="Normal 7 2 2 2 2 4" xfId="36837"/>
    <cellStyle name="Normal 7 2 2 2 2 4 2" xfId="36838"/>
    <cellStyle name="Normal 7 2 2 2 2 4 2 2" xfId="36839"/>
    <cellStyle name="Normal 7 2 2 2 2 4 3" xfId="36840"/>
    <cellStyle name="Normal 7 2 2 2 2 4 3 2" xfId="36841"/>
    <cellStyle name="Normal 7 2 2 2 2 4 4" xfId="36842"/>
    <cellStyle name="Normal 7 2 2 2 2 5" xfId="36843"/>
    <cellStyle name="Normal 7 2 2 2 2 5 2" xfId="36844"/>
    <cellStyle name="Normal 7 2 2 2 2 5 2 2" xfId="36845"/>
    <cellStyle name="Normal 7 2 2 2 2 5 3" xfId="36846"/>
    <cellStyle name="Normal 7 2 2 2 2 6" xfId="36847"/>
    <cellStyle name="Normal 7 2 2 2 2 6 2" xfId="36848"/>
    <cellStyle name="Normal 7 2 2 2 2 6 2 2" xfId="36849"/>
    <cellStyle name="Normal 7 2 2 2 2 6 3" xfId="36850"/>
    <cellStyle name="Normal 7 2 2 2 2 7" xfId="36851"/>
    <cellStyle name="Normal 7 2 2 2 2 7 2" xfId="36852"/>
    <cellStyle name="Normal 7 2 2 2 2 8" xfId="36853"/>
    <cellStyle name="Normal 7 2 2 2 3" xfId="36854"/>
    <cellStyle name="Normal 7 2 2 2 3 2" xfId="36855"/>
    <cellStyle name="Normal 7 2 2 2 3 2 2" xfId="36856"/>
    <cellStyle name="Normal 7 2 2 2 3 2 2 2" xfId="36857"/>
    <cellStyle name="Normal 7 2 2 2 3 2 2 2 2" xfId="36858"/>
    <cellStyle name="Normal 7 2 2 2 3 2 2 3" xfId="36859"/>
    <cellStyle name="Normal 7 2 2 2 3 2 2 3 2" xfId="36860"/>
    <cellStyle name="Normal 7 2 2 2 3 2 2 4" xfId="36861"/>
    <cellStyle name="Normal 7 2 2 2 3 2 3" xfId="36862"/>
    <cellStyle name="Normal 7 2 2 2 3 2 3 2" xfId="36863"/>
    <cellStyle name="Normal 7 2 2 2 3 2 3 2 2" xfId="36864"/>
    <cellStyle name="Normal 7 2 2 2 3 2 3 3" xfId="36865"/>
    <cellStyle name="Normal 7 2 2 2 3 2 4" xfId="36866"/>
    <cellStyle name="Normal 7 2 2 2 3 2 4 2" xfId="36867"/>
    <cellStyle name="Normal 7 2 2 2 3 2 4 2 2" xfId="36868"/>
    <cellStyle name="Normal 7 2 2 2 3 2 4 3" xfId="36869"/>
    <cellStyle name="Normal 7 2 2 2 3 2 5" xfId="36870"/>
    <cellStyle name="Normal 7 2 2 2 3 2 5 2" xfId="36871"/>
    <cellStyle name="Normal 7 2 2 2 3 2 6" xfId="36872"/>
    <cellStyle name="Normal 7 2 2 2 3 3" xfId="36873"/>
    <cellStyle name="Normal 7 2 2 2 3 3 2" xfId="36874"/>
    <cellStyle name="Normal 7 2 2 2 3 3 2 2" xfId="36875"/>
    <cellStyle name="Normal 7 2 2 2 3 3 2 2 2" xfId="36876"/>
    <cellStyle name="Normal 7 2 2 2 3 3 2 3" xfId="36877"/>
    <cellStyle name="Normal 7 2 2 2 3 3 2 3 2" xfId="36878"/>
    <cellStyle name="Normal 7 2 2 2 3 3 2 4" xfId="36879"/>
    <cellStyle name="Normal 7 2 2 2 3 3 3" xfId="36880"/>
    <cellStyle name="Normal 7 2 2 2 3 3 3 2" xfId="36881"/>
    <cellStyle name="Normal 7 2 2 2 3 3 3 2 2" xfId="36882"/>
    <cellStyle name="Normal 7 2 2 2 3 3 3 3" xfId="36883"/>
    <cellStyle name="Normal 7 2 2 2 3 3 4" xfId="36884"/>
    <cellStyle name="Normal 7 2 2 2 3 3 4 2" xfId="36885"/>
    <cellStyle name="Normal 7 2 2 2 3 3 4 2 2" xfId="36886"/>
    <cellStyle name="Normal 7 2 2 2 3 3 4 3" xfId="36887"/>
    <cellStyle name="Normal 7 2 2 2 3 3 5" xfId="36888"/>
    <cellStyle name="Normal 7 2 2 2 3 3 5 2" xfId="36889"/>
    <cellStyle name="Normal 7 2 2 2 3 3 6" xfId="36890"/>
    <cellStyle name="Normal 7 2 2 2 3 4" xfId="36891"/>
    <cellStyle name="Normal 7 2 2 2 3 4 2" xfId="36892"/>
    <cellStyle name="Normal 7 2 2 2 3 4 2 2" xfId="36893"/>
    <cellStyle name="Normal 7 2 2 2 3 4 3" xfId="36894"/>
    <cellStyle name="Normal 7 2 2 2 3 4 3 2" xfId="36895"/>
    <cellStyle name="Normal 7 2 2 2 3 4 4" xfId="36896"/>
    <cellStyle name="Normal 7 2 2 2 3 5" xfId="36897"/>
    <cellStyle name="Normal 7 2 2 2 3 5 2" xfId="36898"/>
    <cellStyle name="Normal 7 2 2 2 3 5 2 2" xfId="36899"/>
    <cellStyle name="Normal 7 2 2 2 3 5 3" xfId="36900"/>
    <cellStyle name="Normal 7 2 2 2 3 6" xfId="36901"/>
    <cellStyle name="Normal 7 2 2 2 3 6 2" xfId="36902"/>
    <cellStyle name="Normal 7 2 2 2 3 6 2 2" xfId="36903"/>
    <cellStyle name="Normal 7 2 2 2 3 6 3" xfId="36904"/>
    <cellStyle name="Normal 7 2 2 2 3 7" xfId="36905"/>
    <cellStyle name="Normal 7 2 2 2 3 7 2" xfId="36906"/>
    <cellStyle name="Normal 7 2 2 2 3 8" xfId="36907"/>
    <cellStyle name="Normal 7 2 2 2 4" xfId="36908"/>
    <cellStyle name="Normal 7 2 2 2 4 2" xfId="36909"/>
    <cellStyle name="Normal 7 2 2 2 4 2 2" xfId="36910"/>
    <cellStyle name="Normal 7 2 2 2 4 2 2 2" xfId="36911"/>
    <cellStyle name="Normal 7 2 2 2 4 2 3" xfId="36912"/>
    <cellStyle name="Normal 7 2 2 2 4 2 3 2" xfId="36913"/>
    <cellStyle name="Normal 7 2 2 2 4 2 4" xfId="36914"/>
    <cellStyle name="Normal 7 2 2 2 4 3" xfId="36915"/>
    <cellStyle name="Normal 7 2 2 2 4 3 2" xfId="36916"/>
    <cellStyle name="Normal 7 2 2 2 4 3 2 2" xfId="36917"/>
    <cellStyle name="Normal 7 2 2 2 4 3 3" xfId="36918"/>
    <cellStyle name="Normal 7 2 2 2 4 4" xfId="36919"/>
    <cellStyle name="Normal 7 2 2 2 4 4 2" xfId="36920"/>
    <cellStyle name="Normal 7 2 2 2 4 4 2 2" xfId="36921"/>
    <cellStyle name="Normal 7 2 2 2 4 4 3" xfId="36922"/>
    <cellStyle name="Normal 7 2 2 2 4 5" xfId="36923"/>
    <cellStyle name="Normal 7 2 2 2 4 5 2" xfId="36924"/>
    <cellStyle name="Normal 7 2 2 2 4 6" xfId="36925"/>
    <cellStyle name="Normal 7 2 2 2 5" xfId="36926"/>
    <cellStyle name="Normal 7 2 2 2 5 2" xfId="36927"/>
    <cellStyle name="Normal 7 2 2 2 5 2 2" xfId="36928"/>
    <cellStyle name="Normal 7 2 2 2 5 2 2 2" xfId="36929"/>
    <cellStyle name="Normal 7 2 2 2 5 2 3" xfId="36930"/>
    <cellStyle name="Normal 7 2 2 2 5 2 3 2" xfId="36931"/>
    <cellStyle name="Normal 7 2 2 2 5 2 4" xfId="36932"/>
    <cellStyle name="Normal 7 2 2 2 5 3" xfId="36933"/>
    <cellStyle name="Normal 7 2 2 2 5 3 2" xfId="36934"/>
    <cellStyle name="Normal 7 2 2 2 5 3 2 2" xfId="36935"/>
    <cellStyle name="Normal 7 2 2 2 5 3 3" xfId="36936"/>
    <cellStyle name="Normal 7 2 2 2 5 4" xfId="36937"/>
    <cellStyle name="Normal 7 2 2 2 5 4 2" xfId="36938"/>
    <cellStyle name="Normal 7 2 2 2 5 4 2 2" xfId="36939"/>
    <cellStyle name="Normal 7 2 2 2 5 4 3" xfId="36940"/>
    <cellStyle name="Normal 7 2 2 2 5 5" xfId="36941"/>
    <cellStyle name="Normal 7 2 2 2 5 5 2" xfId="36942"/>
    <cellStyle name="Normal 7 2 2 2 5 6" xfId="36943"/>
    <cellStyle name="Normal 7 2 2 2 6" xfId="36944"/>
    <cellStyle name="Normal 7 2 2 2 6 2" xfId="36945"/>
    <cellStyle name="Normal 7 2 2 2 6 2 2" xfId="36946"/>
    <cellStyle name="Normal 7 2 2 2 6 2 2 2" xfId="36947"/>
    <cellStyle name="Normal 7 2 2 2 6 2 3" xfId="36948"/>
    <cellStyle name="Normal 7 2 2 2 6 3" xfId="36949"/>
    <cellStyle name="Normal 7 2 2 2 6 3 2" xfId="36950"/>
    <cellStyle name="Normal 7 2 2 2 6 4" xfId="36951"/>
    <cellStyle name="Normal 7 2 2 2 7" xfId="36952"/>
    <cellStyle name="Normal 7 2 2 2 7 2" xfId="36953"/>
    <cellStyle name="Normal 7 2 2 2 7 2 2" xfId="36954"/>
    <cellStyle name="Normal 7 2 2 2 7 3" xfId="36955"/>
    <cellStyle name="Normal 7 2 2 2 8" xfId="36956"/>
    <cellStyle name="Normal 7 2 2 2 8 2" xfId="36957"/>
    <cellStyle name="Normal 7 2 2 2 9" xfId="36958"/>
    <cellStyle name="Normal 7 2 2 2 9 2" xfId="36959"/>
    <cellStyle name="Normal 7 2 2 3" xfId="36960"/>
    <cellStyle name="Normal 7 2 2 3 10" xfId="36961"/>
    <cellStyle name="Normal 7 2 2 3 2" xfId="36962"/>
    <cellStyle name="Normal 7 2 2 3 2 2" xfId="36963"/>
    <cellStyle name="Normal 7 2 2 3 2 2 2" xfId="36964"/>
    <cellStyle name="Normal 7 2 2 3 2 2 2 2" xfId="36965"/>
    <cellStyle name="Normal 7 2 2 3 2 2 2 2 2" xfId="36966"/>
    <cellStyle name="Normal 7 2 2 3 2 2 2 3" xfId="36967"/>
    <cellStyle name="Normal 7 2 2 3 2 2 2 3 2" xfId="36968"/>
    <cellStyle name="Normal 7 2 2 3 2 2 2 4" xfId="36969"/>
    <cellStyle name="Normal 7 2 2 3 2 2 3" xfId="36970"/>
    <cellStyle name="Normal 7 2 2 3 2 2 3 2" xfId="36971"/>
    <cellStyle name="Normal 7 2 2 3 2 2 3 2 2" xfId="36972"/>
    <cellStyle name="Normal 7 2 2 3 2 2 3 3" xfId="36973"/>
    <cellStyle name="Normal 7 2 2 3 2 2 4" xfId="36974"/>
    <cellStyle name="Normal 7 2 2 3 2 2 4 2" xfId="36975"/>
    <cellStyle name="Normal 7 2 2 3 2 2 4 2 2" xfId="36976"/>
    <cellStyle name="Normal 7 2 2 3 2 2 4 3" xfId="36977"/>
    <cellStyle name="Normal 7 2 2 3 2 2 5" xfId="36978"/>
    <cellStyle name="Normal 7 2 2 3 2 2 5 2" xfId="36979"/>
    <cellStyle name="Normal 7 2 2 3 2 2 6" xfId="36980"/>
    <cellStyle name="Normal 7 2 2 3 2 3" xfId="36981"/>
    <cellStyle name="Normal 7 2 2 3 2 3 2" xfId="36982"/>
    <cellStyle name="Normal 7 2 2 3 2 3 2 2" xfId="36983"/>
    <cellStyle name="Normal 7 2 2 3 2 3 2 2 2" xfId="36984"/>
    <cellStyle name="Normal 7 2 2 3 2 3 2 3" xfId="36985"/>
    <cellStyle name="Normal 7 2 2 3 2 3 2 3 2" xfId="36986"/>
    <cellStyle name="Normal 7 2 2 3 2 3 2 4" xfId="36987"/>
    <cellStyle name="Normal 7 2 2 3 2 3 3" xfId="36988"/>
    <cellStyle name="Normal 7 2 2 3 2 3 3 2" xfId="36989"/>
    <cellStyle name="Normal 7 2 2 3 2 3 3 2 2" xfId="36990"/>
    <cellStyle name="Normal 7 2 2 3 2 3 3 3" xfId="36991"/>
    <cellStyle name="Normal 7 2 2 3 2 3 4" xfId="36992"/>
    <cellStyle name="Normal 7 2 2 3 2 3 4 2" xfId="36993"/>
    <cellStyle name="Normal 7 2 2 3 2 3 4 2 2" xfId="36994"/>
    <cellStyle name="Normal 7 2 2 3 2 3 4 3" xfId="36995"/>
    <cellStyle name="Normal 7 2 2 3 2 3 5" xfId="36996"/>
    <cellStyle name="Normal 7 2 2 3 2 3 5 2" xfId="36997"/>
    <cellStyle name="Normal 7 2 2 3 2 3 6" xfId="36998"/>
    <cellStyle name="Normal 7 2 2 3 2 4" xfId="36999"/>
    <cellStyle name="Normal 7 2 2 3 2 4 2" xfId="37000"/>
    <cellStyle name="Normal 7 2 2 3 2 4 2 2" xfId="37001"/>
    <cellStyle name="Normal 7 2 2 3 2 4 3" xfId="37002"/>
    <cellStyle name="Normal 7 2 2 3 2 4 3 2" xfId="37003"/>
    <cellStyle name="Normal 7 2 2 3 2 4 4" xfId="37004"/>
    <cellStyle name="Normal 7 2 2 3 2 5" xfId="37005"/>
    <cellStyle name="Normal 7 2 2 3 2 5 2" xfId="37006"/>
    <cellStyle name="Normal 7 2 2 3 2 5 2 2" xfId="37007"/>
    <cellStyle name="Normal 7 2 2 3 2 5 3" xfId="37008"/>
    <cellStyle name="Normal 7 2 2 3 2 6" xfId="37009"/>
    <cellStyle name="Normal 7 2 2 3 2 6 2" xfId="37010"/>
    <cellStyle name="Normal 7 2 2 3 2 6 2 2" xfId="37011"/>
    <cellStyle name="Normal 7 2 2 3 2 6 3" xfId="37012"/>
    <cellStyle name="Normal 7 2 2 3 2 7" xfId="37013"/>
    <cellStyle name="Normal 7 2 2 3 2 7 2" xfId="37014"/>
    <cellStyle name="Normal 7 2 2 3 2 8" xfId="37015"/>
    <cellStyle name="Normal 7 2 2 3 3" xfId="37016"/>
    <cellStyle name="Normal 7 2 2 3 3 2" xfId="37017"/>
    <cellStyle name="Normal 7 2 2 3 3 2 2" xfId="37018"/>
    <cellStyle name="Normal 7 2 2 3 3 2 2 2" xfId="37019"/>
    <cellStyle name="Normal 7 2 2 3 3 2 2 2 2" xfId="37020"/>
    <cellStyle name="Normal 7 2 2 3 3 2 2 3" xfId="37021"/>
    <cellStyle name="Normal 7 2 2 3 3 2 2 3 2" xfId="37022"/>
    <cellStyle name="Normal 7 2 2 3 3 2 2 4" xfId="37023"/>
    <cellStyle name="Normal 7 2 2 3 3 2 3" xfId="37024"/>
    <cellStyle name="Normal 7 2 2 3 3 2 3 2" xfId="37025"/>
    <cellStyle name="Normal 7 2 2 3 3 2 3 2 2" xfId="37026"/>
    <cellStyle name="Normal 7 2 2 3 3 2 3 3" xfId="37027"/>
    <cellStyle name="Normal 7 2 2 3 3 2 4" xfId="37028"/>
    <cellStyle name="Normal 7 2 2 3 3 2 4 2" xfId="37029"/>
    <cellStyle name="Normal 7 2 2 3 3 2 4 2 2" xfId="37030"/>
    <cellStyle name="Normal 7 2 2 3 3 2 4 3" xfId="37031"/>
    <cellStyle name="Normal 7 2 2 3 3 2 5" xfId="37032"/>
    <cellStyle name="Normal 7 2 2 3 3 2 5 2" xfId="37033"/>
    <cellStyle name="Normal 7 2 2 3 3 2 6" xfId="37034"/>
    <cellStyle name="Normal 7 2 2 3 3 3" xfId="37035"/>
    <cellStyle name="Normal 7 2 2 3 3 3 2" xfId="37036"/>
    <cellStyle name="Normal 7 2 2 3 3 3 2 2" xfId="37037"/>
    <cellStyle name="Normal 7 2 2 3 3 3 2 2 2" xfId="37038"/>
    <cellStyle name="Normal 7 2 2 3 3 3 2 3" xfId="37039"/>
    <cellStyle name="Normal 7 2 2 3 3 3 2 3 2" xfId="37040"/>
    <cellStyle name="Normal 7 2 2 3 3 3 2 4" xfId="37041"/>
    <cellStyle name="Normal 7 2 2 3 3 3 3" xfId="37042"/>
    <cellStyle name="Normal 7 2 2 3 3 3 3 2" xfId="37043"/>
    <cellStyle name="Normal 7 2 2 3 3 3 3 2 2" xfId="37044"/>
    <cellStyle name="Normal 7 2 2 3 3 3 3 3" xfId="37045"/>
    <cellStyle name="Normal 7 2 2 3 3 3 4" xfId="37046"/>
    <cellStyle name="Normal 7 2 2 3 3 3 4 2" xfId="37047"/>
    <cellStyle name="Normal 7 2 2 3 3 3 4 2 2" xfId="37048"/>
    <cellStyle name="Normal 7 2 2 3 3 3 4 3" xfId="37049"/>
    <cellStyle name="Normal 7 2 2 3 3 3 5" xfId="37050"/>
    <cellStyle name="Normal 7 2 2 3 3 3 5 2" xfId="37051"/>
    <cellStyle name="Normal 7 2 2 3 3 3 6" xfId="37052"/>
    <cellStyle name="Normal 7 2 2 3 3 4" xfId="37053"/>
    <cellStyle name="Normal 7 2 2 3 3 4 2" xfId="37054"/>
    <cellStyle name="Normal 7 2 2 3 3 4 2 2" xfId="37055"/>
    <cellStyle name="Normal 7 2 2 3 3 4 3" xfId="37056"/>
    <cellStyle name="Normal 7 2 2 3 3 4 3 2" xfId="37057"/>
    <cellStyle name="Normal 7 2 2 3 3 4 4" xfId="37058"/>
    <cellStyle name="Normal 7 2 2 3 3 5" xfId="37059"/>
    <cellStyle name="Normal 7 2 2 3 3 5 2" xfId="37060"/>
    <cellStyle name="Normal 7 2 2 3 3 5 2 2" xfId="37061"/>
    <cellStyle name="Normal 7 2 2 3 3 5 3" xfId="37062"/>
    <cellStyle name="Normal 7 2 2 3 3 6" xfId="37063"/>
    <cellStyle name="Normal 7 2 2 3 3 6 2" xfId="37064"/>
    <cellStyle name="Normal 7 2 2 3 3 6 2 2" xfId="37065"/>
    <cellStyle name="Normal 7 2 2 3 3 6 3" xfId="37066"/>
    <cellStyle name="Normal 7 2 2 3 3 7" xfId="37067"/>
    <cellStyle name="Normal 7 2 2 3 3 7 2" xfId="37068"/>
    <cellStyle name="Normal 7 2 2 3 3 8" xfId="37069"/>
    <cellStyle name="Normal 7 2 2 3 4" xfId="37070"/>
    <cellStyle name="Normal 7 2 2 3 4 2" xfId="37071"/>
    <cellStyle name="Normal 7 2 2 3 4 2 2" xfId="37072"/>
    <cellStyle name="Normal 7 2 2 3 4 2 2 2" xfId="37073"/>
    <cellStyle name="Normal 7 2 2 3 4 2 3" xfId="37074"/>
    <cellStyle name="Normal 7 2 2 3 4 2 3 2" xfId="37075"/>
    <cellStyle name="Normal 7 2 2 3 4 2 4" xfId="37076"/>
    <cellStyle name="Normal 7 2 2 3 4 3" xfId="37077"/>
    <cellStyle name="Normal 7 2 2 3 4 3 2" xfId="37078"/>
    <cellStyle name="Normal 7 2 2 3 4 3 2 2" xfId="37079"/>
    <cellStyle name="Normal 7 2 2 3 4 3 3" xfId="37080"/>
    <cellStyle name="Normal 7 2 2 3 4 4" xfId="37081"/>
    <cellStyle name="Normal 7 2 2 3 4 4 2" xfId="37082"/>
    <cellStyle name="Normal 7 2 2 3 4 4 2 2" xfId="37083"/>
    <cellStyle name="Normal 7 2 2 3 4 4 3" xfId="37084"/>
    <cellStyle name="Normal 7 2 2 3 4 5" xfId="37085"/>
    <cellStyle name="Normal 7 2 2 3 4 5 2" xfId="37086"/>
    <cellStyle name="Normal 7 2 2 3 4 6" xfId="37087"/>
    <cellStyle name="Normal 7 2 2 3 5" xfId="37088"/>
    <cellStyle name="Normal 7 2 2 3 5 2" xfId="37089"/>
    <cellStyle name="Normal 7 2 2 3 5 2 2" xfId="37090"/>
    <cellStyle name="Normal 7 2 2 3 5 2 2 2" xfId="37091"/>
    <cellStyle name="Normal 7 2 2 3 5 2 3" xfId="37092"/>
    <cellStyle name="Normal 7 2 2 3 5 2 3 2" xfId="37093"/>
    <cellStyle name="Normal 7 2 2 3 5 2 4" xfId="37094"/>
    <cellStyle name="Normal 7 2 2 3 5 3" xfId="37095"/>
    <cellStyle name="Normal 7 2 2 3 5 3 2" xfId="37096"/>
    <cellStyle name="Normal 7 2 2 3 5 3 2 2" xfId="37097"/>
    <cellStyle name="Normal 7 2 2 3 5 3 3" xfId="37098"/>
    <cellStyle name="Normal 7 2 2 3 5 4" xfId="37099"/>
    <cellStyle name="Normal 7 2 2 3 5 4 2" xfId="37100"/>
    <cellStyle name="Normal 7 2 2 3 5 4 2 2" xfId="37101"/>
    <cellStyle name="Normal 7 2 2 3 5 4 3" xfId="37102"/>
    <cellStyle name="Normal 7 2 2 3 5 5" xfId="37103"/>
    <cellStyle name="Normal 7 2 2 3 5 5 2" xfId="37104"/>
    <cellStyle name="Normal 7 2 2 3 5 6" xfId="37105"/>
    <cellStyle name="Normal 7 2 2 3 6" xfId="37106"/>
    <cellStyle name="Normal 7 2 2 3 6 2" xfId="37107"/>
    <cellStyle name="Normal 7 2 2 3 6 2 2" xfId="37108"/>
    <cellStyle name="Normal 7 2 2 3 6 2 2 2" xfId="37109"/>
    <cellStyle name="Normal 7 2 2 3 6 2 3" xfId="37110"/>
    <cellStyle name="Normal 7 2 2 3 6 3" xfId="37111"/>
    <cellStyle name="Normal 7 2 2 3 6 3 2" xfId="37112"/>
    <cellStyle name="Normal 7 2 2 3 6 4" xfId="37113"/>
    <cellStyle name="Normal 7 2 2 3 7" xfId="37114"/>
    <cellStyle name="Normal 7 2 2 3 7 2" xfId="37115"/>
    <cellStyle name="Normal 7 2 2 3 7 2 2" xfId="37116"/>
    <cellStyle name="Normal 7 2 2 3 7 3" xfId="37117"/>
    <cellStyle name="Normal 7 2 2 3 8" xfId="37118"/>
    <cellStyle name="Normal 7 2 2 3 8 2" xfId="37119"/>
    <cellStyle name="Normal 7 2 2 3 9" xfId="37120"/>
    <cellStyle name="Normal 7 2 2 3 9 2" xfId="37121"/>
    <cellStyle name="Normal 7 2 2 4" xfId="37122"/>
    <cellStyle name="Normal 7 2 2 5" xfId="37123"/>
    <cellStyle name="Normal 7 2 2 5 2" xfId="37124"/>
    <cellStyle name="Normal 7 2 2 5 2 2" xfId="37125"/>
    <cellStyle name="Normal 7 2 2 5 2 2 2" xfId="37126"/>
    <cellStyle name="Normal 7 2 2 5 2 2 2 2" xfId="37127"/>
    <cellStyle name="Normal 7 2 2 5 2 2 3" xfId="37128"/>
    <cellStyle name="Normal 7 2 2 5 2 2 3 2" xfId="37129"/>
    <cellStyle name="Normal 7 2 2 5 2 2 4" xfId="37130"/>
    <cellStyle name="Normal 7 2 2 5 2 3" xfId="37131"/>
    <cellStyle name="Normal 7 2 2 5 2 3 2" xfId="37132"/>
    <cellStyle name="Normal 7 2 2 5 2 3 2 2" xfId="37133"/>
    <cellStyle name="Normal 7 2 2 5 2 3 3" xfId="37134"/>
    <cellStyle name="Normal 7 2 2 5 2 4" xfId="37135"/>
    <cellStyle name="Normal 7 2 2 5 2 4 2" xfId="37136"/>
    <cellStyle name="Normal 7 2 2 5 2 4 2 2" xfId="37137"/>
    <cellStyle name="Normal 7 2 2 5 2 4 3" xfId="37138"/>
    <cellStyle name="Normal 7 2 2 5 2 5" xfId="37139"/>
    <cellStyle name="Normal 7 2 2 5 2 5 2" xfId="37140"/>
    <cellStyle name="Normal 7 2 2 5 2 6" xfId="37141"/>
    <cellStyle name="Normal 7 2 2 5 3" xfId="37142"/>
    <cellStyle name="Normal 7 2 2 5 3 2" xfId="37143"/>
    <cellStyle name="Normal 7 2 2 5 3 2 2" xfId="37144"/>
    <cellStyle name="Normal 7 2 2 5 3 2 2 2" xfId="37145"/>
    <cellStyle name="Normal 7 2 2 5 3 2 3" xfId="37146"/>
    <cellStyle name="Normal 7 2 2 5 3 2 3 2" xfId="37147"/>
    <cellStyle name="Normal 7 2 2 5 3 2 4" xfId="37148"/>
    <cellStyle name="Normal 7 2 2 5 3 3" xfId="37149"/>
    <cellStyle name="Normal 7 2 2 5 3 3 2" xfId="37150"/>
    <cellStyle name="Normal 7 2 2 5 3 3 2 2" xfId="37151"/>
    <cellStyle name="Normal 7 2 2 5 3 3 3" xfId="37152"/>
    <cellStyle name="Normal 7 2 2 5 3 4" xfId="37153"/>
    <cellStyle name="Normal 7 2 2 5 3 4 2" xfId="37154"/>
    <cellStyle name="Normal 7 2 2 5 3 4 2 2" xfId="37155"/>
    <cellStyle name="Normal 7 2 2 5 3 4 3" xfId="37156"/>
    <cellStyle name="Normal 7 2 2 5 3 5" xfId="37157"/>
    <cellStyle name="Normal 7 2 2 5 3 5 2" xfId="37158"/>
    <cellStyle name="Normal 7 2 2 5 3 6" xfId="37159"/>
    <cellStyle name="Normal 7 2 2 5 4" xfId="37160"/>
    <cellStyle name="Normal 7 2 2 5 4 2" xfId="37161"/>
    <cellStyle name="Normal 7 2 2 5 4 2 2" xfId="37162"/>
    <cellStyle name="Normal 7 2 2 5 4 3" xfId="37163"/>
    <cellStyle name="Normal 7 2 2 5 4 3 2" xfId="37164"/>
    <cellStyle name="Normal 7 2 2 5 4 4" xfId="37165"/>
    <cellStyle name="Normal 7 2 2 5 5" xfId="37166"/>
    <cellStyle name="Normal 7 2 2 5 5 2" xfId="37167"/>
    <cellStyle name="Normal 7 2 2 5 5 2 2" xfId="37168"/>
    <cellStyle name="Normal 7 2 2 5 5 3" xfId="37169"/>
    <cellStyle name="Normal 7 2 2 5 6" xfId="37170"/>
    <cellStyle name="Normal 7 2 2 5 6 2" xfId="37171"/>
    <cellStyle name="Normal 7 2 2 5 6 2 2" xfId="37172"/>
    <cellStyle name="Normal 7 2 2 5 6 3" xfId="37173"/>
    <cellStyle name="Normal 7 2 2 5 7" xfId="37174"/>
    <cellStyle name="Normal 7 2 2 5 7 2" xfId="37175"/>
    <cellStyle name="Normal 7 2 2 5 8" xfId="37176"/>
    <cellStyle name="Normal 7 2 2 6" xfId="37177"/>
    <cellStyle name="Normal 7 2 2 6 2" xfId="37178"/>
    <cellStyle name="Normal 7 2 2 6 2 2" xfId="37179"/>
    <cellStyle name="Normal 7 2 2 6 2 2 2" xfId="37180"/>
    <cellStyle name="Normal 7 2 2 6 2 2 2 2" xfId="37181"/>
    <cellStyle name="Normal 7 2 2 6 2 2 3" xfId="37182"/>
    <cellStyle name="Normal 7 2 2 6 2 2 3 2" xfId="37183"/>
    <cellStyle name="Normal 7 2 2 6 2 2 4" xfId="37184"/>
    <cellStyle name="Normal 7 2 2 6 2 3" xfId="37185"/>
    <cellStyle name="Normal 7 2 2 6 2 3 2" xfId="37186"/>
    <cellStyle name="Normal 7 2 2 6 2 3 2 2" xfId="37187"/>
    <cellStyle name="Normal 7 2 2 6 2 3 3" xfId="37188"/>
    <cellStyle name="Normal 7 2 2 6 2 4" xfId="37189"/>
    <cellStyle name="Normal 7 2 2 6 2 4 2" xfId="37190"/>
    <cellStyle name="Normal 7 2 2 6 2 4 2 2" xfId="37191"/>
    <cellStyle name="Normal 7 2 2 6 2 4 3" xfId="37192"/>
    <cellStyle name="Normal 7 2 2 6 2 5" xfId="37193"/>
    <cellStyle name="Normal 7 2 2 6 2 5 2" xfId="37194"/>
    <cellStyle name="Normal 7 2 2 6 2 6" xfId="37195"/>
    <cellStyle name="Normal 7 2 2 6 3" xfId="37196"/>
    <cellStyle name="Normal 7 2 2 6 3 2" xfId="37197"/>
    <cellStyle name="Normal 7 2 2 6 3 2 2" xfId="37198"/>
    <cellStyle name="Normal 7 2 2 6 3 2 2 2" xfId="37199"/>
    <cellStyle name="Normal 7 2 2 6 3 2 3" xfId="37200"/>
    <cellStyle name="Normal 7 2 2 6 3 2 3 2" xfId="37201"/>
    <cellStyle name="Normal 7 2 2 6 3 2 4" xfId="37202"/>
    <cellStyle name="Normal 7 2 2 6 3 3" xfId="37203"/>
    <cellStyle name="Normal 7 2 2 6 3 3 2" xfId="37204"/>
    <cellStyle name="Normal 7 2 2 6 3 3 2 2" xfId="37205"/>
    <cellStyle name="Normal 7 2 2 6 3 3 3" xfId="37206"/>
    <cellStyle name="Normal 7 2 2 6 3 4" xfId="37207"/>
    <cellStyle name="Normal 7 2 2 6 3 4 2" xfId="37208"/>
    <cellStyle name="Normal 7 2 2 6 3 4 2 2" xfId="37209"/>
    <cellStyle name="Normal 7 2 2 6 3 4 3" xfId="37210"/>
    <cellStyle name="Normal 7 2 2 6 3 5" xfId="37211"/>
    <cellStyle name="Normal 7 2 2 6 3 5 2" xfId="37212"/>
    <cellStyle name="Normal 7 2 2 6 3 6" xfId="37213"/>
    <cellStyle name="Normal 7 2 2 6 4" xfId="37214"/>
    <cellStyle name="Normal 7 2 2 6 4 2" xfId="37215"/>
    <cellStyle name="Normal 7 2 2 6 4 2 2" xfId="37216"/>
    <cellStyle name="Normal 7 2 2 6 4 3" xfId="37217"/>
    <cellStyle name="Normal 7 2 2 6 4 3 2" xfId="37218"/>
    <cellStyle name="Normal 7 2 2 6 4 4" xfId="37219"/>
    <cellStyle name="Normal 7 2 2 6 5" xfId="37220"/>
    <cellStyle name="Normal 7 2 2 6 5 2" xfId="37221"/>
    <cellStyle name="Normal 7 2 2 6 5 2 2" xfId="37222"/>
    <cellStyle name="Normal 7 2 2 6 5 3" xfId="37223"/>
    <cellStyle name="Normal 7 2 2 6 6" xfId="37224"/>
    <cellStyle name="Normal 7 2 2 6 6 2" xfId="37225"/>
    <cellStyle name="Normal 7 2 2 6 6 2 2" xfId="37226"/>
    <cellStyle name="Normal 7 2 2 6 6 3" xfId="37227"/>
    <cellStyle name="Normal 7 2 2 6 7" xfId="37228"/>
    <cellStyle name="Normal 7 2 2 6 7 2" xfId="37229"/>
    <cellStyle name="Normal 7 2 2 6 8" xfId="37230"/>
    <cellStyle name="Normal 7 2 2 7" xfId="37231"/>
    <cellStyle name="Normal 7 2 2 7 2" xfId="37232"/>
    <cellStyle name="Normal 7 2 2 7 2 2" xfId="37233"/>
    <cellStyle name="Normal 7 2 2 7 2 2 2" xfId="37234"/>
    <cellStyle name="Normal 7 2 2 7 2 3" xfId="37235"/>
    <cellStyle name="Normal 7 2 2 7 2 3 2" xfId="37236"/>
    <cellStyle name="Normal 7 2 2 7 2 4" xfId="37237"/>
    <cellStyle name="Normal 7 2 2 7 3" xfId="37238"/>
    <cellStyle name="Normal 7 2 2 7 3 2" xfId="37239"/>
    <cellStyle name="Normal 7 2 2 7 3 2 2" xfId="37240"/>
    <cellStyle name="Normal 7 2 2 7 3 3" xfId="37241"/>
    <cellStyle name="Normal 7 2 2 7 4" xfId="37242"/>
    <cellStyle name="Normal 7 2 2 7 4 2" xfId="37243"/>
    <cellStyle name="Normal 7 2 2 7 4 2 2" xfId="37244"/>
    <cellStyle name="Normal 7 2 2 7 4 3" xfId="37245"/>
    <cellStyle name="Normal 7 2 2 7 5" xfId="37246"/>
    <cellStyle name="Normal 7 2 2 7 5 2" xfId="37247"/>
    <cellStyle name="Normal 7 2 2 7 6" xfId="37248"/>
    <cellStyle name="Normal 7 2 2 8" xfId="37249"/>
    <cellStyle name="Normal 7 2 2 8 2" xfId="37250"/>
    <cellStyle name="Normal 7 2 2 8 2 2" xfId="37251"/>
    <cellStyle name="Normal 7 2 2 8 2 2 2" xfId="37252"/>
    <cellStyle name="Normal 7 2 2 8 2 3" xfId="37253"/>
    <cellStyle name="Normal 7 2 2 8 2 3 2" xfId="37254"/>
    <cellStyle name="Normal 7 2 2 8 2 4" xfId="37255"/>
    <cellStyle name="Normal 7 2 2 8 3" xfId="37256"/>
    <cellStyle name="Normal 7 2 2 8 3 2" xfId="37257"/>
    <cellStyle name="Normal 7 2 2 8 3 2 2" xfId="37258"/>
    <cellStyle name="Normal 7 2 2 8 3 3" xfId="37259"/>
    <cellStyle name="Normal 7 2 2 8 4" xfId="37260"/>
    <cellStyle name="Normal 7 2 2 8 4 2" xfId="37261"/>
    <cellStyle name="Normal 7 2 2 8 4 2 2" xfId="37262"/>
    <cellStyle name="Normal 7 2 2 8 4 3" xfId="37263"/>
    <cellStyle name="Normal 7 2 2 8 5" xfId="37264"/>
    <cellStyle name="Normal 7 2 2 8 5 2" xfId="37265"/>
    <cellStyle name="Normal 7 2 2 8 6" xfId="37266"/>
    <cellStyle name="Normal 7 2 2 9" xfId="37267"/>
    <cellStyle name="Normal 7 2 2 9 2" xfId="37268"/>
    <cellStyle name="Normal 7 2 2 9 2 2" xfId="37269"/>
    <cellStyle name="Normal 7 2 2 9 2 2 2" xfId="37270"/>
    <cellStyle name="Normal 7 2 2 9 2 3" xfId="37271"/>
    <cellStyle name="Normal 7 2 2 9 3" xfId="37272"/>
    <cellStyle name="Normal 7 2 2 9 3 2" xfId="37273"/>
    <cellStyle name="Normal 7 2 2 9 4" xfId="37274"/>
    <cellStyle name="Normal 7 2 3" xfId="37275"/>
    <cellStyle name="Normal 7 2 3 10" xfId="37276"/>
    <cellStyle name="Normal 7 2 3 10 2" xfId="37277"/>
    <cellStyle name="Normal 7 2 3 11" xfId="37278"/>
    <cellStyle name="Normal 7 2 3 2" xfId="37279"/>
    <cellStyle name="Normal 7 2 3 2 10" xfId="37280"/>
    <cellStyle name="Normal 7 2 3 2 2" xfId="37281"/>
    <cellStyle name="Normal 7 2 3 2 2 2" xfId="37282"/>
    <cellStyle name="Normal 7 2 3 2 2 2 2" xfId="37283"/>
    <cellStyle name="Normal 7 2 3 2 2 2 2 2" xfId="37284"/>
    <cellStyle name="Normal 7 2 3 2 2 2 2 2 2" xfId="37285"/>
    <cellStyle name="Normal 7 2 3 2 2 2 2 3" xfId="37286"/>
    <cellStyle name="Normal 7 2 3 2 2 2 2 3 2" xfId="37287"/>
    <cellStyle name="Normal 7 2 3 2 2 2 2 4" xfId="37288"/>
    <cellStyle name="Normal 7 2 3 2 2 2 3" xfId="37289"/>
    <cellStyle name="Normal 7 2 3 2 2 2 3 2" xfId="37290"/>
    <cellStyle name="Normal 7 2 3 2 2 2 3 2 2" xfId="37291"/>
    <cellStyle name="Normal 7 2 3 2 2 2 3 3" xfId="37292"/>
    <cellStyle name="Normal 7 2 3 2 2 2 4" xfId="37293"/>
    <cellStyle name="Normal 7 2 3 2 2 2 4 2" xfId="37294"/>
    <cellStyle name="Normal 7 2 3 2 2 2 4 2 2" xfId="37295"/>
    <cellStyle name="Normal 7 2 3 2 2 2 4 3" xfId="37296"/>
    <cellStyle name="Normal 7 2 3 2 2 2 5" xfId="37297"/>
    <cellStyle name="Normal 7 2 3 2 2 2 5 2" xfId="37298"/>
    <cellStyle name="Normal 7 2 3 2 2 2 6" xfId="37299"/>
    <cellStyle name="Normal 7 2 3 2 2 3" xfId="37300"/>
    <cellStyle name="Normal 7 2 3 2 2 3 2" xfId="37301"/>
    <cellStyle name="Normal 7 2 3 2 2 3 2 2" xfId="37302"/>
    <cellStyle name="Normal 7 2 3 2 2 3 2 2 2" xfId="37303"/>
    <cellStyle name="Normal 7 2 3 2 2 3 2 3" xfId="37304"/>
    <cellStyle name="Normal 7 2 3 2 2 3 2 3 2" xfId="37305"/>
    <cellStyle name="Normal 7 2 3 2 2 3 2 4" xfId="37306"/>
    <cellStyle name="Normal 7 2 3 2 2 3 3" xfId="37307"/>
    <cellStyle name="Normal 7 2 3 2 2 3 3 2" xfId="37308"/>
    <cellStyle name="Normal 7 2 3 2 2 3 3 2 2" xfId="37309"/>
    <cellStyle name="Normal 7 2 3 2 2 3 3 3" xfId="37310"/>
    <cellStyle name="Normal 7 2 3 2 2 3 4" xfId="37311"/>
    <cellStyle name="Normal 7 2 3 2 2 3 4 2" xfId="37312"/>
    <cellStyle name="Normal 7 2 3 2 2 3 4 2 2" xfId="37313"/>
    <cellStyle name="Normal 7 2 3 2 2 3 4 3" xfId="37314"/>
    <cellStyle name="Normal 7 2 3 2 2 3 5" xfId="37315"/>
    <cellStyle name="Normal 7 2 3 2 2 3 5 2" xfId="37316"/>
    <cellStyle name="Normal 7 2 3 2 2 3 6" xfId="37317"/>
    <cellStyle name="Normal 7 2 3 2 2 4" xfId="37318"/>
    <cellStyle name="Normal 7 2 3 2 2 4 2" xfId="37319"/>
    <cellStyle name="Normal 7 2 3 2 2 4 2 2" xfId="37320"/>
    <cellStyle name="Normal 7 2 3 2 2 4 3" xfId="37321"/>
    <cellStyle name="Normal 7 2 3 2 2 4 3 2" xfId="37322"/>
    <cellStyle name="Normal 7 2 3 2 2 4 4" xfId="37323"/>
    <cellStyle name="Normal 7 2 3 2 2 5" xfId="37324"/>
    <cellStyle name="Normal 7 2 3 2 2 5 2" xfId="37325"/>
    <cellStyle name="Normal 7 2 3 2 2 5 2 2" xfId="37326"/>
    <cellStyle name="Normal 7 2 3 2 2 5 3" xfId="37327"/>
    <cellStyle name="Normal 7 2 3 2 2 6" xfId="37328"/>
    <cellStyle name="Normal 7 2 3 2 2 6 2" xfId="37329"/>
    <cellStyle name="Normal 7 2 3 2 2 6 2 2" xfId="37330"/>
    <cellStyle name="Normal 7 2 3 2 2 6 3" xfId="37331"/>
    <cellStyle name="Normal 7 2 3 2 2 7" xfId="37332"/>
    <cellStyle name="Normal 7 2 3 2 2 7 2" xfId="37333"/>
    <cellStyle name="Normal 7 2 3 2 2 8" xfId="37334"/>
    <cellStyle name="Normal 7 2 3 2 3" xfId="37335"/>
    <cellStyle name="Normal 7 2 3 2 3 2" xfId="37336"/>
    <cellStyle name="Normal 7 2 3 2 3 2 2" xfId="37337"/>
    <cellStyle name="Normal 7 2 3 2 3 2 2 2" xfId="37338"/>
    <cellStyle name="Normal 7 2 3 2 3 2 2 2 2" xfId="37339"/>
    <cellStyle name="Normal 7 2 3 2 3 2 2 3" xfId="37340"/>
    <cellStyle name="Normal 7 2 3 2 3 2 2 3 2" xfId="37341"/>
    <cellStyle name="Normal 7 2 3 2 3 2 2 4" xfId="37342"/>
    <cellStyle name="Normal 7 2 3 2 3 2 3" xfId="37343"/>
    <cellStyle name="Normal 7 2 3 2 3 2 3 2" xfId="37344"/>
    <cellStyle name="Normal 7 2 3 2 3 2 3 2 2" xfId="37345"/>
    <cellStyle name="Normal 7 2 3 2 3 2 3 3" xfId="37346"/>
    <cellStyle name="Normal 7 2 3 2 3 2 4" xfId="37347"/>
    <cellStyle name="Normal 7 2 3 2 3 2 4 2" xfId="37348"/>
    <cellStyle name="Normal 7 2 3 2 3 2 4 2 2" xfId="37349"/>
    <cellStyle name="Normal 7 2 3 2 3 2 4 3" xfId="37350"/>
    <cellStyle name="Normal 7 2 3 2 3 2 5" xfId="37351"/>
    <cellStyle name="Normal 7 2 3 2 3 2 5 2" xfId="37352"/>
    <cellStyle name="Normal 7 2 3 2 3 2 6" xfId="37353"/>
    <cellStyle name="Normal 7 2 3 2 3 3" xfId="37354"/>
    <cellStyle name="Normal 7 2 3 2 3 3 2" xfId="37355"/>
    <cellStyle name="Normal 7 2 3 2 3 3 2 2" xfId="37356"/>
    <cellStyle name="Normal 7 2 3 2 3 3 2 2 2" xfId="37357"/>
    <cellStyle name="Normal 7 2 3 2 3 3 2 3" xfId="37358"/>
    <cellStyle name="Normal 7 2 3 2 3 3 2 3 2" xfId="37359"/>
    <cellStyle name="Normal 7 2 3 2 3 3 2 4" xfId="37360"/>
    <cellStyle name="Normal 7 2 3 2 3 3 3" xfId="37361"/>
    <cellStyle name="Normal 7 2 3 2 3 3 3 2" xfId="37362"/>
    <cellStyle name="Normal 7 2 3 2 3 3 3 2 2" xfId="37363"/>
    <cellStyle name="Normal 7 2 3 2 3 3 3 3" xfId="37364"/>
    <cellStyle name="Normal 7 2 3 2 3 3 4" xfId="37365"/>
    <cellStyle name="Normal 7 2 3 2 3 3 4 2" xfId="37366"/>
    <cellStyle name="Normal 7 2 3 2 3 3 4 2 2" xfId="37367"/>
    <cellStyle name="Normal 7 2 3 2 3 3 4 3" xfId="37368"/>
    <cellStyle name="Normal 7 2 3 2 3 3 5" xfId="37369"/>
    <cellStyle name="Normal 7 2 3 2 3 3 5 2" xfId="37370"/>
    <cellStyle name="Normal 7 2 3 2 3 3 6" xfId="37371"/>
    <cellStyle name="Normal 7 2 3 2 3 4" xfId="37372"/>
    <cellStyle name="Normal 7 2 3 2 3 4 2" xfId="37373"/>
    <cellStyle name="Normal 7 2 3 2 3 4 2 2" xfId="37374"/>
    <cellStyle name="Normal 7 2 3 2 3 4 3" xfId="37375"/>
    <cellStyle name="Normal 7 2 3 2 3 4 3 2" xfId="37376"/>
    <cellStyle name="Normal 7 2 3 2 3 4 4" xfId="37377"/>
    <cellStyle name="Normal 7 2 3 2 3 5" xfId="37378"/>
    <cellStyle name="Normal 7 2 3 2 3 5 2" xfId="37379"/>
    <cellStyle name="Normal 7 2 3 2 3 5 2 2" xfId="37380"/>
    <cellStyle name="Normal 7 2 3 2 3 5 3" xfId="37381"/>
    <cellStyle name="Normal 7 2 3 2 3 6" xfId="37382"/>
    <cellStyle name="Normal 7 2 3 2 3 6 2" xfId="37383"/>
    <cellStyle name="Normal 7 2 3 2 3 6 2 2" xfId="37384"/>
    <cellStyle name="Normal 7 2 3 2 3 6 3" xfId="37385"/>
    <cellStyle name="Normal 7 2 3 2 3 7" xfId="37386"/>
    <cellStyle name="Normal 7 2 3 2 3 7 2" xfId="37387"/>
    <cellStyle name="Normal 7 2 3 2 3 8" xfId="37388"/>
    <cellStyle name="Normal 7 2 3 2 4" xfId="37389"/>
    <cellStyle name="Normal 7 2 3 2 4 2" xfId="37390"/>
    <cellStyle name="Normal 7 2 3 2 4 2 2" xfId="37391"/>
    <cellStyle name="Normal 7 2 3 2 4 2 2 2" xfId="37392"/>
    <cellStyle name="Normal 7 2 3 2 4 2 3" xfId="37393"/>
    <cellStyle name="Normal 7 2 3 2 4 2 3 2" xfId="37394"/>
    <cellStyle name="Normal 7 2 3 2 4 2 4" xfId="37395"/>
    <cellStyle name="Normal 7 2 3 2 4 3" xfId="37396"/>
    <cellStyle name="Normal 7 2 3 2 4 3 2" xfId="37397"/>
    <cellStyle name="Normal 7 2 3 2 4 3 2 2" xfId="37398"/>
    <cellStyle name="Normal 7 2 3 2 4 3 3" xfId="37399"/>
    <cellStyle name="Normal 7 2 3 2 4 4" xfId="37400"/>
    <cellStyle name="Normal 7 2 3 2 4 4 2" xfId="37401"/>
    <cellStyle name="Normal 7 2 3 2 4 4 2 2" xfId="37402"/>
    <cellStyle name="Normal 7 2 3 2 4 4 3" xfId="37403"/>
    <cellStyle name="Normal 7 2 3 2 4 5" xfId="37404"/>
    <cellStyle name="Normal 7 2 3 2 4 5 2" xfId="37405"/>
    <cellStyle name="Normal 7 2 3 2 4 6" xfId="37406"/>
    <cellStyle name="Normal 7 2 3 2 5" xfId="37407"/>
    <cellStyle name="Normal 7 2 3 2 5 2" xfId="37408"/>
    <cellStyle name="Normal 7 2 3 2 5 2 2" xfId="37409"/>
    <cellStyle name="Normal 7 2 3 2 5 2 2 2" xfId="37410"/>
    <cellStyle name="Normal 7 2 3 2 5 2 3" xfId="37411"/>
    <cellStyle name="Normal 7 2 3 2 5 2 3 2" xfId="37412"/>
    <cellStyle name="Normal 7 2 3 2 5 2 4" xfId="37413"/>
    <cellStyle name="Normal 7 2 3 2 5 3" xfId="37414"/>
    <cellStyle name="Normal 7 2 3 2 5 3 2" xfId="37415"/>
    <cellStyle name="Normal 7 2 3 2 5 3 2 2" xfId="37416"/>
    <cellStyle name="Normal 7 2 3 2 5 3 3" xfId="37417"/>
    <cellStyle name="Normal 7 2 3 2 5 4" xfId="37418"/>
    <cellStyle name="Normal 7 2 3 2 5 4 2" xfId="37419"/>
    <cellStyle name="Normal 7 2 3 2 5 4 2 2" xfId="37420"/>
    <cellStyle name="Normal 7 2 3 2 5 4 3" xfId="37421"/>
    <cellStyle name="Normal 7 2 3 2 5 5" xfId="37422"/>
    <cellStyle name="Normal 7 2 3 2 5 5 2" xfId="37423"/>
    <cellStyle name="Normal 7 2 3 2 5 6" xfId="37424"/>
    <cellStyle name="Normal 7 2 3 2 6" xfId="37425"/>
    <cellStyle name="Normal 7 2 3 2 6 2" xfId="37426"/>
    <cellStyle name="Normal 7 2 3 2 6 2 2" xfId="37427"/>
    <cellStyle name="Normal 7 2 3 2 6 2 2 2" xfId="37428"/>
    <cellStyle name="Normal 7 2 3 2 6 2 3" xfId="37429"/>
    <cellStyle name="Normal 7 2 3 2 6 3" xfId="37430"/>
    <cellStyle name="Normal 7 2 3 2 6 3 2" xfId="37431"/>
    <cellStyle name="Normal 7 2 3 2 6 4" xfId="37432"/>
    <cellStyle name="Normal 7 2 3 2 7" xfId="37433"/>
    <cellStyle name="Normal 7 2 3 2 7 2" xfId="37434"/>
    <cellStyle name="Normal 7 2 3 2 7 2 2" xfId="37435"/>
    <cellStyle name="Normal 7 2 3 2 7 3" xfId="37436"/>
    <cellStyle name="Normal 7 2 3 2 8" xfId="37437"/>
    <cellStyle name="Normal 7 2 3 2 8 2" xfId="37438"/>
    <cellStyle name="Normal 7 2 3 2 9" xfId="37439"/>
    <cellStyle name="Normal 7 2 3 2 9 2" xfId="37440"/>
    <cellStyle name="Normal 7 2 3 3" xfId="37441"/>
    <cellStyle name="Normal 7 2 3 3 2" xfId="37442"/>
    <cellStyle name="Normal 7 2 3 3 2 2" xfId="37443"/>
    <cellStyle name="Normal 7 2 3 3 2 2 2" xfId="37444"/>
    <cellStyle name="Normal 7 2 3 3 2 2 2 2" xfId="37445"/>
    <cellStyle name="Normal 7 2 3 3 2 2 3" xfId="37446"/>
    <cellStyle name="Normal 7 2 3 3 2 2 3 2" xfId="37447"/>
    <cellStyle name="Normal 7 2 3 3 2 2 4" xfId="37448"/>
    <cellStyle name="Normal 7 2 3 3 2 3" xfId="37449"/>
    <cellStyle name="Normal 7 2 3 3 2 3 2" xfId="37450"/>
    <cellStyle name="Normal 7 2 3 3 2 3 2 2" xfId="37451"/>
    <cellStyle name="Normal 7 2 3 3 2 3 3" xfId="37452"/>
    <cellStyle name="Normal 7 2 3 3 2 4" xfId="37453"/>
    <cellStyle name="Normal 7 2 3 3 2 4 2" xfId="37454"/>
    <cellStyle name="Normal 7 2 3 3 2 4 2 2" xfId="37455"/>
    <cellStyle name="Normal 7 2 3 3 2 4 3" xfId="37456"/>
    <cellStyle name="Normal 7 2 3 3 2 5" xfId="37457"/>
    <cellStyle name="Normal 7 2 3 3 2 5 2" xfId="37458"/>
    <cellStyle name="Normal 7 2 3 3 2 6" xfId="37459"/>
    <cellStyle name="Normal 7 2 3 3 3" xfId="37460"/>
    <cellStyle name="Normal 7 2 3 3 3 2" xfId="37461"/>
    <cellStyle name="Normal 7 2 3 3 3 2 2" xfId="37462"/>
    <cellStyle name="Normal 7 2 3 3 3 2 2 2" xfId="37463"/>
    <cellStyle name="Normal 7 2 3 3 3 2 3" xfId="37464"/>
    <cellStyle name="Normal 7 2 3 3 3 2 3 2" xfId="37465"/>
    <cellStyle name="Normal 7 2 3 3 3 2 4" xfId="37466"/>
    <cellStyle name="Normal 7 2 3 3 3 3" xfId="37467"/>
    <cellStyle name="Normal 7 2 3 3 3 3 2" xfId="37468"/>
    <cellStyle name="Normal 7 2 3 3 3 3 2 2" xfId="37469"/>
    <cellStyle name="Normal 7 2 3 3 3 3 3" xfId="37470"/>
    <cellStyle name="Normal 7 2 3 3 3 4" xfId="37471"/>
    <cellStyle name="Normal 7 2 3 3 3 4 2" xfId="37472"/>
    <cellStyle name="Normal 7 2 3 3 3 4 2 2" xfId="37473"/>
    <cellStyle name="Normal 7 2 3 3 3 4 3" xfId="37474"/>
    <cellStyle name="Normal 7 2 3 3 3 5" xfId="37475"/>
    <cellStyle name="Normal 7 2 3 3 3 5 2" xfId="37476"/>
    <cellStyle name="Normal 7 2 3 3 3 6" xfId="37477"/>
    <cellStyle name="Normal 7 2 3 3 4" xfId="37478"/>
    <cellStyle name="Normal 7 2 3 3 4 2" xfId="37479"/>
    <cellStyle name="Normal 7 2 3 3 4 2 2" xfId="37480"/>
    <cellStyle name="Normal 7 2 3 3 4 3" xfId="37481"/>
    <cellStyle name="Normal 7 2 3 3 4 3 2" xfId="37482"/>
    <cellStyle name="Normal 7 2 3 3 4 4" xfId="37483"/>
    <cellStyle name="Normal 7 2 3 3 5" xfId="37484"/>
    <cellStyle name="Normal 7 2 3 3 5 2" xfId="37485"/>
    <cellStyle name="Normal 7 2 3 3 5 2 2" xfId="37486"/>
    <cellStyle name="Normal 7 2 3 3 5 3" xfId="37487"/>
    <cellStyle name="Normal 7 2 3 3 6" xfId="37488"/>
    <cellStyle name="Normal 7 2 3 3 6 2" xfId="37489"/>
    <cellStyle name="Normal 7 2 3 3 6 2 2" xfId="37490"/>
    <cellStyle name="Normal 7 2 3 3 6 3" xfId="37491"/>
    <cellStyle name="Normal 7 2 3 3 7" xfId="37492"/>
    <cellStyle name="Normal 7 2 3 3 7 2" xfId="37493"/>
    <cellStyle name="Normal 7 2 3 3 8" xfId="37494"/>
    <cellStyle name="Normal 7 2 3 4" xfId="37495"/>
    <cellStyle name="Normal 7 2 3 4 2" xfId="37496"/>
    <cellStyle name="Normal 7 2 3 4 2 2" xfId="37497"/>
    <cellStyle name="Normal 7 2 3 4 2 2 2" xfId="37498"/>
    <cellStyle name="Normal 7 2 3 4 2 2 2 2" xfId="37499"/>
    <cellStyle name="Normal 7 2 3 4 2 2 3" xfId="37500"/>
    <cellStyle name="Normal 7 2 3 4 2 2 3 2" xfId="37501"/>
    <cellStyle name="Normal 7 2 3 4 2 2 4" xfId="37502"/>
    <cellStyle name="Normal 7 2 3 4 2 3" xfId="37503"/>
    <cellStyle name="Normal 7 2 3 4 2 3 2" xfId="37504"/>
    <cellStyle name="Normal 7 2 3 4 2 3 2 2" xfId="37505"/>
    <cellStyle name="Normal 7 2 3 4 2 3 3" xfId="37506"/>
    <cellStyle name="Normal 7 2 3 4 2 4" xfId="37507"/>
    <cellStyle name="Normal 7 2 3 4 2 4 2" xfId="37508"/>
    <cellStyle name="Normal 7 2 3 4 2 4 2 2" xfId="37509"/>
    <cellStyle name="Normal 7 2 3 4 2 4 3" xfId="37510"/>
    <cellStyle name="Normal 7 2 3 4 2 5" xfId="37511"/>
    <cellStyle name="Normal 7 2 3 4 2 5 2" xfId="37512"/>
    <cellStyle name="Normal 7 2 3 4 2 6" xfId="37513"/>
    <cellStyle name="Normal 7 2 3 4 3" xfId="37514"/>
    <cellStyle name="Normal 7 2 3 4 3 2" xfId="37515"/>
    <cellStyle name="Normal 7 2 3 4 3 2 2" xfId="37516"/>
    <cellStyle name="Normal 7 2 3 4 3 2 2 2" xfId="37517"/>
    <cellStyle name="Normal 7 2 3 4 3 2 3" xfId="37518"/>
    <cellStyle name="Normal 7 2 3 4 3 2 3 2" xfId="37519"/>
    <cellStyle name="Normal 7 2 3 4 3 2 4" xfId="37520"/>
    <cellStyle name="Normal 7 2 3 4 3 3" xfId="37521"/>
    <cellStyle name="Normal 7 2 3 4 3 3 2" xfId="37522"/>
    <cellStyle name="Normal 7 2 3 4 3 3 2 2" xfId="37523"/>
    <cellStyle name="Normal 7 2 3 4 3 3 3" xfId="37524"/>
    <cellStyle name="Normal 7 2 3 4 3 4" xfId="37525"/>
    <cellStyle name="Normal 7 2 3 4 3 4 2" xfId="37526"/>
    <cellStyle name="Normal 7 2 3 4 3 4 2 2" xfId="37527"/>
    <cellStyle name="Normal 7 2 3 4 3 4 3" xfId="37528"/>
    <cellStyle name="Normal 7 2 3 4 3 5" xfId="37529"/>
    <cellStyle name="Normal 7 2 3 4 3 5 2" xfId="37530"/>
    <cellStyle name="Normal 7 2 3 4 3 6" xfId="37531"/>
    <cellStyle name="Normal 7 2 3 4 4" xfId="37532"/>
    <cellStyle name="Normal 7 2 3 4 4 2" xfId="37533"/>
    <cellStyle name="Normal 7 2 3 4 4 2 2" xfId="37534"/>
    <cellStyle name="Normal 7 2 3 4 4 3" xfId="37535"/>
    <cellStyle name="Normal 7 2 3 4 4 3 2" xfId="37536"/>
    <cellStyle name="Normal 7 2 3 4 4 4" xfId="37537"/>
    <cellStyle name="Normal 7 2 3 4 5" xfId="37538"/>
    <cellStyle name="Normal 7 2 3 4 5 2" xfId="37539"/>
    <cellStyle name="Normal 7 2 3 4 5 2 2" xfId="37540"/>
    <cellStyle name="Normal 7 2 3 4 5 3" xfId="37541"/>
    <cellStyle name="Normal 7 2 3 4 6" xfId="37542"/>
    <cellStyle name="Normal 7 2 3 4 6 2" xfId="37543"/>
    <cellStyle name="Normal 7 2 3 4 6 2 2" xfId="37544"/>
    <cellStyle name="Normal 7 2 3 4 6 3" xfId="37545"/>
    <cellStyle name="Normal 7 2 3 4 7" xfId="37546"/>
    <cellStyle name="Normal 7 2 3 4 7 2" xfId="37547"/>
    <cellStyle name="Normal 7 2 3 4 8" xfId="37548"/>
    <cellStyle name="Normal 7 2 3 5" xfId="37549"/>
    <cellStyle name="Normal 7 2 3 5 2" xfId="37550"/>
    <cellStyle name="Normal 7 2 3 5 2 2" xfId="37551"/>
    <cellStyle name="Normal 7 2 3 5 2 2 2" xfId="37552"/>
    <cellStyle name="Normal 7 2 3 5 2 3" xfId="37553"/>
    <cellStyle name="Normal 7 2 3 5 2 3 2" xfId="37554"/>
    <cellStyle name="Normal 7 2 3 5 2 4" xfId="37555"/>
    <cellStyle name="Normal 7 2 3 5 3" xfId="37556"/>
    <cellStyle name="Normal 7 2 3 5 3 2" xfId="37557"/>
    <cellStyle name="Normal 7 2 3 5 3 2 2" xfId="37558"/>
    <cellStyle name="Normal 7 2 3 5 3 3" xfId="37559"/>
    <cellStyle name="Normal 7 2 3 5 4" xfId="37560"/>
    <cellStyle name="Normal 7 2 3 5 4 2" xfId="37561"/>
    <cellStyle name="Normal 7 2 3 5 4 2 2" xfId="37562"/>
    <cellStyle name="Normal 7 2 3 5 4 3" xfId="37563"/>
    <cellStyle name="Normal 7 2 3 5 5" xfId="37564"/>
    <cellStyle name="Normal 7 2 3 5 5 2" xfId="37565"/>
    <cellStyle name="Normal 7 2 3 5 6" xfId="37566"/>
    <cellStyle name="Normal 7 2 3 6" xfId="37567"/>
    <cellStyle name="Normal 7 2 3 6 2" xfId="37568"/>
    <cellStyle name="Normal 7 2 3 6 2 2" xfId="37569"/>
    <cellStyle name="Normal 7 2 3 6 2 2 2" xfId="37570"/>
    <cellStyle name="Normal 7 2 3 6 2 3" xfId="37571"/>
    <cellStyle name="Normal 7 2 3 6 2 3 2" xfId="37572"/>
    <cellStyle name="Normal 7 2 3 6 2 4" xfId="37573"/>
    <cellStyle name="Normal 7 2 3 6 3" xfId="37574"/>
    <cellStyle name="Normal 7 2 3 6 3 2" xfId="37575"/>
    <cellStyle name="Normal 7 2 3 6 3 2 2" xfId="37576"/>
    <cellStyle name="Normal 7 2 3 6 3 3" xfId="37577"/>
    <cellStyle name="Normal 7 2 3 6 4" xfId="37578"/>
    <cellStyle name="Normal 7 2 3 6 4 2" xfId="37579"/>
    <cellStyle name="Normal 7 2 3 6 4 2 2" xfId="37580"/>
    <cellStyle name="Normal 7 2 3 6 4 3" xfId="37581"/>
    <cellStyle name="Normal 7 2 3 6 5" xfId="37582"/>
    <cellStyle name="Normal 7 2 3 6 5 2" xfId="37583"/>
    <cellStyle name="Normal 7 2 3 6 6" xfId="37584"/>
    <cellStyle name="Normal 7 2 3 7" xfId="37585"/>
    <cellStyle name="Normal 7 2 3 7 2" xfId="37586"/>
    <cellStyle name="Normal 7 2 3 7 2 2" xfId="37587"/>
    <cellStyle name="Normal 7 2 3 7 2 2 2" xfId="37588"/>
    <cellStyle name="Normal 7 2 3 7 2 3" xfId="37589"/>
    <cellStyle name="Normal 7 2 3 7 3" xfId="37590"/>
    <cellStyle name="Normal 7 2 3 7 3 2" xfId="37591"/>
    <cellStyle name="Normal 7 2 3 7 4" xfId="37592"/>
    <cellStyle name="Normal 7 2 3 8" xfId="37593"/>
    <cellStyle name="Normal 7 2 3 8 2" xfId="37594"/>
    <cellStyle name="Normal 7 2 3 8 2 2" xfId="37595"/>
    <cellStyle name="Normal 7 2 3 8 3" xfId="37596"/>
    <cellStyle name="Normal 7 2 3 9" xfId="37597"/>
    <cellStyle name="Normal 7 2 3 9 2" xfId="37598"/>
    <cellStyle name="Normal 7 2 4" xfId="37599"/>
    <cellStyle name="Normal 7 2 4 10" xfId="37600"/>
    <cellStyle name="Normal 7 2 4 2" xfId="37601"/>
    <cellStyle name="Normal 7 2 4 2 2" xfId="37602"/>
    <cellStyle name="Normal 7 2 4 2 2 2" xfId="37603"/>
    <cellStyle name="Normal 7 2 4 2 2 2 2" xfId="37604"/>
    <cellStyle name="Normal 7 2 4 2 2 2 2 2" xfId="37605"/>
    <cellStyle name="Normal 7 2 4 2 2 2 3" xfId="37606"/>
    <cellStyle name="Normal 7 2 4 2 2 2 3 2" xfId="37607"/>
    <cellStyle name="Normal 7 2 4 2 2 2 4" xfId="37608"/>
    <cellStyle name="Normal 7 2 4 2 2 3" xfId="37609"/>
    <cellStyle name="Normal 7 2 4 2 2 3 2" xfId="37610"/>
    <cellStyle name="Normal 7 2 4 2 2 3 2 2" xfId="37611"/>
    <cellStyle name="Normal 7 2 4 2 2 3 3" xfId="37612"/>
    <cellStyle name="Normal 7 2 4 2 2 4" xfId="37613"/>
    <cellStyle name="Normal 7 2 4 2 2 4 2" xfId="37614"/>
    <cellStyle name="Normal 7 2 4 2 2 4 2 2" xfId="37615"/>
    <cellStyle name="Normal 7 2 4 2 2 4 3" xfId="37616"/>
    <cellStyle name="Normal 7 2 4 2 2 5" xfId="37617"/>
    <cellStyle name="Normal 7 2 4 2 2 5 2" xfId="37618"/>
    <cellStyle name="Normal 7 2 4 2 2 6" xfId="37619"/>
    <cellStyle name="Normal 7 2 4 2 3" xfId="37620"/>
    <cellStyle name="Normal 7 2 4 2 3 2" xfId="37621"/>
    <cellStyle name="Normal 7 2 4 2 3 2 2" xfId="37622"/>
    <cellStyle name="Normal 7 2 4 2 3 2 2 2" xfId="37623"/>
    <cellStyle name="Normal 7 2 4 2 3 2 3" xfId="37624"/>
    <cellStyle name="Normal 7 2 4 2 3 2 3 2" xfId="37625"/>
    <cellStyle name="Normal 7 2 4 2 3 2 4" xfId="37626"/>
    <cellStyle name="Normal 7 2 4 2 3 3" xfId="37627"/>
    <cellStyle name="Normal 7 2 4 2 3 3 2" xfId="37628"/>
    <cellStyle name="Normal 7 2 4 2 3 3 2 2" xfId="37629"/>
    <cellStyle name="Normal 7 2 4 2 3 3 3" xfId="37630"/>
    <cellStyle name="Normal 7 2 4 2 3 4" xfId="37631"/>
    <cellStyle name="Normal 7 2 4 2 3 4 2" xfId="37632"/>
    <cellStyle name="Normal 7 2 4 2 3 4 2 2" xfId="37633"/>
    <cellStyle name="Normal 7 2 4 2 3 4 3" xfId="37634"/>
    <cellStyle name="Normal 7 2 4 2 3 5" xfId="37635"/>
    <cellStyle name="Normal 7 2 4 2 3 5 2" xfId="37636"/>
    <cellStyle name="Normal 7 2 4 2 3 6" xfId="37637"/>
    <cellStyle name="Normal 7 2 4 2 4" xfId="37638"/>
    <cellStyle name="Normal 7 2 4 2 4 2" xfId="37639"/>
    <cellStyle name="Normal 7 2 4 2 4 2 2" xfId="37640"/>
    <cellStyle name="Normal 7 2 4 2 4 3" xfId="37641"/>
    <cellStyle name="Normal 7 2 4 2 4 3 2" xfId="37642"/>
    <cellStyle name="Normal 7 2 4 2 4 4" xfId="37643"/>
    <cellStyle name="Normal 7 2 4 2 5" xfId="37644"/>
    <cellStyle name="Normal 7 2 4 2 5 2" xfId="37645"/>
    <cellStyle name="Normal 7 2 4 2 5 2 2" xfId="37646"/>
    <cellStyle name="Normal 7 2 4 2 5 3" xfId="37647"/>
    <cellStyle name="Normal 7 2 4 2 6" xfId="37648"/>
    <cellStyle name="Normal 7 2 4 2 6 2" xfId="37649"/>
    <cellStyle name="Normal 7 2 4 2 6 2 2" xfId="37650"/>
    <cellStyle name="Normal 7 2 4 2 6 3" xfId="37651"/>
    <cellStyle name="Normal 7 2 4 2 7" xfId="37652"/>
    <cellStyle name="Normal 7 2 4 2 7 2" xfId="37653"/>
    <cellStyle name="Normal 7 2 4 2 8" xfId="37654"/>
    <cellStyle name="Normal 7 2 4 3" xfId="37655"/>
    <cellStyle name="Normal 7 2 4 3 2" xfId="37656"/>
    <cellStyle name="Normal 7 2 4 3 2 2" xfId="37657"/>
    <cellStyle name="Normal 7 2 4 3 2 2 2" xfId="37658"/>
    <cellStyle name="Normal 7 2 4 3 2 2 2 2" xfId="37659"/>
    <cellStyle name="Normal 7 2 4 3 2 2 3" xfId="37660"/>
    <cellStyle name="Normal 7 2 4 3 2 2 3 2" xfId="37661"/>
    <cellStyle name="Normal 7 2 4 3 2 2 4" xfId="37662"/>
    <cellStyle name="Normal 7 2 4 3 2 3" xfId="37663"/>
    <cellStyle name="Normal 7 2 4 3 2 3 2" xfId="37664"/>
    <cellStyle name="Normal 7 2 4 3 2 3 2 2" xfId="37665"/>
    <cellStyle name="Normal 7 2 4 3 2 3 3" xfId="37666"/>
    <cellStyle name="Normal 7 2 4 3 2 4" xfId="37667"/>
    <cellStyle name="Normal 7 2 4 3 2 4 2" xfId="37668"/>
    <cellStyle name="Normal 7 2 4 3 2 4 2 2" xfId="37669"/>
    <cellStyle name="Normal 7 2 4 3 2 4 3" xfId="37670"/>
    <cellStyle name="Normal 7 2 4 3 2 5" xfId="37671"/>
    <cellStyle name="Normal 7 2 4 3 2 5 2" xfId="37672"/>
    <cellStyle name="Normal 7 2 4 3 2 6" xfId="37673"/>
    <cellStyle name="Normal 7 2 4 3 3" xfId="37674"/>
    <cellStyle name="Normal 7 2 4 3 3 2" xfId="37675"/>
    <cellStyle name="Normal 7 2 4 3 3 2 2" xfId="37676"/>
    <cellStyle name="Normal 7 2 4 3 3 2 2 2" xfId="37677"/>
    <cellStyle name="Normal 7 2 4 3 3 2 3" xfId="37678"/>
    <cellStyle name="Normal 7 2 4 3 3 2 3 2" xfId="37679"/>
    <cellStyle name="Normal 7 2 4 3 3 2 4" xfId="37680"/>
    <cellStyle name="Normal 7 2 4 3 3 3" xfId="37681"/>
    <cellStyle name="Normal 7 2 4 3 3 3 2" xfId="37682"/>
    <cellStyle name="Normal 7 2 4 3 3 3 2 2" xfId="37683"/>
    <cellStyle name="Normal 7 2 4 3 3 3 3" xfId="37684"/>
    <cellStyle name="Normal 7 2 4 3 3 4" xfId="37685"/>
    <cellStyle name="Normal 7 2 4 3 3 4 2" xfId="37686"/>
    <cellStyle name="Normal 7 2 4 3 3 4 2 2" xfId="37687"/>
    <cellStyle name="Normal 7 2 4 3 3 4 3" xfId="37688"/>
    <cellStyle name="Normal 7 2 4 3 3 5" xfId="37689"/>
    <cellStyle name="Normal 7 2 4 3 3 5 2" xfId="37690"/>
    <cellStyle name="Normal 7 2 4 3 3 6" xfId="37691"/>
    <cellStyle name="Normal 7 2 4 3 4" xfId="37692"/>
    <cellStyle name="Normal 7 2 4 3 4 2" xfId="37693"/>
    <cellStyle name="Normal 7 2 4 3 4 2 2" xfId="37694"/>
    <cellStyle name="Normal 7 2 4 3 4 3" xfId="37695"/>
    <cellStyle name="Normal 7 2 4 3 4 3 2" xfId="37696"/>
    <cellStyle name="Normal 7 2 4 3 4 4" xfId="37697"/>
    <cellStyle name="Normal 7 2 4 3 5" xfId="37698"/>
    <cellStyle name="Normal 7 2 4 3 5 2" xfId="37699"/>
    <cellStyle name="Normal 7 2 4 3 5 2 2" xfId="37700"/>
    <cellStyle name="Normal 7 2 4 3 5 3" xfId="37701"/>
    <cellStyle name="Normal 7 2 4 3 6" xfId="37702"/>
    <cellStyle name="Normal 7 2 4 3 6 2" xfId="37703"/>
    <cellStyle name="Normal 7 2 4 3 6 2 2" xfId="37704"/>
    <cellStyle name="Normal 7 2 4 3 6 3" xfId="37705"/>
    <cellStyle name="Normal 7 2 4 3 7" xfId="37706"/>
    <cellStyle name="Normal 7 2 4 3 7 2" xfId="37707"/>
    <cellStyle name="Normal 7 2 4 3 8" xfId="37708"/>
    <cellStyle name="Normal 7 2 4 4" xfId="37709"/>
    <cellStyle name="Normal 7 2 4 4 2" xfId="37710"/>
    <cellStyle name="Normal 7 2 4 4 2 2" xfId="37711"/>
    <cellStyle name="Normal 7 2 4 4 2 2 2" xfId="37712"/>
    <cellStyle name="Normal 7 2 4 4 2 3" xfId="37713"/>
    <cellStyle name="Normal 7 2 4 4 2 3 2" xfId="37714"/>
    <cellStyle name="Normal 7 2 4 4 2 4" xfId="37715"/>
    <cellStyle name="Normal 7 2 4 4 3" xfId="37716"/>
    <cellStyle name="Normal 7 2 4 4 3 2" xfId="37717"/>
    <cellStyle name="Normal 7 2 4 4 3 2 2" xfId="37718"/>
    <cellStyle name="Normal 7 2 4 4 3 3" xfId="37719"/>
    <cellStyle name="Normal 7 2 4 4 4" xfId="37720"/>
    <cellStyle name="Normal 7 2 4 4 4 2" xfId="37721"/>
    <cellStyle name="Normal 7 2 4 4 4 2 2" xfId="37722"/>
    <cellStyle name="Normal 7 2 4 4 4 3" xfId="37723"/>
    <cellStyle name="Normal 7 2 4 4 5" xfId="37724"/>
    <cellStyle name="Normal 7 2 4 4 5 2" xfId="37725"/>
    <cellStyle name="Normal 7 2 4 4 6" xfId="37726"/>
    <cellStyle name="Normal 7 2 4 5" xfId="37727"/>
    <cellStyle name="Normal 7 2 4 5 2" xfId="37728"/>
    <cellStyle name="Normal 7 2 4 5 2 2" xfId="37729"/>
    <cellStyle name="Normal 7 2 4 5 2 2 2" xfId="37730"/>
    <cellStyle name="Normal 7 2 4 5 2 3" xfId="37731"/>
    <cellStyle name="Normal 7 2 4 5 2 3 2" xfId="37732"/>
    <cellStyle name="Normal 7 2 4 5 2 4" xfId="37733"/>
    <cellStyle name="Normal 7 2 4 5 3" xfId="37734"/>
    <cellStyle name="Normal 7 2 4 5 3 2" xfId="37735"/>
    <cellStyle name="Normal 7 2 4 5 3 2 2" xfId="37736"/>
    <cellStyle name="Normal 7 2 4 5 3 3" xfId="37737"/>
    <cellStyle name="Normal 7 2 4 5 4" xfId="37738"/>
    <cellStyle name="Normal 7 2 4 5 4 2" xfId="37739"/>
    <cellStyle name="Normal 7 2 4 5 4 2 2" xfId="37740"/>
    <cellStyle name="Normal 7 2 4 5 4 3" xfId="37741"/>
    <cellStyle name="Normal 7 2 4 5 5" xfId="37742"/>
    <cellStyle name="Normal 7 2 4 5 5 2" xfId="37743"/>
    <cellStyle name="Normal 7 2 4 5 6" xfId="37744"/>
    <cellStyle name="Normal 7 2 4 6" xfId="37745"/>
    <cellStyle name="Normal 7 2 4 6 2" xfId="37746"/>
    <cellStyle name="Normal 7 2 4 6 2 2" xfId="37747"/>
    <cellStyle name="Normal 7 2 4 6 2 2 2" xfId="37748"/>
    <cellStyle name="Normal 7 2 4 6 2 3" xfId="37749"/>
    <cellStyle name="Normal 7 2 4 6 3" xfId="37750"/>
    <cellStyle name="Normal 7 2 4 6 3 2" xfId="37751"/>
    <cellStyle name="Normal 7 2 4 6 4" xfId="37752"/>
    <cellStyle name="Normal 7 2 4 7" xfId="37753"/>
    <cellStyle name="Normal 7 2 4 7 2" xfId="37754"/>
    <cellStyle name="Normal 7 2 4 7 2 2" xfId="37755"/>
    <cellStyle name="Normal 7 2 4 7 3" xfId="37756"/>
    <cellStyle name="Normal 7 2 4 8" xfId="37757"/>
    <cellStyle name="Normal 7 2 4 8 2" xfId="37758"/>
    <cellStyle name="Normal 7 2 4 9" xfId="37759"/>
    <cellStyle name="Normal 7 2 4 9 2" xfId="37760"/>
    <cellStyle name="Normal 7 2 5" xfId="37761"/>
    <cellStyle name="Normal 7 2 6" xfId="37762"/>
    <cellStyle name="Normal 7 2 7" xfId="37763"/>
    <cellStyle name="Normal 7 2 7 2" xfId="37764"/>
    <cellStyle name="Normal 7 2 8" xfId="37765"/>
    <cellStyle name="Normal 7 2 8 2" xfId="37766"/>
    <cellStyle name="Normal 7 2 8 2 2" xfId="37767"/>
    <cellStyle name="Normal 7 2 8 2 2 2" xfId="37768"/>
    <cellStyle name="Normal 7 2 8 2 2 2 2" xfId="37769"/>
    <cellStyle name="Normal 7 2 8 2 2 3" xfId="37770"/>
    <cellStyle name="Normal 7 2 8 2 2 3 2" xfId="37771"/>
    <cellStyle name="Normal 7 2 8 2 2 4" xfId="37772"/>
    <cellStyle name="Normal 7 2 8 2 3" xfId="37773"/>
    <cellStyle name="Normal 7 2 8 2 3 2" xfId="37774"/>
    <cellStyle name="Normal 7 2 8 2 3 2 2" xfId="37775"/>
    <cellStyle name="Normal 7 2 8 2 3 3" xfId="37776"/>
    <cellStyle name="Normal 7 2 8 2 4" xfId="37777"/>
    <cellStyle name="Normal 7 2 8 2 4 2" xfId="37778"/>
    <cellStyle name="Normal 7 2 8 2 4 2 2" xfId="37779"/>
    <cellStyle name="Normal 7 2 8 2 4 3" xfId="37780"/>
    <cellStyle name="Normal 7 2 8 2 5" xfId="37781"/>
    <cellStyle name="Normal 7 2 8 2 5 2" xfId="37782"/>
    <cellStyle name="Normal 7 2 8 2 6" xfId="37783"/>
    <cellStyle name="Normal 7 2 8 3" xfId="37784"/>
    <cellStyle name="Normal 7 2 8 3 2" xfId="37785"/>
    <cellStyle name="Normal 7 2 8 3 2 2" xfId="37786"/>
    <cellStyle name="Normal 7 2 8 3 2 2 2" xfId="37787"/>
    <cellStyle name="Normal 7 2 8 3 2 3" xfId="37788"/>
    <cellStyle name="Normal 7 2 8 3 2 3 2" xfId="37789"/>
    <cellStyle name="Normal 7 2 8 3 2 4" xfId="37790"/>
    <cellStyle name="Normal 7 2 8 3 3" xfId="37791"/>
    <cellStyle name="Normal 7 2 8 3 3 2" xfId="37792"/>
    <cellStyle name="Normal 7 2 8 3 3 2 2" xfId="37793"/>
    <cellStyle name="Normal 7 2 8 3 3 3" xfId="37794"/>
    <cellStyle name="Normal 7 2 8 3 4" xfId="37795"/>
    <cellStyle name="Normal 7 2 8 3 4 2" xfId="37796"/>
    <cellStyle name="Normal 7 2 8 3 4 2 2" xfId="37797"/>
    <cellStyle name="Normal 7 2 8 3 4 3" xfId="37798"/>
    <cellStyle name="Normal 7 2 8 3 5" xfId="37799"/>
    <cellStyle name="Normal 7 2 8 3 5 2" xfId="37800"/>
    <cellStyle name="Normal 7 2 8 3 6" xfId="37801"/>
    <cellStyle name="Normal 7 2 8 4" xfId="37802"/>
    <cellStyle name="Normal 7 2 8 4 2" xfId="37803"/>
    <cellStyle name="Normal 7 2 8 4 2 2" xfId="37804"/>
    <cellStyle name="Normal 7 2 8 4 3" xfId="37805"/>
    <cellStyle name="Normal 7 2 8 4 3 2" xfId="37806"/>
    <cellStyle name="Normal 7 2 8 4 4" xfId="37807"/>
    <cellStyle name="Normal 7 2 8 5" xfId="37808"/>
    <cellStyle name="Normal 7 2 8 5 2" xfId="37809"/>
    <cellStyle name="Normal 7 2 8 5 2 2" xfId="37810"/>
    <cellStyle name="Normal 7 2 8 5 3" xfId="37811"/>
    <cellStyle name="Normal 7 2 8 6" xfId="37812"/>
    <cellStyle name="Normal 7 2 8 6 2" xfId="37813"/>
    <cellStyle name="Normal 7 2 8 6 2 2" xfId="37814"/>
    <cellStyle name="Normal 7 2 8 6 3" xfId="37815"/>
    <cellStyle name="Normal 7 2 8 7" xfId="37816"/>
    <cellStyle name="Normal 7 2 8 7 2" xfId="37817"/>
    <cellStyle name="Normal 7 2 8 8" xfId="37818"/>
    <cellStyle name="Normal 7 2 9" xfId="37819"/>
    <cellStyle name="Normal 7 2 9 2" xfId="37820"/>
    <cellStyle name="Normal 7 2 9 2 2" xfId="37821"/>
    <cellStyle name="Normal 7 2 9 2 2 2" xfId="37822"/>
    <cellStyle name="Normal 7 2 9 2 2 2 2" xfId="37823"/>
    <cellStyle name="Normal 7 2 9 2 2 3" xfId="37824"/>
    <cellStyle name="Normal 7 2 9 2 2 3 2" xfId="37825"/>
    <cellStyle name="Normal 7 2 9 2 2 4" xfId="37826"/>
    <cellStyle name="Normal 7 2 9 2 3" xfId="37827"/>
    <cellStyle name="Normal 7 2 9 2 3 2" xfId="37828"/>
    <cellStyle name="Normal 7 2 9 2 3 2 2" xfId="37829"/>
    <cellStyle name="Normal 7 2 9 2 3 3" xfId="37830"/>
    <cellStyle name="Normal 7 2 9 2 4" xfId="37831"/>
    <cellStyle name="Normal 7 2 9 2 4 2" xfId="37832"/>
    <cellStyle name="Normal 7 2 9 2 4 2 2" xfId="37833"/>
    <cellStyle name="Normal 7 2 9 2 4 3" xfId="37834"/>
    <cellStyle name="Normal 7 2 9 2 5" xfId="37835"/>
    <cellStyle name="Normal 7 2 9 2 5 2" xfId="37836"/>
    <cellStyle name="Normal 7 2 9 2 6" xfId="37837"/>
    <cellStyle name="Normal 7 2 9 3" xfId="37838"/>
    <cellStyle name="Normal 7 2 9 3 2" xfId="37839"/>
    <cellStyle name="Normal 7 2 9 3 2 2" xfId="37840"/>
    <cellStyle name="Normal 7 2 9 3 2 2 2" xfId="37841"/>
    <cellStyle name="Normal 7 2 9 3 2 3" xfId="37842"/>
    <cellStyle name="Normal 7 2 9 3 2 3 2" xfId="37843"/>
    <cellStyle name="Normal 7 2 9 3 2 4" xfId="37844"/>
    <cellStyle name="Normal 7 2 9 3 3" xfId="37845"/>
    <cellStyle name="Normal 7 2 9 3 3 2" xfId="37846"/>
    <cellStyle name="Normal 7 2 9 3 3 2 2" xfId="37847"/>
    <cellStyle name="Normal 7 2 9 3 3 3" xfId="37848"/>
    <cellStyle name="Normal 7 2 9 3 4" xfId="37849"/>
    <cellStyle name="Normal 7 2 9 3 4 2" xfId="37850"/>
    <cellStyle name="Normal 7 2 9 3 4 2 2" xfId="37851"/>
    <cellStyle name="Normal 7 2 9 3 4 3" xfId="37852"/>
    <cellStyle name="Normal 7 2 9 3 5" xfId="37853"/>
    <cellStyle name="Normal 7 2 9 3 5 2" xfId="37854"/>
    <cellStyle name="Normal 7 2 9 3 6" xfId="37855"/>
    <cellStyle name="Normal 7 2 9 4" xfId="37856"/>
    <cellStyle name="Normal 7 2 9 4 2" xfId="37857"/>
    <cellStyle name="Normal 7 2 9 4 2 2" xfId="37858"/>
    <cellStyle name="Normal 7 2 9 4 3" xfId="37859"/>
    <cellStyle name="Normal 7 2 9 4 3 2" xfId="37860"/>
    <cellStyle name="Normal 7 2 9 4 4" xfId="37861"/>
    <cellStyle name="Normal 7 2 9 5" xfId="37862"/>
    <cellStyle name="Normal 7 2 9 5 2" xfId="37863"/>
    <cellStyle name="Normal 7 2 9 5 2 2" xfId="37864"/>
    <cellStyle name="Normal 7 2 9 5 3" xfId="37865"/>
    <cellStyle name="Normal 7 2 9 6" xfId="37866"/>
    <cellStyle name="Normal 7 2 9 6 2" xfId="37867"/>
    <cellStyle name="Normal 7 2 9 6 2 2" xfId="37868"/>
    <cellStyle name="Normal 7 2 9 6 3" xfId="37869"/>
    <cellStyle name="Normal 7 2 9 7" xfId="37870"/>
    <cellStyle name="Normal 7 2 9 7 2" xfId="37871"/>
    <cellStyle name="Normal 7 2 9 8" xfId="37872"/>
    <cellStyle name="Normal 7 3" xfId="37873"/>
    <cellStyle name="Normal 7 3 2" xfId="37874"/>
    <cellStyle name="Normal 7 3 2 10" xfId="37875"/>
    <cellStyle name="Normal 7 3 2 10 2" xfId="37876"/>
    <cellStyle name="Normal 7 3 2 10 2 2" xfId="37877"/>
    <cellStyle name="Normal 7 3 2 10 3" xfId="37878"/>
    <cellStyle name="Normal 7 3 2 11" xfId="37879"/>
    <cellStyle name="Normal 7 3 2 11 2" xfId="37880"/>
    <cellStyle name="Normal 7 3 2 12" xfId="37881"/>
    <cellStyle name="Normal 7 3 2 12 2" xfId="37882"/>
    <cellStyle name="Normal 7 3 2 13" xfId="37883"/>
    <cellStyle name="Normal 7 3 2 2" xfId="37884"/>
    <cellStyle name="Normal 7 3 2 2 10" xfId="37885"/>
    <cellStyle name="Normal 7 3 2 2 2" xfId="37886"/>
    <cellStyle name="Normal 7 3 2 2 2 2" xfId="37887"/>
    <cellStyle name="Normal 7 3 2 2 2 2 2" xfId="37888"/>
    <cellStyle name="Normal 7 3 2 2 2 2 2 2" xfId="37889"/>
    <cellStyle name="Normal 7 3 2 2 2 2 2 2 2" xfId="37890"/>
    <cellStyle name="Normal 7 3 2 2 2 2 2 3" xfId="37891"/>
    <cellStyle name="Normal 7 3 2 2 2 2 2 3 2" xfId="37892"/>
    <cellStyle name="Normal 7 3 2 2 2 2 2 4" xfId="37893"/>
    <cellStyle name="Normal 7 3 2 2 2 2 3" xfId="37894"/>
    <cellStyle name="Normal 7 3 2 2 2 2 3 2" xfId="37895"/>
    <cellStyle name="Normal 7 3 2 2 2 2 3 2 2" xfId="37896"/>
    <cellStyle name="Normal 7 3 2 2 2 2 3 3" xfId="37897"/>
    <cellStyle name="Normal 7 3 2 2 2 2 4" xfId="37898"/>
    <cellStyle name="Normal 7 3 2 2 2 2 4 2" xfId="37899"/>
    <cellStyle name="Normal 7 3 2 2 2 2 4 2 2" xfId="37900"/>
    <cellStyle name="Normal 7 3 2 2 2 2 4 3" xfId="37901"/>
    <cellStyle name="Normal 7 3 2 2 2 2 5" xfId="37902"/>
    <cellStyle name="Normal 7 3 2 2 2 2 5 2" xfId="37903"/>
    <cellStyle name="Normal 7 3 2 2 2 2 6" xfId="37904"/>
    <cellStyle name="Normal 7 3 2 2 2 3" xfId="37905"/>
    <cellStyle name="Normal 7 3 2 2 2 3 2" xfId="37906"/>
    <cellStyle name="Normal 7 3 2 2 2 3 2 2" xfId="37907"/>
    <cellStyle name="Normal 7 3 2 2 2 3 2 2 2" xfId="37908"/>
    <cellStyle name="Normal 7 3 2 2 2 3 2 3" xfId="37909"/>
    <cellStyle name="Normal 7 3 2 2 2 3 2 3 2" xfId="37910"/>
    <cellStyle name="Normal 7 3 2 2 2 3 2 4" xfId="37911"/>
    <cellStyle name="Normal 7 3 2 2 2 3 3" xfId="37912"/>
    <cellStyle name="Normal 7 3 2 2 2 3 3 2" xfId="37913"/>
    <cellStyle name="Normal 7 3 2 2 2 3 3 2 2" xfId="37914"/>
    <cellStyle name="Normal 7 3 2 2 2 3 3 3" xfId="37915"/>
    <cellStyle name="Normal 7 3 2 2 2 3 4" xfId="37916"/>
    <cellStyle name="Normal 7 3 2 2 2 3 4 2" xfId="37917"/>
    <cellStyle name="Normal 7 3 2 2 2 3 4 2 2" xfId="37918"/>
    <cellStyle name="Normal 7 3 2 2 2 3 4 3" xfId="37919"/>
    <cellStyle name="Normal 7 3 2 2 2 3 5" xfId="37920"/>
    <cellStyle name="Normal 7 3 2 2 2 3 5 2" xfId="37921"/>
    <cellStyle name="Normal 7 3 2 2 2 3 6" xfId="37922"/>
    <cellStyle name="Normal 7 3 2 2 2 4" xfId="37923"/>
    <cellStyle name="Normal 7 3 2 2 2 4 2" xfId="37924"/>
    <cellStyle name="Normal 7 3 2 2 2 4 2 2" xfId="37925"/>
    <cellStyle name="Normal 7 3 2 2 2 4 3" xfId="37926"/>
    <cellStyle name="Normal 7 3 2 2 2 4 3 2" xfId="37927"/>
    <cellStyle name="Normal 7 3 2 2 2 4 4" xfId="37928"/>
    <cellStyle name="Normal 7 3 2 2 2 5" xfId="37929"/>
    <cellStyle name="Normal 7 3 2 2 2 5 2" xfId="37930"/>
    <cellStyle name="Normal 7 3 2 2 2 5 2 2" xfId="37931"/>
    <cellStyle name="Normal 7 3 2 2 2 5 3" xfId="37932"/>
    <cellStyle name="Normal 7 3 2 2 2 6" xfId="37933"/>
    <cellStyle name="Normal 7 3 2 2 2 6 2" xfId="37934"/>
    <cellStyle name="Normal 7 3 2 2 2 6 2 2" xfId="37935"/>
    <cellStyle name="Normal 7 3 2 2 2 6 3" xfId="37936"/>
    <cellStyle name="Normal 7 3 2 2 2 7" xfId="37937"/>
    <cellStyle name="Normal 7 3 2 2 2 7 2" xfId="37938"/>
    <cellStyle name="Normal 7 3 2 2 2 8" xfId="37939"/>
    <cellStyle name="Normal 7 3 2 2 3" xfId="37940"/>
    <cellStyle name="Normal 7 3 2 2 3 2" xfId="37941"/>
    <cellStyle name="Normal 7 3 2 2 3 2 2" xfId="37942"/>
    <cellStyle name="Normal 7 3 2 2 3 2 2 2" xfId="37943"/>
    <cellStyle name="Normal 7 3 2 2 3 2 2 2 2" xfId="37944"/>
    <cellStyle name="Normal 7 3 2 2 3 2 2 3" xfId="37945"/>
    <cellStyle name="Normal 7 3 2 2 3 2 2 3 2" xfId="37946"/>
    <cellStyle name="Normal 7 3 2 2 3 2 2 4" xfId="37947"/>
    <cellStyle name="Normal 7 3 2 2 3 2 3" xfId="37948"/>
    <cellStyle name="Normal 7 3 2 2 3 2 3 2" xfId="37949"/>
    <cellStyle name="Normal 7 3 2 2 3 2 3 2 2" xfId="37950"/>
    <cellStyle name="Normal 7 3 2 2 3 2 3 3" xfId="37951"/>
    <cellStyle name="Normal 7 3 2 2 3 2 4" xfId="37952"/>
    <cellStyle name="Normal 7 3 2 2 3 2 4 2" xfId="37953"/>
    <cellStyle name="Normal 7 3 2 2 3 2 4 2 2" xfId="37954"/>
    <cellStyle name="Normal 7 3 2 2 3 2 4 3" xfId="37955"/>
    <cellStyle name="Normal 7 3 2 2 3 2 5" xfId="37956"/>
    <cellStyle name="Normal 7 3 2 2 3 2 5 2" xfId="37957"/>
    <cellStyle name="Normal 7 3 2 2 3 2 6" xfId="37958"/>
    <cellStyle name="Normal 7 3 2 2 3 3" xfId="37959"/>
    <cellStyle name="Normal 7 3 2 2 3 3 2" xfId="37960"/>
    <cellStyle name="Normal 7 3 2 2 3 3 2 2" xfId="37961"/>
    <cellStyle name="Normal 7 3 2 2 3 3 2 2 2" xfId="37962"/>
    <cellStyle name="Normal 7 3 2 2 3 3 2 3" xfId="37963"/>
    <cellStyle name="Normal 7 3 2 2 3 3 2 3 2" xfId="37964"/>
    <cellStyle name="Normal 7 3 2 2 3 3 2 4" xfId="37965"/>
    <cellStyle name="Normal 7 3 2 2 3 3 3" xfId="37966"/>
    <cellStyle name="Normal 7 3 2 2 3 3 3 2" xfId="37967"/>
    <cellStyle name="Normal 7 3 2 2 3 3 3 2 2" xfId="37968"/>
    <cellStyle name="Normal 7 3 2 2 3 3 3 3" xfId="37969"/>
    <cellStyle name="Normal 7 3 2 2 3 3 4" xfId="37970"/>
    <cellStyle name="Normal 7 3 2 2 3 3 4 2" xfId="37971"/>
    <cellStyle name="Normal 7 3 2 2 3 3 4 2 2" xfId="37972"/>
    <cellStyle name="Normal 7 3 2 2 3 3 4 3" xfId="37973"/>
    <cellStyle name="Normal 7 3 2 2 3 3 5" xfId="37974"/>
    <cellStyle name="Normal 7 3 2 2 3 3 5 2" xfId="37975"/>
    <cellStyle name="Normal 7 3 2 2 3 3 6" xfId="37976"/>
    <cellStyle name="Normal 7 3 2 2 3 4" xfId="37977"/>
    <cellStyle name="Normal 7 3 2 2 3 4 2" xfId="37978"/>
    <cellStyle name="Normal 7 3 2 2 3 4 2 2" xfId="37979"/>
    <cellStyle name="Normal 7 3 2 2 3 4 3" xfId="37980"/>
    <cellStyle name="Normal 7 3 2 2 3 4 3 2" xfId="37981"/>
    <cellStyle name="Normal 7 3 2 2 3 4 4" xfId="37982"/>
    <cellStyle name="Normal 7 3 2 2 3 5" xfId="37983"/>
    <cellStyle name="Normal 7 3 2 2 3 5 2" xfId="37984"/>
    <cellStyle name="Normal 7 3 2 2 3 5 2 2" xfId="37985"/>
    <cellStyle name="Normal 7 3 2 2 3 5 3" xfId="37986"/>
    <cellStyle name="Normal 7 3 2 2 3 6" xfId="37987"/>
    <cellStyle name="Normal 7 3 2 2 3 6 2" xfId="37988"/>
    <cellStyle name="Normal 7 3 2 2 3 6 2 2" xfId="37989"/>
    <cellStyle name="Normal 7 3 2 2 3 6 3" xfId="37990"/>
    <cellStyle name="Normal 7 3 2 2 3 7" xfId="37991"/>
    <cellStyle name="Normal 7 3 2 2 3 7 2" xfId="37992"/>
    <cellStyle name="Normal 7 3 2 2 3 8" xfId="37993"/>
    <cellStyle name="Normal 7 3 2 2 4" xfId="37994"/>
    <cellStyle name="Normal 7 3 2 2 4 2" xfId="37995"/>
    <cellStyle name="Normal 7 3 2 2 4 2 2" xfId="37996"/>
    <cellStyle name="Normal 7 3 2 2 4 2 2 2" xfId="37997"/>
    <cellStyle name="Normal 7 3 2 2 4 2 3" xfId="37998"/>
    <cellStyle name="Normal 7 3 2 2 4 2 3 2" xfId="37999"/>
    <cellStyle name="Normal 7 3 2 2 4 2 4" xfId="38000"/>
    <cellStyle name="Normal 7 3 2 2 4 3" xfId="38001"/>
    <cellStyle name="Normal 7 3 2 2 4 3 2" xfId="38002"/>
    <cellStyle name="Normal 7 3 2 2 4 3 2 2" xfId="38003"/>
    <cellStyle name="Normal 7 3 2 2 4 3 3" xfId="38004"/>
    <cellStyle name="Normal 7 3 2 2 4 4" xfId="38005"/>
    <cellStyle name="Normal 7 3 2 2 4 4 2" xfId="38006"/>
    <cellStyle name="Normal 7 3 2 2 4 4 2 2" xfId="38007"/>
    <cellStyle name="Normal 7 3 2 2 4 4 3" xfId="38008"/>
    <cellStyle name="Normal 7 3 2 2 4 5" xfId="38009"/>
    <cellStyle name="Normal 7 3 2 2 4 5 2" xfId="38010"/>
    <cellStyle name="Normal 7 3 2 2 4 6" xfId="38011"/>
    <cellStyle name="Normal 7 3 2 2 5" xfId="38012"/>
    <cellStyle name="Normal 7 3 2 2 5 2" xfId="38013"/>
    <cellStyle name="Normal 7 3 2 2 5 2 2" xfId="38014"/>
    <cellStyle name="Normal 7 3 2 2 5 2 2 2" xfId="38015"/>
    <cellStyle name="Normal 7 3 2 2 5 2 3" xfId="38016"/>
    <cellStyle name="Normal 7 3 2 2 5 2 3 2" xfId="38017"/>
    <cellStyle name="Normal 7 3 2 2 5 2 4" xfId="38018"/>
    <cellStyle name="Normal 7 3 2 2 5 3" xfId="38019"/>
    <cellStyle name="Normal 7 3 2 2 5 3 2" xfId="38020"/>
    <cellStyle name="Normal 7 3 2 2 5 3 2 2" xfId="38021"/>
    <cellStyle name="Normal 7 3 2 2 5 3 3" xfId="38022"/>
    <cellStyle name="Normal 7 3 2 2 5 4" xfId="38023"/>
    <cellStyle name="Normal 7 3 2 2 5 4 2" xfId="38024"/>
    <cellStyle name="Normal 7 3 2 2 5 4 2 2" xfId="38025"/>
    <cellStyle name="Normal 7 3 2 2 5 4 3" xfId="38026"/>
    <cellStyle name="Normal 7 3 2 2 5 5" xfId="38027"/>
    <cellStyle name="Normal 7 3 2 2 5 5 2" xfId="38028"/>
    <cellStyle name="Normal 7 3 2 2 5 6" xfId="38029"/>
    <cellStyle name="Normal 7 3 2 2 6" xfId="38030"/>
    <cellStyle name="Normal 7 3 2 2 6 2" xfId="38031"/>
    <cellStyle name="Normal 7 3 2 2 6 2 2" xfId="38032"/>
    <cellStyle name="Normal 7 3 2 2 6 2 2 2" xfId="38033"/>
    <cellStyle name="Normal 7 3 2 2 6 2 3" xfId="38034"/>
    <cellStyle name="Normal 7 3 2 2 6 3" xfId="38035"/>
    <cellStyle name="Normal 7 3 2 2 6 3 2" xfId="38036"/>
    <cellStyle name="Normal 7 3 2 2 6 4" xfId="38037"/>
    <cellStyle name="Normal 7 3 2 2 7" xfId="38038"/>
    <cellStyle name="Normal 7 3 2 2 7 2" xfId="38039"/>
    <cellStyle name="Normal 7 3 2 2 7 2 2" xfId="38040"/>
    <cellStyle name="Normal 7 3 2 2 7 3" xfId="38041"/>
    <cellStyle name="Normal 7 3 2 2 8" xfId="38042"/>
    <cellStyle name="Normal 7 3 2 2 8 2" xfId="38043"/>
    <cellStyle name="Normal 7 3 2 2 9" xfId="38044"/>
    <cellStyle name="Normal 7 3 2 2 9 2" xfId="38045"/>
    <cellStyle name="Normal 7 3 2 3" xfId="38046"/>
    <cellStyle name="Normal 7 3 2 3 10" xfId="38047"/>
    <cellStyle name="Normal 7 3 2 3 2" xfId="38048"/>
    <cellStyle name="Normal 7 3 2 3 2 2" xfId="38049"/>
    <cellStyle name="Normal 7 3 2 3 2 2 2" xfId="38050"/>
    <cellStyle name="Normal 7 3 2 3 2 2 2 2" xfId="38051"/>
    <cellStyle name="Normal 7 3 2 3 2 2 2 2 2" xfId="38052"/>
    <cellStyle name="Normal 7 3 2 3 2 2 2 3" xfId="38053"/>
    <cellStyle name="Normal 7 3 2 3 2 2 2 3 2" xfId="38054"/>
    <cellStyle name="Normal 7 3 2 3 2 2 2 4" xfId="38055"/>
    <cellStyle name="Normal 7 3 2 3 2 2 3" xfId="38056"/>
    <cellStyle name="Normal 7 3 2 3 2 2 3 2" xfId="38057"/>
    <cellStyle name="Normal 7 3 2 3 2 2 3 2 2" xfId="38058"/>
    <cellStyle name="Normal 7 3 2 3 2 2 3 3" xfId="38059"/>
    <cellStyle name="Normal 7 3 2 3 2 2 4" xfId="38060"/>
    <cellStyle name="Normal 7 3 2 3 2 2 4 2" xfId="38061"/>
    <cellStyle name="Normal 7 3 2 3 2 2 4 2 2" xfId="38062"/>
    <cellStyle name="Normal 7 3 2 3 2 2 4 3" xfId="38063"/>
    <cellStyle name="Normal 7 3 2 3 2 2 5" xfId="38064"/>
    <cellStyle name="Normal 7 3 2 3 2 2 5 2" xfId="38065"/>
    <cellStyle name="Normal 7 3 2 3 2 2 6" xfId="38066"/>
    <cellStyle name="Normal 7 3 2 3 2 3" xfId="38067"/>
    <cellStyle name="Normal 7 3 2 3 2 3 2" xfId="38068"/>
    <cellStyle name="Normal 7 3 2 3 2 3 2 2" xfId="38069"/>
    <cellStyle name="Normal 7 3 2 3 2 3 2 2 2" xfId="38070"/>
    <cellStyle name="Normal 7 3 2 3 2 3 2 3" xfId="38071"/>
    <cellStyle name="Normal 7 3 2 3 2 3 2 3 2" xfId="38072"/>
    <cellStyle name="Normal 7 3 2 3 2 3 2 4" xfId="38073"/>
    <cellStyle name="Normal 7 3 2 3 2 3 3" xfId="38074"/>
    <cellStyle name="Normal 7 3 2 3 2 3 3 2" xfId="38075"/>
    <cellStyle name="Normal 7 3 2 3 2 3 3 2 2" xfId="38076"/>
    <cellStyle name="Normal 7 3 2 3 2 3 3 3" xfId="38077"/>
    <cellStyle name="Normal 7 3 2 3 2 3 4" xfId="38078"/>
    <cellStyle name="Normal 7 3 2 3 2 3 4 2" xfId="38079"/>
    <cellStyle name="Normal 7 3 2 3 2 3 4 2 2" xfId="38080"/>
    <cellStyle name="Normal 7 3 2 3 2 3 4 3" xfId="38081"/>
    <cellStyle name="Normal 7 3 2 3 2 3 5" xfId="38082"/>
    <cellStyle name="Normal 7 3 2 3 2 3 5 2" xfId="38083"/>
    <cellStyle name="Normal 7 3 2 3 2 3 6" xfId="38084"/>
    <cellStyle name="Normal 7 3 2 3 2 4" xfId="38085"/>
    <cellStyle name="Normal 7 3 2 3 2 4 2" xfId="38086"/>
    <cellStyle name="Normal 7 3 2 3 2 4 2 2" xfId="38087"/>
    <cellStyle name="Normal 7 3 2 3 2 4 3" xfId="38088"/>
    <cellStyle name="Normal 7 3 2 3 2 4 3 2" xfId="38089"/>
    <cellStyle name="Normal 7 3 2 3 2 4 4" xfId="38090"/>
    <cellStyle name="Normal 7 3 2 3 2 5" xfId="38091"/>
    <cellStyle name="Normal 7 3 2 3 2 5 2" xfId="38092"/>
    <cellStyle name="Normal 7 3 2 3 2 5 2 2" xfId="38093"/>
    <cellStyle name="Normal 7 3 2 3 2 5 3" xfId="38094"/>
    <cellStyle name="Normal 7 3 2 3 2 6" xfId="38095"/>
    <cellStyle name="Normal 7 3 2 3 2 6 2" xfId="38096"/>
    <cellStyle name="Normal 7 3 2 3 2 6 2 2" xfId="38097"/>
    <cellStyle name="Normal 7 3 2 3 2 6 3" xfId="38098"/>
    <cellStyle name="Normal 7 3 2 3 2 7" xfId="38099"/>
    <cellStyle name="Normal 7 3 2 3 2 7 2" xfId="38100"/>
    <cellStyle name="Normal 7 3 2 3 2 8" xfId="38101"/>
    <cellStyle name="Normal 7 3 2 3 3" xfId="38102"/>
    <cellStyle name="Normal 7 3 2 3 3 2" xfId="38103"/>
    <cellStyle name="Normal 7 3 2 3 3 2 2" xfId="38104"/>
    <cellStyle name="Normal 7 3 2 3 3 2 2 2" xfId="38105"/>
    <cellStyle name="Normal 7 3 2 3 3 2 2 2 2" xfId="38106"/>
    <cellStyle name="Normal 7 3 2 3 3 2 2 3" xfId="38107"/>
    <cellStyle name="Normal 7 3 2 3 3 2 2 3 2" xfId="38108"/>
    <cellStyle name="Normal 7 3 2 3 3 2 2 4" xfId="38109"/>
    <cellStyle name="Normal 7 3 2 3 3 2 3" xfId="38110"/>
    <cellStyle name="Normal 7 3 2 3 3 2 3 2" xfId="38111"/>
    <cellStyle name="Normal 7 3 2 3 3 2 3 2 2" xfId="38112"/>
    <cellStyle name="Normal 7 3 2 3 3 2 3 3" xfId="38113"/>
    <cellStyle name="Normal 7 3 2 3 3 2 4" xfId="38114"/>
    <cellStyle name="Normal 7 3 2 3 3 2 4 2" xfId="38115"/>
    <cellStyle name="Normal 7 3 2 3 3 2 4 2 2" xfId="38116"/>
    <cellStyle name="Normal 7 3 2 3 3 2 4 3" xfId="38117"/>
    <cellStyle name="Normal 7 3 2 3 3 2 5" xfId="38118"/>
    <cellStyle name="Normal 7 3 2 3 3 2 5 2" xfId="38119"/>
    <cellStyle name="Normal 7 3 2 3 3 2 6" xfId="38120"/>
    <cellStyle name="Normal 7 3 2 3 3 3" xfId="38121"/>
    <cellStyle name="Normal 7 3 2 3 3 3 2" xfId="38122"/>
    <cellStyle name="Normal 7 3 2 3 3 3 2 2" xfId="38123"/>
    <cellStyle name="Normal 7 3 2 3 3 3 2 2 2" xfId="38124"/>
    <cellStyle name="Normal 7 3 2 3 3 3 2 3" xfId="38125"/>
    <cellStyle name="Normal 7 3 2 3 3 3 2 3 2" xfId="38126"/>
    <cellStyle name="Normal 7 3 2 3 3 3 2 4" xfId="38127"/>
    <cellStyle name="Normal 7 3 2 3 3 3 3" xfId="38128"/>
    <cellStyle name="Normal 7 3 2 3 3 3 3 2" xfId="38129"/>
    <cellStyle name="Normal 7 3 2 3 3 3 3 2 2" xfId="38130"/>
    <cellStyle name="Normal 7 3 2 3 3 3 3 3" xfId="38131"/>
    <cellStyle name="Normal 7 3 2 3 3 3 4" xfId="38132"/>
    <cellStyle name="Normal 7 3 2 3 3 3 4 2" xfId="38133"/>
    <cellStyle name="Normal 7 3 2 3 3 3 4 2 2" xfId="38134"/>
    <cellStyle name="Normal 7 3 2 3 3 3 4 3" xfId="38135"/>
    <cellStyle name="Normal 7 3 2 3 3 3 5" xfId="38136"/>
    <cellStyle name="Normal 7 3 2 3 3 3 5 2" xfId="38137"/>
    <cellStyle name="Normal 7 3 2 3 3 3 6" xfId="38138"/>
    <cellStyle name="Normal 7 3 2 3 3 4" xfId="38139"/>
    <cellStyle name="Normal 7 3 2 3 3 4 2" xfId="38140"/>
    <cellStyle name="Normal 7 3 2 3 3 4 2 2" xfId="38141"/>
    <cellStyle name="Normal 7 3 2 3 3 4 3" xfId="38142"/>
    <cellStyle name="Normal 7 3 2 3 3 4 3 2" xfId="38143"/>
    <cellStyle name="Normal 7 3 2 3 3 4 4" xfId="38144"/>
    <cellStyle name="Normal 7 3 2 3 3 5" xfId="38145"/>
    <cellStyle name="Normal 7 3 2 3 3 5 2" xfId="38146"/>
    <cellStyle name="Normal 7 3 2 3 3 5 2 2" xfId="38147"/>
    <cellStyle name="Normal 7 3 2 3 3 5 3" xfId="38148"/>
    <cellStyle name="Normal 7 3 2 3 3 6" xfId="38149"/>
    <cellStyle name="Normal 7 3 2 3 3 6 2" xfId="38150"/>
    <cellStyle name="Normal 7 3 2 3 3 6 2 2" xfId="38151"/>
    <cellStyle name="Normal 7 3 2 3 3 6 3" xfId="38152"/>
    <cellStyle name="Normal 7 3 2 3 3 7" xfId="38153"/>
    <cellStyle name="Normal 7 3 2 3 3 7 2" xfId="38154"/>
    <cellStyle name="Normal 7 3 2 3 3 8" xfId="38155"/>
    <cellStyle name="Normal 7 3 2 3 4" xfId="38156"/>
    <cellStyle name="Normal 7 3 2 3 4 2" xfId="38157"/>
    <cellStyle name="Normal 7 3 2 3 4 2 2" xfId="38158"/>
    <cellStyle name="Normal 7 3 2 3 4 2 2 2" xfId="38159"/>
    <cellStyle name="Normal 7 3 2 3 4 2 3" xfId="38160"/>
    <cellStyle name="Normal 7 3 2 3 4 2 3 2" xfId="38161"/>
    <cellStyle name="Normal 7 3 2 3 4 2 4" xfId="38162"/>
    <cellStyle name="Normal 7 3 2 3 4 3" xfId="38163"/>
    <cellStyle name="Normal 7 3 2 3 4 3 2" xfId="38164"/>
    <cellStyle name="Normal 7 3 2 3 4 3 2 2" xfId="38165"/>
    <cellStyle name="Normal 7 3 2 3 4 3 3" xfId="38166"/>
    <cellStyle name="Normal 7 3 2 3 4 4" xfId="38167"/>
    <cellStyle name="Normal 7 3 2 3 4 4 2" xfId="38168"/>
    <cellStyle name="Normal 7 3 2 3 4 4 2 2" xfId="38169"/>
    <cellStyle name="Normal 7 3 2 3 4 4 3" xfId="38170"/>
    <cellStyle name="Normal 7 3 2 3 4 5" xfId="38171"/>
    <cellStyle name="Normal 7 3 2 3 4 5 2" xfId="38172"/>
    <cellStyle name="Normal 7 3 2 3 4 6" xfId="38173"/>
    <cellStyle name="Normal 7 3 2 3 5" xfId="38174"/>
    <cellStyle name="Normal 7 3 2 3 5 2" xfId="38175"/>
    <cellStyle name="Normal 7 3 2 3 5 2 2" xfId="38176"/>
    <cellStyle name="Normal 7 3 2 3 5 2 2 2" xfId="38177"/>
    <cellStyle name="Normal 7 3 2 3 5 2 3" xfId="38178"/>
    <cellStyle name="Normal 7 3 2 3 5 2 3 2" xfId="38179"/>
    <cellStyle name="Normal 7 3 2 3 5 2 4" xfId="38180"/>
    <cellStyle name="Normal 7 3 2 3 5 3" xfId="38181"/>
    <cellStyle name="Normal 7 3 2 3 5 3 2" xfId="38182"/>
    <cellStyle name="Normal 7 3 2 3 5 3 2 2" xfId="38183"/>
    <cellStyle name="Normal 7 3 2 3 5 3 3" xfId="38184"/>
    <cellStyle name="Normal 7 3 2 3 5 4" xfId="38185"/>
    <cellStyle name="Normal 7 3 2 3 5 4 2" xfId="38186"/>
    <cellStyle name="Normal 7 3 2 3 5 4 2 2" xfId="38187"/>
    <cellStyle name="Normal 7 3 2 3 5 4 3" xfId="38188"/>
    <cellStyle name="Normal 7 3 2 3 5 5" xfId="38189"/>
    <cellStyle name="Normal 7 3 2 3 5 5 2" xfId="38190"/>
    <cellStyle name="Normal 7 3 2 3 5 6" xfId="38191"/>
    <cellStyle name="Normal 7 3 2 3 6" xfId="38192"/>
    <cellStyle name="Normal 7 3 2 3 6 2" xfId="38193"/>
    <cellStyle name="Normal 7 3 2 3 6 2 2" xfId="38194"/>
    <cellStyle name="Normal 7 3 2 3 6 2 2 2" xfId="38195"/>
    <cellStyle name="Normal 7 3 2 3 6 2 3" xfId="38196"/>
    <cellStyle name="Normal 7 3 2 3 6 3" xfId="38197"/>
    <cellStyle name="Normal 7 3 2 3 6 3 2" xfId="38198"/>
    <cellStyle name="Normal 7 3 2 3 6 4" xfId="38199"/>
    <cellStyle name="Normal 7 3 2 3 7" xfId="38200"/>
    <cellStyle name="Normal 7 3 2 3 7 2" xfId="38201"/>
    <cellStyle name="Normal 7 3 2 3 7 2 2" xfId="38202"/>
    <cellStyle name="Normal 7 3 2 3 7 3" xfId="38203"/>
    <cellStyle name="Normal 7 3 2 3 8" xfId="38204"/>
    <cellStyle name="Normal 7 3 2 3 8 2" xfId="38205"/>
    <cellStyle name="Normal 7 3 2 3 9" xfId="38206"/>
    <cellStyle name="Normal 7 3 2 3 9 2" xfId="38207"/>
    <cellStyle name="Normal 7 3 2 4" xfId="38208"/>
    <cellStyle name="Normal 7 3 2 4 2" xfId="38209"/>
    <cellStyle name="Normal 7 3 2 5" xfId="38210"/>
    <cellStyle name="Normal 7 3 2 5 2" xfId="38211"/>
    <cellStyle name="Normal 7 3 2 5 2 2" xfId="38212"/>
    <cellStyle name="Normal 7 3 2 5 2 2 2" xfId="38213"/>
    <cellStyle name="Normal 7 3 2 5 2 2 2 2" xfId="38214"/>
    <cellStyle name="Normal 7 3 2 5 2 2 3" xfId="38215"/>
    <cellStyle name="Normal 7 3 2 5 2 2 3 2" xfId="38216"/>
    <cellStyle name="Normal 7 3 2 5 2 2 4" xfId="38217"/>
    <cellStyle name="Normal 7 3 2 5 2 3" xfId="38218"/>
    <cellStyle name="Normal 7 3 2 5 2 3 2" xfId="38219"/>
    <cellStyle name="Normal 7 3 2 5 2 3 2 2" xfId="38220"/>
    <cellStyle name="Normal 7 3 2 5 2 3 3" xfId="38221"/>
    <cellStyle name="Normal 7 3 2 5 2 4" xfId="38222"/>
    <cellStyle name="Normal 7 3 2 5 2 4 2" xfId="38223"/>
    <cellStyle name="Normal 7 3 2 5 2 4 2 2" xfId="38224"/>
    <cellStyle name="Normal 7 3 2 5 2 4 3" xfId="38225"/>
    <cellStyle name="Normal 7 3 2 5 2 5" xfId="38226"/>
    <cellStyle name="Normal 7 3 2 5 2 5 2" xfId="38227"/>
    <cellStyle name="Normal 7 3 2 5 2 6" xfId="38228"/>
    <cellStyle name="Normal 7 3 2 5 3" xfId="38229"/>
    <cellStyle name="Normal 7 3 2 5 3 2" xfId="38230"/>
    <cellStyle name="Normal 7 3 2 5 3 2 2" xfId="38231"/>
    <cellStyle name="Normal 7 3 2 5 3 2 2 2" xfId="38232"/>
    <cellStyle name="Normal 7 3 2 5 3 2 3" xfId="38233"/>
    <cellStyle name="Normal 7 3 2 5 3 2 3 2" xfId="38234"/>
    <cellStyle name="Normal 7 3 2 5 3 2 4" xfId="38235"/>
    <cellStyle name="Normal 7 3 2 5 3 3" xfId="38236"/>
    <cellStyle name="Normal 7 3 2 5 3 3 2" xfId="38237"/>
    <cellStyle name="Normal 7 3 2 5 3 3 2 2" xfId="38238"/>
    <cellStyle name="Normal 7 3 2 5 3 3 3" xfId="38239"/>
    <cellStyle name="Normal 7 3 2 5 3 4" xfId="38240"/>
    <cellStyle name="Normal 7 3 2 5 3 4 2" xfId="38241"/>
    <cellStyle name="Normal 7 3 2 5 3 4 2 2" xfId="38242"/>
    <cellStyle name="Normal 7 3 2 5 3 4 3" xfId="38243"/>
    <cellStyle name="Normal 7 3 2 5 3 5" xfId="38244"/>
    <cellStyle name="Normal 7 3 2 5 3 5 2" xfId="38245"/>
    <cellStyle name="Normal 7 3 2 5 3 6" xfId="38246"/>
    <cellStyle name="Normal 7 3 2 5 4" xfId="38247"/>
    <cellStyle name="Normal 7 3 2 5 4 2" xfId="38248"/>
    <cellStyle name="Normal 7 3 2 5 4 2 2" xfId="38249"/>
    <cellStyle name="Normal 7 3 2 5 4 3" xfId="38250"/>
    <cellStyle name="Normal 7 3 2 5 4 3 2" xfId="38251"/>
    <cellStyle name="Normal 7 3 2 5 4 4" xfId="38252"/>
    <cellStyle name="Normal 7 3 2 5 5" xfId="38253"/>
    <cellStyle name="Normal 7 3 2 5 5 2" xfId="38254"/>
    <cellStyle name="Normal 7 3 2 5 5 2 2" xfId="38255"/>
    <cellStyle name="Normal 7 3 2 5 5 3" xfId="38256"/>
    <cellStyle name="Normal 7 3 2 5 6" xfId="38257"/>
    <cellStyle name="Normal 7 3 2 5 6 2" xfId="38258"/>
    <cellStyle name="Normal 7 3 2 5 6 2 2" xfId="38259"/>
    <cellStyle name="Normal 7 3 2 5 6 3" xfId="38260"/>
    <cellStyle name="Normal 7 3 2 5 7" xfId="38261"/>
    <cellStyle name="Normal 7 3 2 5 7 2" xfId="38262"/>
    <cellStyle name="Normal 7 3 2 5 8" xfId="38263"/>
    <cellStyle name="Normal 7 3 2 6" xfId="38264"/>
    <cellStyle name="Normal 7 3 2 6 2" xfId="38265"/>
    <cellStyle name="Normal 7 3 2 6 2 2" xfId="38266"/>
    <cellStyle name="Normal 7 3 2 6 2 2 2" xfId="38267"/>
    <cellStyle name="Normal 7 3 2 6 2 2 2 2" xfId="38268"/>
    <cellStyle name="Normal 7 3 2 6 2 2 3" xfId="38269"/>
    <cellStyle name="Normal 7 3 2 6 2 2 3 2" xfId="38270"/>
    <cellStyle name="Normal 7 3 2 6 2 2 4" xfId="38271"/>
    <cellStyle name="Normal 7 3 2 6 2 3" xfId="38272"/>
    <cellStyle name="Normal 7 3 2 6 2 3 2" xfId="38273"/>
    <cellStyle name="Normal 7 3 2 6 2 3 2 2" xfId="38274"/>
    <cellStyle name="Normal 7 3 2 6 2 3 3" xfId="38275"/>
    <cellStyle name="Normal 7 3 2 6 2 4" xfId="38276"/>
    <cellStyle name="Normal 7 3 2 6 2 4 2" xfId="38277"/>
    <cellStyle name="Normal 7 3 2 6 2 4 2 2" xfId="38278"/>
    <cellStyle name="Normal 7 3 2 6 2 4 3" xfId="38279"/>
    <cellStyle name="Normal 7 3 2 6 2 5" xfId="38280"/>
    <cellStyle name="Normal 7 3 2 6 2 5 2" xfId="38281"/>
    <cellStyle name="Normal 7 3 2 6 2 6" xfId="38282"/>
    <cellStyle name="Normal 7 3 2 6 3" xfId="38283"/>
    <cellStyle name="Normal 7 3 2 6 3 2" xfId="38284"/>
    <cellStyle name="Normal 7 3 2 6 3 2 2" xfId="38285"/>
    <cellStyle name="Normal 7 3 2 6 3 2 2 2" xfId="38286"/>
    <cellStyle name="Normal 7 3 2 6 3 2 3" xfId="38287"/>
    <cellStyle name="Normal 7 3 2 6 3 2 3 2" xfId="38288"/>
    <cellStyle name="Normal 7 3 2 6 3 2 4" xfId="38289"/>
    <cellStyle name="Normal 7 3 2 6 3 3" xfId="38290"/>
    <cellStyle name="Normal 7 3 2 6 3 3 2" xfId="38291"/>
    <cellStyle name="Normal 7 3 2 6 3 3 2 2" xfId="38292"/>
    <cellStyle name="Normal 7 3 2 6 3 3 3" xfId="38293"/>
    <cellStyle name="Normal 7 3 2 6 3 4" xfId="38294"/>
    <cellStyle name="Normal 7 3 2 6 3 4 2" xfId="38295"/>
    <cellStyle name="Normal 7 3 2 6 3 4 2 2" xfId="38296"/>
    <cellStyle name="Normal 7 3 2 6 3 4 3" xfId="38297"/>
    <cellStyle name="Normal 7 3 2 6 3 5" xfId="38298"/>
    <cellStyle name="Normal 7 3 2 6 3 5 2" xfId="38299"/>
    <cellStyle name="Normal 7 3 2 6 3 6" xfId="38300"/>
    <cellStyle name="Normal 7 3 2 6 4" xfId="38301"/>
    <cellStyle name="Normal 7 3 2 6 4 2" xfId="38302"/>
    <cellStyle name="Normal 7 3 2 6 4 2 2" xfId="38303"/>
    <cellStyle name="Normal 7 3 2 6 4 3" xfId="38304"/>
    <cellStyle name="Normal 7 3 2 6 4 3 2" xfId="38305"/>
    <cellStyle name="Normal 7 3 2 6 4 4" xfId="38306"/>
    <cellStyle name="Normal 7 3 2 6 5" xfId="38307"/>
    <cellStyle name="Normal 7 3 2 6 5 2" xfId="38308"/>
    <cellStyle name="Normal 7 3 2 6 5 2 2" xfId="38309"/>
    <cellStyle name="Normal 7 3 2 6 5 3" xfId="38310"/>
    <cellStyle name="Normal 7 3 2 6 6" xfId="38311"/>
    <cellStyle name="Normal 7 3 2 6 6 2" xfId="38312"/>
    <cellStyle name="Normal 7 3 2 6 6 2 2" xfId="38313"/>
    <cellStyle name="Normal 7 3 2 6 6 3" xfId="38314"/>
    <cellStyle name="Normal 7 3 2 6 7" xfId="38315"/>
    <cellStyle name="Normal 7 3 2 6 7 2" xfId="38316"/>
    <cellStyle name="Normal 7 3 2 6 8" xfId="38317"/>
    <cellStyle name="Normal 7 3 2 7" xfId="38318"/>
    <cellStyle name="Normal 7 3 2 7 2" xfId="38319"/>
    <cellStyle name="Normal 7 3 2 7 2 2" xfId="38320"/>
    <cellStyle name="Normal 7 3 2 7 2 2 2" xfId="38321"/>
    <cellStyle name="Normal 7 3 2 7 2 3" xfId="38322"/>
    <cellStyle name="Normal 7 3 2 7 2 3 2" xfId="38323"/>
    <cellStyle name="Normal 7 3 2 7 2 4" xfId="38324"/>
    <cellStyle name="Normal 7 3 2 7 3" xfId="38325"/>
    <cellStyle name="Normal 7 3 2 7 3 2" xfId="38326"/>
    <cellStyle name="Normal 7 3 2 7 3 2 2" xfId="38327"/>
    <cellStyle name="Normal 7 3 2 7 3 3" xfId="38328"/>
    <cellStyle name="Normal 7 3 2 7 4" xfId="38329"/>
    <cellStyle name="Normal 7 3 2 7 4 2" xfId="38330"/>
    <cellStyle name="Normal 7 3 2 7 4 2 2" xfId="38331"/>
    <cellStyle name="Normal 7 3 2 7 4 3" xfId="38332"/>
    <cellStyle name="Normal 7 3 2 7 5" xfId="38333"/>
    <cellStyle name="Normal 7 3 2 7 5 2" xfId="38334"/>
    <cellStyle name="Normal 7 3 2 7 6" xfId="38335"/>
    <cellStyle name="Normal 7 3 2 8" xfId="38336"/>
    <cellStyle name="Normal 7 3 2 8 2" xfId="38337"/>
    <cellStyle name="Normal 7 3 2 8 2 2" xfId="38338"/>
    <cellStyle name="Normal 7 3 2 8 2 2 2" xfId="38339"/>
    <cellStyle name="Normal 7 3 2 8 2 3" xfId="38340"/>
    <cellStyle name="Normal 7 3 2 8 2 3 2" xfId="38341"/>
    <cellStyle name="Normal 7 3 2 8 2 4" xfId="38342"/>
    <cellStyle name="Normal 7 3 2 8 3" xfId="38343"/>
    <cellStyle name="Normal 7 3 2 8 3 2" xfId="38344"/>
    <cellStyle name="Normal 7 3 2 8 3 2 2" xfId="38345"/>
    <cellStyle name="Normal 7 3 2 8 3 3" xfId="38346"/>
    <cellStyle name="Normal 7 3 2 8 4" xfId="38347"/>
    <cellStyle name="Normal 7 3 2 8 4 2" xfId="38348"/>
    <cellStyle name="Normal 7 3 2 8 4 2 2" xfId="38349"/>
    <cellStyle name="Normal 7 3 2 8 4 3" xfId="38350"/>
    <cellStyle name="Normal 7 3 2 8 5" xfId="38351"/>
    <cellStyle name="Normal 7 3 2 8 5 2" xfId="38352"/>
    <cellStyle name="Normal 7 3 2 8 6" xfId="38353"/>
    <cellStyle name="Normal 7 3 2 9" xfId="38354"/>
    <cellStyle name="Normal 7 3 2 9 2" xfId="38355"/>
    <cellStyle name="Normal 7 3 2 9 2 2" xfId="38356"/>
    <cellStyle name="Normal 7 3 2 9 2 2 2" xfId="38357"/>
    <cellStyle name="Normal 7 3 2 9 2 3" xfId="38358"/>
    <cellStyle name="Normal 7 3 2 9 3" xfId="38359"/>
    <cellStyle name="Normal 7 3 2 9 3 2" xfId="38360"/>
    <cellStyle name="Normal 7 3 2 9 4" xfId="38361"/>
    <cellStyle name="Normal 7 3 3" xfId="38362"/>
    <cellStyle name="Normal 7 3 3 10" xfId="38363"/>
    <cellStyle name="Normal 7 3 3 2" xfId="38364"/>
    <cellStyle name="Normal 7 3 3 2 2" xfId="38365"/>
    <cellStyle name="Normal 7 3 3 2 2 2" xfId="38366"/>
    <cellStyle name="Normal 7 3 3 2 2 2 2" xfId="38367"/>
    <cellStyle name="Normal 7 3 3 2 2 2 2 2" xfId="38368"/>
    <cellStyle name="Normal 7 3 3 2 2 2 3" xfId="38369"/>
    <cellStyle name="Normal 7 3 3 2 2 2 3 2" xfId="38370"/>
    <cellStyle name="Normal 7 3 3 2 2 2 4" xfId="38371"/>
    <cellStyle name="Normal 7 3 3 2 2 3" xfId="38372"/>
    <cellStyle name="Normal 7 3 3 2 2 3 2" xfId="38373"/>
    <cellStyle name="Normal 7 3 3 2 2 3 2 2" xfId="38374"/>
    <cellStyle name="Normal 7 3 3 2 2 3 3" xfId="38375"/>
    <cellStyle name="Normal 7 3 3 2 2 4" xfId="38376"/>
    <cellStyle name="Normal 7 3 3 2 2 4 2" xfId="38377"/>
    <cellStyle name="Normal 7 3 3 2 2 4 2 2" xfId="38378"/>
    <cellStyle name="Normal 7 3 3 2 2 4 3" xfId="38379"/>
    <cellStyle name="Normal 7 3 3 2 2 5" xfId="38380"/>
    <cellStyle name="Normal 7 3 3 2 2 5 2" xfId="38381"/>
    <cellStyle name="Normal 7 3 3 2 2 6" xfId="38382"/>
    <cellStyle name="Normal 7 3 3 2 3" xfId="38383"/>
    <cellStyle name="Normal 7 3 3 2 3 2" xfId="38384"/>
    <cellStyle name="Normal 7 3 3 2 3 2 2" xfId="38385"/>
    <cellStyle name="Normal 7 3 3 2 3 2 2 2" xfId="38386"/>
    <cellStyle name="Normal 7 3 3 2 3 2 3" xfId="38387"/>
    <cellStyle name="Normal 7 3 3 2 3 2 3 2" xfId="38388"/>
    <cellStyle name="Normal 7 3 3 2 3 2 4" xfId="38389"/>
    <cellStyle name="Normal 7 3 3 2 3 3" xfId="38390"/>
    <cellStyle name="Normal 7 3 3 2 3 3 2" xfId="38391"/>
    <cellStyle name="Normal 7 3 3 2 3 3 2 2" xfId="38392"/>
    <cellStyle name="Normal 7 3 3 2 3 3 3" xfId="38393"/>
    <cellStyle name="Normal 7 3 3 2 3 4" xfId="38394"/>
    <cellStyle name="Normal 7 3 3 2 3 4 2" xfId="38395"/>
    <cellStyle name="Normal 7 3 3 2 3 4 2 2" xfId="38396"/>
    <cellStyle name="Normal 7 3 3 2 3 4 3" xfId="38397"/>
    <cellStyle name="Normal 7 3 3 2 3 5" xfId="38398"/>
    <cellStyle name="Normal 7 3 3 2 3 5 2" xfId="38399"/>
    <cellStyle name="Normal 7 3 3 2 3 6" xfId="38400"/>
    <cellStyle name="Normal 7 3 3 2 4" xfId="38401"/>
    <cellStyle name="Normal 7 3 3 2 4 2" xfId="38402"/>
    <cellStyle name="Normal 7 3 3 2 4 2 2" xfId="38403"/>
    <cellStyle name="Normal 7 3 3 2 4 3" xfId="38404"/>
    <cellStyle name="Normal 7 3 3 2 4 3 2" xfId="38405"/>
    <cellStyle name="Normal 7 3 3 2 4 4" xfId="38406"/>
    <cellStyle name="Normal 7 3 3 2 5" xfId="38407"/>
    <cellStyle name="Normal 7 3 3 2 5 2" xfId="38408"/>
    <cellStyle name="Normal 7 3 3 2 5 2 2" xfId="38409"/>
    <cellStyle name="Normal 7 3 3 2 5 3" xfId="38410"/>
    <cellStyle name="Normal 7 3 3 2 6" xfId="38411"/>
    <cellStyle name="Normal 7 3 3 2 6 2" xfId="38412"/>
    <cellStyle name="Normal 7 3 3 2 6 2 2" xfId="38413"/>
    <cellStyle name="Normal 7 3 3 2 6 3" xfId="38414"/>
    <cellStyle name="Normal 7 3 3 2 7" xfId="38415"/>
    <cellStyle name="Normal 7 3 3 2 7 2" xfId="38416"/>
    <cellStyle name="Normal 7 3 3 2 8" xfId="38417"/>
    <cellStyle name="Normal 7 3 3 3" xfId="38418"/>
    <cellStyle name="Normal 7 3 3 3 2" xfId="38419"/>
    <cellStyle name="Normal 7 3 3 3 2 2" xfId="38420"/>
    <cellStyle name="Normal 7 3 3 3 2 2 2" xfId="38421"/>
    <cellStyle name="Normal 7 3 3 3 2 2 2 2" xfId="38422"/>
    <cellStyle name="Normal 7 3 3 3 2 2 3" xfId="38423"/>
    <cellStyle name="Normal 7 3 3 3 2 2 3 2" xfId="38424"/>
    <cellStyle name="Normal 7 3 3 3 2 2 4" xfId="38425"/>
    <cellStyle name="Normal 7 3 3 3 2 3" xfId="38426"/>
    <cellStyle name="Normal 7 3 3 3 2 3 2" xfId="38427"/>
    <cellStyle name="Normal 7 3 3 3 2 3 2 2" xfId="38428"/>
    <cellStyle name="Normal 7 3 3 3 2 3 3" xfId="38429"/>
    <cellStyle name="Normal 7 3 3 3 2 4" xfId="38430"/>
    <cellStyle name="Normal 7 3 3 3 2 4 2" xfId="38431"/>
    <cellStyle name="Normal 7 3 3 3 2 4 2 2" xfId="38432"/>
    <cellStyle name="Normal 7 3 3 3 2 4 3" xfId="38433"/>
    <cellStyle name="Normal 7 3 3 3 2 5" xfId="38434"/>
    <cellStyle name="Normal 7 3 3 3 2 5 2" xfId="38435"/>
    <cellStyle name="Normal 7 3 3 3 2 6" xfId="38436"/>
    <cellStyle name="Normal 7 3 3 3 3" xfId="38437"/>
    <cellStyle name="Normal 7 3 3 3 3 2" xfId="38438"/>
    <cellStyle name="Normal 7 3 3 3 3 2 2" xfId="38439"/>
    <cellStyle name="Normal 7 3 3 3 3 2 2 2" xfId="38440"/>
    <cellStyle name="Normal 7 3 3 3 3 2 3" xfId="38441"/>
    <cellStyle name="Normal 7 3 3 3 3 2 3 2" xfId="38442"/>
    <cellStyle name="Normal 7 3 3 3 3 2 4" xfId="38443"/>
    <cellStyle name="Normal 7 3 3 3 3 3" xfId="38444"/>
    <cellStyle name="Normal 7 3 3 3 3 3 2" xfId="38445"/>
    <cellStyle name="Normal 7 3 3 3 3 3 2 2" xfId="38446"/>
    <cellStyle name="Normal 7 3 3 3 3 3 3" xfId="38447"/>
    <cellStyle name="Normal 7 3 3 3 3 4" xfId="38448"/>
    <cellStyle name="Normal 7 3 3 3 3 4 2" xfId="38449"/>
    <cellStyle name="Normal 7 3 3 3 3 4 2 2" xfId="38450"/>
    <cellStyle name="Normal 7 3 3 3 3 4 3" xfId="38451"/>
    <cellStyle name="Normal 7 3 3 3 3 5" xfId="38452"/>
    <cellStyle name="Normal 7 3 3 3 3 5 2" xfId="38453"/>
    <cellStyle name="Normal 7 3 3 3 3 6" xfId="38454"/>
    <cellStyle name="Normal 7 3 3 3 4" xfId="38455"/>
    <cellStyle name="Normal 7 3 3 3 4 2" xfId="38456"/>
    <cellStyle name="Normal 7 3 3 3 4 2 2" xfId="38457"/>
    <cellStyle name="Normal 7 3 3 3 4 3" xfId="38458"/>
    <cellStyle name="Normal 7 3 3 3 4 3 2" xfId="38459"/>
    <cellStyle name="Normal 7 3 3 3 4 4" xfId="38460"/>
    <cellStyle name="Normal 7 3 3 3 5" xfId="38461"/>
    <cellStyle name="Normal 7 3 3 3 5 2" xfId="38462"/>
    <cellStyle name="Normal 7 3 3 3 5 2 2" xfId="38463"/>
    <cellStyle name="Normal 7 3 3 3 5 3" xfId="38464"/>
    <cellStyle name="Normal 7 3 3 3 6" xfId="38465"/>
    <cellStyle name="Normal 7 3 3 3 6 2" xfId="38466"/>
    <cellStyle name="Normal 7 3 3 3 6 2 2" xfId="38467"/>
    <cellStyle name="Normal 7 3 3 3 6 3" xfId="38468"/>
    <cellStyle name="Normal 7 3 3 3 7" xfId="38469"/>
    <cellStyle name="Normal 7 3 3 3 7 2" xfId="38470"/>
    <cellStyle name="Normal 7 3 3 3 8" xfId="38471"/>
    <cellStyle name="Normal 7 3 3 4" xfId="38472"/>
    <cellStyle name="Normal 7 3 3 4 2" xfId="38473"/>
    <cellStyle name="Normal 7 3 3 4 2 2" xfId="38474"/>
    <cellStyle name="Normal 7 3 3 4 2 2 2" xfId="38475"/>
    <cellStyle name="Normal 7 3 3 4 2 3" xfId="38476"/>
    <cellStyle name="Normal 7 3 3 4 2 3 2" xfId="38477"/>
    <cellStyle name="Normal 7 3 3 4 2 4" xfId="38478"/>
    <cellStyle name="Normal 7 3 3 4 3" xfId="38479"/>
    <cellStyle name="Normal 7 3 3 4 3 2" xfId="38480"/>
    <cellStyle name="Normal 7 3 3 4 3 2 2" xfId="38481"/>
    <cellStyle name="Normal 7 3 3 4 3 3" xfId="38482"/>
    <cellStyle name="Normal 7 3 3 4 4" xfId="38483"/>
    <cellStyle name="Normal 7 3 3 4 4 2" xfId="38484"/>
    <cellStyle name="Normal 7 3 3 4 4 2 2" xfId="38485"/>
    <cellStyle name="Normal 7 3 3 4 4 3" xfId="38486"/>
    <cellStyle name="Normal 7 3 3 4 5" xfId="38487"/>
    <cellStyle name="Normal 7 3 3 4 5 2" xfId="38488"/>
    <cellStyle name="Normal 7 3 3 4 6" xfId="38489"/>
    <cellStyle name="Normal 7 3 3 5" xfId="38490"/>
    <cellStyle name="Normal 7 3 3 5 2" xfId="38491"/>
    <cellStyle name="Normal 7 3 3 5 2 2" xfId="38492"/>
    <cellStyle name="Normal 7 3 3 5 2 2 2" xfId="38493"/>
    <cellStyle name="Normal 7 3 3 5 2 3" xfId="38494"/>
    <cellStyle name="Normal 7 3 3 5 2 3 2" xfId="38495"/>
    <cellStyle name="Normal 7 3 3 5 2 4" xfId="38496"/>
    <cellStyle name="Normal 7 3 3 5 3" xfId="38497"/>
    <cellStyle name="Normal 7 3 3 5 3 2" xfId="38498"/>
    <cellStyle name="Normal 7 3 3 5 3 2 2" xfId="38499"/>
    <cellStyle name="Normal 7 3 3 5 3 3" xfId="38500"/>
    <cellStyle name="Normal 7 3 3 5 4" xfId="38501"/>
    <cellStyle name="Normal 7 3 3 5 4 2" xfId="38502"/>
    <cellStyle name="Normal 7 3 3 5 4 2 2" xfId="38503"/>
    <cellStyle name="Normal 7 3 3 5 4 3" xfId="38504"/>
    <cellStyle name="Normal 7 3 3 5 5" xfId="38505"/>
    <cellStyle name="Normal 7 3 3 5 5 2" xfId="38506"/>
    <cellStyle name="Normal 7 3 3 5 6" xfId="38507"/>
    <cellStyle name="Normal 7 3 3 6" xfId="38508"/>
    <cellStyle name="Normal 7 3 3 6 2" xfId="38509"/>
    <cellStyle name="Normal 7 3 3 6 2 2" xfId="38510"/>
    <cellStyle name="Normal 7 3 3 6 2 2 2" xfId="38511"/>
    <cellStyle name="Normal 7 3 3 6 2 3" xfId="38512"/>
    <cellStyle name="Normal 7 3 3 6 3" xfId="38513"/>
    <cellStyle name="Normal 7 3 3 6 3 2" xfId="38514"/>
    <cellStyle name="Normal 7 3 3 6 4" xfId="38515"/>
    <cellStyle name="Normal 7 3 3 7" xfId="38516"/>
    <cellStyle name="Normal 7 3 3 7 2" xfId="38517"/>
    <cellStyle name="Normal 7 3 3 7 2 2" xfId="38518"/>
    <cellStyle name="Normal 7 3 3 7 3" xfId="38519"/>
    <cellStyle name="Normal 7 3 3 8" xfId="38520"/>
    <cellStyle name="Normal 7 3 3 8 2" xfId="38521"/>
    <cellStyle name="Normal 7 3 3 9" xfId="38522"/>
    <cellStyle name="Normal 7 3 3 9 2" xfId="38523"/>
    <cellStyle name="Normal 7 3 4" xfId="38524"/>
    <cellStyle name="Normal 7 3 4 10" xfId="38525"/>
    <cellStyle name="Normal 7 3 4 2" xfId="38526"/>
    <cellStyle name="Normal 7 3 4 2 2" xfId="38527"/>
    <cellStyle name="Normal 7 3 4 2 2 2" xfId="38528"/>
    <cellStyle name="Normal 7 3 4 2 2 2 2" xfId="38529"/>
    <cellStyle name="Normal 7 3 4 2 2 2 2 2" xfId="38530"/>
    <cellStyle name="Normal 7 3 4 2 2 2 3" xfId="38531"/>
    <cellStyle name="Normal 7 3 4 2 2 2 3 2" xfId="38532"/>
    <cellStyle name="Normal 7 3 4 2 2 2 4" xfId="38533"/>
    <cellStyle name="Normal 7 3 4 2 2 3" xfId="38534"/>
    <cellStyle name="Normal 7 3 4 2 2 3 2" xfId="38535"/>
    <cellStyle name="Normal 7 3 4 2 2 3 2 2" xfId="38536"/>
    <cellStyle name="Normal 7 3 4 2 2 3 3" xfId="38537"/>
    <cellStyle name="Normal 7 3 4 2 2 4" xfId="38538"/>
    <cellStyle name="Normal 7 3 4 2 2 4 2" xfId="38539"/>
    <cellStyle name="Normal 7 3 4 2 2 4 2 2" xfId="38540"/>
    <cellStyle name="Normal 7 3 4 2 2 4 3" xfId="38541"/>
    <cellStyle name="Normal 7 3 4 2 2 5" xfId="38542"/>
    <cellStyle name="Normal 7 3 4 2 2 5 2" xfId="38543"/>
    <cellStyle name="Normal 7 3 4 2 2 6" xfId="38544"/>
    <cellStyle name="Normal 7 3 4 2 3" xfId="38545"/>
    <cellStyle name="Normal 7 3 4 2 3 2" xfId="38546"/>
    <cellStyle name="Normal 7 3 4 2 3 2 2" xfId="38547"/>
    <cellStyle name="Normal 7 3 4 2 3 2 2 2" xfId="38548"/>
    <cellStyle name="Normal 7 3 4 2 3 2 3" xfId="38549"/>
    <cellStyle name="Normal 7 3 4 2 3 2 3 2" xfId="38550"/>
    <cellStyle name="Normal 7 3 4 2 3 2 4" xfId="38551"/>
    <cellStyle name="Normal 7 3 4 2 3 3" xfId="38552"/>
    <cellStyle name="Normal 7 3 4 2 3 3 2" xfId="38553"/>
    <cellStyle name="Normal 7 3 4 2 3 3 2 2" xfId="38554"/>
    <cellStyle name="Normal 7 3 4 2 3 3 3" xfId="38555"/>
    <cellStyle name="Normal 7 3 4 2 3 4" xfId="38556"/>
    <cellStyle name="Normal 7 3 4 2 3 4 2" xfId="38557"/>
    <cellStyle name="Normal 7 3 4 2 3 4 2 2" xfId="38558"/>
    <cellStyle name="Normal 7 3 4 2 3 4 3" xfId="38559"/>
    <cellStyle name="Normal 7 3 4 2 3 5" xfId="38560"/>
    <cellStyle name="Normal 7 3 4 2 3 5 2" xfId="38561"/>
    <cellStyle name="Normal 7 3 4 2 3 6" xfId="38562"/>
    <cellStyle name="Normal 7 3 4 2 4" xfId="38563"/>
    <cellStyle name="Normal 7 3 4 2 4 2" xfId="38564"/>
    <cellStyle name="Normal 7 3 4 2 4 2 2" xfId="38565"/>
    <cellStyle name="Normal 7 3 4 2 4 3" xfId="38566"/>
    <cellStyle name="Normal 7 3 4 2 4 3 2" xfId="38567"/>
    <cellStyle name="Normal 7 3 4 2 4 4" xfId="38568"/>
    <cellStyle name="Normal 7 3 4 2 5" xfId="38569"/>
    <cellStyle name="Normal 7 3 4 2 5 2" xfId="38570"/>
    <cellStyle name="Normal 7 3 4 2 5 2 2" xfId="38571"/>
    <cellStyle name="Normal 7 3 4 2 5 3" xfId="38572"/>
    <cellStyle name="Normal 7 3 4 2 6" xfId="38573"/>
    <cellStyle name="Normal 7 3 4 2 6 2" xfId="38574"/>
    <cellStyle name="Normal 7 3 4 2 6 2 2" xfId="38575"/>
    <cellStyle name="Normal 7 3 4 2 6 3" xfId="38576"/>
    <cellStyle name="Normal 7 3 4 2 7" xfId="38577"/>
    <cellStyle name="Normal 7 3 4 2 7 2" xfId="38578"/>
    <cellStyle name="Normal 7 3 4 2 8" xfId="38579"/>
    <cellStyle name="Normal 7 3 4 3" xfId="38580"/>
    <cellStyle name="Normal 7 3 4 3 2" xfId="38581"/>
    <cellStyle name="Normal 7 3 4 3 2 2" xfId="38582"/>
    <cellStyle name="Normal 7 3 4 3 2 2 2" xfId="38583"/>
    <cellStyle name="Normal 7 3 4 3 2 2 2 2" xfId="38584"/>
    <cellStyle name="Normal 7 3 4 3 2 2 3" xfId="38585"/>
    <cellStyle name="Normal 7 3 4 3 2 2 3 2" xfId="38586"/>
    <cellStyle name="Normal 7 3 4 3 2 2 4" xfId="38587"/>
    <cellStyle name="Normal 7 3 4 3 2 3" xfId="38588"/>
    <cellStyle name="Normal 7 3 4 3 2 3 2" xfId="38589"/>
    <cellStyle name="Normal 7 3 4 3 2 3 2 2" xfId="38590"/>
    <cellStyle name="Normal 7 3 4 3 2 3 3" xfId="38591"/>
    <cellStyle name="Normal 7 3 4 3 2 4" xfId="38592"/>
    <cellStyle name="Normal 7 3 4 3 2 4 2" xfId="38593"/>
    <cellStyle name="Normal 7 3 4 3 2 4 2 2" xfId="38594"/>
    <cellStyle name="Normal 7 3 4 3 2 4 3" xfId="38595"/>
    <cellStyle name="Normal 7 3 4 3 2 5" xfId="38596"/>
    <cellStyle name="Normal 7 3 4 3 2 5 2" xfId="38597"/>
    <cellStyle name="Normal 7 3 4 3 2 6" xfId="38598"/>
    <cellStyle name="Normal 7 3 4 3 3" xfId="38599"/>
    <cellStyle name="Normal 7 3 4 3 3 2" xfId="38600"/>
    <cellStyle name="Normal 7 3 4 3 3 2 2" xfId="38601"/>
    <cellStyle name="Normal 7 3 4 3 3 2 2 2" xfId="38602"/>
    <cellStyle name="Normal 7 3 4 3 3 2 3" xfId="38603"/>
    <cellStyle name="Normal 7 3 4 3 3 2 3 2" xfId="38604"/>
    <cellStyle name="Normal 7 3 4 3 3 2 4" xfId="38605"/>
    <cellStyle name="Normal 7 3 4 3 3 3" xfId="38606"/>
    <cellStyle name="Normal 7 3 4 3 3 3 2" xfId="38607"/>
    <cellStyle name="Normal 7 3 4 3 3 3 2 2" xfId="38608"/>
    <cellStyle name="Normal 7 3 4 3 3 3 3" xfId="38609"/>
    <cellStyle name="Normal 7 3 4 3 3 4" xfId="38610"/>
    <cellStyle name="Normal 7 3 4 3 3 4 2" xfId="38611"/>
    <cellStyle name="Normal 7 3 4 3 3 4 2 2" xfId="38612"/>
    <cellStyle name="Normal 7 3 4 3 3 4 3" xfId="38613"/>
    <cellStyle name="Normal 7 3 4 3 3 5" xfId="38614"/>
    <cellStyle name="Normal 7 3 4 3 3 5 2" xfId="38615"/>
    <cellStyle name="Normal 7 3 4 3 3 6" xfId="38616"/>
    <cellStyle name="Normal 7 3 4 3 4" xfId="38617"/>
    <cellStyle name="Normal 7 3 4 3 4 2" xfId="38618"/>
    <cellStyle name="Normal 7 3 4 3 4 2 2" xfId="38619"/>
    <cellStyle name="Normal 7 3 4 3 4 3" xfId="38620"/>
    <cellStyle name="Normal 7 3 4 3 4 3 2" xfId="38621"/>
    <cellStyle name="Normal 7 3 4 3 4 4" xfId="38622"/>
    <cellStyle name="Normal 7 3 4 3 5" xfId="38623"/>
    <cellStyle name="Normal 7 3 4 3 5 2" xfId="38624"/>
    <cellStyle name="Normal 7 3 4 3 5 2 2" xfId="38625"/>
    <cellStyle name="Normal 7 3 4 3 5 3" xfId="38626"/>
    <cellStyle name="Normal 7 3 4 3 6" xfId="38627"/>
    <cellStyle name="Normal 7 3 4 3 6 2" xfId="38628"/>
    <cellStyle name="Normal 7 3 4 3 6 2 2" xfId="38629"/>
    <cellStyle name="Normal 7 3 4 3 6 3" xfId="38630"/>
    <cellStyle name="Normal 7 3 4 3 7" xfId="38631"/>
    <cellStyle name="Normal 7 3 4 3 7 2" xfId="38632"/>
    <cellStyle name="Normal 7 3 4 3 8" xfId="38633"/>
    <cellStyle name="Normal 7 3 4 4" xfId="38634"/>
    <cellStyle name="Normal 7 3 4 4 2" xfId="38635"/>
    <cellStyle name="Normal 7 3 4 4 2 2" xfId="38636"/>
    <cellStyle name="Normal 7 3 4 4 2 2 2" xfId="38637"/>
    <cellStyle name="Normal 7 3 4 4 2 3" xfId="38638"/>
    <cellStyle name="Normal 7 3 4 4 2 3 2" xfId="38639"/>
    <cellStyle name="Normal 7 3 4 4 2 4" xfId="38640"/>
    <cellStyle name="Normal 7 3 4 4 3" xfId="38641"/>
    <cellStyle name="Normal 7 3 4 4 3 2" xfId="38642"/>
    <cellStyle name="Normal 7 3 4 4 3 2 2" xfId="38643"/>
    <cellStyle name="Normal 7 3 4 4 3 3" xfId="38644"/>
    <cellStyle name="Normal 7 3 4 4 4" xfId="38645"/>
    <cellStyle name="Normal 7 3 4 4 4 2" xfId="38646"/>
    <cellStyle name="Normal 7 3 4 4 4 2 2" xfId="38647"/>
    <cellStyle name="Normal 7 3 4 4 4 3" xfId="38648"/>
    <cellStyle name="Normal 7 3 4 4 5" xfId="38649"/>
    <cellStyle name="Normal 7 3 4 4 5 2" xfId="38650"/>
    <cellStyle name="Normal 7 3 4 4 6" xfId="38651"/>
    <cellStyle name="Normal 7 3 4 5" xfId="38652"/>
    <cellStyle name="Normal 7 3 4 5 2" xfId="38653"/>
    <cellStyle name="Normal 7 3 4 5 2 2" xfId="38654"/>
    <cellStyle name="Normal 7 3 4 5 2 2 2" xfId="38655"/>
    <cellStyle name="Normal 7 3 4 5 2 3" xfId="38656"/>
    <cellStyle name="Normal 7 3 4 5 2 3 2" xfId="38657"/>
    <cellStyle name="Normal 7 3 4 5 2 4" xfId="38658"/>
    <cellStyle name="Normal 7 3 4 5 3" xfId="38659"/>
    <cellStyle name="Normal 7 3 4 5 3 2" xfId="38660"/>
    <cellStyle name="Normal 7 3 4 5 3 2 2" xfId="38661"/>
    <cellStyle name="Normal 7 3 4 5 3 3" xfId="38662"/>
    <cellStyle name="Normal 7 3 4 5 4" xfId="38663"/>
    <cellStyle name="Normal 7 3 4 5 4 2" xfId="38664"/>
    <cellStyle name="Normal 7 3 4 5 4 2 2" xfId="38665"/>
    <cellStyle name="Normal 7 3 4 5 4 3" xfId="38666"/>
    <cellStyle name="Normal 7 3 4 5 5" xfId="38667"/>
    <cellStyle name="Normal 7 3 4 5 5 2" xfId="38668"/>
    <cellStyle name="Normal 7 3 4 5 6" xfId="38669"/>
    <cellStyle name="Normal 7 3 4 6" xfId="38670"/>
    <cellStyle name="Normal 7 3 4 6 2" xfId="38671"/>
    <cellStyle name="Normal 7 3 4 6 2 2" xfId="38672"/>
    <cellStyle name="Normal 7 3 4 6 2 2 2" xfId="38673"/>
    <cellStyle name="Normal 7 3 4 6 2 3" xfId="38674"/>
    <cellStyle name="Normal 7 3 4 6 3" xfId="38675"/>
    <cellStyle name="Normal 7 3 4 6 3 2" xfId="38676"/>
    <cellStyle name="Normal 7 3 4 6 4" xfId="38677"/>
    <cellStyle name="Normal 7 3 4 7" xfId="38678"/>
    <cellStyle name="Normal 7 3 4 7 2" xfId="38679"/>
    <cellStyle name="Normal 7 3 4 7 2 2" xfId="38680"/>
    <cellStyle name="Normal 7 3 4 7 3" xfId="38681"/>
    <cellStyle name="Normal 7 3 4 8" xfId="38682"/>
    <cellStyle name="Normal 7 3 4 8 2" xfId="38683"/>
    <cellStyle name="Normal 7 3 4 9" xfId="38684"/>
    <cellStyle name="Normal 7 3 4 9 2" xfId="38685"/>
    <cellStyle name="Normal 7 3 5" xfId="38686"/>
    <cellStyle name="Normal 7 3 5 10" xfId="38687"/>
    <cellStyle name="Normal 7 3 5 2" xfId="38688"/>
    <cellStyle name="Normal 7 3 5 2 2" xfId="38689"/>
    <cellStyle name="Normal 7 3 5 2 2 2" xfId="38690"/>
    <cellStyle name="Normal 7 3 5 2 2 2 2" xfId="38691"/>
    <cellStyle name="Normal 7 3 5 2 2 2 2 2" xfId="38692"/>
    <cellStyle name="Normal 7 3 5 2 2 2 3" xfId="38693"/>
    <cellStyle name="Normal 7 3 5 2 2 2 3 2" xfId="38694"/>
    <cellStyle name="Normal 7 3 5 2 2 2 4" xfId="38695"/>
    <cellStyle name="Normal 7 3 5 2 2 3" xfId="38696"/>
    <cellStyle name="Normal 7 3 5 2 2 3 2" xfId="38697"/>
    <cellStyle name="Normal 7 3 5 2 2 3 2 2" xfId="38698"/>
    <cellStyle name="Normal 7 3 5 2 2 3 3" xfId="38699"/>
    <cellStyle name="Normal 7 3 5 2 2 4" xfId="38700"/>
    <cellStyle name="Normal 7 3 5 2 2 4 2" xfId="38701"/>
    <cellStyle name="Normal 7 3 5 2 2 4 2 2" xfId="38702"/>
    <cellStyle name="Normal 7 3 5 2 2 4 3" xfId="38703"/>
    <cellStyle name="Normal 7 3 5 2 2 5" xfId="38704"/>
    <cellStyle name="Normal 7 3 5 2 2 5 2" xfId="38705"/>
    <cellStyle name="Normal 7 3 5 2 2 6" xfId="38706"/>
    <cellStyle name="Normal 7 3 5 2 3" xfId="38707"/>
    <cellStyle name="Normal 7 3 5 2 3 2" xfId="38708"/>
    <cellStyle name="Normal 7 3 5 2 3 2 2" xfId="38709"/>
    <cellStyle name="Normal 7 3 5 2 3 2 2 2" xfId="38710"/>
    <cellStyle name="Normal 7 3 5 2 3 2 3" xfId="38711"/>
    <cellStyle name="Normal 7 3 5 2 3 2 3 2" xfId="38712"/>
    <cellStyle name="Normal 7 3 5 2 3 2 4" xfId="38713"/>
    <cellStyle name="Normal 7 3 5 2 3 3" xfId="38714"/>
    <cellStyle name="Normal 7 3 5 2 3 3 2" xfId="38715"/>
    <cellStyle name="Normal 7 3 5 2 3 3 2 2" xfId="38716"/>
    <cellStyle name="Normal 7 3 5 2 3 3 3" xfId="38717"/>
    <cellStyle name="Normal 7 3 5 2 3 4" xfId="38718"/>
    <cellStyle name="Normal 7 3 5 2 3 4 2" xfId="38719"/>
    <cellStyle name="Normal 7 3 5 2 3 4 2 2" xfId="38720"/>
    <cellStyle name="Normal 7 3 5 2 3 4 3" xfId="38721"/>
    <cellStyle name="Normal 7 3 5 2 3 5" xfId="38722"/>
    <cellStyle name="Normal 7 3 5 2 3 5 2" xfId="38723"/>
    <cellStyle name="Normal 7 3 5 2 3 6" xfId="38724"/>
    <cellStyle name="Normal 7 3 5 2 4" xfId="38725"/>
    <cellStyle name="Normal 7 3 5 2 4 2" xfId="38726"/>
    <cellStyle name="Normal 7 3 5 2 4 2 2" xfId="38727"/>
    <cellStyle name="Normal 7 3 5 2 4 3" xfId="38728"/>
    <cellStyle name="Normal 7 3 5 2 4 3 2" xfId="38729"/>
    <cellStyle name="Normal 7 3 5 2 4 4" xfId="38730"/>
    <cellStyle name="Normal 7 3 5 2 5" xfId="38731"/>
    <cellStyle name="Normal 7 3 5 2 5 2" xfId="38732"/>
    <cellStyle name="Normal 7 3 5 2 5 2 2" xfId="38733"/>
    <cellStyle name="Normal 7 3 5 2 5 3" xfId="38734"/>
    <cellStyle name="Normal 7 3 5 2 6" xfId="38735"/>
    <cellStyle name="Normal 7 3 5 2 6 2" xfId="38736"/>
    <cellStyle name="Normal 7 3 5 2 6 2 2" xfId="38737"/>
    <cellStyle name="Normal 7 3 5 2 6 3" xfId="38738"/>
    <cellStyle name="Normal 7 3 5 2 7" xfId="38739"/>
    <cellStyle name="Normal 7 3 5 2 7 2" xfId="38740"/>
    <cellStyle name="Normal 7 3 5 2 8" xfId="38741"/>
    <cellStyle name="Normal 7 3 5 3" xfId="38742"/>
    <cellStyle name="Normal 7 3 5 3 2" xfId="38743"/>
    <cellStyle name="Normal 7 3 5 3 2 2" xfId="38744"/>
    <cellStyle name="Normal 7 3 5 3 2 2 2" xfId="38745"/>
    <cellStyle name="Normal 7 3 5 3 2 2 2 2" xfId="38746"/>
    <cellStyle name="Normal 7 3 5 3 2 2 3" xfId="38747"/>
    <cellStyle name="Normal 7 3 5 3 2 2 3 2" xfId="38748"/>
    <cellStyle name="Normal 7 3 5 3 2 2 4" xfId="38749"/>
    <cellStyle name="Normal 7 3 5 3 2 3" xfId="38750"/>
    <cellStyle name="Normal 7 3 5 3 2 3 2" xfId="38751"/>
    <cellStyle name="Normal 7 3 5 3 2 3 2 2" xfId="38752"/>
    <cellStyle name="Normal 7 3 5 3 2 3 3" xfId="38753"/>
    <cellStyle name="Normal 7 3 5 3 2 4" xfId="38754"/>
    <cellStyle name="Normal 7 3 5 3 2 4 2" xfId="38755"/>
    <cellStyle name="Normal 7 3 5 3 2 4 2 2" xfId="38756"/>
    <cellStyle name="Normal 7 3 5 3 2 4 3" xfId="38757"/>
    <cellStyle name="Normal 7 3 5 3 2 5" xfId="38758"/>
    <cellStyle name="Normal 7 3 5 3 2 5 2" xfId="38759"/>
    <cellStyle name="Normal 7 3 5 3 2 6" xfId="38760"/>
    <cellStyle name="Normal 7 3 5 3 3" xfId="38761"/>
    <cellStyle name="Normal 7 3 5 3 3 2" xfId="38762"/>
    <cellStyle name="Normal 7 3 5 3 3 2 2" xfId="38763"/>
    <cellStyle name="Normal 7 3 5 3 3 2 2 2" xfId="38764"/>
    <cellStyle name="Normal 7 3 5 3 3 2 3" xfId="38765"/>
    <cellStyle name="Normal 7 3 5 3 3 2 3 2" xfId="38766"/>
    <cellStyle name="Normal 7 3 5 3 3 2 4" xfId="38767"/>
    <cellStyle name="Normal 7 3 5 3 3 3" xfId="38768"/>
    <cellStyle name="Normal 7 3 5 3 3 3 2" xfId="38769"/>
    <cellStyle name="Normal 7 3 5 3 3 3 2 2" xfId="38770"/>
    <cellStyle name="Normal 7 3 5 3 3 3 3" xfId="38771"/>
    <cellStyle name="Normal 7 3 5 3 3 4" xfId="38772"/>
    <cellStyle name="Normal 7 3 5 3 3 4 2" xfId="38773"/>
    <cellStyle name="Normal 7 3 5 3 3 4 2 2" xfId="38774"/>
    <cellStyle name="Normal 7 3 5 3 3 4 3" xfId="38775"/>
    <cellStyle name="Normal 7 3 5 3 3 5" xfId="38776"/>
    <cellStyle name="Normal 7 3 5 3 3 5 2" xfId="38777"/>
    <cellStyle name="Normal 7 3 5 3 3 6" xfId="38778"/>
    <cellStyle name="Normal 7 3 5 3 4" xfId="38779"/>
    <cellStyle name="Normal 7 3 5 3 4 2" xfId="38780"/>
    <cellStyle name="Normal 7 3 5 3 4 2 2" xfId="38781"/>
    <cellStyle name="Normal 7 3 5 3 4 3" xfId="38782"/>
    <cellStyle name="Normal 7 3 5 3 4 3 2" xfId="38783"/>
    <cellStyle name="Normal 7 3 5 3 4 4" xfId="38784"/>
    <cellStyle name="Normal 7 3 5 3 5" xfId="38785"/>
    <cellStyle name="Normal 7 3 5 3 5 2" xfId="38786"/>
    <cellStyle name="Normal 7 3 5 3 5 2 2" xfId="38787"/>
    <cellStyle name="Normal 7 3 5 3 5 3" xfId="38788"/>
    <cellStyle name="Normal 7 3 5 3 6" xfId="38789"/>
    <cellStyle name="Normal 7 3 5 3 6 2" xfId="38790"/>
    <cellStyle name="Normal 7 3 5 3 6 2 2" xfId="38791"/>
    <cellStyle name="Normal 7 3 5 3 6 3" xfId="38792"/>
    <cellStyle name="Normal 7 3 5 3 7" xfId="38793"/>
    <cellStyle name="Normal 7 3 5 3 7 2" xfId="38794"/>
    <cellStyle name="Normal 7 3 5 3 8" xfId="38795"/>
    <cellStyle name="Normal 7 3 5 4" xfId="38796"/>
    <cellStyle name="Normal 7 3 5 4 2" xfId="38797"/>
    <cellStyle name="Normal 7 3 5 4 2 2" xfId="38798"/>
    <cellStyle name="Normal 7 3 5 4 2 2 2" xfId="38799"/>
    <cellStyle name="Normal 7 3 5 4 2 3" xfId="38800"/>
    <cellStyle name="Normal 7 3 5 4 2 3 2" xfId="38801"/>
    <cellStyle name="Normal 7 3 5 4 2 4" xfId="38802"/>
    <cellStyle name="Normal 7 3 5 4 3" xfId="38803"/>
    <cellStyle name="Normal 7 3 5 4 3 2" xfId="38804"/>
    <cellStyle name="Normal 7 3 5 4 3 2 2" xfId="38805"/>
    <cellStyle name="Normal 7 3 5 4 3 3" xfId="38806"/>
    <cellStyle name="Normal 7 3 5 4 4" xfId="38807"/>
    <cellStyle name="Normal 7 3 5 4 4 2" xfId="38808"/>
    <cellStyle name="Normal 7 3 5 4 4 2 2" xfId="38809"/>
    <cellStyle name="Normal 7 3 5 4 4 3" xfId="38810"/>
    <cellStyle name="Normal 7 3 5 4 5" xfId="38811"/>
    <cellStyle name="Normal 7 3 5 4 5 2" xfId="38812"/>
    <cellStyle name="Normal 7 3 5 4 6" xfId="38813"/>
    <cellStyle name="Normal 7 3 5 5" xfId="38814"/>
    <cellStyle name="Normal 7 3 5 5 2" xfId="38815"/>
    <cellStyle name="Normal 7 3 5 5 2 2" xfId="38816"/>
    <cellStyle name="Normal 7 3 5 5 2 2 2" xfId="38817"/>
    <cellStyle name="Normal 7 3 5 5 2 3" xfId="38818"/>
    <cellStyle name="Normal 7 3 5 5 2 3 2" xfId="38819"/>
    <cellStyle name="Normal 7 3 5 5 2 4" xfId="38820"/>
    <cellStyle name="Normal 7 3 5 5 3" xfId="38821"/>
    <cellStyle name="Normal 7 3 5 5 3 2" xfId="38822"/>
    <cellStyle name="Normal 7 3 5 5 3 2 2" xfId="38823"/>
    <cellStyle name="Normal 7 3 5 5 3 3" xfId="38824"/>
    <cellStyle name="Normal 7 3 5 5 4" xfId="38825"/>
    <cellStyle name="Normal 7 3 5 5 4 2" xfId="38826"/>
    <cellStyle name="Normal 7 3 5 5 4 2 2" xfId="38827"/>
    <cellStyle name="Normal 7 3 5 5 4 3" xfId="38828"/>
    <cellStyle name="Normal 7 3 5 5 5" xfId="38829"/>
    <cellStyle name="Normal 7 3 5 5 5 2" xfId="38830"/>
    <cellStyle name="Normal 7 3 5 5 6" xfId="38831"/>
    <cellStyle name="Normal 7 3 5 6" xfId="38832"/>
    <cellStyle name="Normal 7 3 5 6 2" xfId="38833"/>
    <cellStyle name="Normal 7 3 5 6 2 2" xfId="38834"/>
    <cellStyle name="Normal 7 3 5 6 2 2 2" xfId="38835"/>
    <cellStyle name="Normal 7 3 5 6 2 3" xfId="38836"/>
    <cellStyle name="Normal 7 3 5 6 3" xfId="38837"/>
    <cellStyle name="Normal 7 3 5 6 3 2" xfId="38838"/>
    <cellStyle name="Normal 7 3 5 6 4" xfId="38839"/>
    <cellStyle name="Normal 7 3 5 7" xfId="38840"/>
    <cellStyle name="Normal 7 3 5 7 2" xfId="38841"/>
    <cellStyle name="Normal 7 3 5 7 2 2" xfId="38842"/>
    <cellStyle name="Normal 7 3 5 7 3" xfId="38843"/>
    <cellStyle name="Normal 7 3 5 8" xfId="38844"/>
    <cellStyle name="Normal 7 3 5 8 2" xfId="38845"/>
    <cellStyle name="Normal 7 3 5 9" xfId="38846"/>
    <cellStyle name="Normal 7 3 5 9 2" xfId="38847"/>
    <cellStyle name="Normal 7 3 6" xfId="38848"/>
    <cellStyle name="Normal 7 3 7" xfId="38849"/>
    <cellStyle name="Normal 7 3 8" xfId="38850"/>
    <cellStyle name="Normal 7 4" xfId="38851"/>
    <cellStyle name="Normal 7 4 10" xfId="38852"/>
    <cellStyle name="Normal 7 4 10 2" xfId="38853"/>
    <cellStyle name="Normal 7 4 11" xfId="38854"/>
    <cellStyle name="Normal 7 4 11 2" xfId="38855"/>
    <cellStyle name="Normal 7 4 12" xfId="38856"/>
    <cellStyle name="Normal 7 4 2" xfId="38857"/>
    <cellStyle name="Normal 7 4 2 10" xfId="38858"/>
    <cellStyle name="Normal 7 4 2 2" xfId="38859"/>
    <cellStyle name="Normal 7 4 2 2 2" xfId="38860"/>
    <cellStyle name="Normal 7 4 2 2 2 2" xfId="38861"/>
    <cellStyle name="Normal 7 4 2 2 2 2 2" xfId="38862"/>
    <cellStyle name="Normal 7 4 2 2 2 2 2 2" xfId="38863"/>
    <cellStyle name="Normal 7 4 2 2 2 2 3" xfId="38864"/>
    <cellStyle name="Normal 7 4 2 2 2 2 3 2" xfId="38865"/>
    <cellStyle name="Normal 7 4 2 2 2 2 4" xfId="38866"/>
    <cellStyle name="Normal 7 4 2 2 2 3" xfId="38867"/>
    <cellStyle name="Normal 7 4 2 2 2 3 2" xfId="38868"/>
    <cellStyle name="Normal 7 4 2 2 2 3 2 2" xfId="38869"/>
    <cellStyle name="Normal 7 4 2 2 2 3 3" xfId="38870"/>
    <cellStyle name="Normal 7 4 2 2 2 4" xfId="38871"/>
    <cellStyle name="Normal 7 4 2 2 2 4 2" xfId="38872"/>
    <cellStyle name="Normal 7 4 2 2 2 4 2 2" xfId="38873"/>
    <cellStyle name="Normal 7 4 2 2 2 4 3" xfId="38874"/>
    <cellStyle name="Normal 7 4 2 2 2 5" xfId="38875"/>
    <cellStyle name="Normal 7 4 2 2 2 5 2" xfId="38876"/>
    <cellStyle name="Normal 7 4 2 2 2 6" xfId="38877"/>
    <cellStyle name="Normal 7 4 2 2 3" xfId="38878"/>
    <cellStyle name="Normal 7 4 2 2 3 2" xfId="38879"/>
    <cellStyle name="Normal 7 4 2 2 3 2 2" xfId="38880"/>
    <cellStyle name="Normal 7 4 2 2 3 2 2 2" xfId="38881"/>
    <cellStyle name="Normal 7 4 2 2 3 2 3" xfId="38882"/>
    <cellStyle name="Normal 7 4 2 2 3 2 3 2" xfId="38883"/>
    <cellStyle name="Normal 7 4 2 2 3 2 4" xfId="38884"/>
    <cellStyle name="Normal 7 4 2 2 3 3" xfId="38885"/>
    <cellStyle name="Normal 7 4 2 2 3 3 2" xfId="38886"/>
    <cellStyle name="Normal 7 4 2 2 3 3 2 2" xfId="38887"/>
    <cellStyle name="Normal 7 4 2 2 3 3 3" xfId="38888"/>
    <cellStyle name="Normal 7 4 2 2 3 4" xfId="38889"/>
    <cellStyle name="Normal 7 4 2 2 3 4 2" xfId="38890"/>
    <cellStyle name="Normal 7 4 2 2 3 4 2 2" xfId="38891"/>
    <cellStyle name="Normal 7 4 2 2 3 4 3" xfId="38892"/>
    <cellStyle name="Normal 7 4 2 2 3 5" xfId="38893"/>
    <cellStyle name="Normal 7 4 2 2 3 5 2" xfId="38894"/>
    <cellStyle name="Normal 7 4 2 2 3 6" xfId="38895"/>
    <cellStyle name="Normal 7 4 2 2 4" xfId="38896"/>
    <cellStyle name="Normal 7 4 2 2 4 2" xfId="38897"/>
    <cellStyle name="Normal 7 4 2 2 4 2 2" xfId="38898"/>
    <cellStyle name="Normal 7 4 2 2 4 3" xfId="38899"/>
    <cellStyle name="Normal 7 4 2 2 4 3 2" xfId="38900"/>
    <cellStyle name="Normal 7 4 2 2 4 4" xfId="38901"/>
    <cellStyle name="Normal 7 4 2 2 5" xfId="38902"/>
    <cellStyle name="Normal 7 4 2 2 5 2" xfId="38903"/>
    <cellStyle name="Normal 7 4 2 2 5 2 2" xfId="38904"/>
    <cellStyle name="Normal 7 4 2 2 5 3" xfId="38905"/>
    <cellStyle name="Normal 7 4 2 2 6" xfId="38906"/>
    <cellStyle name="Normal 7 4 2 2 6 2" xfId="38907"/>
    <cellStyle name="Normal 7 4 2 2 6 2 2" xfId="38908"/>
    <cellStyle name="Normal 7 4 2 2 6 3" xfId="38909"/>
    <cellStyle name="Normal 7 4 2 2 7" xfId="38910"/>
    <cellStyle name="Normal 7 4 2 2 7 2" xfId="38911"/>
    <cellStyle name="Normal 7 4 2 2 8" xfId="38912"/>
    <cellStyle name="Normal 7 4 2 3" xfId="38913"/>
    <cellStyle name="Normal 7 4 2 3 2" xfId="38914"/>
    <cellStyle name="Normal 7 4 2 3 2 2" xfId="38915"/>
    <cellStyle name="Normal 7 4 2 3 2 2 2" xfId="38916"/>
    <cellStyle name="Normal 7 4 2 3 2 2 2 2" xfId="38917"/>
    <cellStyle name="Normal 7 4 2 3 2 2 3" xfId="38918"/>
    <cellStyle name="Normal 7 4 2 3 2 2 3 2" xfId="38919"/>
    <cellStyle name="Normal 7 4 2 3 2 2 4" xfId="38920"/>
    <cellStyle name="Normal 7 4 2 3 2 3" xfId="38921"/>
    <cellStyle name="Normal 7 4 2 3 2 3 2" xfId="38922"/>
    <cellStyle name="Normal 7 4 2 3 2 3 2 2" xfId="38923"/>
    <cellStyle name="Normal 7 4 2 3 2 3 3" xfId="38924"/>
    <cellStyle name="Normal 7 4 2 3 2 4" xfId="38925"/>
    <cellStyle name="Normal 7 4 2 3 2 4 2" xfId="38926"/>
    <cellStyle name="Normal 7 4 2 3 2 4 2 2" xfId="38927"/>
    <cellStyle name="Normal 7 4 2 3 2 4 3" xfId="38928"/>
    <cellStyle name="Normal 7 4 2 3 2 5" xfId="38929"/>
    <cellStyle name="Normal 7 4 2 3 2 5 2" xfId="38930"/>
    <cellStyle name="Normal 7 4 2 3 2 6" xfId="38931"/>
    <cellStyle name="Normal 7 4 2 3 3" xfId="38932"/>
    <cellStyle name="Normal 7 4 2 3 3 2" xfId="38933"/>
    <cellStyle name="Normal 7 4 2 3 3 2 2" xfId="38934"/>
    <cellStyle name="Normal 7 4 2 3 3 2 2 2" xfId="38935"/>
    <cellStyle name="Normal 7 4 2 3 3 2 3" xfId="38936"/>
    <cellStyle name="Normal 7 4 2 3 3 2 3 2" xfId="38937"/>
    <cellStyle name="Normal 7 4 2 3 3 2 4" xfId="38938"/>
    <cellStyle name="Normal 7 4 2 3 3 3" xfId="38939"/>
    <cellStyle name="Normal 7 4 2 3 3 3 2" xfId="38940"/>
    <cellStyle name="Normal 7 4 2 3 3 3 2 2" xfId="38941"/>
    <cellStyle name="Normal 7 4 2 3 3 3 3" xfId="38942"/>
    <cellStyle name="Normal 7 4 2 3 3 4" xfId="38943"/>
    <cellStyle name="Normal 7 4 2 3 3 4 2" xfId="38944"/>
    <cellStyle name="Normal 7 4 2 3 3 4 2 2" xfId="38945"/>
    <cellStyle name="Normal 7 4 2 3 3 4 3" xfId="38946"/>
    <cellStyle name="Normal 7 4 2 3 3 5" xfId="38947"/>
    <cellStyle name="Normal 7 4 2 3 3 5 2" xfId="38948"/>
    <cellStyle name="Normal 7 4 2 3 3 6" xfId="38949"/>
    <cellStyle name="Normal 7 4 2 3 4" xfId="38950"/>
    <cellStyle name="Normal 7 4 2 3 4 2" xfId="38951"/>
    <cellStyle name="Normal 7 4 2 3 4 2 2" xfId="38952"/>
    <cellStyle name="Normal 7 4 2 3 4 3" xfId="38953"/>
    <cellStyle name="Normal 7 4 2 3 4 3 2" xfId="38954"/>
    <cellStyle name="Normal 7 4 2 3 4 4" xfId="38955"/>
    <cellStyle name="Normal 7 4 2 3 5" xfId="38956"/>
    <cellStyle name="Normal 7 4 2 3 5 2" xfId="38957"/>
    <cellStyle name="Normal 7 4 2 3 5 2 2" xfId="38958"/>
    <cellStyle name="Normal 7 4 2 3 5 3" xfId="38959"/>
    <cellStyle name="Normal 7 4 2 3 6" xfId="38960"/>
    <cellStyle name="Normal 7 4 2 3 6 2" xfId="38961"/>
    <cellStyle name="Normal 7 4 2 3 6 2 2" xfId="38962"/>
    <cellStyle name="Normal 7 4 2 3 6 3" xfId="38963"/>
    <cellStyle name="Normal 7 4 2 3 7" xfId="38964"/>
    <cellStyle name="Normal 7 4 2 3 7 2" xfId="38965"/>
    <cellStyle name="Normal 7 4 2 3 8" xfId="38966"/>
    <cellStyle name="Normal 7 4 2 4" xfId="38967"/>
    <cellStyle name="Normal 7 4 2 4 2" xfId="38968"/>
    <cellStyle name="Normal 7 4 2 4 2 2" xfId="38969"/>
    <cellStyle name="Normal 7 4 2 4 2 2 2" xfId="38970"/>
    <cellStyle name="Normal 7 4 2 4 2 3" xfId="38971"/>
    <cellStyle name="Normal 7 4 2 4 2 3 2" xfId="38972"/>
    <cellStyle name="Normal 7 4 2 4 2 4" xfId="38973"/>
    <cellStyle name="Normal 7 4 2 4 3" xfId="38974"/>
    <cellStyle name="Normal 7 4 2 4 3 2" xfId="38975"/>
    <cellStyle name="Normal 7 4 2 4 3 2 2" xfId="38976"/>
    <cellStyle name="Normal 7 4 2 4 3 3" xfId="38977"/>
    <cellStyle name="Normal 7 4 2 4 4" xfId="38978"/>
    <cellStyle name="Normal 7 4 2 4 4 2" xfId="38979"/>
    <cellStyle name="Normal 7 4 2 4 4 2 2" xfId="38980"/>
    <cellStyle name="Normal 7 4 2 4 4 3" xfId="38981"/>
    <cellStyle name="Normal 7 4 2 4 5" xfId="38982"/>
    <cellStyle name="Normal 7 4 2 4 5 2" xfId="38983"/>
    <cellStyle name="Normal 7 4 2 4 6" xfId="38984"/>
    <cellStyle name="Normal 7 4 2 5" xfId="38985"/>
    <cellStyle name="Normal 7 4 2 5 2" xfId="38986"/>
    <cellStyle name="Normal 7 4 2 5 2 2" xfId="38987"/>
    <cellStyle name="Normal 7 4 2 5 2 2 2" xfId="38988"/>
    <cellStyle name="Normal 7 4 2 5 2 3" xfId="38989"/>
    <cellStyle name="Normal 7 4 2 5 2 3 2" xfId="38990"/>
    <cellStyle name="Normal 7 4 2 5 2 4" xfId="38991"/>
    <cellStyle name="Normal 7 4 2 5 3" xfId="38992"/>
    <cellStyle name="Normal 7 4 2 5 3 2" xfId="38993"/>
    <cellStyle name="Normal 7 4 2 5 3 2 2" xfId="38994"/>
    <cellStyle name="Normal 7 4 2 5 3 3" xfId="38995"/>
    <cellStyle name="Normal 7 4 2 5 4" xfId="38996"/>
    <cellStyle name="Normal 7 4 2 5 4 2" xfId="38997"/>
    <cellStyle name="Normal 7 4 2 5 4 2 2" xfId="38998"/>
    <cellStyle name="Normal 7 4 2 5 4 3" xfId="38999"/>
    <cellStyle name="Normal 7 4 2 5 5" xfId="39000"/>
    <cellStyle name="Normal 7 4 2 5 5 2" xfId="39001"/>
    <cellStyle name="Normal 7 4 2 5 6" xfId="39002"/>
    <cellStyle name="Normal 7 4 2 6" xfId="39003"/>
    <cellStyle name="Normal 7 4 2 6 2" xfId="39004"/>
    <cellStyle name="Normal 7 4 2 6 2 2" xfId="39005"/>
    <cellStyle name="Normal 7 4 2 6 2 2 2" xfId="39006"/>
    <cellStyle name="Normal 7 4 2 6 2 3" xfId="39007"/>
    <cellStyle name="Normal 7 4 2 6 3" xfId="39008"/>
    <cellStyle name="Normal 7 4 2 6 3 2" xfId="39009"/>
    <cellStyle name="Normal 7 4 2 6 4" xfId="39010"/>
    <cellStyle name="Normal 7 4 2 7" xfId="39011"/>
    <cellStyle name="Normal 7 4 2 7 2" xfId="39012"/>
    <cellStyle name="Normal 7 4 2 7 2 2" xfId="39013"/>
    <cellStyle name="Normal 7 4 2 7 3" xfId="39014"/>
    <cellStyle name="Normal 7 4 2 8" xfId="39015"/>
    <cellStyle name="Normal 7 4 2 8 2" xfId="39016"/>
    <cellStyle name="Normal 7 4 2 9" xfId="39017"/>
    <cellStyle name="Normal 7 4 2 9 2" xfId="39018"/>
    <cellStyle name="Normal 7 4 3" xfId="39019"/>
    <cellStyle name="Normal 7 4 3 10" xfId="39020"/>
    <cellStyle name="Normal 7 4 3 2" xfId="39021"/>
    <cellStyle name="Normal 7 4 3 2 2" xfId="39022"/>
    <cellStyle name="Normal 7 4 3 2 2 2" xfId="39023"/>
    <cellStyle name="Normal 7 4 3 2 2 2 2" xfId="39024"/>
    <cellStyle name="Normal 7 4 3 2 2 2 2 2" xfId="39025"/>
    <cellStyle name="Normal 7 4 3 2 2 2 3" xfId="39026"/>
    <cellStyle name="Normal 7 4 3 2 2 2 3 2" xfId="39027"/>
    <cellStyle name="Normal 7 4 3 2 2 2 4" xfId="39028"/>
    <cellStyle name="Normal 7 4 3 2 2 3" xfId="39029"/>
    <cellStyle name="Normal 7 4 3 2 2 3 2" xfId="39030"/>
    <cellStyle name="Normal 7 4 3 2 2 3 2 2" xfId="39031"/>
    <cellStyle name="Normal 7 4 3 2 2 3 3" xfId="39032"/>
    <cellStyle name="Normal 7 4 3 2 2 4" xfId="39033"/>
    <cellStyle name="Normal 7 4 3 2 2 4 2" xfId="39034"/>
    <cellStyle name="Normal 7 4 3 2 2 4 2 2" xfId="39035"/>
    <cellStyle name="Normal 7 4 3 2 2 4 3" xfId="39036"/>
    <cellStyle name="Normal 7 4 3 2 2 5" xfId="39037"/>
    <cellStyle name="Normal 7 4 3 2 2 5 2" xfId="39038"/>
    <cellStyle name="Normal 7 4 3 2 2 6" xfId="39039"/>
    <cellStyle name="Normal 7 4 3 2 3" xfId="39040"/>
    <cellStyle name="Normal 7 4 3 2 3 2" xfId="39041"/>
    <cellStyle name="Normal 7 4 3 2 3 2 2" xfId="39042"/>
    <cellStyle name="Normal 7 4 3 2 3 2 2 2" xfId="39043"/>
    <cellStyle name="Normal 7 4 3 2 3 2 3" xfId="39044"/>
    <cellStyle name="Normal 7 4 3 2 3 2 3 2" xfId="39045"/>
    <cellStyle name="Normal 7 4 3 2 3 2 4" xfId="39046"/>
    <cellStyle name="Normal 7 4 3 2 3 3" xfId="39047"/>
    <cellStyle name="Normal 7 4 3 2 3 3 2" xfId="39048"/>
    <cellStyle name="Normal 7 4 3 2 3 3 2 2" xfId="39049"/>
    <cellStyle name="Normal 7 4 3 2 3 3 3" xfId="39050"/>
    <cellStyle name="Normal 7 4 3 2 3 4" xfId="39051"/>
    <cellStyle name="Normal 7 4 3 2 3 4 2" xfId="39052"/>
    <cellStyle name="Normal 7 4 3 2 3 4 2 2" xfId="39053"/>
    <cellStyle name="Normal 7 4 3 2 3 4 3" xfId="39054"/>
    <cellStyle name="Normal 7 4 3 2 3 5" xfId="39055"/>
    <cellStyle name="Normal 7 4 3 2 3 5 2" xfId="39056"/>
    <cellStyle name="Normal 7 4 3 2 3 6" xfId="39057"/>
    <cellStyle name="Normal 7 4 3 2 4" xfId="39058"/>
    <cellStyle name="Normal 7 4 3 2 4 2" xfId="39059"/>
    <cellStyle name="Normal 7 4 3 2 4 2 2" xfId="39060"/>
    <cellStyle name="Normal 7 4 3 2 4 3" xfId="39061"/>
    <cellStyle name="Normal 7 4 3 2 4 3 2" xfId="39062"/>
    <cellStyle name="Normal 7 4 3 2 4 4" xfId="39063"/>
    <cellStyle name="Normal 7 4 3 2 5" xfId="39064"/>
    <cellStyle name="Normal 7 4 3 2 5 2" xfId="39065"/>
    <cellStyle name="Normal 7 4 3 2 5 2 2" xfId="39066"/>
    <cellStyle name="Normal 7 4 3 2 5 3" xfId="39067"/>
    <cellStyle name="Normal 7 4 3 2 6" xfId="39068"/>
    <cellStyle name="Normal 7 4 3 2 6 2" xfId="39069"/>
    <cellStyle name="Normal 7 4 3 2 6 2 2" xfId="39070"/>
    <cellStyle name="Normal 7 4 3 2 6 3" xfId="39071"/>
    <cellStyle name="Normal 7 4 3 2 7" xfId="39072"/>
    <cellStyle name="Normal 7 4 3 2 7 2" xfId="39073"/>
    <cellStyle name="Normal 7 4 3 2 8" xfId="39074"/>
    <cellStyle name="Normal 7 4 3 3" xfId="39075"/>
    <cellStyle name="Normal 7 4 3 3 2" xfId="39076"/>
    <cellStyle name="Normal 7 4 3 3 2 2" xfId="39077"/>
    <cellStyle name="Normal 7 4 3 3 2 2 2" xfId="39078"/>
    <cellStyle name="Normal 7 4 3 3 2 2 2 2" xfId="39079"/>
    <cellStyle name="Normal 7 4 3 3 2 2 3" xfId="39080"/>
    <cellStyle name="Normal 7 4 3 3 2 2 3 2" xfId="39081"/>
    <cellStyle name="Normal 7 4 3 3 2 2 4" xfId="39082"/>
    <cellStyle name="Normal 7 4 3 3 2 3" xfId="39083"/>
    <cellStyle name="Normal 7 4 3 3 2 3 2" xfId="39084"/>
    <cellStyle name="Normal 7 4 3 3 2 3 2 2" xfId="39085"/>
    <cellStyle name="Normal 7 4 3 3 2 3 3" xfId="39086"/>
    <cellStyle name="Normal 7 4 3 3 2 4" xfId="39087"/>
    <cellStyle name="Normal 7 4 3 3 2 4 2" xfId="39088"/>
    <cellStyle name="Normal 7 4 3 3 2 4 2 2" xfId="39089"/>
    <cellStyle name="Normal 7 4 3 3 2 4 3" xfId="39090"/>
    <cellStyle name="Normal 7 4 3 3 2 5" xfId="39091"/>
    <cellStyle name="Normal 7 4 3 3 2 5 2" xfId="39092"/>
    <cellStyle name="Normal 7 4 3 3 2 6" xfId="39093"/>
    <cellStyle name="Normal 7 4 3 3 3" xfId="39094"/>
    <cellStyle name="Normal 7 4 3 3 3 2" xfId="39095"/>
    <cellStyle name="Normal 7 4 3 3 3 2 2" xfId="39096"/>
    <cellStyle name="Normal 7 4 3 3 3 2 2 2" xfId="39097"/>
    <cellStyle name="Normal 7 4 3 3 3 2 3" xfId="39098"/>
    <cellStyle name="Normal 7 4 3 3 3 2 3 2" xfId="39099"/>
    <cellStyle name="Normal 7 4 3 3 3 2 4" xfId="39100"/>
    <cellStyle name="Normal 7 4 3 3 3 3" xfId="39101"/>
    <cellStyle name="Normal 7 4 3 3 3 3 2" xfId="39102"/>
    <cellStyle name="Normal 7 4 3 3 3 3 2 2" xfId="39103"/>
    <cellStyle name="Normal 7 4 3 3 3 3 3" xfId="39104"/>
    <cellStyle name="Normal 7 4 3 3 3 4" xfId="39105"/>
    <cellStyle name="Normal 7 4 3 3 3 4 2" xfId="39106"/>
    <cellStyle name="Normal 7 4 3 3 3 4 2 2" xfId="39107"/>
    <cellStyle name="Normal 7 4 3 3 3 4 3" xfId="39108"/>
    <cellStyle name="Normal 7 4 3 3 3 5" xfId="39109"/>
    <cellStyle name="Normal 7 4 3 3 3 5 2" xfId="39110"/>
    <cellStyle name="Normal 7 4 3 3 3 6" xfId="39111"/>
    <cellStyle name="Normal 7 4 3 3 4" xfId="39112"/>
    <cellStyle name="Normal 7 4 3 3 4 2" xfId="39113"/>
    <cellStyle name="Normal 7 4 3 3 4 2 2" xfId="39114"/>
    <cellStyle name="Normal 7 4 3 3 4 3" xfId="39115"/>
    <cellStyle name="Normal 7 4 3 3 4 3 2" xfId="39116"/>
    <cellStyle name="Normal 7 4 3 3 4 4" xfId="39117"/>
    <cellStyle name="Normal 7 4 3 3 5" xfId="39118"/>
    <cellStyle name="Normal 7 4 3 3 5 2" xfId="39119"/>
    <cellStyle name="Normal 7 4 3 3 5 2 2" xfId="39120"/>
    <cellStyle name="Normal 7 4 3 3 5 3" xfId="39121"/>
    <cellStyle name="Normal 7 4 3 3 6" xfId="39122"/>
    <cellStyle name="Normal 7 4 3 3 6 2" xfId="39123"/>
    <cellStyle name="Normal 7 4 3 3 6 2 2" xfId="39124"/>
    <cellStyle name="Normal 7 4 3 3 6 3" xfId="39125"/>
    <cellStyle name="Normal 7 4 3 3 7" xfId="39126"/>
    <cellStyle name="Normal 7 4 3 3 7 2" xfId="39127"/>
    <cellStyle name="Normal 7 4 3 3 8" xfId="39128"/>
    <cellStyle name="Normal 7 4 3 4" xfId="39129"/>
    <cellStyle name="Normal 7 4 3 4 2" xfId="39130"/>
    <cellStyle name="Normal 7 4 3 4 2 2" xfId="39131"/>
    <cellStyle name="Normal 7 4 3 4 2 2 2" xfId="39132"/>
    <cellStyle name="Normal 7 4 3 4 2 3" xfId="39133"/>
    <cellStyle name="Normal 7 4 3 4 2 3 2" xfId="39134"/>
    <cellStyle name="Normal 7 4 3 4 2 4" xfId="39135"/>
    <cellStyle name="Normal 7 4 3 4 3" xfId="39136"/>
    <cellStyle name="Normal 7 4 3 4 3 2" xfId="39137"/>
    <cellStyle name="Normal 7 4 3 4 3 2 2" xfId="39138"/>
    <cellStyle name="Normal 7 4 3 4 3 3" xfId="39139"/>
    <cellStyle name="Normal 7 4 3 4 4" xfId="39140"/>
    <cellStyle name="Normal 7 4 3 4 4 2" xfId="39141"/>
    <cellStyle name="Normal 7 4 3 4 4 2 2" xfId="39142"/>
    <cellStyle name="Normal 7 4 3 4 4 3" xfId="39143"/>
    <cellStyle name="Normal 7 4 3 4 5" xfId="39144"/>
    <cellStyle name="Normal 7 4 3 4 5 2" xfId="39145"/>
    <cellStyle name="Normal 7 4 3 4 6" xfId="39146"/>
    <cellStyle name="Normal 7 4 3 5" xfId="39147"/>
    <cellStyle name="Normal 7 4 3 5 2" xfId="39148"/>
    <cellStyle name="Normal 7 4 3 5 2 2" xfId="39149"/>
    <cellStyle name="Normal 7 4 3 5 2 2 2" xfId="39150"/>
    <cellStyle name="Normal 7 4 3 5 2 3" xfId="39151"/>
    <cellStyle name="Normal 7 4 3 5 2 3 2" xfId="39152"/>
    <cellStyle name="Normal 7 4 3 5 2 4" xfId="39153"/>
    <cellStyle name="Normal 7 4 3 5 3" xfId="39154"/>
    <cellStyle name="Normal 7 4 3 5 3 2" xfId="39155"/>
    <cellStyle name="Normal 7 4 3 5 3 2 2" xfId="39156"/>
    <cellStyle name="Normal 7 4 3 5 3 3" xfId="39157"/>
    <cellStyle name="Normal 7 4 3 5 4" xfId="39158"/>
    <cellStyle name="Normal 7 4 3 5 4 2" xfId="39159"/>
    <cellStyle name="Normal 7 4 3 5 4 2 2" xfId="39160"/>
    <cellStyle name="Normal 7 4 3 5 4 3" xfId="39161"/>
    <cellStyle name="Normal 7 4 3 5 5" xfId="39162"/>
    <cellStyle name="Normal 7 4 3 5 5 2" xfId="39163"/>
    <cellStyle name="Normal 7 4 3 5 6" xfId="39164"/>
    <cellStyle name="Normal 7 4 3 6" xfId="39165"/>
    <cellStyle name="Normal 7 4 3 6 2" xfId="39166"/>
    <cellStyle name="Normal 7 4 3 6 2 2" xfId="39167"/>
    <cellStyle name="Normal 7 4 3 6 2 2 2" xfId="39168"/>
    <cellStyle name="Normal 7 4 3 6 2 3" xfId="39169"/>
    <cellStyle name="Normal 7 4 3 6 3" xfId="39170"/>
    <cellStyle name="Normal 7 4 3 6 3 2" xfId="39171"/>
    <cellStyle name="Normal 7 4 3 6 4" xfId="39172"/>
    <cellStyle name="Normal 7 4 3 7" xfId="39173"/>
    <cellStyle name="Normal 7 4 3 7 2" xfId="39174"/>
    <cellStyle name="Normal 7 4 3 7 2 2" xfId="39175"/>
    <cellStyle name="Normal 7 4 3 7 3" xfId="39176"/>
    <cellStyle name="Normal 7 4 3 8" xfId="39177"/>
    <cellStyle name="Normal 7 4 3 8 2" xfId="39178"/>
    <cellStyle name="Normal 7 4 3 9" xfId="39179"/>
    <cellStyle name="Normal 7 4 3 9 2" xfId="39180"/>
    <cellStyle name="Normal 7 4 4" xfId="39181"/>
    <cellStyle name="Normal 7 4 4 2" xfId="39182"/>
    <cellStyle name="Normal 7 4 4 2 2" xfId="39183"/>
    <cellStyle name="Normal 7 4 4 2 2 2" xfId="39184"/>
    <cellStyle name="Normal 7 4 4 2 2 2 2" xfId="39185"/>
    <cellStyle name="Normal 7 4 4 2 2 3" xfId="39186"/>
    <cellStyle name="Normal 7 4 4 2 2 3 2" xfId="39187"/>
    <cellStyle name="Normal 7 4 4 2 2 4" xfId="39188"/>
    <cellStyle name="Normal 7 4 4 2 3" xfId="39189"/>
    <cellStyle name="Normal 7 4 4 2 3 2" xfId="39190"/>
    <cellStyle name="Normal 7 4 4 2 3 2 2" xfId="39191"/>
    <cellStyle name="Normal 7 4 4 2 3 3" xfId="39192"/>
    <cellStyle name="Normal 7 4 4 2 4" xfId="39193"/>
    <cellStyle name="Normal 7 4 4 2 4 2" xfId="39194"/>
    <cellStyle name="Normal 7 4 4 2 4 2 2" xfId="39195"/>
    <cellStyle name="Normal 7 4 4 2 4 3" xfId="39196"/>
    <cellStyle name="Normal 7 4 4 2 5" xfId="39197"/>
    <cellStyle name="Normal 7 4 4 2 5 2" xfId="39198"/>
    <cellStyle name="Normal 7 4 4 2 6" xfId="39199"/>
    <cellStyle name="Normal 7 4 4 3" xfId="39200"/>
    <cellStyle name="Normal 7 4 4 3 2" xfId="39201"/>
    <cellStyle name="Normal 7 4 4 3 2 2" xfId="39202"/>
    <cellStyle name="Normal 7 4 4 3 2 2 2" xfId="39203"/>
    <cellStyle name="Normal 7 4 4 3 2 3" xfId="39204"/>
    <cellStyle name="Normal 7 4 4 3 2 3 2" xfId="39205"/>
    <cellStyle name="Normal 7 4 4 3 2 4" xfId="39206"/>
    <cellStyle name="Normal 7 4 4 3 3" xfId="39207"/>
    <cellStyle name="Normal 7 4 4 3 3 2" xfId="39208"/>
    <cellStyle name="Normal 7 4 4 3 3 2 2" xfId="39209"/>
    <cellStyle name="Normal 7 4 4 3 3 3" xfId="39210"/>
    <cellStyle name="Normal 7 4 4 3 4" xfId="39211"/>
    <cellStyle name="Normal 7 4 4 3 4 2" xfId="39212"/>
    <cellStyle name="Normal 7 4 4 3 4 2 2" xfId="39213"/>
    <cellStyle name="Normal 7 4 4 3 4 3" xfId="39214"/>
    <cellStyle name="Normal 7 4 4 3 5" xfId="39215"/>
    <cellStyle name="Normal 7 4 4 3 5 2" xfId="39216"/>
    <cellStyle name="Normal 7 4 4 3 6" xfId="39217"/>
    <cellStyle name="Normal 7 4 4 4" xfId="39218"/>
    <cellStyle name="Normal 7 4 4 4 2" xfId="39219"/>
    <cellStyle name="Normal 7 4 4 4 2 2" xfId="39220"/>
    <cellStyle name="Normal 7 4 4 4 3" xfId="39221"/>
    <cellStyle name="Normal 7 4 4 4 3 2" xfId="39222"/>
    <cellStyle name="Normal 7 4 4 4 4" xfId="39223"/>
    <cellStyle name="Normal 7 4 4 5" xfId="39224"/>
    <cellStyle name="Normal 7 4 4 5 2" xfId="39225"/>
    <cellStyle name="Normal 7 4 4 5 2 2" xfId="39226"/>
    <cellStyle name="Normal 7 4 4 5 3" xfId="39227"/>
    <cellStyle name="Normal 7 4 4 6" xfId="39228"/>
    <cellStyle name="Normal 7 4 4 6 2" xfId="39229"/>
    <cellStyle name="Normal 7 4 4 6 2 2" xfId="39230"/>
    <cellStyle name="Normal 7 4 4 6 3" xfId="39231"/>
    <cellStyle name="Normal 7 4 4 7" xfId="39232"/>
    <cellStyle name="Normal 7 4 4 7 2" xfId="39233"/>
    <cellStyle name="Normal 7 4 4 8" xfId="39234"/>
    <cellStyle name="Normal 7 4 5" xfId="39235"/>
    <cellStyle name="Normal 7 4 5 2" xfId="39236"/>
    <cellStyle name="Normal 7 4 5 2 2" xfId="39237"/>
    <cellStyle name="Normal 7 4 5 2 2 2" xfId="39238"/>
    <cellStyle name="Normal 7 4 5 2 2 2 2" xfId="39239"/>
    <cellStyle name="Normal 7 4 5 2 2 3" xfId="39240"/>
    <cellStyle name="Normal 7 4 5 2 2 3 2" xfId="39241"/>
    <cellStyle name="Normal 7 4 5 2 2 4" xfId="39242"/>
    <cellStyle name="Normal 7 4 5 2 3" xfId="39243"/>
    <cellStyle name="Normal 7 4 5 2 3 2" xfId="39244"/>
    <cellStyle name="Normal 7 4 5 2 3 2 2" xfId="39245"/>
    <cellStyle name="Normal 7 4 5 2 3 3" xfId="39246"/>
    <cellStyle name="Normal 7 4 5 2 4" xfId="39247"/>
    <cellStyle name="Normal 7 4 5 2 4 2" xfId="39248"/>
    <cellStyle name="Normal 7 4 5 2 4 2 2" xfId="39249"/>
    <cellStyle name="Normal 7 4 5 2 4 3" xfId="39250"/>
    <cellStyle name="Normal 7 4 5 2 5" xfId="39251"/>
    <cellStyle name="Normal 7 4 5 2 5 2" xfId="39252"/>
    <cellStyle name="Normal 7 4 5 2 6" xfId="39253"/>
    <cellStyle name="Normal 7 4 5 3" xfId="39254"/>
    <cellStyle name="Normal 7 4 5 3 2" xfId="39255"/>
    <cellStyle name="Normal 7 4 5 3 2 2" xfId="39256"/>
    <cellStyle name="Normal 7 4 5 3 2 2 2" xfId="39257"/>
    <cellStyle name="Normal 7 4 5 3 2 3" xfId="39258"/>
    <cellStyle name="Normal 7 4 5 3 2 3 2" xfId="39259"/>
    <cellStyle name="Normal 7 4 5 3 2 4" xfId="39260"/>
    <cellStyle name="Normal 7 4 5 3 3" xfId="39261"/>
    <cellStyle name="Normal 7 4 5 3 3 2" xfId="39262"/>
    <cellStyle name="Normal 7 4 5 3 3 2 2" xfId="39263"/>
    <cellStyle name="Normal 7 4 5 3 3 3" xfId="39264"/>
    <cellStyle name="Normal 7 4 5 3 4" xfId="39265"/>
    <cellStyle name="Normal 7 4 5 3 4 2" xfId="39266"/>
    <cellStyle name="Normal 7 4 5 3 4 2 2" xfId="39267"/>
    <cellStyle name="Normal 7 4 5 3 4 3" xfId="39268"/>
    <cellStyle name="Normal 7 4 5 3 5" xfId="39269"/>
    <cellStyle name="Normal 7 4 5 3 5 2" xfId="39270"/>
    <cellStyle name="Normal 7 4 5 3 6" xfId="39271"/>
    <cellStyle name="Normal 7 4 5 4" xfId="39272"/>
    <cellStyle name="Normal 7 4 5 4 2" xfId="39273"/>
    <cellStyle name="Normal 7 4 5 4 2 2" xfId="39274"/>
    <cellStyle name="Normal 7 4 5 4 3" xfId="39275"/>
    <cellStyle name="Normal 7 4 5 4 3 2" xfId="39276"/>
    <cellStyle name="Normal 7 4 5 4 4" xfId="39277"/>
    <cellStyle name="Normal 7 4 5 5" xfId="39278"/>
    <cellStyle name="Normal 7 4 5 5 2" xfId="39279"/>
    <cellStyle name="Normal 7 4 5 5 2 2" xfId="39280"/>
    <cellStyle name="Normal 7 4 5 5 3" xfId="39281"/>
    <cellStyle name="Normal 7 4 5 6" xfId="39282"/>
    <cellStyle name="Normal 7 4 5 6 2" xfId="39283"/>
    <cellStyle name="Normal 7 4 5 6 2 2" xfId="39284"/>
    <cellStyle name="Normal 7 4 5 6 3" xfId="39285"/>
    <cellStyle name="Normal 7 4 5 7" xfId="39286"/>
    <cellStyle name="Normal 7 4 5 7 2" xfId="39287"/>
    <cellStyle name="Normal 7 4 5 8" xfId="39288"/>
    <cellStyle name="Normal 7 4 6" xfId="39289"/>
    <cellStyle name="Normal 7 4 6 2" xfId="39290"/>
    <cellStyle name="Normal 7 4 6 2 2" xfId="39291"/>
    <cellStyle name="Normal 7 4 6 2 2 2" xfId="39292"/>
    <cellStyle name="Normal 7 4 6 2 3" xfId="39293"/>
    <cellStyle name="Normal 7 4 6 2 3 2" xfId="39294"/>
    <cellStyle name="Normal 7 4 6 2 4" xfId="39295"/>
    <cellStyle name="Normal 7 4 6 3" xfId="39296"/>
    <cellStyle name="Normal 7 4 6 3 2" xfId="39297"/>
    <cellStyle name="Normal 7 4 6 3 2 2" xfId="39298"/>
    <cellStyle name="Normal 7 4 6 3 3" xfId="39299"/>
    <cellStyle name="Normal 7 4 6 4" xfId="39300"/>
    <cellStyle name="Normal 7 4 6 4 2" xfId="39301"/>
    <cellStyle name="Normal 7 4 6 4 2 2" xfId="39302"/>
    <cellStyle name="Normal 7 4 6 4 3" xfId="39303"/>
    <cellStyle name="Normal 7 4 6 5" xfId="39304"/>
    <cellStyle name="Normal 7 4 6 5 2" xfId="39305"/>
    <cellStyle name="Normal 7 4 6 6" xfId="39306"/>
    <cellStyle name="Normal 7 4 7" xfId="39307"/>
    <cellStyle name="Normal 7 4 7 2" xfId="39308"/>
    <cellStyle name="Normal 7 4 7 2 2" xfId="39309"/>
    <cellStyle name="Normal 7 4 7 2 2 2" xfId="39310"/>
    <cellStyle name="Normal 7 4 7 2 3" xfId="39311"/>
    <cellStyle name="Normal 7 4 7 2 3 2" xfId="39312"/>
    <cellStyle name="Normal 7 4 7 2 4" xfId="39313"/>
    <cellStyle name="Normal 7 4 7 3" xfId="39314"/>
    <cellStyle name="Normal 7 4 7 3 2" xfId="39315"/>
    <cellStyle name="Normal 7 4 7 3 2 2" xfId="39316"/>
    <cellStyle name="Normal 7 4 7 3 3" xfId="39317"/>
    <cellStyle name="Normal 7 4 7 4" xfId="39318"/>
    <cellStyle name="Normal 7 4 7 4 2" xfId="39319"/>
    <cellStyle name="Normal 7 4 7 4 2 2" xfId="39320"/>
    <cellStyle name="Normal 7 4 7 4 3" xfId="39321"/>
    <cellStyle name="Normal 7 4 7 5" xfId="39322"/>
    <cellStyle name="Normal 7 4 7 5 2" xfId="39323"/>
    <cellStyle name="Normal 7 4 7 6" xfId="39324"/>
    <cellStyle name="Normal 7 4 8" xfId="39325"/>
    <cellStyle name="Normal 7 4 8 2" xfId="39326"/>
    <cellStyle name="Normal 7 4 8 2 2" xfId="39327"/>
    <cellStyle name="Normal 7 4 8 2 2 2" xfId="39328"/>
    <cellStyle name="Normal 7 4 8 2 3" xfId="39329"/>
    <cellStyle name="Normal 7 4 8 3" xfId="39330"/>
    <cellStyle name="Normal 7 4 8 3 2" xfId="39331"/>
    <cellStyle name="Normal 7 4 8 4" xfId="39332"/>
    <cellStyle name="Normal 7 4 9" xfId="39333"/>
    <cellStyle name="Normal 7 4 9 2" xfId="39334"/>
    <cellStyle name="Normal 7 4 9 2 2" xfId="39335"/>
    <cellStyle name="Normal 7 4 9 3" xfId="39336"/>
    <cellStyle name="Normal 7 5" xfId="39337"/>
    <cellStyle name="Normal 7 5 10" xfId="39338"/>
    <cellStyle name="Normal 7 5 10 2" xfId="39339"/>
    <cellStyle name="Normal 7 5 11" xfId="39340"/>
    <cellStyle name="Normal 7 5 2" xfId="39341"/>
    <cellStyle name="Normal 7 5 2 10" xfId="39342"/>
    <cellStyle name="Normal 7 5 2 2" xfId="39343"/>
    <cellStyle name="Normal 7 5 2 2 2" xfId="39344"/>
    <cellStyle name="Normal 7 5 2 2 2 2" xfId="39345"/>
    <cellStyle name="Normal 7 5 2 2 2 2 2" xfId="39346"/>
    <cellStyle name="Normal 7 5 2 2 2 2 2 2" xfId="39347"/>
    <cellStyle name="Normal 7 5 2 2 2 2 3" xfId="39348"/>
    <cellStyle name="Normal 7 5 2 2 2 2 3 2" xfId="39349"/>
    <cellStyle name="Normal 7 5 2 2 2 2 4" xfId="39350"/>
    <cellStyle name="Normal 7 5 2 2 2 3" xfId="39351"/>
    <cellStyle name="Normal 7 5 2 2 2 3 2" xfId="39352"/>
    <cellStyle name="Normal 7 5 2 2 2 3 2 2" xfId="39353"/>
    <cellStyle name="Normal 7 5 2 2 2 3 3" xfId="39354"/>
    <cellStyle name="Normal 7 5 2 2 2 4" xfId="39355"/>
    <cellStyle name="Normal 7 5 2 2 2 4 2" xfId="39356"/>
    <cellStyle name="Normal 7 5 2 2 2 4 2 2" xfId="39357"/>
    <cellStyle name="Normal 7 5 2 2 2 4 3" xfId="39358"/>
    <cellStyle name="Normal 7 5 2 2 2 5" xfId="39359"/>
    <cellStyle name="Normal 7 5 2 2 2 5 2" xfId="39360"/>
    <cellStyle name="Normal 7 5 2 2 2 6" xfId="39361"/>
    <cellStyle name="Normal 7 5 2 2 3" xfId="39362"/>
    <cellStyle name="Normal 7 5 2 2 3 2" xfId="39363"/>
    <cellStyle name="Normal 7 5 2 2 3 2 2" xfId="39364"/>
    <cellStyle name="Normal 7 5 2 2 3 2 2 2" xfId="39365"/>
    <cellStyle name="Normal 7 5 2 2 3 2 3" xfId="39366"/>
    <cellStyle name="Normal 7 5 2 2 3 2 3 2" xfId="39367"/>
    <cellStyle name="Normal 7 5 2 2 3 2 4" xfId="39368"/>
    <cellStyle name="Normal 7 5 2 2 3 3" xfId="39369"/>
    <cellStyle name="Normal 7 5 2 2 3 3 2" xfId="39370"/>
    <cellStyle name="Normal 7 5 2 2 3 3 2 2" xfId="39371"/>
    <cellStyle name="Normal 7 5 2 2 3 3 3" xfId="39372"/>
    <cellStyle name="Normal 7 5 2 2 3 4" xfId="39373"/>
    <cellStyle name="Normal 7 5 2 2 3 4 2" xfId="39374"/>
    <cellStyle name="Normal 7 5 2 2 3 4 2 2" xfId="39375"/>
    <cellStyle name="Normal 7 5 2 2 3 4 3" xfId="39376"/>
    <cellStyle name="Normal 7 5 2 2 3 5" xfId="39377"/>
    <cellStyle name="Normal 7 5 2 2 3 5 2" xfId="39378"/>
    <cellStyle name="Normal 7 5 2 2 3 6" xfId="39379"/>
    <cellStyle name="Normal 7 5 2 2 4" xfId="39380"/>
    <cellStyle name="Normal 7 5 2 2 4 2" xfId="39381"/>
    <cellStyle name="Normal 7 5 2 2 4 2 2" xfId="39382"/>
    <cellStyle name="Normal 7 5 2 2 4 3" xfId="39383"/>
    <cellStyle name="Normal 7 5 2 2 4 3 2" xfId="39384"/>
    <cellStyle name="Normal 7 5 2 2 4 4" xfId="39385"/>
    <cellStyle name="Normal 7 5 2 2 5" xfId="39386"/>
    <cellStyle name="Normal 7 5 2 2 5 2" xfId="39387"/>
    <cellStyle name="Normal 7 5 2 2 5 2 2" xfId="39388"/>
    <cellStyle name="Normal 7 5 2 2 5 3" xfId="39389"/>
    <cellStyle name="Normal 7 5 2 2 6" xfId="39390"/>
    <cellStyle name="Normal 7 5 2 2 6 2" xfId="39391"/>
    <cellStyle name="Normal 7 5 2 2 6 2 2" xfId="39392"/>
    <cellStyle name="Normal 7 5 2 2 6 3" xfId="39393"/>
    <cellStyle name="Normal 7 5 2 2 7" xfId="39394"/>
    <cellStyle name="Normal 7 5 2 2 7 2" xfId="39395"/>
    <cellStyle name="Normal 7 5 2 2 8" xfId="39396"/>
    <cellStyle name="Normal 7 5 2 3" xfId="39397"/>
    <cellStyle name="Normal 7 5 2 3 2" xfId="39398"/>
    <cellStyle name="Normal 7 5 2 3 2 2" xfId="39399"/>
    <cellStyle name="Normal 7 5 2 3 2 2 2" xfId="39400"/>
    <cellStyle name="Normal 7 5 2 3 2 2 2 2" xfId="39401"/>
    <cellStyle name="Normal 7 5 2 3 2 2 3" xfId="39402"/>
    <cellStyle name="Normal 7 5 2 3 2 2 3 2" xfId="39403"/>
    <cellStyle name="Normal 7 5 2 3 2 2 4" xfId="39404"/>
    <cellStyle name="Normal 7 5 2 3 2 3" xfId="39405"/>
    <cellStyle name="Normal 7 5 2 3 2 3 2" xfId="39406"/>
    <cellStyle name="Normal 7 5 2 3 2 3 2 2" xfId="39407"/>
    <cellStyle name="Normal 7 5 2 3 2 3 3" xfId="39408"/>
    <cellStyle name="Normal 7 5 2 3 2 4" xfId="39409"/>
    <cellStyle name="Normal 7 5 2 3 2 4 2" xfId="39410"/>
    <cellStyle name="Normal 7 5 2 3 2 4 2 2" xfId="39411"/>
    <cellStyle name="Normal 7 5 2 3 2 4 3" xfId="39412"/>
    <cellStyle name="Normal 7 5 2 3 2 5" xfId="39413"/>
    <cellStyle name="Normal 7 5 2 3 2 5 2" xfId="39414"/>
    <cellStyle name="Normal 7 5 2 3 2 6" xfId="39415"/>
    <cellStyle name="Normal 7 5 2 3 3" xfId="39416"/>
    <cellStyle name="Normal 7 5 2 3 3 2" xfId="39417"/>
    <cellStyle name="Normal 7 5 2 3 3 2 2" xfId="39418"/>
    <cellStyle name="Normal 7 5 2 3 3 2 2 2" xfId="39419"/>
    <cellStyle name="Normal 7 5 2 3 3 2 3" xfId="39420"/>
    <cellStyle name="Normal 7 5 2 3 3 2 3 2" xfId="39421"/>
    <cellStyle name="Normal 7 5 2 3 3 2 4" xfId="39422"/>
    <cellStyle name="Normal 7 5 2 3 3 3" xfId="39423"/>
    <cellStyle name="Normal 7 5 2 3 3 3 2" xfId="39424"/>
    <cellStyle name="Normal 7 5 2 3 3 3 2 2" xfId="39425"/>
    <cellStyle name="Normal 7 5 2 3 3 3 3" xfId="39426"/>
    <cellStyle name="Normal 7 5 2 3 3 4" xfId="39427"/>
    <cellStyle name="Normal 7 5 2 3 3 4 2" xfId="39428"/>
    <cellStyle name="Normal 7 5 2 3 3 4 2 2" xfId="39429"/>
    <cellStyle name="Normal 7 5 2 3 3 4 3" xfId="39430"/>
    <cellStyle name="Normal 7 5 2 3 3 5" xfId="39431"/>
    <cellStyle name="Normal 7 5 2 3 3 5 2" xfId="39432"/>
    <cellStyle name="Normal 7 5 2 3 3 6" xfId="39433"/>
    <cellStyle name="Normal 7 5 2 3 4" xfId="39434"/>
    <cellStyle name="Normal 7 5 2 3 4 2" xfId="39435"/>
    <cellStyle name="Normal 7 5 2 3 4 2 2" xfId="39436"/>
    <cellStyle name="Normal 7 5 2 3 4 3" xfId="39437"/>
    <cellStyle name="Normal 7 5 2 3 4 3 2" xfId="39438"/>
    <cellStyle name="Normal 7 5 2 3 4 4" xfId="39439"/>
    <cellStyle name="Normal 7 5 2 3 5" xfId="39440"/>
    <cellStyle name="Normal 7 5 2 3 5 2" xfId="39441"/>
    <cellStyle name="Normal 7 5 2 3 5 2 2" xfId="39442"/>
    <cellStyle name="Normal 7 5 2 3 5 3" xfId="39443"/>
    <cellStyle name="Normal 7 5 2 3 6" xfId="39444"/>
    <cellStyle name="Normal 7 5 2 3 6 2" xfId="39445"/>
    <cellStyle name="Normal 7 5 2 3 6 2 2" xfId="39446"/>
    <cellStyle name="Normal 7 5 2 3 6 3" xfId="39447"/>
    <cellStyle name="Normal 7 5 2 3 7" xfId="39448"/>
    <cellStyle name="Normal 7 5 2 3 7 2" xfId="39449"/>
    <cellStyle name="Normal 7 5 2 3 8" xfId="39450"/>
    <cellStyle name="Normal 7 5 2 4" xfId="39451"/>
    <cellStyle name="Normal 7 5 2 4 2" xfId="39452"/>
    <cellStyle name="Normal 7 5 2 4 2 2" xfId="39453"/>
    <cellStyle name="Normal 7 5 2 4 2 2 2" xfId="39454"/>
    <cellStyle name="Normal 7 5 2 4 2 3" xfId="39455"/>
    <cellStyle name="Normal 7 5 2 4 2 3 2" xfId="39456"/>
    <cellStyle name="Normal 7 5 2 4 2 4" xfId="39457"/>
    <cellStyle name="Normal 7 5 2 4 3" xfId="39458"/>
    <cellStyle name="Normal 7 5 2 4 3 2" xfId="39459"/>
    <cellStyle name="Normal 7 5 2 4 3 2 2" xfId="39460"/>
    <cellStyle name="Normal 7 5 2 4 3 3" xfId="39461"/>
    <cellStyle name="Normal 7 5 2 4 4" xfId="39462"/>
    <cellStyle name="Normal 7 5 2 4 4 2" xfId="39463"/>
    <cellStyle name="Normal 7 5 2 4 4 2 2" xfId="39464"/>
    <cellStyle name="Normal 7 5 2 4 4 3" xfId="39465"/>
    <cellStyle name="Normal 7 5 2 4 5" xfId="39466"/>
    <cellStyle name="Normal 7 5 2 4 5 2" xfId="39467"/>
    <cellStyle name="Normal 7 5 2 4 6" xfId="39468"/>
    <cellStyle name="Normal 7 5 2 5" xfId="39469"/>
    <cellStyle name="Normal 7 5 2 5 2" xfId="39470"/>
    <cellStyle name="Normal 7 5 2 5 2 2" xfId="39471"/>
    <cellStyle name="Normal 7 5 2 5 2 2 2" xfId="39472"/>
    <cellStyle name="Normal 7 5 2 5 2 3" xfId="39473"/>
    <cellStyle name="Normal 7 5 2 5 2 3 2" xfId="39474"/>
    <cellStyle name="Normal 7 5 2 5 2 4" xfId="39475"/>
    <cellStyle name="Normal 7 5 2 5 3" xfId="39476"/>
    <cellStyle name="Normal 7 5 2 5 3 2" xfId="39477"/>
    <cellStyle name="Normal 7 5 2 5 3 2 2" xfId="39478"/>
    <cellStyle name="Normal 7 5 2 5 3 3" xfId="39479"/>
    <cellStyle name="Normal 7 5 2 5 4" xfId="39480"/>
    <cellStyle name="Normal 7 5 2 5 4 2" xfId="39481"/>
    <cellStyle name="Normal 7 5 2 5 4 2 2" xfId="39482"/>
    <cellStyle name="Normal 7 5 2 5 4 3" xfId="39483"/>
    <cellStyle name="Normal 7 5 2 5 5" xfId="39484"/>
    <cellStyle name="Normal 7 5 2 5 5 2" xfId="39485"/>
    <cellStyle name="Normal 7 5 2 5 6" xfId="39486"/>
    <cellStyle name="Normal 7 5 2 6" xfId="39487"/>
    <cellStyle name="Normal 7 5 2 6 2" xfId="39488"/>
    <cellStyle name="Normal 7 5 2 6 2 2" xfId="39489"/>
    <cellStyle name="Normal 7 5 2 6 2 2 2" xfId="39490"/>
    <cellStyle name="Normal 7 5 2 6 2 3" xfId="39491"/>
    <cellStyle name="Normal 7 5 2 6 3" xfId="39492"/>
    <cellStyle name="Normal 7 5 2 6 3 2" xfId="39493"/>
    <cellStyle name="Normal 7 5 2 6 4" xfId="39494"/>
    <cellStyle name="Normal 7 5 2 7" xfId="39495"/>
    <cellStyle name="Normal 7 5 2 7 2" xfId="39496"/>
    <cellStyle name="Normal 7 5 2 7 2 2" xfId="39497"/>
    <cellStyle name="Normal 7 5 2 7 3" xfId="39498"/>
    <cellStyle name="Normal 7 5 2 8" xfId="39499"/>
    <cellStyle name="Normal 7 5 2 8 2" xfId="39500"/>
    <cellStyle name="Normal 7 5 2 9" xfId="39501"/>
    <cellStyle name="Normal 7 5 2 9 2" xfId="39502"/>
    <cellStyle name="Normal 7 5 3" xfId="39503"/>
    <cellStyle name="Normal 7 5 3 2" xfId="39504"/>
    <cellStyle name="Normal 7 5 3 2 2" xfId="39505"/>
    <cellStyle name="Normal 7 5 3 2 2 2" xfId="39506"/>
    <cellStyle name="Normal 7 5 3 2 2 2 2" xfId="39507"/>
    <cellStyle name="Normal 7 5 3 2 2 3" xfId="39508"/>
    <cellStyle name="Normal 7 5 3 2 2 3 2" xfId="39509"/>
    <cellStyle name="Normal 7 5 3 2 2 4" xfId="39510"/>
    <cellStyle name="Normal 7 5 3 2 3" xfId="39511"/>
    <cellStyle name="Normal 7 5 3 2 3 2" xfId="39512"/>
    <cellStyle name="Normal 7 5 3 2 3 2 2" xfId="39513"/>
    <cellStyle name="Normal 7 5 3 2 3 3" xfId="39514"/>
    <cellStyle name="Normal 7 5 3 2 4" xfId="39515"/>
    <cellStyle name="Normal 7 5 3 2 4 2" xfId="39516"/>
    <cellStyle name="Normal 7 5 3 2 4 2 2" xfId="39517"/>
    <cellStyle name="Normal 7 5 3 2 4 3" xfId="39518"/>
    <cellStyle name="Normal 7 5 3 2 5" xfId="39519"/>
    <cellStyle name="Normal 7 5 3 2 5 2" xfId="39520"/>
    <cellStyle name="Normal 7 5 3 2 6" xfId="39521"/>
    <cellStyle name="Normal 7 5 3 3" xfId="39522"/>
    <cellStyle name="Normal 7 5 3 3 2" xfId="39523"/>
    <cellStyle name="Normal 7 5 3 3 2 2" xfId="39524"/>
    <cellStyle name="Normal 7 5 3 3 2 2 2" xfId="39525"/>
    <cellStyle name="Normal 7 5 3 3 2 3" xfId="39526"/>
    <cellStyle name="Normal 7 5 3 3 2 3 2" xfId="39527"/>
    <cellStyle name="Normal 7 5 3 3 2 4" xfId="39528"/>
    <cellStyle name="Normal 7 5 3 3 3" xfId="39529"/>
    <cellStyle name="Normal 7 5 3 3 3 2" xfId="39530"/>
    <cellStyle name="Normal 7 5 3 3 3 2 2" xfId="39531"/>
    <cellStyle name="Normal 7 5 3 3 3 3" xfId="39532"/>
    <cellStyle name="Normal 7 5 3 3 4" xfId="39533"/>
    <cellStyle name="Normal 7 5 3 3 4 2" xfId="39534"/>
    <cellStyle name="Normal 7 5 3 3 4 2 2" xfId="39535"/>
    <cellStyle name="Normal 7 5 3 3 4 3" xfId="39536"/>
    <cellStyle name="Normal 7 5 3 3 5" xfId="39537"/>
    <cellStyle name="Normal 7 5 3 3 5 2" xfId="39538"/>
    <cellStyle name="Normal 7 5 3 3 6" xfId="39539"/>
    <cellStyle name="Normal 7 5 3 4" xfId="39540"/>
    <cellStyle name="Normal 7 5 3 4 2" xfId="39541"/>
    <cellStyle name="Normal 7 5 3 4 2 2" xfId="39542"/>
    <cellStyle name="Normal 7 5 3 4 3" xfId="39543"/>
    <cellStyle name="Normal 7 5 3 4 3 2" xfId="39544"/>
    <cellStyle name="Normal 7 5 3 4 4" xfId="39545"/>
    <cellStyle name="Normal 7 5 3 5" xfId="39546"/>
    <cellStyle name="Normal 7 5 3 5 2" xfId="39547"/>
    <cellStyle name="Normal 7 5 3 5 2 2" xfId="39548"/>
    <cellStyle name="Normal 7 5 3 5 3" xfId="39549"/>
    <cellStyle name="Normal 7 5 3 6" xfId="39550"/>
    <cellStyle name="Normal 7 5 3 6 2" xfId="39551"/>
    <cellStyle name="Normal 7 5 3 6 2 2" xfId="39552"/>
    <cellStyle name="Normal 7 5 3 6 3" xfId="39553"/>
    <cellStyle name="Normal 7 5 3 7" xfId="39554"/>
    <cellStyle name="Normal 7 5 3 7 2" xfId="39555"/>
    <cellStyle name="Normal 7 5 3 8" xfId="39556"/>
    <cellStyle name="Normal 7 5 4" xfId="39557"/>
    <cellStyle name="Normal 7 5 4 2" xfId="39558"/>
    <cellStyle name="Normal 7 5 4 2 2" xfId="39559"/>
    <cellStyle name="Normal 7 5 4 2 2 2" xfId="39560"/>
    <cellStyle name="Normal 7 5 4 2 2 2 2" xfId="39561"/>
    <cellStyle name="Normal 7 5 4 2 2 3" xfId="39562"/>
    <cellStyle name="Normal 7 5 4 2 2 3 2" xfId="39563"/>
    <cellStyle name="Normal 7 5 4 2 2 4" xfId="39564"/>
    <cellStyle name="Normal 7 5 4 2 3" xfId="39565"/>
    <cellStyle name="Normal 7 5 4 2 3 2" xfId="39566"/>
    <cellStyle name="Normal 7 5 4 2 3 2 2" xfId="39567"/>
    <cellStyle name="Normal 7 5 4 2 3 3" xfId="39568"/>
    <cellStyle name="Normal 7 5 4 2 4" xfId="39569"/>
    <cellStyle name="Normal 7 5 4 2 4 2" xfId="39570"/>
    <cellStyle name="Normal 7 5 4 2 4 2 2" xfId="39571"/>
    <cellStyle name="Normal 7 5 4 2 4 3" xfId="39572"/>
    <cellStyle name="Normal 7 5 4 2 5" xfId="39573"/>
    <cellStyle name="Normal 7 5 4 2 5 2" xfId="39574"/>
    <cellStyle name="Normal 7 5 4 2 6" xfId="39575"/>
    <cellStyle name="Normal 7 5 4 3" xfId="39576"/>
    <cellStyle name="Normal 7 5 4 3 2" xfId="39577"/>
    <cellStyle name="Normal 7 5 4 3 2 2" xfId="39578"/>
    <cellStyle name="Normal 7 5 4 3 2 2 2" xfId="39579"/>
    <cellStyle name="Normal 7 5 4 3 2 3" xfId="39580"/>
    <cellStyle name="Normal 7 5 4 3 2 3 2" xfId="39581"/>
    <cellStyle name="Normal 7 5 4 3 2 4" xfId="39582"/>
    <cellStyle name="Normal 7 5 4 3 3" xfId="39583"/>
    <cellStyle name="Normal 7 5 4 3 3 2" xfId="39584"/>
    <cellStyle name="Normal 7 5 4 3 3 2 2" xfId="39585"/>
    <cellStyle name="Normal 7 5 4 3 3 3" xfId="39586"/>
    <cellStyle name="Normal 7 5 4 3 4" xfId="39587"/>
    <cellStyle name="Normal 7 5 4 3 4 2" xfId="39588"/>
    <cellStyle name="Normal 7 5 4 3 4 2 2" xfId="39589"/>
    <cellStyle name="Normal 7 5 4 3 4 3" xfId="39590"/>
    <cellStyle name="Normal 7 5 4 3 5" xfId="39591"/>
    <cellStyle name="Normal 7 5 4 3 5 2" xfId="39592"/>
    <cellStyle name="Normal 7 5 4 3 6" xfId="39593"/>
    <cellStyle name="Normal 7 5 4 4" xfId="39594"/>
    <cellStyle name="Normal 7 5 4 4 2" xfId="39595"/>
    <cellStyle name="Normal 7 5 4 4 2 2" xfId="39596"/>
    <cellStyle name="Normal 7 5 4 4 3" xfId="39597"/>
    <cellStyle name="Normal 7 5 4 4 3 2" xfId="39598"/>
    <cellStyle name="Normal 7 5 4 4 4" xfId="39599"/>
    <cellStyle name="Normal 7 5 4 5" xfId="39600"/>
    <cellStyle name="Normal 7 5 4 5 2" xfId="39601"/>
    <cellStyle name="Normal 7 5 4 5 2 2" xfId="39602"/>
    <cellStyle name="Normal 7 5 4 5 3" xfId="39603"/>
    <cellStyle name="Normal 7 5 4 6" xfId="39604"/>
    <cellStyle name="Normal 7 5 4 6 2" xfId="39605"/>
    <cellStyle name="Normal 7 5 4 6 2 2" xfId="39606"/>
    <cellStyle name="Normal 7 5 4 6 3" xfId="39607"/>
    <cellStyle name="Normal 7 5 4 7" xfId="39608"/>
    <cellStyle name="Normal 7 5 4 7 2" xfId="39609"/>
    <cellStyle name="Normal 7 5 4 8" xfId="39610"/>
    <cellStyle name="Normal 7 5 5" xfId="39611"/>
    <cellStyle name="Normal 7 5 5 2" xfId="39612"/>
    <cellStyle name="Normal 7 5 5 2 2" xfId="39613"/>
    <cellStyle name="Normal 7 5 5 2 2 2" xfId="39614"/>
    <cellStyle name="Normal 7 5 5 2 3" xfId="39615"/>
    <cellStyle name="Normal 7 5 5 2 3 2" xfId="39616"/>
    <cellStyle name="Normal 7 5 5 2 4" xfId="39617"/>
    <cellStyle name="Normal 7 5 5 3" xfId="39618"/>
    <cellStyle name="Normal 7 5 5 3 2" xfId="39619"/>
    <cellStyle name="Normal 7 5 5 3 2 2" xfId="39620"/>
    <cellStyle name="Normal 7 5 5 3 3" xfId="39621"/>
    <cellStyle name="Normal 7 5 5 4" xfId="39622"/>
    <cellStyle name="Normal 7 5 5 4 2" xfId="39623"/>
    <cellStyle name="Normal 7 5 5 4 2 2" xfId="39624"/>
    <cellStyle name="Normal 7 5 5 4 3" xfId="39625"/>
    <cellStyle name="Normal 7 5 5 5" xfId="39626"/>
    <cellStyle name="Normal 7 5 5 5 2" xfId="39627"/>
    <cellStyle name="Normal 7 5 5 6" xfId="39628"/>
    <cellStyle name="Normal 7 5 6" xfId="39629"/>
    <cellStyle name="Normal 7 5 6 2" xfId="39630"/>
    <cellStyle name="Normal 7 5 6 2 2" xfId="39631"/>
    <cellStyle name="Normal 7 5 6 2 2 2" xfId="39632"/>
    <cellStyle name="Normal 7 5 6 2 3" xfId="39633"/>
    <cellStyle name="Normal 7 5 6 2 3 2" xfId="39634"/>
    <cellStyle name="Normal 7 5 6 2 4" xfId="39635"/>
    <cellStyle name="Normal 7 5 6 3" xfId="39636"/>
    <cellStyle name="Normal 7 5 6 3 2" xfId="39637"/>
    <cellStyle name="Normal 7 5 6 3 2 2" xfId="39638"/>
    <cellStyle name="Normal 7 5 6 3 3" xfId="39639"/>
    <cellStyle name="Normal 7 5 6 4" xfId="39640"/>
    <cellStyle name="Normal 7 5 6 4 2" xfId="39641"/>
    <cellStyle name="Normal 7 5 6 4 2 2" xfId="39642"/>
    <cellStyle name="Normal 7 5 6 4 3" xfId="39643"/>
    <cellStyle name="Normal 7 5 6 5" xfId="39644"/>
    <cellStyle name="Normal 7 5 6 5 2" xfId="39645"/>
    <cellStyle name="Normal 7 5 6 6" xfId="39646"/>
    <cellStyle name="Normal 7 5 7" xfId="39647"/>
    <cellStyle name="Normal 7 5 7 2" xfId="39648"/>
    <cellStyle name="Normal 7 5 7 2 2" xfId="39649"/>
    <cellStyle name="Normal 7 5 7 2 2 2" xfId="39650"/>
    <cellStyle name="Normal 7 5 7 2 3" xfId="39651"/>
    <cellStyle name="Normal 7 5 7 3" xfId="39652"/>
    <cellStyle name="Normal 7 5 7 3 2" xfId="39653"/>
    <cellStyle name="Normal 7 5 7 4" xfId="39654"/>
    <cellStyle name="Normal 7 5 8" xfId="39655"/>
    <cellStyle name="Normal 7 5 8 2" xfId="39656"/>
    <cellStyle name="Normal 7 5 8 2 2" xfId="39657"/>
    <cellStyle name="Normal 7 5 8 3" xfId="39658"/>
    <cellStyle name="Normal 7 5 9" xfId="39659"/>
    <cellStyle name="Normal 7 5 9 2" xfId="39660"/>
    <cellStyle name="Normal 7 6" xfId="39661"/>
    <cellStyle name="Normal 7 6 2" xfId="39662"/>
    <cellStyle name="Normal 7 6 2 10" xfId="39663"/>
    <cellStyle name="Normal 7 6 2 2" xfId="39664"/>
    <cellStyle name="Normal 7 6 2 2 2" xfId="39665"/>
    <cellStyle name="Normal 7 6 2 2 2 2" xfId="39666"/>
    <cellStyle name="Normal 7 6 2 2 2 2 2" xfId="39667"/>
    <cellStyle name="Normal 7 6 2 2 2 2 2 2" xfId="39668"/>
    <cellStyle name="Normal 7 6 2 2 2 2 3" xfId="39669"/>
    <cellStyle name="Normal 7 6 2 2 2 2 3 2" xfId="39670"/>
    <cellStyle name="Normal 7 6 2 2 2 2 4" xfId="39671"/>
    <cellStyle name="Normal 7 6 2 2 2 3" xfId="39672"/>
    <cellStyle name="Normal 7 6 2 2 2 3 2" xfId="39673"/>
    <cellStyle name="Normal 7 6 2 2 2 3 2 2" xfId="39674"/>
    <cellStyle name="Normal 7 6 2 2 2 3 3" xfId="39675"/>
    <cellStyle name="Normal 7 6 2 2 2 4" xfId="39676"/>
    <cellStyle name="Normal 7 6 2 2 2 4 2" xfId="39677"/>
    <cellStyle name="Normal 7 6 2 2 2 4 2 2" xfId="39678"/>
    <cellStyle name="Normal 7 6 2 2 2 4 3" xfId="39679"/>
    <cellStyle name="Normal 7 6 2 2 2 5" xfId="39680"/>
    <cellStyle name="Normal 7 6 2 2 2 5 2" xfId="39681"/>
    <cellStyle name="Normal 7 6 2 2 2 6" xfId="39682"/>
    <cellStyle name="Normal 7 6 2 2 3" xfId="39683"/>
    <cellStyle name="Normal 7 6 2 2 3 2" xfId="39684"/>
    <cellStyle name="Normal 7 6 2 2 3 2 2" xfId="39685"/>
    <cellStyle name="Normal 7 6 2 2 3 2 2 2" xfId="39686"/>
    <cellStyle name="Normal 7 6 2 2 3 2 3" xfId="39687"/>
    <cellStyle name="Normal 7 6 2 2 3 2 3 2" xfId="39688"/>
    <cellStyle name="Normal 7 6 2 2 3 2 4" xfId="39689"/>
    <cellStyle name="Normal 7 6 2 2 3 3" xfId="39690"/>
    <cellStyle name="Normal 7 6 2 2 3 3 2" xfId="39691"/>
    <cellStyle name="Normal 7 6 2 2 3 3 2 2" xfId="39692"/>
    <cellStyle name="Normal 7 6 2 2 3 3 3" xfId="39693"/>
    <cellStyle name="Normal 7 6 2 2 3 4" xfId="39694"/>
    <cellStyle name="Normal 7 6 2 2 3 4 2" xfId="39695"/>
    <cellStyle name="Normal 7 6 2 2 3 4 2 2" xfId="39696"/>
    <cellStyle name="Normal 7 6 2 2 3 4 3" xfId="39697"/>
    <cellStyle name="Normal 7 6 2 2 3 5" xfId="39698"/>
    <cellStyle name="Normal 7 6 2 2 3 5 2" xfId="39699"/>
    <cellStyle name="Normal 7 6 2 2 3 6" xfId="39700"/>
    <cellStyle name="Normal 7 6 2 2 4" xfId="39701"/>
    <cellStyle name="Normal 7 6 2 2 4 2" xfId="39702"/>
    <cellStyle name="Normal 7 6 2 2 4 2 2" xfId="39703"/>
    <cellStyle name="Normal 7 6 2 2 4 3" xfId="39704"/>
    <cellStyle name="Normal 7 6 2 2 4 3 2" xfId="39705"/>
    <cellStyle name="Normal 7 6 2 2 4 4" xfId="39706"/>
    <cellStyle name="Normal 7 6 2 2 5" xfId="39707"/>
    <cellStyle name="Normal 7 6 2 2 5 2" xfId="39708"/>
    <cellStyle name="Normal 7 6 2 2 5 2 2" xfId="39709"/>
    <cellStyle name="Normal 7 6 2 2 5 3" xfId="39710"/>
    <cellStyle name="Normal 7 6 2 2 6" xfId="39711"/>
    <cellStyle name="Normal 7 6 2 2 6 2" xfId="39712"/>
    <cellStyle name="Normal 7 6 2 2 6 2 2" xfId="39713"/>
    <cellStyle name="Normal 7 6 2 2 6 3" xfId="39714"/>
    <cellStyle name="Normal 7 6 2 2 7" xfId="39715"/>
    <cellStyle name="Normal 7 6 2 2 7 2" xfId="39716"/>
    <cellStyle name="Normal 7 6 2 2 8" xfId="39717"/>
    <cellStyle name="Normal 7 6 2 3" xfId="39718"/>
    <cellStyle name="Normal 7 6 2 3 2" xfId="39719"/>
    <cellStyle name="Normal 7 6 2 3 2 2" xfId="39720"/>
    <cellStyle name="Normal 7 6 2 3 2 2 2" xfId="39721"/>
    <cellStyle name="Normal 7 6 2 3 2 2 2 2" xfId="39722"/>
    <cellStyle name="Normal 7 6 2 3 2 2 3" xfId="39723"/>
    <cellStyle name="Normal 7 6 2 3 2 2 3 2" xfId="39724"/>
    <cellStyle name="Normal 7 6 2 3 2 2 4" xfId="39725"/>
    <cellStyle name="Normal 7 6 2 3 2 3" xfId="39726"/>
    <cellStyle name="Normal 7 6 2 3 2 3 2" xfId="39727"/>
    <cellStyle name="Normal 7 6 2 3 2 3 2 2" xfId="39728"/>
    <cellStyle name="Normal 7 6 2 3 2 3 3" xfId="39729"/>
    <cellStyle name="Normal 7 6 2 3 2 4" xfId="39730"/>
    <cellStyle name="Normal 7 6 2 3 2 4 2" xfId="39731"/>
    <cellStyle name="Normal 7 6 2 3 2 4 2 2" xfId="39732"/>
    <cellStyle name="Normal 7 6 2 3 2 4 3" xfId="39733"/>
    <cellStyle name="Normal 7 6 2 3 2 5" xfId="39734"/>
    <cellStyle name="Normal 7 6 2 3 2 5 2" xfId="39735"/>
    <cellStyle name="Normal 7 6 2 3 2 6" xfId="39736"/>
    <cellStyle name="Normal 7 6 2 3 3" xfId="39737"/>
    <cellStyle name="Normal 7 6 2 3 3 2" xfId="39738"/>
    <cellStyle name="Normal 7 6 2 3 3 2 2" xfId="39739"/>
    <cellStyle name="Normal 7 6 2 3 3 2 2 2" xfId="39740"/>
    <cellStyle name="Normal 7 6 2 3 3 2 3" xfId="39741"/>
    <cellStyle name="Normal 7 6 2 3 3 2 3 2" xfId="39742"/>
    <cellStyle name="Normal 7 6 2 3 3 2 4" xfId="39743"/>
    <cellStyle name="Normal 7 6 2 3 3 3" xfId="39744"/>
    <cellStyle name="Normal 7 6 2 3 3 3 2" xfId="39745"/>
    <cellStyle name="Normal 7 6 2 3 3 3 2 2" xfId="39746"/>
    <cellStyle name="Normal 7 6 2 3 3 3 3" xfId="39747"/>
    <cellStyle name="Normal 7 6 2 3 3 4" xfId="39748"/>
    <cellStyle name="Normal 7 6 2 3 3 4 2" xfId="39749"/>
    <cellStyle name="Normal 7 6 2 3 3 4 2 2" xfId="39750"/>
    <cellStyle name="Normal 7 6 2 3 3 4 3" xfId="39751"/>
    <cellStyle name="Normal 7 6 2 3 3 5" xfId="39752"/>
    <cellStyle name="Normal 7 6 2 3 3 5 2" xfId="39753"/>
    <cellStyle name="Normal 7 6 2 3 3 6" xfId="39754"/>
    <cellStyle name="Normal 7 6 2 3 4" xfId="39755"/>
    <cellStyle name="Normal 7 6 2 3 4 2" xfId="39756"/>
    <cellStyle name="Normal 7 6 2 3 4 2 2" xfId="39757"/>
    <cellStyle name="Normal 7 6 2 3 4 3" xfId="39758"/>
    <cellStyle name="Normal 7 6 2 3 4 3 2" xfId="39759"/>
    <cellStyle name="Normal 7 6 2 3 4 4" xfId="39760"/>
    <cellStyle name="Normal 7 6 2 3 5" xfId="39761"/>
    <cellStyle name="Normal 7 6 2 3 5 2" xfId="39762"/>
    <cellStyle name="Normal 7 6 2 3 5 2 2" xfId="39763"/>
    <cellStyle name="Normal 7 6 2 3 5 3" xfId="39764"/>
    <cellStyle name="Normal 7 6 2 3 6" xfId="39765"/>
    <cellStyle name="Normal 7 6 2 3 6 2" xfId="39766"/>
    <cellStyle name="Normal 7 6 2 3 6 2 2" xfId="39767"/>
    <cellStyle name="Normal 7 6 2 3 6 3" xfId="39768"/>
    <cellStyle name="Normal 7 6 2 3 7" xfId="39769"/>
    <cellStyle name="Normal 7 6 2 3 7 2" xfId="39770"/>
    <cellStyle name="Normal 7 6 2 3 8" xfId="39771"/>
    <cellStyle name="Normal 7 6 2 4" xfId="39772"/>
    <cellStyle name="Normal 7 6 2 4 2" xfId="39773"/>
    <cellStyle name="Normal 7 6 2 4 2 2" xfId="39774"/>
    <cellStyle name="Normal 7 6 2 4 2 2 2" xfId="39775"/>
    <cellStyle name="Normal 7 6 2 4 2 3" xfId="39776"/>
    <cellStyle name="Normal 7 6 2 4 2 3 2" xfId="39777"/>
    <cellStyle name="Normal 7 6 2 4 2 4" xfId="39778"/>
    <cellStyle name="Normal 7 6 2 4 3" xfId="39779"/>
    <cellStyle name="Normal 7 6 2 4 3 2" xfId="39780"/>
    <cellStyle name="Normal 7 6 2 4 3 2 2" xfId="39781"/>
    <cellStyle name="Normal 7 6 2 4 3 3" xfId="39782"/>
    <cellStyle name="Normal 7 6 2 4 4" xfId="39783"/>
    <cellStyle name="Normal 7 6 2 4 4 2" xfId="39784"/>
    <cellStyle name="Normal 7 6 2 4 4 2 2" xfId="39785"/>
    <cellStyle name="Normal 7 6 2 4 4 3" xfId="39786"/>
    <cellStyle name="Normal 7 6 2 4 5" xfId="39787"/>
    <cellStyle name="Normal 7 6 2 4 5 2" xfId="39788"/>
    <cellStyle name="Normal 7 6 2 4 6" xfId="39789"/>
    <cellStyle name="Normal 7 6 2 5" xfId="39790"/>
    <cellStyle name="Normal 7 6 2 5 2" xfId="39791"/>
    <cellStyle name="Normal 7 6 2 5 2 2" xfId="39792"/>
    <cellStyle name="Normal 7 6 2 5 2 2 2" xfId="39793"/>
    <cellStyle name="Normal 7 6 2 5 2 3" xfId="39794"/>
    <cellStyle name="Normal 7 6 2 5 2 3 2" xfId="39795"/>
    <cellStyle name="Normal 7 6 2 5 2 4" xfId="39796"/>
    <cellStyle name="Normal 7 6 2 5 3" xfId="39797"/>
    <cellStyle name="Normal 7 6 2 5 3 2" xfId="39798"/>
    <cellStyle name="Normal 7 6 2 5 3 2 2" xfId="39799"/>
    <cellStyle name="Normal 7 6 2 5 3 3" xfId="39800"/>
    <cellStyle name="Normal 7 6 2 5 4" xfId="39801"/>
    <cellStyle name="Normal 7 6 2 5 4 2" xfId="39802"/>
    <cellStyle name="Normal 7 6 2 5 4 2 2" xfId="39803"/>
    <cellStyle name="Normal 7 6 2 5 4 3" xfId="39804"/>
    <cellStyle name="Normal 7 6 2 5 5" xfId="39805"/>
    <cellStyle name="Normal 7 6 2 5 5 2" xfId="39806"/>
    <cellStyle name="Normal 7 6 2 5 6" xfId="39807"/>
    <cellStyle name="Normal 7 6 2 6" xfId="39808"/>
    <cellStyle name="Normal 7 6 2 6 2" xfId="39809"/>
    <cellStyle name="Normal 7 6 2 6 2 2" xfId="39810"/>
    <cellStyle name="Normal 7 6 2 6 2 2 2" xfId="39811"/>
    <cellStyle name="Normal 7 6 2 6 2 3" xfId="39812"/>
    <cellStyle name="Normal 7 6 2 6 3" xfId="39813"/>
    <cellStyle name="Normal 7 6 2 6 3 2" xfId="39814"/>
    <cellStyle name="Normal 7 6 2 6 4" xfId="39815"/>
    <cellStyle name="Normal 7 6 2 7" xfId="39816"/>
    <cellStyle name="Normal 7 6 2 7 2" xfId="39817"/>
    <cellStyle name="Normal 7 6 2 7 2 2" xfId="39818"/>
    <cellStyle name="Normal 7 6 2 7 3" xfId="39819"/>
    <cellStyle name="Normal 7 6 2 8" xfId="39820"/>
    <cellStyle name="Normal 7 6 2 8 2" xfId="39821"/>
    <cellStyle name="Normal 7 6 2 9" xfId="39822"/>
    <cellStyle name="Normal 7 6 2 9 2" xfId="39823"/>
    <cellStyle name="Normal 7 7" xfId="39824"/>
    <cellStyle name="Normal 7 7 2" xfId="39825"/>
    <cellStyle name="Normal 7 8" xfId="39826"/>
    <cellStyle name="Normal 7 8 10" xfId="39827"/>
    <cellStyle name="Normal 7 8 2" xfId="39828"/>
    <cellStyle name="Normal 7 8 2 2" xfId="39829"/>
    <cellStyle name="Normal 7 8 2 2 2" xfId="39830"/>
    <cellStyle name="Normal 7 8 2 2 2 2" xfId="39831"/>
    <cellStyle name="Normal 7 8 2 2 2 2 2" xfId="39832"/>
    <cellStyle name="Normal 7 8 2 2 2 3" xfId="39833"/>
    <cellStyle name="Normal 7 8 2 2 2 3 2" xfId="39834"/>
    <cellStyle name="Normal 7 8 2 2 2 4" xfId="39835"/>
    <cellStyle name="Normal 7 8 2 2 3" xfId="39836"/>
    <cellStyle name="Normal 7 8 2 2 3 2" xfId="39837"/>
    <cellStyle name="Normal 7 8 2 2 3 2 2" xfId="39838"/>
    <cellStyle name="Normal 7 8 2 2 3 3" xfId="39839"/>
    <cellStyle name="Normal 7 8 2 2 4" xfId="39840"/>
    <cellStyle name="Normal 7 8 2 2 4 2" xfId="39841"/>
    <cellStyle name="Normal 7 8 2 2 4 2 2" xfId="39842"/>
    <cellStyle name="Normal 7 8 2 2 4 3" xfId="39843"/>
    <cellStyle name="Normal 7 8 2 2 5" xfId="39844"/>
    <cellStyle name="Normal 7 8 2 2 5 2" xfId="39845"/>
    <cellStyle name="Normal 7 8 2 2 6" xfId="39846"/>
    <cellStyle name="Normal 7 8 2 3" xfId="39847"/>
    <cellStyle name="Normal 7 8 2 3 2" xfId="39848"/>
    <cellStyle name="Normal 7 8 2 3 2 2" xfId="39849"/>
    <cellStyle name="Normal 7 8 2 3 2 2 2" xfId="39850"/>
    <cellStyle name="Normal 7 8 2 3 2 3" xfId="39851"/>
    <cellStyle name="Normal 7 8 2 3 2 3 2" xfId="39852"/>
    <cellStyle name="Normal 7 8 2 3 2 4" xfId="39853"/>
    <cellStyle name="Normal 7 8 2 3 3" xfId="39854"/>
    <cellStyle name="Normal 7 8 2 3 3 2" xfId="39855"/>
    <cellStyle name="Normal 7 8 2 3 3 2 2" xfId="39856"/>
    <cellStyle name="Normal 7 8 2 3 3 3" xfId="39857"/>
    <cellStyle name="Normal 7 8 2 3 4" xfId="39858"/>
    <cellStyle name="Normal 7 8 2 3 4 2" xfId="39859"/>
    <cellStyle name="Normal 7 8 2 3 4 2 2" xfId="39860"/>
    <cellStyle name="Normal 7 8 2 3 4 3" xfId="39861"/>
    <cellStyle name="Normal 7 8 2 3 5" xfId="39862"/>
    <cellStyle name="Normal 7 8 2 3 5 2" xfId="39863"/>
    <cellStyle name="Normal 7 8 2 3 6" xfId="39864"/>
    <cellStyle name="Normal 7 8 2 4" xfId="39865"/>
    <cellStyle name="Normal 7 8 2 4 2" xfId="39866"/>
    <cellStyle name="Normal 7 8 2 4 2 2" xfId="39867"/>
    <cellStyle name="Normal 7 8 2 4 3" xfId="39868"/>
    <cellStyle name="Normal 7 8 2 4 3 2" xfId="39869"/>
    <cellStyle name="Normal 7 8 2 4 4" xfId="39870"/>
    <cellStyle name="Normal 7 8 2 5" xfId="39871"/>
    <cellStyle name="Normal 7 8 2 5 2" xfId="39872"/>
    <cellStyle name="Normal 7 8 2 5 2 2" xfId="39873"/>
    <cellStyle name="Normal 7 8 2 5 3" xfId="39874"/>
    <cellStyle name="Normal 7 8 2 6" xfId="39875"/>
    <cellStyle name="Normal 7 8 2 6 2" xfId="39876"/>
    <cellStyle name="Normal 7 8 2 6 2 2" xfId="39877"/>
    <cellStyle name="Normal 7 8 2 6 3" xfId="39878"/>
    <cellStyle name="Normal 7 8 2 7" xfId="39879"/>
    <cellStyle name="Normal 7 8 2 7 2" xfId="39880"/>
    <cellStyle name="Normal 7 8 2 8" xfId="39881"/>
    <cellStyle name="Normal 7 8 3" xfId="39882"/>
    <cellStyle name="Normal 7 8 3 2" xfId="39883"/>
    <cellStyle name="Normal 7 8 3 2 2" xfId="39884"/>
    <cellStyle name="Normal 7 8 3 2 2 2" xfId="39885"/>
    <cellStyle name="Normal 7 8 3 2 2 2 2" xfId="39886"/>
    <cellStyle name="Normal 7 8 3 2 2 3" xfId="39887"/>
    <cellStyle name="Normal 7 8 3 2 2 3 2" xfId="39888"/>
    <cellStyle name="Normal 7 8 3 2 2 4" xfId="39889"/>
    <cellStyle name="Normal 7 8 3 2 3" xfId="39890"/>
    <cellStyle name="Normal 7 8 3 2 3 2" xfId="39891"/>
    <cellStyle name="Normal 7 8 3 2 3 2 2" xfId="39892"/>
    <cellStyle name="Normal 7 8 3 2 3 3" xfId="39893"/>
    <cellStyle name="Normal 7 8 3 2 4" xfId="39894"/>
    <cellStyle name="Normal 7 8 3 2 4 2" xfId="39895"/>
    <cellStyle name="Normal 7 8 3 2 4 2 2" xfId="39896"/>
    <cellStyle name="Normal 7 8 3 2 4 3" xfId="39897"/>
    <cellStyle name="Normal 7 8 3 2 5" xfId="39898"/>
    <cellStyle name="Normal 7 8 3 2 5 2" xfId="39899"/>
    <cellStyle name="Normal 7 8 3 2 6" xfId="39900"/>
    <cellStyle name="Normal 7 8 3 3" xfId="39901"/>
    <cellStyle name="Normal 7 8 3 3 2" xfId="39902"/>
    <cellStyle name="Normal 7 8 3 3 2 2" xfId="39903"/>
    <cellStyle name="Normal 7 8 3 3 2 2 2" xfId="39904"/>
    <cellStyle name="Normal 7 8 3 3 2 3" xfId="39905"/>
    <cellStyle name="Normal 7 8 3 3 2 3 2" xfId="39906"/>
    <cellStyle name="Normal 7 8 3 3 2 4" xfId="39907"/>
    <cellStyle name="Normal 7 8 3 3 3" xfId="39908"/>
    <cellStyle name="Normal 7 8 3 3 3 2" xfId="39909"/>
    <cellStyle name="Normal 7 8 3 3 3 2 2" xfId="39910"/>
    <cellStyle name="Normal 7 8 3 3 3 3" xfId="39911"/>
    <cellStyle name="Normal 7 8 3 3 4" xfId="39912"/>
    <cellStyle name="Normal 7 8 3 3 4 2" xfId="39913"/>
    <cellStyle name="Normal 7 8 3 3 4 2 2" xfId="39914"/>
    <cellStyle name="Normal 7 8 3 3 4 3" xfId="39915"/>
    <cellStyle name="Normal 7 8 3 3 5" xfId="39916"/>
    <cellStyle name="Normal 7 8 3 3 5 2" xfId="39917"/>
    <cellStyle name="Normal 7 8 3 3 6" xfId="39918"/>
    <cellStyle name="Normal 7 8 3 4" xfId="39919"/>
    <cellStyle name="Normal 7 8 3 4 2" xfId="39920"/>
    <cellStyle name="Normal 7 8 3 4 2 2" xfId="39921"/>
    <cellStyle name="Normal 7 8 3 4 3" xfId="39922"/>
    <cellStyle name="Normal 7 8 3 4 3 2" xfId="39923"/>
    <cellStyle name="Normal 7 8 3 4 4" xfId="39924"/>
    <cellStyle name="Normal 7 8 3 5" xfId="39925"/>
    <cellStyle name="Normal 7 8 3 5 2" xfId="39926"/>
    <cellStyle name="Normal 7 8 3 5 2 2" xfId="39927"/>
    <cellStyle name="Normal 7 8 3 5 3" xfId="39928"/>
    <cellStyle name="Normal 7 8 3 6" xfId="39929"/>
    <cellStyle name="Normal 7 8 3 6 2" xfId="39930"/>
    <cellStyle name="Normal 7 8 3 6 2 2" xfId="39931"/>
    <cellStyle name="Normal 7 8 3 6 3" xfId="39932"/>
    <cellStyle name="Normal 7 8 3 7" xfId="39933"/>
    <cellStyle name="Normal 7 8 3 7 2" xfId="39934"/>
    <cellStyle name="Normal 7 8 3 8" xfId="39935"/>
    <cellStyle name="Normal 7 8 4" xfId="39936"/>
    <cellStyle name="Normal 7 8 4 2" xfId="39937"/>
    <cellStyle name="Normal 7 8 4 2 2" xfId="39938"/>
    <cellStyle name="Normal 7 8 4 2 2 2" xfId="39939"/>
    <cellStyle name="Normal 7 8 4 2 3" xfId="39940"/>
    <cellStyle name="Normal 7 8 4 2 3 2" xfId="39941"/>
    <cellStyle name="Normal 7 8 4 2 4" xfId="39942"/>
    <cellStyle name="Normal 7 8 4 3" xfId="39943"/>
    <cellStyle name="Normal 7 8 4 3 2" xfId="39944"/>
    <cellStyle name="Normal 7 8 4 3 2 2" xfId="39945"/>
    <cellStyle name="Normal 7 8 4 3 3" xfId="39946"/>
    <cellStyle name="Normal 7 8 4 4" xfId="39947"/>
    <cellStyle name="Normal 7 8 4 4 2" xfId="39948"/>
    <cellStyle name="Normal 7 8 4 4 2 2" xfId="39949"/>
    <cellStyle name="Normal 7 8 4 4 3" xfId="39950"/>
    <cellStyle name="Normal 7 8 4 5" xfId="39951"/>
    <cellStyle name="Normal 7 8 4 5 2" xfId="39952"/>
    <cellStyle name="Normal 7 8 4 6" xfId="39953"/>
    <cellStyle name="Normal 7 8 5" xfId="39954"/>
    <cellStyle name="Normal 7 8 5 2" xfId="39955"/>
    <cellStyle name="Normal 7 8 5 2 2" xfId="39956"/>
    <cellStyle name="Normal 7 8 5 2 2 2" xfId="39957"/>
    <cellStyle name="Normal 7 8 5 2 3" xfId="39958"/>
    <cellStyle name="Normal 7 8 5 2 3 2" xfId="39959"/>
    <cellStyle name="Normal 7 8 5 2 4" xfId="39960"/>
    <cellStyle name="Normal 7 8 5 3" xfId="39961"/>
    <cellStyle name="Normal 7 8 5 3 2" xfId="39962"/>
    <cellStyle name="Normal 7 8 5 3 2 2" xfId="39963"/>
    <cellStyle name="Normal 7 8 5 3 3" xfId="39964"/>
    <cellStyle name="Normal 7 8 5 4" xfId="39965"/>
    <cellStyle name="Normal 7 8 5 4 2" xfId="39966"/>
    <cellStyle name="Normal 7 8 5 4 2 2" xfId="39967"/>
    <cellStyle name="Normal 7 8 5 4 3" xfId="39968"/>
    <cellStyle name="Normal 7 8 5 5" xfId="39969"/>
    <cellStyle name="Normal 7 8 5 5 2" xfId="39970"/>
    <cellStyle name="Normal 7 8 5 6" xfId="39971"/>
    <cellStyle name="Normal 7 8 6" xfId="39972"/>
    <cellStyle name="Normal 7 8 6 2" xfId="39973"/>
    <cellStyle name="Normal 7 8 6 2 2" xfId="39974"/>
    <cellStyle name="Normal 7 8 6 2 2 2" xfId="39975"/>
    <cellStyle name="Normal 7 8 6 2 3" xfId="39976"/>
    <cellStyle name="Normal 7 8 6 3" xfId="39977"/>
    <cellStyle name="Normal 7 8 6 3 2" xfId="39978"/>
    <cellStyle name="Normal 7 8 6 4" xfId="39979"/>
    <cellStyle name="Normal 7 8 7" xfId="39980"/>
    <cellStyle name="Normal 7 8 7 2" xfId="39981"/>
    <cellStyle name="Normal 7 8 7 2 2" xfId="39982"/>
    <cellStyle name="Normal 7 8 7 3" xfId="39983"/>
    <cellStyle name="Normal 7 8 8" xfId="39984"/>
    <cellStyle name="Normal 7 8 8 2" xfId="39985"/>
    <cellStyle name="Normal 7 8 9" xfId="39986"/>
    <cellStyle name="Normal 7 8 9 2" xfId="39987"/>
    <cellStyle name="Normal 7 9" xfId="39988"/>
    <cellStyle name="Normal 7_JULY" xfId="39989"/>
    <cellStyle name="Normal 70" xfId="39990"/>
    <cellStyle name="Normal 71" xfId="39991"/>
    <cellStyle name="Normal 72" xfId="39992"/>
    <cellStyle name="Normal 72 2" xfId="39993"/>
    <cellStyle name="Normal 73" xfId="39994"/>
    <cellStyle name="Normal 73 2" xfId="39995"/>
    <cellStyle name="Normal 74" xfId="39996"/>
    <cellStyle name="Normal 74 2" xfId="39997"/>
    <cellStyle name="Normal 75" xfId="39998"/>
    <cellStyle name="Normal 75 2" xfId="39999"/>
    <cellStyle name="Normal 75 2 2" xfId="40000"/>
    <cellStyle name="Normal 75 2 2 2" xfId="40001"/>
    <cellStyle name="Normal 75 2 3" xfId="40002"/>
    <cellStyle name="Normal 75 2 3 2" xfId="40003"/>
    <cellStyle name="Normal 75 2 4" xfId="40004"/>
    <cellStyle name="Normal 75 3" xfId="40005"/>
    <cellStyle name="Normal 75 3 2" xfId="40006"/>
    <cellStyle name="Normal 75 3 2 2" xfId="40007"/>
    <cellStyle name="Normal 75 3 3" xfId="40008"/>
    <cellStyle name="Normal 75 3 3 2" xfId="40009"/>
    <cellStyle name="Normal 75 3 4" xfId="40010"/>
    <cellStyle name="Normal 75 4" xfId="40011"/>
    <cellStyle name="Normal 75 4 2" xfId="40012"/>
    <cellStyle name="Normal 75 4 2 2" xfId="40013"/>
    <cellStyle name="Normal 75 4 3" xfId="40014"/>
    <cellStyle name="Normal 75 5" xfId="40015"/>
    <cellStyle name="Normal 75 5 2" xfId="40016"/>
    <cellStyle name="Normal 75 5 2 2" xfId="40017"/>
    <cellStyle name="Normal 75 5 3" xfId="40018"/>
    <cellStyle name="Normal 75 6" xfId="40019"/>
    <cellStyle name="Normal 75 6 2" xfId="40020"/>
    <cellStyle name="Normal 75 7" xfId="40021"/>
    <cellStyle name="Normal 76" xfId="40022"/>
    <cellStyle name="Normal 77" xfId="40023"/>
    <cellStyle name="Normal 78" xfId="40024"/>
    <cellStyle name="Normal 79" xfId="40025"/>
    <cellStyle name="Normal 8" xfId="40026"/>
    <cellStyle name="Normal 8 10" xfId="40027"/>
    <cellStyle name="Normal 8 10 2" xfId="40028"/>
    <cellStyle name="Normal 8 10 2 2" xfId="40029"/>
    <cellStyle name="Normal 8 10 2 2 2" xfId="40030"/>
    <cellStyle name="Normal 8 10 2 2 2 2" xfId="40031"/>
    <cellStyle name="Normal 8 10 2 2 3" xfId="40032"/>
    <cellStyle name="Normal 8 10 2 2 3 2" xfId="40033"/>
    <cellStyle name="Normal 8 10 2 2 4" xfId="40034"/>
    <cellStyle name="Normal 8 10 2 3" xfId="40035"/>
    <cellStyle name="Normal 8 10 2 3 2" xfId="40036"/>
    <cellStyle name="Normal 8 10 2 3 2 2" xfId="40037"/>
    <cellStyle name="Normal 8 10 2 3 3" xfId="40038"/>
    <cellStyle name="Normal 8 10 2 4" xfId="40039"/>
    <cellStyle name="Normal 8 10 2 4 2" xfId="40040"/>
    <cellStyle name="Normal 8 10 2 4 2 2" xfId="40041"/>
    <cellStyle name="Normal 8 10 2 4 3" xfId="40042"/>
    <cellStyle name="Normal 8 10 2 5" xfId="40043"/>
    <cellStyle name="Normal 8 10 2 5 2" xfId="40044"/>
    <cellStyle name="Normal 8 10 2 6" xfId="40045"/>
    <cellStyle name="Normal 8 10 3" xfId="40046"/>
    <cellStyle name="Normal 8 10 3 2" xfId="40047"/>
    <cellStyle name="Normal 8 10 3 2 2" xfId="40048"/>
    <cellStyle name="Normal 8 10 3 2 2 2" xfId="40049"/>
    <cellStyle name="Normal 8 10 3 2 3" xfId="40050"/>
    <cellStyle name="Normal 8 10 3 2 3 2" xfId="40051"/>
    <cellStyle name="Normal 8 10 3 2 4" xfId="40052"/>
    <cellStyle name="Normal 8 10 3 3" xfId="40053"/>
    <cellStyle name="Normal 8 10 3 3 2" xfId="40054"/>
    <cellStyle name="Normal 8 10 3 3 2 2" xfId="40055"/>
    <cellStyle name="Normal 8 10 3 3 3" xfId="40056"/>
    <cellStyle name="Normal 8 10 3 4" xfId="40057"/>
    <cellStyle name="Normal 8 10 3 4 2" xfId="40058"/>
    <cellStyle name="Normal 8 10 3 4 2 2" xfId="40059"/>
    <cellStyle name="Normal 8 10 3 4 3" xfId="40060"/>
    <cellStyle name="Normal 8 10 3 5" xfId="40061"/>
    <cellStyle name="Normal 8 10 3 5 2" xfId="40062"/>
    <cellStyle name="Normal 8 10 3 6" xfId="40063"/>
    <cellStyle name="Normal 8 10 4" xfId="40064"/>
    <cellStyle name="Normal 8 10 4 2" xfId="40065"/>
    <cellStyle name="Normal 8 10 4 2 2" xfId="40066"/>
    <cellStyle name="Normal 8 10 4 3" xfId="40067"/>
    <cellStyle name="Normal 8 10 4 3 2" xfId="40068"/>
    <cellStyle name="Normal 8 10 4 4" xfId="40069"/>
    <cellStyle name="Normal 8 10 5" xfId="40070"/>
    <cellStyle name="Normal 8 10 5 2" xfId="40071"/>
    <cellStyle name="Normal 8 10 5 2 2" xfId="40072"/>
    <cellStyle name="Normal 8 10 5 3" xfId="40073"/>
    <cellStyle name="Normal 8 10 6" xfId="40074"/>
    <cellStyle name="Normal 8 10 6 2" xfId="40075"/>
    <cellStyle name="Normal 8 10 6 2 2" xfId="40076"/>
    <cellStyle name="Normal 8 10 6 3" xfId="40077"/>
    <cellStyle name="Normal 8 10 7" xfId="40078"/>
    <cellStyle name="Normal 8 10 7 2" xfId="40079"/>
    <cellStyle name="Normal 8 10 8" xfId="40080"/>
    <cellStyle name="Normal 8 11" xfId="40081"/>
    <cellStyle name="Normal 8 11 2" xfId="40082"/>
    <cellStyle name="Normal 8 11 2 2" xfId="40083"/>
    <cellStyle name="Normal 8 11 2 2 2" xfId="40084"/>
    <cellStyle name="Normal 8 11 2 2 2 2" xfId="40085"/>
    <cellStyle name="Normal 8 11 2 2 3" xfId="40086"/>
    <cellStyle name="Normal 8 11 2 2 3 2" xfId="40087"/>
    <cellStyle name="Normal 8 11 2 2 4" xfId="40088"/>
    <cellStyle name="Normal 8 11 2 3" xfId="40089"/>
    <cellStyle name="Normal 8 11 2 3 2" xfId="40090"/>
    <cellStyle name="Normal 8 11 2 3 2 2" xfId="40091"/>
    <cellStyle name="Normal 8 11 2 3 3" xfId="40092"/>
    <cellStyle name="Normal 8 11 2 4" xfId="40093"/>
    <cellStyle name="Normal 8 11 2 4 2" xfId="40094"/>
    <cellStyle name="Normal 8 11 2 4 2 2" xfId="40095"/>
    <cellStyle name="Normal 8 11 2 4 3" xfId="40096"/>
    <cellStyle name="Normal 8 11 2 5" xfId="40097"/>
    <cellStyle name="Normal 8 11 2 5 2" xfId="40098"/>
    <cellStyle name="Normal 8 11 2 6" xfId="40099"/>
    <cellStyle name="Normal 8 11 3" xfId="40100"/>
    <cellStyle name="Normal 8 11 3 2" xfId="40101"/>
    <cellStyle name="Normal 8 11 3 2 2" xfId="40102"/>
    <cellStyle name="Normal 8 11 3 2 2 2" xfId="40103"/>
    <cellStyle name="Normal 8 11 3 2 3" xfId="40104"/>
    <cellStyle name="Normal 8 11 3 2 3 2" xfId="40105"/>
    <cellStyle name="Normal 8 11 3 2 4" xfId="40106"/>
    <cellStyle name="Normal 8 11 3 3" xfId="40107"/>
    <cellStyle name="Normal 8 11 3 3 2" xfId="40108"/>
    <cellStyle name="Normal 8 11 3 3 2 2" xfId="40109"/>
    <cellStyle name="Normal 8 11 3 3 3" xfId="40110"/>
    <cellStyle name="Normal 8 11 3 4" xfId="40111"/>
    <cellStyle name="Normal 8 11 3 4 2" xfId="40112"/>
    <cellStyle name="Normal 8 11 3 4 2 2" xfId="40113"/>
    <cellStyle name="Normal 8 11 3 4 3" xfId="40114"/>
    <cellStyle name="Normal 8 11 3 5" xfId="40115"/>
    <cellStyle name="Normal 8 11 3 5 2" xfId="40116"/>
    <cellStyle name="Normal 8 11 3 6" xfId="40117"/>
    <cellStyle name="Normal 8 11 4" xfId="40118"/>
    <cellStyle name="Normal 8 11 4 2" xfId="40119"/>
    <cellStyle name="Normal 8 11 4 2 2" xfId="40120"/>
    <cellStyle name="Normal 8 11 4 3" xfId="40121"/>
    <cellStyle name="Normal 8 11 4 3 2" xfId="40122"/>
    <cellStyle name="Normal 8 11 4 4" xfId="40123"/>
    <cellStyle name="Normal 8 11 5" xfId="40124"/>
    <cellStyle name="Normal 8 11 5 2" xfId="40125"/>
    <cellStyle name="Normal 8 11 5 2 2" xfId="40126"/>
    <cellStyle name="Normal 8 11 5 3" xfId="40127"/>
    <cellStyle name="Normal 8 11 6" xfId="40128"/>
    <cellStyle name="Normal 8 11 6 2" xfId="40129"/>
    <cellStyle name="Normal 8 11 6 2 2" xfId="40130"/>
    <cellStyle name="Normal 8 11 6 3" xfId="40131"/>
    <cellStyle name="Normal 8 11 7" xfId="40132"/>
    <cellStyle name="Normal 8 11 7 2" xfId="40133"/>
    <cellStyle name="Normal 8 11 8" xfId="40134"/>
    <cellStyle name="Normal 8 12" xfId="40135"/>
    <cellStyle name="Normal 8 12 2" xfId="40136"/>
    <cellStyle name="Normal 8 12 2 2" xfId="40137"/>
    <cellStyle name="Normal 8 12 2 2 2" xfId="40138"/>
    <cellStyle name="Normal 8 12 2 3" xfId="40139"/>
    <cellStyle name="Normal 8 12 2 3 2" xfId="40140"/>
    <cellStyle name="Normal 8 12 2 4" xfId="40141"/>
    <cellStyle name="Normal 8 12 3" xfId="40142"/>
    <cellStyle name="Normal 8 12 3 2" xfId="40143"/>
    <cellStyle name="Normal 8 12 3 2 2" xfId="40144"/>
    <cellStyle name="Normal 8 12 3 3" xfId="40145"/>
    <cellStyle name="Normal 8 12 4" xfId="40146"/>
    <cellStyle name="Normal 8 12 4 2" xfId="40147"/>
    <cellStyle name="Normal 8 12 4 2 2" xfId="40148"/>
    <cellStyle name="Normal 8 12 4 3" xfId="40149"/>
    <cellStyle name="Normal 8 12 5" xfId="40150"/>
    <cellStyle name="Normal 8 12 5 2" xfId="40151"/>
    <cellStyle name="Normal 8 12 6" xfId="40152"/>
    <cellStyle name="Normal 8 13" xfId="40153"/>
    <cellStyle name="Normal 8 13 2" xfId="40154"/>
    <cellStyle name="Normal 8 13 2 2" xfId="40155"/>
    <cellStyle name="Normal 8 13 2 2 2" xfId="40156"/>
    <cellStyle name="Normal 8 13 2 3" xfId="40157"/>
    <cellStyle name="Normal 8 13 2 3 2" xfId="40158"/>
    <cellStyle name="Normal 8 13 2 4" xfId="40159"/>
    <cellStyle name="Normal 8 13 3" xfId="40160"/>
    <cellStyle name="Normal 8 13 3 2" xfId="40161"/>
    <cellStyle name="Normal 8 13 3 2 2" xfId="40162"/>
    <cellStyle name="Normal 8 13 3 3" xfId="40163"/>
    <cellStyle name="Normal 8 13 4" xfId="40164"/>
    <cellStyle name="Normal 8 13 4 2" xfId="40165"/>
    <cellStyle name="Normal 8 13 4 2 2" xfId="40166"/>
    <cellStyle name="Normal 8 13 4 3" xfId="40167"/>
    <cellStyle name="Normal 8 13 5" xfId="40168"/>
    <cellStyle name="Normal 8 13 5 2" xfId="40169"/>
    <cellStyle name="Normal 8 13 6" xfId="40170"/>
    <cellStyle name="Normal 8 14" xfId="40171"/>
    <cellStyle name="Normal 8 14 2" xfId="40172"/>
    <cellStyle name="Normal 8 14 2 2" xfId="40173"/>
    <cellStyle name="Normal 8 14 2 2 2" xfId="40174"/>
    <cellStyle name="Normal 8 14 2 3" xfId="40175"/>
    <cellStyle name="Normal 8 14 3" xfId="40176"/>
    <cellStyle name="Normal 8 14 3 2" xfId="40177"/>
    <cellStyle name="Normal 8 14 4" xfId="40178"/>
    <cellStyle name="Normal 8 15" xfId="40179"/>
    <cellStyle name="Normal 8 15 2" xfId="40180"/>
    <cellStyle name="Normal 8 15 2 2" xfId="40181"/>
    <cellStyle name="Normal 8 15 3" xfId="40182"/>
    <cellStyle name="Normal 8 16" xfId="40183"/>
    <cellStyle name="Normal 8 16 2" xfId="40184"/>
    <cellStyle name="Normal 8 17" xfId="40185"/>
    <cellStyle name="Normal 8 17 2" xfId="40186"/>
    <cellStyle name="Normal 8 18" xfId="40187"/>
    <cellStyle name="Normal 8 2" xfId="40188"/>
    <cellStyle name="Normal 8 2 2" xfId="40189"/>
    <cellStyle name="Normal 8 2 2 2" xfId="40190"/>
    <cellStyle name="Normal 8 2 2 2 2" xfId="40191"/>
    <cellStyle name="Normal 8 2 2 2 2 2" xfId="40192"/>
    <cellStyle name="Normal 8 2 2 2 3" xfId="40193"/>
    <cellStyle name="Normal 8 2 2 2 4" xfId="40194"/>
    <cellStyle name="Normal 8 2 2 3" xfId="40195"/>
    <cellStyle name="Normal 8 2 2 3 2" xfId="40196"/>
    <cellStyle name="Normal 8 2 2 4" xfId="40197"/>
    <cellStyle name="Normal 8 2 2 5" xfId="40198"/>
    <cellStyle name="Normal 8 2 2 6" xfId="40199"/>
    <cellStyle name="Normal 8 2 3" xfId="40200"/>
    <cellStyle name="Normal 8 2 3 2" xfId="40201"/>
    <cellStyle name="Normal 8 2 3 2 2" xfId="40202"/>
    <cellStyle name="Normal 8 2 3 3" xfId="40203"/>
    <cellStyle name="Normal 8 2 3 4" xfId="40204"/>
    <cellStyle name="Normal 8 2 4" xfId="40205"/>
    <cellStyle name="Normal 8 2 4 2" xfId="40206"/>
    <cellStyle name="Normal 8 2 4 3" xfId="40207"/>
    <cellStyle name="Normal 8 2 5" xfId="40208"/>
    <cellStyle name="Normal 8 2 6" xfId="40209"/>
    <cellStyle name="Normal 8 2 7" xfId="40210"/>
    <cellStyle name="Normal 8 2 8" xfId="40211"/>
    <cellStyle name="Normal 8 2 8 2" xfId="40212"/>
    <cellStyle name="Normal 8 3" xfId="40213"/>
    <cellStyle name="Normal 8 3 10" xfId="40214"/>
    <cellStyle name="Normal 8 3 10 2" xfId="40215"/>
    <cellStyle name="Normal 8 3 10 2 2" xfId="40216"/>
    <cellStyle name="Normal 8 3 10 2 2 2" xfId="40217"/>
    <cellStyle name="Normal 8 3 10 2 2 2 2" xfId="40218"/>
    <cellStyle name="Normal 8 3 10 2 2 3" xfId="40219"/>
    <cellStyle name="Normal 8 3 10 2 2 3 2" xfId="40220"/>
    <cellStyle name="Normal 8 3 10 2 2 4" xfId="40221"/>
    <cellStyle name="Normal 8 3 10 2 3" xfId="40222"/>
    <cellStyle name="Normal 8 3 10 2 3 2" xfId="40223"/>
    <cellStyle name="Normal 8 3 10 2 3 2 2" xfId="40224"/>
    <cellStyle name="Normal 8 3 10 2 3 3" xfId="40225"/>
    <cellStyle name="Normal 8 3 10 2 4" xfId="40226"/>
    <cellStyle name="Normal 8 3 10 2 4 2" xfId="40227"/>
    <cellStyle name="Normal 8 3 10 2 4 2 2" xfId="40228"/>
    <cellStyle name="Normal 8 3 10 2 4 3" xfId="40229"/>
    <cellStyle name="Normal 8 3 10 2 5" xfId="40230"/>
    <cellStyle name="Normal 8 3 10 2 5 2" xfId="40231"/>
    <cellStyle name="Normal 8 3 10 2 6" xfId="40232"/>
    <cellStyle name="Normal 8 3 10 3" xfId="40233"/>
    <cellStyle name="Normal 8 3 10 3 2" xfId="40234"/>
    <cellStyle name="Normal 8 3 10 3 2 2" xfId="40235"/>
    <cellStyle name="Normal 8 3 10 3 2 2 2" xfId="40236"/>
    <cellStyle name="Normal 8 3 10 3 2 3" xfId="40237"/>
    <cellStyle name="Normal 8 3 10 3 2 3 2" xfId="40238"/>
    <cellStyle name="Normal 8 3 10 3 2 4" xfId="40239"/>
    <cellStyle name="Normal 8 3 10 3 3" xfId="40240"/>
    <cellStyle name="Normal 8 3 10 3 3 2" xfId="40241"/>
    <cellStyle name="Normal 8 3 10 3 3 2 2" xfId="40242"/>
    <cellStyle name="Normal 8 3 10 3 3 3" xfId="40243"/>
    <cellStyle name="Normal 8 3 10 3 4" xfId="40244"/>
    <cellStyle name="Normal 8 3 10 3 4 2" xfId="40245"/>
    <cellStyle name="Normal 8 3 10 3 4 2 2" xfId="40246"/>
    <cellStyle name="Normal 8 3 10 3 4 3" xfId="40247"/>
    <cellStyle name="Normal 8 3 10 3 5" xfId="40248"/>
    <cellStyle name="Normal 8 3 10 3 5 2" xfId="40249"/>
    <cellStyle name="Normal 8 3 10 3 6" xfId="40250"/>
    <cellStyle name="Normal 8 3 10 4" xfId="40251"/>
    <cellStyle name="Normal 8 3 10 4 2" xfId="40252"/>
    <cellStyle name="Normal 8 3 10 4 2 2" xfId="40253"/>
    <cellStyle name="Normal 8 3 10 4 3" xfId="40254"/>
    <cellStyle name="Normal 8 3 10 4 3 2" xfId="40255"/>
    <cellStyle name="Normal 8 3 10 4 4" xfId="40256"/>
    <cellStyle name="Normal 8 3 10 5" xfId="40257"/>
    <cellStyle name="Normal 8 3 10 5 2" xfId="40258"/>
    <cellStyle name="Normal 8 3 10 5 2 2" xfId="40259"/>
    <cellStyle name="Normal 8 3 10 5 3" xfId="40260"/>
    <cellStyle name="Normal 8 3 10 6" xfId="40261"/>
    <cellStyle name="Normal 8 3 10 6 2" xfId="40262"/>
    <cellStyle name="Normal 8 3 10 6 2 2" xfId="40263"/>
    <cellStyle name="Normal 8 3 10 6 3" xfId="40264"/>
    <cellStyle name="Normal 8 3 10 7" xfId="40265"/>
    <cellStyle name="Normal 8 3 10 7 2" xfId="40266"/>
    <cellStyle name="Normal 8 3 10 8" xfId="40267"/>
    <cellStyle name="Normal 8 3 11" xfId="40268"/>
    <cellStyle name="Normal 8 3 11 2" xfId="40269"/>
    <cellStyle name="Normal 8 3 11 2 2" xfId="40270"/>
    <cellStyle name="Normal 8 3 11 2 2 2" xfId="40271"/>
    <cellStyle name="Normal 8 3 11 2 3" xfId="40272"/>
    <cellStyle name="Normal 8 3 11 2 3 2" xfId="40273"/>
    <cellStyle name="Normal 8 3 11 2 4" xfId="40274"/>
    <cellStyle name="Normal 8 3 11 3" xfId="40275"/>
    <cellStyle name="Normal 8 3 11 3 2" xfId="40276"/>
    <cellStyle name="Normal 8 3 11 3 2 2" xfId="40277"/>
    <cellStyle name="Normal 8 3 11 3 3" xfId="40278"/>
    <cellStyle name="Normal 8 3 11 4" xfId="40279"/>
    <cellStyle name="Normal 8 3 11 4 2" xfId="40280"/>
    <cellStyle name="Normal 8 3 11 4 2 2" xfId="40281"/>
    <cellStyle name="Normal 8 3 11 4 3" xfId="40282"/>
    <cellStyle name="Normal 8 3 11 5" xfId="40283"/>
    <cellStyle name="Normal 8 3 11 5 2" xfId="40284"/>
    <cellStyle name="Normal 8 3 11 6" xfId="40285"/>
    <cellStyle name="Normal 8 3 12" xfId="40286"/>
    <cellStyle name="Normal 8 3 12 2" xfId="40287"/>
    <cellStyle name="Normal 8 3 12 2 2" xfId="40288"/>
    <cellStyle name="Normal 8 3 12 2 2 2" xfId="40289"/>
    <cellStyle name="Normal 8 3 12 2 3" xfId="40290"/>
    <cellStyle name="Normal 8 3 12 2 3 2" xfId="40291"/>
    <cellStyle name="Normal 8 3 12 2 4" xfId="40292"/>
    <cellStyle name="Normal 8 3 12 3" xfId="40293"/>
    <cellStyle name="Normal 8 3 12 3 2" xfId="40294"/>
    <cellStyle name="Normal 8 3 12 3 2 2" xfId="40295"/>
    <cellStyle name="Normal 8 3 12 3 3" xfId="40296"/>
    <cellStyle name="Normal 8 3 12 4" xfId="40297"/>
    <cellStyle name="Normal 8 3 12 4 2" xfId="40298"/>
    <cellStyle name="Normal 8 3 12 4 2 2" xfId="40299"/>
    <cellStyle name="Normal 8 3 12 4 3" xfId="40300"/>
    <cellStyle name="Normal 8 3 12 5" xfId="40301"/>
    <cellStyle name="Normal 8 3 12 5 2" xfId="40302"/>
    <cellStyle name="Normal 8 3 12 6" xfId="40303"/>
    <cellStyle name="Normal 8 3 13" xfId="40304"/>
    <cellStyle name="Normal 8 3 13 2" xfId="40305"/>
    <cellStyle name="Normal 8 3 13 2 2" xfId="40306"/>
    <cellStyle name="Normal 8 3 13 2 2 2" xfId="40307"/>
    <cellStyle name="Normal 8 3 13 2 3" xfId="40308"/>
    <cellStyle name="Normal 8 3 13 3" xfId="40309"/>
    <cellStyle name="Normal 8 3 13 3 2" xfId="40310"/>
    <cellStyle name="Normal 8 3 13 4" xfId="40311"/>
    <cellStyle name="Normal 8 3 14" xfId="40312"/>
    <cellStyle name="Normal 8 3 14 2" xfId="40313"/>
    <cellStyle name="Normal 8 3 14 2 2" xfId="40314"/>
    <cellStyle name="Normal 8 3 14 3" xfId="40315"/>
    <cellStyle name="Normal 8 3 15" xfId="40316"/>
    <cellStyle name="Normal 8 3 15 2" xfId="40317"/>
    <cellStyle name="Normal 8 3 16" xfId="40318"/>
    <cellStyle name="Normal 8 3 16 2" xfId="40319"/>
    <cellStyle name="Normal 8 3 17" xfId="40320"/>
    <cellStyle name="Normal 8 3 2" xfId="40321"/>
    <cellStyle name="Normal 8 3 2 2" xfId="40322"/>
    <cellStyle name="Normal 8 3 2 2 2" xfId="40323"/>
    <cellStyle name="Normal 8 3 2 2 2 2" xfId="40324"/>
    <cellStyle name="Normal 8 3 2 2 3" xfId="40325"/>
    <cellStyle name="Normal 8 3 2 2 4" xfId="40326"/>
    <cellStyle name="Normal 8 3 2 3" xfId="40327"/>
    <cellStyle name="Normal 8 3 2 3 2" xfId="40328"/>
    <cellStyle name="Normal 8 3 2 4" xfId="40329"/>
    <cellStyle name="Normal 8 3 2 5" xfId="40330"/>
    <cellStyle name="Normal 8 3 2 6" xfId="40331"/>
    <cellStyle name="Normal 8 3 3" xfId="40332"/>
    <cellStyle name="Normal 8 3 3 10" xfId="40333"/>
    <cellStyle name="Normal 8 3 3 10 2" xfId="40334"/>
    <cellStyle name="Normal 8 3 3 10 2 2" xfId="40335"/>
    <cellStyle name="Normal 8 3 3 10 2 2 2" xfId="40336"/>
    <cellStyle name="Normal 8 3 3 10 2 3" xfId="40337"/>
    <cellStyle name="Normal 8 3 3 10 3" xfId="40338"/>
    <cellStyle name="Normal 8 3 3 10 3 2" xfId="40339"/>
    <cellStyle name="Normal 8 3 3 10 4" xfId="40340"/>
    <cellStyle name="Normal 8 3 3 11" xfId="40341"/>
    <cellStyle name="Normal 8 3 3 11 2" xfId="40342"/>
    <cellStyle name="Normal 8 3 3 11 2 2" xfId="40343"/>
    <cellStyle name="Normal 8 3 3 11 3" xfId="40344"/>
    <cellStyle name="Normal 8 3 3 12" xfId="40345"/>
    <cellStyle name="Normal 8 3 3 12 2" xfId="40346"/>
    <cellStyle name="Normal 8 3 3 13" xfId="40347"/>
    <cellStyle name="Normal 8 3 3 13 2" xfId="40348"/>
    <cellStyle name="Normal 8 3 3 14" xfId="40349"/>
    <cellStyle name="Normal 8 3 3 2" xfId="40350"/>
    <cellStyle name="Normal 8 3 3 2 2" xfId="40351"/>
    <cellStyle name="Normal 8 3 3 3" xfId="40352"/>
    <cellStyle name="Normal 8 3 3 4" xfId="40353"/>
    <cellStyle name="Normal 8 3 3 5" xfId="40354"/>
    <cellStyle name="Normal 8 3 3 6" xfId="40355"/>
    <cellStyle name="Normal 8 3 3 6 2" xfId="40356"/>
    <cellStyle name="Normal 8 3 3 6 2 2" xfId="40357"/>
    <cellStyle name="Normal 8 3 3 6 2 2 2" xfId="40358"/>
    <cellStyle name="Normal 8 3 3 6 2 2 2 2" xfId="40359"/>
    <cellStyle name="Normal 8 3 3 6 2 2 3" xfId="40360"/>
    <cellStyle name="Normal 8 3 3 6 2 2 3 2" xfId="40361"/>
    <cellStyle name="Normal 8 3 3 6 2 2 4" xfId="40362"/>
    <cellStyle name="Normal 8 3 3 6 2 3" xfId="40363"/>
    <cellStyle name="Normal 8 3 3 6 2 3 2" xfId="40364"/>
    <cellStyle name="Normal 8 3 3 6 2 3 2 2" xfId="40365"/>
    <cellStyle name="Normal 8 3 3 6 2 3 3" xfId="40366"/>
    <cellStyle name="Normal 8 3 3 6 2 4" xfId="40367"/>
    <cellStyle name="Normal 8 3 3 6 2 4 2" xfId="40368"/>
    <cellStyle name="Normal 8 3 3 6 2 4 2 2" xfId="40369"/>
    <cellStyle name="Normal 8 3 3 6 2 4 3" xfId="40370"/>
    <cellStyle name="Normal 8 3 3 6 2 5" xfId="40371"/>
    <cellStyle name="Normal 8 3 3 6 2 5 2" xfId="40372"/>
    <cellStyle name="Normal 8 3 3 6 2 6" xfId="40373"/>
    <cellStyle name="Normal 8 3 3 6 3" xfId="40374"/>
    <cellStyle name="Normal 8 3 3 6 3 2" xfId="40375"/>
    <cellStyle name="Normal 8 3 3 6 3 2 2" xfId="40376"/>
    <cellStyle name="Normal 8 3 3 6 3 2 2 2" xfId="40377"/>
    <cellStyle name="Normal 8 3 3 6 3 2 3" xfId="40378"/>
    <cellStyle name="Normal 8 3 3 6 3 2 3 2" xfId="40379"/>
    <cellStyle name="Normal 8 3 3 6 3 2 4" xfId="40380"/>
    <cellStyle name="Normal 8 3 3 6 3 3" xfId="40381"/>
    <cellStyle name="Normal 8 3 3 6 3 3 2" xfId="40382"/>
    <cellStyle name="Normal 8 3 3 6 3 3 2 2" xfId="40383"/>
    <cellStyle name="Normal 8 3 3 6 3 3 3" xfId="40384"/>
    <cellStyle name="Normal 8 3 3 6 3 4" xfId="40385"/>
    <cellStyle name="Normal 8 3 3 6 3 4 2" xfId="40386"/>
    <cellStyle name="Normal 8 3 3 6 3 4 2 2" xfId="40387"/>
    <cellStyle name="Normal 8 3 3 6 3 4 3" xfId="40388"/>
    <cellStyle name="Normal 8 3 3 6 3 5" xfId="40389"/>
    <cellStyle name="Normal 8 3 3 6 3 5 2" xfId="40390"/>
    <cellStyle name="Normal 8 3 3 6 3 6" xfId="40391"/>
    <cellStyle name="Normal 8 3 3 6 4" xfId="40392"/>
    <cellStyle name="Normal 8 3 3 6 4 2" xfId="40393"/>
    <cellStyle name="Normal 8 3 3 6 4 2 2" xfId="40394"/>
    <cellStyle name="Normal 8 3 3 6 4 3" xfId="40395"/>
    <cellStyle name="Normal 8 3 3 6 4 3 2" xfId="40396"/>
    <cellStyle name="Normal 8 3 3 6 4 4" xfId="40397"/>
    <cellStyle name="Normal 8 3 3 6 5" xfId="40398"/>
    <cellStyle name="Normal 8 3 3 6 5 2" xfId="40399"/>
    <cellStyle name="Normal 8 3 3 6 5 2 2" xfId="40400"/>
    <cellStyle name="Normal 8 3 3 6 5 3" xfId="40401"/>
    <cellStyle name="Normal 8 3 3 6 6" xfId="40402"/>
    <cellStyle name="Normal 8 3 3 6 6 2" xfId="40403"/>
    <cellStyle name="Normal 8 3 3 6 6 2 2" xfId="40404"/>
    <cellStyle name="Normal 8 3 3 6 6 3" xfId="40405"/>
    <cellStyle name="Normal 8 3 3 6 7" xfId="40406"/>
    <cellStyle name="Normal 8 3 3 6 7 2" xfId="40407"/>
    <cellStyle name="Normal 8 3 3 6 8" xfId="40408"/>
    <cellStyle name="Normal 8 3 3 7" xfId="40409"/>
    <cellStyle name="Normal 8 3 3 7 2" xfId="40410"/>
    <cellStyle name="Normal 8 3 3 7 2 2" xfId="40411"/>
    <cellStyle name="Normal 8 3 3 7 2 2 2" xfId="40412"/>
    <cellStyle name="Normal 8 3 3 7 2 2 2 2" xfId="40413"/>
    <cellStyle name="Normal 8 3 3 7 2 2 3" xfId="40414"/>
    <cellStyle name="Normal 8 3 3 7 2 2 3 2" xfId="40415"/>
    <cellStyle name="Normal 8 3 3 7 2 2 4" xfId="40416"/>
    <cellStyle name="Normal 8 3 3 7 2 3" xfId="40417"/>
    <cellStyle name="Normal 8 3 3 7 2 3 2" xfId="40418"/>
    <cellStyle name="Normal 8 3 3 7 2 3 2 2" xfId="40419"/>
    <cellStyle name="Normal 8 3 3 7 2 3 3" xfId="40420"/>
    <cellStyle name="Normal 8 3 3 7 2 4" xfId="40421"/>
    <cellStyle name="Normal 8 3 3 7 2 4 2" xfId="40422"/>
    <cellStyle name="Normal 8 3 3 7 2 4 2 2" xfId="40423"/>
    <cellStyle name="Normal 8 3 3 7 2 4 3" xfId="40424"/>
    <cellStyle name="Normal 8 3 3 7 2 5" xfId="40425"/>
    <cellStyle name="Normal 8 3 3 7 2 5 2" xfId="40426"/>
    <cellStyle name="Normal 8 3 3 7 2 6" xfId="40427"/>
    <cellStyle name="Normal 8 3 3 7 3" xfId="40428"/>
    <cellStyle name="Normal 8 3 3 7 3 2" xfId="40429"/>
    <cellStyle name="Normal 8 3 3 7 3 2 2" xfId="40430"/>
    <cellStyle name="Normal 8 3 3 7 3 2 2 2" xfId="40431"/>
    <cellStyle name="Normal 8 3 3 7 3 2 3" xfId="40432"/>
    <cellStyle name="Normal 8 3 3 7 3 2 3 2" xfId="40433"/>
    <cellStyle name="Normal 8 3 3 7 3 2 4" xfId="40434"/>
    <cellStyle name="Normal 8 3 3 7 3 3" xfId="40435"/>
    <cellStyle name="Normal 8 3 3 7 3 3 2" xfId="40436"/>
    <cellStyle name="Normal 8 3 3 7 3 3 2 2" xfId="40437"/>
    <cellStyle name="Normal 8 3 3 7 3 3 3" xfId="40438"/>
    <cellStyle name="Normal 8 3 3 7 3 4" xfId="40439"/>
    <cellStyle name="Normal 8 3 3 7 3 4 2" xfId="40440"/>
    <cellStyle name="Normal 8 3 3 7 3 4 2 2" xfId="40441"/>
    <cellStyle name="Normal 8 3 3 7 3 4 3" xfId="40442"/>
    <cellStyle name="Normal 8 3 3 7 3 5" xfId="40443"/>
    <cellStyle name="Normal 8 3 3 7 3 5 2" xfId="40444"/>
    <cellStyle name="Normal 8 3 3 7 3 6" xfId="40445"/>
    <cellStyle name="Normal 8 3 3 7 4" xfId="40446"/>
    <cellStyle name="Normal 8 3 3 7 4 2" xfId="40447"/>
    <cellStyle name="Normal 8 3 3 7 4 2 2" xfId="40448"/>
    <cellStyle name="Normal 8 3 3 7 4 3" xfId="40449"/>
    <cellStyle name="Normal 8 3 3 7 4 3 2" xfId="40450"/>
    <cellStyle name="Normal 8 3 3 7 4 4" xfId="40451"/>
    <cellStyle name="Normal 8 3 3 7 5" xfId="40452"/>
    <cellStyle name="Normal 8 3 3 7 5 2" xfId="40453"/>
    <cellStyle name="Normal 8 3 3 7 5 2 2" xfId="40454"/>
    <cellStyle name="Normal 8 3 3 7 5 3" xfId="40455"/>
    <cellStyle name="Normal 8 3 3 7 6" xfId="40456"/>
    <cellStyle name="Normal 8 3 3 7 6 2" xfId="40457"/>
    <cellStyle name="Normal 8 3 3 7 6 2 2" xfId="40458"/>
    <cellStyle name="Normal 8 3 3 7 6 3" xfId="40459"/>
    <cellStyle name="Normal 8 3 3 7 7" xfId="40460"/>
    <cellStyle name="Normal 8 3 3 7 7 2" xfId="40461"/>
    <cellStyle name="Normal 8 3 3 7 8" xfId="40462"/>
    <cellStyle name="Normal 8 3 3 8" xfId="40463"/>
    <cellStyle name="Normal 8 3 3 8 2" xfId="40464"/>
    <cellStyle name="Normal 8 3 3 8 2 2" xfId="40465"/>
    <cellStyle name="Normal 8 3 3 8 2 2 2" xfId="40466"/>
    <cellStyle name="Normal 8 3 3 8 2 3" xfId="40467"/>
    <cellStyle name="Normal 8 3 3 8 2 3 2" xfId="40468"/>
    <cellStyle name="Normal 8 3 3 8 2 4" xfId="40469"/>
    <cellStyle name="Normal 8 3 3 8 3" xfId="40470"/>
    <cellStyle name="Normal 8 3 3 8 3 2" xfId="40471"/>
    <cellStyle name="Normal 8 3 3 8 3 2 2" xfId="40472"/>
    <cellStyle name="Normal 8 3 3 8 3 3" xfId="40473"/>
    <cellStyle name="Normal 8 3 3 8 4" xfId="40474"/>
    <cellStyle name="Normal 8 3 3 8 4 2" xfId="40475"/>
    <cellStyle name="Normal 8 3 3 8 4 2 2" xfId="40476"/>
    <cellStyle name="Normal 8 3 3 8 4 3" xfId="40477"/>
    <cellStyle name="Normal 8 3 3 8 5" xfId="40478"/>
    <cellStyle name="Normal 8 3 3 8 5 2" xfId="40479"/>
    <cellStyle name="Normal 8 3 3 8 6" xfId="40480"/>
    <cellStyle name="Normal 8 3 3 9" xfId="40481"/>
    <cellStyle name="Normal 8 3 3 9 2" xfId="40482"/>
    <cellStyle name="Normal 8 3 3 9 2 2" xfId="40483"/>
    <cellStyle name="Normal 8 3 3 9 2 2 2" xfId="40484"/>
    <cellStyle name="Normal 8 3 3 9 2 3" xfId="40485"/>
    <cellStyle name="Normal 8 3 3 9 2 3 2" xfId="40486"/>
    <cellStyle name="Normal 8 3 3 9 2 4" xfId="40487"/>
    <cellStyle name="Normal 8 3 3 9 3" xfId="40488"/>
    <cellStyle name="Normal 8 3 3 9 3 2" xfId="40489"/>
    <cellStyle name="Normal 8 3 3 9 3 2 2" xfId="40490"/>
    <cellStyle name="Normal 8 3 3 9 3 3" xfId="40491"/>
    <cellStyle name="Normal 8 3 3 9 4" xfId="40492"/>
    <cellStyle name="Normal 8 3 3 9 4 2" xfId="40493"/>
    <cellStyle name="Normal 8 3 3 9 4 2 2" xfId="40494"/>
    <cellStyle name="Normal 8 3 3 9 4 3" xfId="40495"/>
    <cellStyle name="Normal 8 3 3 9 5" xfId="40496"/>
    <cellStyle name="Normal 8 3 3 9 5 2" xfId="40497"/>
    <cellStyle name="Normal 8 3 3 9 6" xfId="40498"/>
    <cellStyle name="Normal 8 3 4" xfId="40499"/>
    <cellStyle name="Normal 8 3 4 2" xfId="40500"/>
    <cellStyle name="Normal 8 3 4 3" xfId="40501"/>
    <cellStyle name="Normal 8 3 5" xfId="40502"/>
    <cellStyle name="Normal 8 3 6" xfId="40503"/>
    <cellStyle name="Normal 8 3 7" xfId="40504"/>
    <cellStyle name="Normal 8 3 8" xfId="40505"/>
    <cellStyle name="Normal 8 3 9" xfId="40506"/>
    <cellStyle name="Normal 8 3 9 2" xfId="40507"/>
    <cellStyle name="Normal 8 3 9 2 2" xfId="40508"/>
    <cellStyle name="Normal 8 3 9 2 2 2" xfId="40509"/>
    <cellStyle name="Normal 8 3 9 2 2 2 2" xfId="40510"/>
    <cellStyle name="Normal 8 3 9 2 2 3" xfId="40511"/>
    <cellStyle name="Normal 8 3 9 2 2 3 2" xfId="40512"/>
    <cellStyle name="Normal 8 3 9 2 2 4" xfId="40513"/>
    <cellStyle name="Normal 8 3 9 2 3" xfId="40514"/>
    <cellStyle name="Normal 8 3 9 2 3 2" xfId="40515"/>
    <cellStyle name="Normal 8 3 9 2 3 2 2" xfId="40516"/>
    <cellStyle name="Normal 8 3 9 2 3 3" xfId="40517"/>
    <cellStyle name="Normal 8 3 9 2 4" xfId="40518"/>
    <cellStyle name="Normal 8 3 9 2 4 2" xfId="40519"/>
    <cellStyle name="Normal 8 3 9 2 4 2 2" xfId="40520"/>
    <cellStyle name="Normal 8 3 9 2 4 3" xfId="40521"/>
    <cellStyle name="Normal 8 3 9 2 5" xfId="40522"/>
    <cellStyle name="Normal 8 3 9 2 5 2" xfId="40523"/>
    <cellStyle name="Normal 8 3 9 2 6" xfId="40524"/>
    <cellStyle name="Normal 8 3 9 3" xfId="40525"/>
    <cellStyle name="Normal 8 3 9 3 2" xfId="40526"/>
    <cellStyle name="Normal 8 3 9 3 2 2" xfId="40527"/>
    <cellStyle name="Normal 8 3 9 3 2 2 2" xfId="40528"/>
    <cellStyle name="Normal 8 3 9 3 2 3" xfId="40529"/>
    <cellStyle name="Normal 8 3 9 3 2 3 2" xfId="40530"/>
    <cellStyle name="Normal 8 3 9 3 2 4" xfId="40531"/>
    <cellStyle name="Normal 8 3 9 3 3" xfId="40532"/>
    <cellStyle name="Normal 8 3 9 3 3 2" xfId="40533"/>
    <cellStyle name="Normal 8 3 9 3 3 2 2" xfId="40534"/>
    <cellStyle name="Normal 8 3 9 3 3 3" xfId="40535"/>
    <cellStyle name="Normal 8 3 9 3 4" xfId="40536"/>
    <cellStyle name="Normal 8 3 9 3 4 2" xfId="40537"/>
    <cellStyle name="Normal 8 3 9 3 4 2 2" xfId="40538"/>
    <cellStyle name="Normal 8 3 9 3 4 3" xfId="40539"/>
    <cellStyle name="Normal 8 3 9 3 5" xfId="40540"/>
    <cellStyle name="Normal 8 3 9 3 5 2" xfId="40541"/>
    <cellStyle name="Normal 8 3 9 3 6" xfId="40542"/>
    <cellStyle name="Normal 8 3 9 4" xfId="40543"/>
    <cellStyle name="Normal 8 3 9 4 2" xfId="40544"/>
    <cellStyle name="Normal 8 3 9 4 2 2" xfId="40545"/>
    <cellStyle name="Normal 8 3 9 4 3" xfId="40546"/>
    <cellStyle name="Normal 8 3 9 4 3 2" xfId="40547"/>
    <cellStyle name="Normal 8 3 9 4 4" xfId="40548"/>
    <cellStyle name="Normal 8 3 9 5" xfId="40549"/>
    <cellStyle name="Normal 8 3 9 5 2" xfId="40550"/>
    <cellStyle name="Normal 8 3 9 5 2 2" xfId="40551"/>
    <cellStyle name="Normal 8 3 9 5 3" xfId="40552"/>
    <cellStyle name="Normal 8 3 9 6" xfId="40553"/>
    <cellStyle name="Normal 8 3 9 6 2" xfId="40554"/>
    <cellStyle name="Normal 8 3 9 6 2 2" xfId="40555"/>
    <cellStyle name="Normal 8 3 9 6 3" xfId="40556"/>
    <cellStyle name="Normal 8 3 9 7" xfId="40557"/>
    <cellStyle name="Normal 8 3 9 7 2" xfId="40558"/>
    <cellStyle name="Normal 8 3 9 8" xfId="40559"/>
    <cellStyle name="Normal 8 4" xfId="40560"/>
    <cellStyle name="Normal 8 4 2" xfId="40561"/>
    <cellStyle name="Normal 8 4 2 2" xfId="40562"/>
    <cellStyle name="Normal 8 4 2 2 2" xfId="40563"/>
    <cellStyle name="Normal 8 4 2 2 2 2" xfId="40564"/>
    <cellStyle name="Normal 8 4 2 2 3" xfId="40565"/>
    <cellStyle name="Normal 8 4 2 2 4" xfId="40566"/>
    <cellStyle name="Normal 8 4 2 3" xfId="40567"/>
    <cellStyle name="Normal 8 4 2 3 2" xfId="40568"/>
    <cellStyle name="Normal 8 4 2 4" xfId="40569"/>
    <cellStyle name="Normal 8 4 2 5" xfId="40570"/>
    <cellStyle name="Normal 8 4 2 6" xfId="40571"/>
    <cellStyle name="Normal 8 4 3" xfId="40572"/>
    <cellStyle name="Normal 8 4 3 2" xfId="40573"/>
    <cellStyle name="Normal 8 4 3 2 2" xfId="40574"/>
    <cellStyle name="Normal 8 4 3 3" xfId="40575"/>
    <cellStyle name="Normal 8 4 3 4" xfId="40576"/>
    <cellStyle name="Normal 8 4 4" xfId="40577"/>
    <cellStyle name="Normal 8 4 4 2" xfId="40578"/>
    <cellStyle name="Normal 8 4 5" xfId="40579"/>
    <cellStyle name="Normal 8 4 6" xfId="40580"/>
    <cellStyle name="Normal 8 4 7" xfId="40581"/>
    <cellStyle name="Normal 8 4 8" xfId="40582"/>
    <cellStyle name="Normal 8 5" xfId="40583"/>
    <cellStyle name="Normal 8 5 10" xfId="40584"/>
    <cellStyle name="Normal 8 5 10 2" xfId="40585"/>
    <cellStyle name="Normal 8 5 10 2 2" xfId="40586"/>
    <cellStyle name="Normal 8 5 10 2 2 2" xfId="40587"/>
    <cellStyle name="Normal 8 5 10 2 3" xfId="40588"/>
    <cellStyle name="Normal 8 5 10 2 3 2" xfId="40589"/>
    <cellStyle name="Normal 8 5 10 2 4" xfId="40590"/>
    <cellStyle name="Normal 8 5 10 3" xfId="40591"/>
    <cellStyle name="Normal 8 5 10 3 2" xfId="40592"/>
    <cellStyle name="Normal 8 5 10 3 2 2" xfId="40593"/>
    <cellStyle name="Normal 8 5 10 3 3" xfId="40594"/>
    <cellStyle name="Normal 8 5 10 4" xfId="40595"/>
    <cellStyle name="Normal 8 5 10 4 2" xfId="40596"/>
    <cellStyle name="Normal 8 5 10 4 2 2" xfId="40597"/>
    <cellStyle name="Normal 8 5 10 4 3" xfId="40598"/>
    <cellStyle name="Normal 8 5 10 5" xfId="40599"/>
    <cellStyle name="Normal 8 5 10 5 2" xfId="40600"/>
    <cellStyle name="Normal 8 5 10 6" xfId="40601"/>
    <cellStyle name="Normal 8 5 11" xfId="40602"/>
    <cellStyle name="Normal 8 5 11 2" xfId="40603"/>
    <cellStyle name="Normal 8 5 11 2 2" xfId="40604"/>
    <cellStyle name="Normal 8 5 11 2 2 2" xfId="40605"/>
    <cellStyle name="Normal 8 5 11 2 3" xfId="40606"/>
    <cellStyle name="Normal 8 5 11 3" xfId="40607"/>
    <cellStyle name="Normal 8 5 11 3 2" xfId="40608"/>
    <cellStyle name="Normal 8 5 11 4" xfId="40609"/>
    <cellStyle name="Normal 8 5 12" xfId="40610"/>
    <cellStyle name="Normal 8 5 12 2" xfId="40611"/>
    <cellStyle name="Normal 8 5 12 2 2" xfId="40612"/>
    <cellStyle name="Normal 8 5 12 3" xfId="40613"/>
    <cellStyle name="Normal 8 5 13" xfId="40614"/>
    <cellStyle name="Normal 8 5 13 2" xfId="40615"/>
    <cellStyle name="Normal 8 5 14" xfId="40616"/>
    <cellStyle name="Normal 8 5 14 2" xfId="40617"/>
    <cellStyle name="Normal 8 5 15" xfId="40618"/>
    <cellStyle name="Normal 8 5 2" xfId="40619"/>
    <cellStyle name="Normal 8 5 2 2" xfId="40620"/>
    <cellStyle name="Normal 8 5 2 2 2" xfId="40621"/>
    <cellStyle name="Normal 8 5 2 3" xfId="40622"/>
    <cellStyle name="Normal 8 5 2 4" xfId="40623"/>
    <cellStyle name="Normal 8 5 2 5" xfId="40624"/>
    <cellStyle name="Normal 8 5 2 6" xfId="40625"/>
    <cellStyle name="Normal 8 5 3" xfId="40626"/>
    <cellStyle name="Normal 8 5 3 2" xfId="40627"/>
    <cellStyle name="Normal 8 5 4" xfId="40628"/>
    <cellStyle name="Normal 8 5 5" xfId="40629"/>
    <cellStyle name="Normal 8 5 6" xfId="40630"/>
    <cellStyle name="Normal 8 5 7" xfId="40631"/>
    <cellStyle name="Normal 8 5 7 2" xfId="40632"/>
    <cellStyle name="Normal 8 5 7 2 2" xfId="40633"/>
    <cellStyle name="Normal 8 5 7 2 2 2" xfId="40634"/>
    <cellStyle name="Normal 8 5 7 2 2 2 2" xfId="40635"/>
    <cellStyle name="Normal 8 5 7 2 2 3" xfId="40636"/>
    <cellStyle name="Normal 8 5 7 2 2 3 2" xfId="40637"/>
    <cellStyle name="Normal 8 5 7 2 2 4" xfId="40638"/>
    <cellStyle name="Normal 8 5 7 2 3" xfId="40639"/>
    <cellStyle name="Normal 8 5 7 2 3 2" xfId="40640"/>
    <cellStyle name="Normal 8 5 7 2 3 2 2" xfId="40641"/>
    <cellStyle name="Normal 8 5 7 2 3 3" xfId="40642"/>
    <cellStyle name="Normal 8 5 7 2 4" xfId="40643"/>
    <cellStyle name="Normal 8 5 7 2 4 2" xfId="40644"/>
    <cellStyle name="Normal 8 5 7 2 4 2 2" xfId="40645"/>
    <cellStyle name="Normal 8 5 7 2 4 3" xfId="40646"/>
    <cellStyle name="Normal 8 5 7 2 5" xfId="40647"/>
    <cellStyle name="Normal 8 5 7 2 5 2" xfId="40648"/>
    <cellStyle name="Normal 8 5 7 2 6" xfId="40649"/>
    <cellStyle name="Normal 8 5 7 3" xfId="40650"/>
    <cellStyle name="Normal 8 5 7 3 2" xfId="40651"/>
    <cellStyle name="Normal 8 5 7 3 2 2" xfId="40652"/>
    <cellStyle name="Normal 8 5 7 3 2 2 2" xfId="40653"/>
    <cellStyle name="Normal 8 5 7 3 2 3" xfId="40654"/>
    <cellStyle name="Normal 8 5 7 3 2 3 2" xfId="40655"/>
    <cellStyle name="Normal 8 5 7 3 2 4" xfId="40656"/>
    <cellStyle name="Normal 8 5 7 3 3" xfId="40657"/>
    <cellStyle name="Normal 8 5 7 3 3 2" xfId="40658"/>
    <cellStyle name="Normal 8 5 7 3 3 2 2" xfId="40659"/>
    <cellStyle name="Normal 8 5 7 3 3 3" xfId="40660"/>
    <cellStyle name="Normal 8 5 7 3 4" xfId="40661"/>
    <cellStyle name="Normal 8 5 7 3 4 2" xfId="40662"/>
    <cellStyle name="Normal 8 5 7 3 4 2 2" xfId="40663"/>
    <cellStyle name="Normal 8 5 7 3 4 3" xfId="40664"/>
    <cellStyle name="Normal 8 5 7 3 5" xfId="40665"/>
    <cellStyle name="Normal 8 5 7 3 5 2" xfId="40666"/>
    <cellStyle name="Normal 8 5 7 3 6" xfId="40667"/>
    <cellStyle name="Normal 8 5 7 4" xfId="40668"/>
    <cellStyle name="Normal 8 5 7 4 2" xfId="40669"/>
    <cellStyle name="Normal 8 5 7 4 2 2" xfId="40670"/>
    <cellStyle name="Normal 8 5 7 4 3" xfId="40671"/>
    <cellStyle name="Normal 8 5 7 4 3 2" xfId="40672"/>
    <cellStyle name="Normal 8 5 7 4 4" xfId="40673"/>
    <cellStyle name="Normal 8 5 7 5" xfId="40674"/>
    <cellStyle name="Normal 8 5 7 5 2" xfId="40675"/>
    <cellStyle name="Normal 8 5 7 5 2 2" xfId="40676"/>
    <cellStyle name="Normal 8 5 7 5 3" xfId="40677"/>
    <cellStyle name="Normal 8 5 7 6" xfId="40678"/>
    <cellStyle name="Normal 8 5 7 6 2" xfId="40679"/>
    <cellStyle name="Normal 8 5 7 6 2 2" xfId="40680"/>
    <cellStyle name="Normal 8 5 7 6 3" xfId="40681"/>
    <cellStyle name="Normal 8 5 7 7" xfId="40682"/>
    <cellStyle name="Normal 8 5 7 7 2" xfId="40683"/>
    <cellStyle name="Normal 8 5 7 8" xfId="40684"/>
    <cellStyle name="Normal 8 5 8" xfId="40685"/>
    <cellStyle name="Normal 8 5 8 2" xfId="40686"/>
    <cellStyle name="Normal 8 5 8 2 2" xfId="40687"/>
    <cellStyle name="Normal 8 5 8 2 2 2" xfId="40688"/>
    <cellStyle name="Normal 8 5 8 2 2 2 2" xfId="40689"/>
    <cellStyle name="Normal 8 5 8 2 2 3" xfId="40690"/>
    <cellStyle name="Normal 8 5 8 2 2 3 2" xfId="40691"/>
    <cellStyle name="Normal 8 5 8 2 2 4" xfId="40692"/>
    <cellStyle name="Normal 8 5 8 2 3" xfId="40693"/>
    <cellStyle name="Normal 8 5 8 2 3 2" xfId="40694"/>
    <cellStyle name="Normal 8 5 8 2 3 2 2" xfId="40695"/>
    <cellStyle name="Normal 8 5 8 2 3 3" xfId="40696"/>
    <cellStyle name="Normal 8 5 8 2 4" xfId="40697"/>
    <cellStyle name="Normal 8 5 8 2 4 2" xfId="40698"/>
    <cellStyle name="Normal 8 5 8 2 4 2 2" xfId="40699"/>
    <cellStyle name="Normal 8 5 8 2 4 3" xfId="40700"/>
    <cellStyle name="Normal 8 5 8 2 5" xfId="40701"/>
    <cellStyle name="Normal 8 5 8 2 5 2" xfId="40702"/>
    <cellStyle name="Normal 8 5 8 2 6" xfId="40703"/>
    <cellStyle name="Normal 8 5 8 3" xfId="40704"/>
    <cellStyle name="Normal 8 5 8 3 2" xfId="40705"/>
    <cellStyle name="Normal 8 5 8 3 2 2" xfId="40706"/>
    <cellStyle name="Normal 8 5 8 3 2 2 2" xfId="40707"/>
    <cellStyle name="Normal 8 5 8 3 2 3" xfId="40708"/>
    <cellStyle name="Normal 8 5 8 3 2 3 2" xfId="40709"/>
    <cellStyle name="Normal 8 5 8 3 2 4" xfId="40710"/>
    <cellStyle name="Normal 8 5 8 3 3" xfId="40711"/>
    <cellStyle name="Normal 8 5 8 3 3 2" xfId="40712"/>
    <cellStyle name="Normal 8 5 8 3 3 2 2" xfId="40713"/>
    <cellStyle name="Normal 8 5 8 3 3 3" xfId="40714"/>
    <cellStyle name="Normal 8 5 8 3 4" xfId="40715"/>
    <cellStyle name="Normal 8 5 8 3 4 2" xfId="40716"/>
    <cellStyle name="Normal 8 5 8 3 4 2 2" xfId="40717"/>
    <cellStyle name="Normal 8 5 8 3 4 3" xfId="40718"/>
    <cellStyle name="Normal 8 5 8 3 5" xfId="40719"/>
    <cellStyle name="Normal 8 5 8 3 5 2" xfId="40720"/>
    <cellStyle name="Normal 8 5 8 3 6" xfId="40721"/>
    <cellStyle name="Normal 8 5 8 4" xfId="40722"/>
    <cellStyle name="Normal 8 5 8 4 2" xfId="40723"/>
    <cellStyle name="Normal 8 5 8 4 2 2" xfId="40724"/>
    <cellStyle name="Normal 8 5 8 4 3" xfId="40725"/>
    <cellStyle name="Normal 8 5 8 4 3 2" xfId="40726"/>
    <cellStyle name="Normal 8 5 8 4 4" xfId="40727"/>
    <cellStyle name="Normal 8 5 8 5" xfId="40728"/>
    <cellStyle name="Normal 8 5 8 5 2" xfId="40729"/>
    <cellStyle name="Normal 8 5 8 5 2 2" xfId="40730"/>
    <cellStyle name="Normal 8 5 8 5 3" xfId="40731"/>
    <cellStyle name="Normal 8 5 8 6" xfId="40732"/>
    <cellStyle name="Normal 8 5 8 6 2" xfId="40733"/>
    <cellStyle name="Normal 8 5 8 6 2 2" xfId="40734"/>
    <cellStyle name="Normal 8 5 8 6 3" xfId="40735"/>
    <cellStyle name="Normal 8 5 8 7" xfId="40736"/>
    <cellStyle name="Normal 8 5 8 7 2" xfId="40737"/>
    <cellStyle name="Normal 8 5 8 8" xfId="40738"/>
    <cellStyle name="Normal 8 5 9" xfId="40739"/>
    <cellStyle name="Normal 8 5 9 2" xfId="40740"/>
    <cellStyle name="Normal 8 5 9 2 2" xfId="40741"/>
    <cellStyle name="Normal 8 5 9 2 2 2" xfId="40742"/>
    <cellStyle name="Normal 8 5 9 2 3" xfId="40743"/>
    <cellStyle name="Normal 8 5 9 2 3 2" xfId="40744"/>
    <cellStyle name="Normal 8 5 9 2 4" xfId="40745"/>
    <cellStyle name="Normal 8 5 9 3" xfId="40746"/>
    <cellStyle name="Normal 8 5 9 3 2" xfId="40747"/>
    <cellStyle name="Normal 8 5 9 3 2 2" xfId="40748"/>
    <cellStyle name="Normal 8 5 9 3 3" xfId="40749"/>
    <cellStyle name="Normal 8 5 9 4" xfId="40750"/>
    <cellStyle name="Normal 8 5 9 4 2" xfId="40751"/>
    <cellStyle name="Normal 8 5 9 4 2 2" xfId="40752"/>
    <cellStyle name="Normal 8 5 9 4 3" xfId="40753"/>
    <cellStyle name="Normal 8 5 9 5" xfId="40754"/>
    <cellStyle name="Normal 8 5 9 5 2" xfId="40755"/>
    <cellStyle name="Normal 8 5 9 6" xfId="40756"/>
    <cellStyle name="Normal 8 6" xfId="40757"/>
    <cellStyle name="Normal 8 6 10" xfId="40758"/>
    <cellStyle name="Normal 8 6 10 2" xfId="40759"/>
    <cellStyle name="Normal 8 6 10 2 2" xfId="40760"/>
    <cellStyle name="Normal 8 6 10 2 2 2" xfId="40761"/>
    <cellStyle name="Normal 8 6 10 2 3" xfId="40762"/>
    <cellStyle name="Normal 8 6 10 3" xfId="40763"/>
    <cellStyle name="Normal 8 6 10 3 2" xfId="40764"/>
    <cellStyle name="Normal 8 6 10 4" xfId="40765"/>
    <cellStyle name="Normal 8 6 11" xfId="40766"/>
    <cellStyle name="Normal 8 6 11 2" xfId="40767"/>
    <cellStyle name="Normal 8 6 11 2 2" xfId="40768"/>
    <cellStyle name="Normal 8 6 11 3" xfId="40769"/>
    <cellStyle name="Normal 8 6 12" xfId="40770"/>
    <cellStyle name="Normal 8 6 12 2" xfId="40771"/>
    <cellStyle name="Normal 8 6 13" xfId="40772"/>
    <cellStyle name="Normal 8 6 13 2" xfId="40773"/>
    <cellStyle name="Normal 8 6 14" xfId="40774"/>
    <cellStyle name="Normal 8 6 2" xfId="40775"/>
    <cellStyle name="Normal 8 6 2 2" xfId="40776"/>
    <cellStyle name="Normal 8 6 2 3" xfId="40777"/>
    <cellStyle name="Normal 8 6 3" xfId="40778"/>
    <cellStyle name="Normal 8 6 4" xfId="40779"/>
    <cellStyle name="Normal 8 6 5" xfId="40780"/>
    <cellStyle name="Normal 8 6 6" xfId="40781"/>
    <cellStyle name="Normal 8 6 6 2" xfId="40782"/>
    <cellStyle name="Normal 8 6 6 2 2" xfId="40783"/>
    <cellStyle name="Normal 8 6 6 2 2 2" xfId="40784"/>
    <cellStyle name="Normal 8 6 6 2 2 2 2" xfId="40785"/>
    <cellStyle name="Normal 8 6 6 2 2 3" xfId="40786"/>
    <cellStyle name="Normal 8 6 6 2 2 3 2" xfId="40787"/>
    <cellStyle name="Normal 8 6 6 2 2 4" xfId="40788"/>
    <cellStyle name="Normal 8 6 6 2 3" xfId="40789"/>
    <cellStyle name="Normal 8 6 6 2 3 2" xfId="40790"/>
    <cellStyle name="Normal 8 6 6 2 3 2 2" xfId="40791"/>
    <cellStyle name="Normal 8 6 6 2 3 3" xfId="40792"/>
    <cellStyle name="Normal 8 6 6 2 4" xfId="40793"/>
    <cellStyle name="Normal 8 6 6 2 4 2" xfId="40794"/>
    <cellStyle name="Normal 8 6 6 2 4 2 2" xfId="40795"/>
    <cellStyle name="Normal 8 6 6 2 4 3" xfId="40796"/>
    <cellStyle name="Normal 8 6 6 2 5" xfId="40797"/>
    <cellStyle name="Normal 8 6 6 2 5 2" xfId="40798"/>
    <cellStyle name="Normal 8 6 6 2 6" xfId="40799"/>
    <cellStyle name="Normal 8 6 6 3" xfId="40800"/>
    <cellStyle name="Normal 8 6 6 3 2" xfId="40801"/>
    <cellStyle name="Normal 8 6 6 3 2 2" xfId="40802"/>
    <cellStyle name="Normal 8 6 6 3 2 2 2" xfId="40803"/>
    <cellStyle name="Normal 8 6 6 3 2 3" xfId="40804"/>
    <cellStyle name="Normal 8 6 6 3 2 3 2" xfId="40805"/>
    <cellStyle name="Normal 8 6 6 3 2 4" xfId="40806"/>
    <cellStyle name="Normal 8 6 6 3 3" xfId="40807"/>
    <cellStyle name="Normal 8 6 6 3 3 2" xfId="40808"/>
    <cellStyle name="Normal 8 6 6 3 3 2 2" xfId="40809"/>
    <cellStyle name="Normal 8 6 6 3 3 3" xfId="40810"/>
    <cellStyle name="Normal 8 6 6 3 4" xfId="40811"/>
    <cellStyle name="Normal 8 6 6 3 4 2" xfId="40812"/>
    <cellStyle name="Normal 8 6 6 3 4 2 2" xfId="40813"/>
    <cellStyle name="Normal 8 6 6 3 4 3" xfId="40814"/>
    <cellStyle name="Normal 8 6 6 3 5" xfId="40815"/>
    <cellStyle name="Normal 8 6 6 3 5 2" xfId="40816"/>
    <cellStyle name="Normal 8 6 6 3 6" xfId="40817"/>
    <cellStyle name="Normal 8 6 6 4" xfId="40818"/>
    <cellStyle name="Normal 8 6 6 4 2" xfId="40819"/>
    <cellStyle name="Normal 8 6 6 4 2 2" xfId="40820"/>
    <cellStyle name="Normal 8 6 6 4 3" xfId="40821"/>
    <cellStyle name="Normal 8 6 6 4 3 2" xfId="40822"/>
    <cellStyle name="Normal 8 6 6 4 4" xfId="40823"/>
    <cellStyle name="Normal 8 6 6 5" xfId="40824"/>
    <cellStyle name="Normal 8 6 6 5 2" xfId="40825"/>
    <cellStyle name="Normal 8 6 6 5 2 2" xfId="40826"/>
    <cellStyle name="Normal 8 6 6 5 3" xfId="40827"/>
    <cellStyle name="Normal 8 6 6 6" xfId="40828"/>
    <cellStyle name="Normal 8 6 6 6 2" xfId="40829"/>
    <cellStyle name="Normal 8 6 6 6 2 2" xfId="40830"/>
    <cellStyle name="Normal 8 6 6 6 3" xfId="40831"/>
    <cellStyle name="Normal 8 6 6 7" xfId="40832"/>
    <cellStyle name="Normal 8 6 6 7 2" xfId="40833"/>
    <cellStyle name="Normal 8 6 6 8" xfId="40834"/>
    <cellStyle name="Normal 8 6 7" xfId="40835"/>
    <cellStyle name="Normal 8 6 7 2" xfId="40836"/>
    <cellStyle name="Normal 8 6 7 2 2" xfId="40837"/>
    <cellStyle name="Normal 8 6 7 2 2 2" xfId="40838"/>
    <cellStyle name="Normal 8 6 7 2 2 2 2" xfId="40839"/>
    <cellStyle name="Normal 8 6 7 2 2 3" xfId="40840"/>
    <cellStyle name="Normal 8 6 7 2 2 3 2" xfId="40841"/>
    <cellStyle name="Normal 8 6 7 2 2 4" xfId="40842"/>
    <cellStyle name="Normal 8 6 7 2 3" xfId="40843"/>
    <cellStyle name="Normal 8 6 7 2 3 2" xfId="40844"/>
    <cellStyle name="Normal 8 6 7 2 3 2 2" xfId="40845"/>
    <cellStyle name="Normal 8 6 7 2 3 3" xfId="40846"/>
    <cellStyle name="Normal 8 6 7 2 4" xfId="40847"/>
    <cellStyle name="Normal 8 6 7 2 4 2" xfId="40848"/>
    <cellStyle name="Normal 8 6 7 2 4 2 2" xfId="40849"/>
    <cellStyle name="Normal 8 6 7 2 4 3" xfId="40850"/>
    <cellStyle name="Normal 8 6 7 2 5" xfId="40851"/>
    <cellStyle name="Normal 8 6 7 2 5 2" xfId="40852"/>
    <cellStyle name="Normal 8 6 7 2 6" xfId="40853"/>
    <cellStyle name="Normal 8 6 7 3" xfId="40854"/>
    <cellStyle name="Normal 8 6 7 3 2" xfId="40855"/>
    <cellStyle name="Normal 8 6 7 3 2 2" xfId="40856"/>
    <cellStyle name="Normal 8 6 7 3 2 2 2" xfId="40857"/>
    <cellStyle name="Normal 8 6 7 3 2 3" xfId="40858"/>
    <cellStyle name="Normal 8 6 7 3 2 3 2" xfId="40859"/>
    <cellStyle name="Normal 8 6 7 3 2 4" xfId="40860"/>
    <cellStyle name="Normal 8 6 7 3 3" xfId="40861"/>
    <cellStyle name="Normal 8 6 7 3 3 2" xfId="40862"/>
    <cellStyle name="Normal 8 6 7 3 3 2 2" xfId="40863"/>
    <cellStyle name="Normal 8 6 7 3 3 3" xfId="40864"/>
    <cellStyle name="Normal 8 6 7 3 4" xfId="40865"/>
    <cellStyle name="Normal 8 6 7 3 4 2" xfId="40866"/>
    <cellStyle name="Normal 8 6 7 3 4 2 2" xfId="40867"/>
    <cellStyle name="Normal 8 6 7 3 4 3" xfId="40868"/>
    <cellStyle name="Normal 8 6 7 3 5" xfId="40869"/>
    <cellStyle name="Normal 8 6 7 3 5 2" xfId="40870"/>
    <cellStyle name="Normal 8 6 7 3 6" xfId="40871"/>
    <cellStyle name="Normal 8 6 7 4" xfId="40872"/>
    <cellStyle name="Normal 8 6 7 4 2" xfId="40873"/>
    <cellStyle name="Normal 8 6 7 4 2 2" xfId="40874"/>
    <cellStyle name="Normal 8 6 7 4 3" xfId="40875"/>
    <cellStyle name="Normal 8 6 7 4 3 2" xfId="40876"/>
    <cellStyle name="Normal 8 6 7 4 4" xfId="40877"/>
    <cellStyle name="Normal 8 6 7 5" xfId="40878"/>
    <cellStyle name="Normal 8 6 7 5 2" xfId="40879"/>
    <cellStyle name="Normal 8 6 7 5 2 2" xfId="40880"/>
    <cellStyle name="Normal 8 6 7 5 3" xfId="40881"/>
    <cellStyle name="Normal 8 6 7 6" xfId="40882"/>
    <cellStyle name="Normal 8 6 7 6 2" xfId="40883"/>
    <cellStyle name="Normal 8 6 7 6 2 2" xfId="40884"/>
    <cellStyle name="Normal 8 6 7 6 3" xfId="40885"/>
    <cellStyle name="Normal 8 6 7 7" xfId="40886"/>
    <cellStyle name="Normal 8 6 7 7 2" xfId="40887"/>
    <cellStyle name="Normal 8 6 7 8" xfId="40888"/>
    <cellStyle name="Normal 8 6 8" xfId="40889"/>
    <cellStyle name="Normal 8 6 8 2" xfId="40890"/>
    <cellStyle name="Normal 8 6 8 2 2" xfId="40891"/>
    <cellStyle name="Normal 8 6 8 2 2 2" xfId="40892"/>
    <cellStyle name="Normal 8 6 8 2 3" xfId="40893"/>
    <cellStyle name="Normal 8 6 8 2 3 2" xfId="40894"/>
    <cellStyle name="Normal 8 6 8 2 4" xfId="40895"/>
    <cellStyle name="Normal 8 6 8 3" xfId="40896"/>
    <cellStyle name="Normal 8 6 8 3 2" xfId="40897"/>
    <cellStyle name="Normal 8 6 8 3 2 2" xfId="40898"/>
    <cellStyle name="Normal 8 6 8 3 3" xfId="40899"/>
    <cellStyle name="Normal 8 6 8 4" xfId="40900"/>
    <cellStyle name="Normal 8 6 8 4 2" xfId="40901"/>
    <cellStyle name="Normal 8 6 8 4 2 2" xfId="40902"/>
    <cellStyle name="Normal 8 6 8 4 3" xfId="40903"/>
    <cellStyle name="Normal 8 6 8 5" xfId="40904"/>
    <cellStyle name="Normal 8 6 8 5 2" xfId="40905"/>
    <cellStyle name="Normal 8 6 8 6" xfId="40906"/>
    <cellStyle name="Normal 8 6 9" xfId="40907"/>
    <cellStyle name="Normal 8 6 9 2" xfId="40908"/>
    <cellStyle name="Normal 8 6 9 2 2" xfId="40909"/>
    <cellStyle name="Normal 8 6 9 2 2 2" xfId="40910"/>
    <cellStyle name="Normal 8 6 9 2 3" xfId="40911"/>
    <cellStyle name="Normal 8 6 9 2 3 2" xfId="40912"/>
    <cellStyle name="Normal 8 6 9 2 4" xfId="40913"/>
    <cellStyle name="Normal 8 6 9 3" xfId="40914"/>
    <cellStyle name="Normal 8 6 9 3 2" xfId="40915"/>
    <cellStyle name="Normal 8 6 9 3 2 2" xfId="40916"/>
    <cellStyle name="Normal 8 6 9 3 3" xfId="40917"/>
    <cellStyle name="Normal 8 6 9 4" xfId="40918"/>
    <cellStyle name="Normal 8 6 9 4 2" xfId="40919"/>
    <cellStyle name="Normal 8 6 9 4 2 2" xfId="40920"/>
    <cellStyle name="Normal 8 6 9 4 3" xfId="40921"/>
    <cellStyle name="Normal 8 6 9 5" xfId="40922"/>
    <cellStyle name="Normal 8 6 9 5 2" xfId="40923"/>
    <cellStyle name="Normal 8 6 9 6" xfId="40924"/>
    <cellStyle name="Normal 8 7" xfId="40925"/>
    <cellStyle name="Normal 8 7 10" xfId="40926"/>
    <cellStyle name="Normal 8 7 10 2" xfId="40927"/>
    <cellStyle name="Normal 8 7 10 2 2" xfId="40928"/>
    <cellStyle name="Normal 8 7 10 3" xfId="40929"/>
    <cellStyle name="Normal 8 7 11" xfId="40930"/>
    <cellStyle name="Normal 8 7 11 2" xfId="40931"/>
    <cellStyle name="Normal 8 7 12" xfId="40932"/>
    <cellStyle name="Normal 8 7 12 2" xfId="40933"/>
    <cellStyle name="Normal 8 7 13" xfId="40934"/>
    <cellStyle name="Normal 8 7 2" xfId="40935"/>
    <cellStyle name="Normal 8 7 3" xfId="40936"/>
    <cellStyle name="Normal 8 7 4" xfId="40937"/>
    <cellStyle name="Normal 8 7 4 2" xfId="40938"/>
    <cellStyle name="Normal 8 7 5" xfId="40939"/>
    <cellStyle name="Normal 8 7 5 2" xfId="40940"/>
    <cellStyle name="Normal 8 7 5 2 2" xfId="40941"/>
    <cellStyle name="Normal 8 7 5 2 2 2" xfId="40942"/>
    <cellStyle name="Normal 8 7 5 2 2 2 2" xfId="40943"/>
    <cellStyle name="Normal 8 7 5 2 2 3" xfId="40944"/>
    <cellStyle name="Normal 8 7 5 2 2 3 2" xfId="40945"/>
    <cellStyle name="Normal 8 7 5 2 2 4" xfId="40946"/>
    <cellStyle name="Normal 8 7 5 2 3" xfId="40947"/>
    <cellStyle name="Normal 8 7 5 2 3 2" xfId="40948"/>
    <cellStyle name="Normal 8 7 5 2 3 2 2" xfId="40949"/>
    <cellStyle name="Normal 8 7 5 2 3 3" xfId="40950"/>
    <cellStyle name="Normal 8 7 5 2 4" xfId="40951"/>
    <cellStyle name="Normal 8 7 5 2 4 2" xfId="40952"/>
    <cellStyle name="Normal 8 7 5 2 4 2 2" xfId="40953"/>
    <cellStyle name="Normal 8 7 5 2 4 3" xfId="40954"/>
    <cellStyle name="Normal 8 7 5 2 5" xfId="40955"/>
    <cellStyle name="Normal 8 7 5 2 5 2" xfId="40956"/>
    <cellStyle name="Normal 8 7 5 2 6" xfId="40957"/>
    <cellStyle name="Normal 8 7 5 3" xfId="40958"/>
    <cellStyle name="Normal 8 7 5 3 2" xfId="40959"/>
    <cellStyle name="Normal 8 7 5 3 2 2" xfId="40960"/>
    <cellStyle name="Normal 8 7 5 3 2 2 2" xfId="40961"/>
    <cellStyle name="Normal 8 7 5 3 2 3" xfId="40962"/>
    <cellStyle name="Normal 8 7 5 3 2 3 2" xfId="40963"/>
    <cellStyle name="Normal 8 7 5 3 2 4" xfId="40964"/>
    <cellStyle name="Normal 8 7 5 3 3" xfId="40965"/>
    <cellStyle name="Normal 8 7 5 3 3 2" xfId="40966"/>
    <cellStyle name="Normal 8 7 5 3 3 2 2" xfId="40967"/>
    <cellStyle name="Normal 8 7 5 3 3 3" xfId="40968"/>
    <cellStyle name="Normal 8 7 5 3 4" xfId="40969"/>
    <cellStyle name="Normal 8 7 5 3 4 2" xfId="40970"/>
    <cellStyle name="Normal 8 7 5 3 4 2 2" xfId="40971"/>
    <cellStyle name="Normal 8 7 5 3 4 3" xfId="40972"/>
    <cellStyle name="Normal 8 7 5 3 5" xfId="40973"/>
    <cellStyle name="Normal 8 7 5 3 5 2" xfId="40974"/>
    <cellStyle name="Normal 8 7 5 3 6" xfId="40975"/>
    <cellStyle name="Normal 8 7 5 4" xfId="40976"/>
    <cellStyle name="Normal 8 7 5 4 2" xfId="40977"/>
    <cellStyle name="Normal 8 7 5 4 2 2" xfId="40978"/>
    <cellStyle name="Normal 8 7 5 4 3" xfId="40979"/>
    <cellStyle name="Normal 8 7 5 4 3 2" xfId="40980"/>
    <cellStyle name="Normal 8 7 5 4 4" xfId="40981"/>
    <cellStyle name="Normal 8 7 5 5" xfId="40982"/>
    <cellStyle name="Normal 8 7 5 5 2" xfId="40983"/>
    <cellStyle name="Normal 8 7 5 5 2 2" xfId="40984"/>
    <cellStyle name="Normal 8 7 5 5 3" xfId="40985"/>
    <cellStyle name="Normal 8 7 5 6" xfId="40986"/>
    <cellStyle name="Normal 8 7 5 6 2" xfId="40987"/>
    <cellStyle name="Normal 8 7 5 6 2 2" xfId="40988"/>
    <cellStyle name="Normal 8 7 5 6 3" xfId="40989"/>
    <cellStyle name="Normal 8 7 5 7" xfId="40990"/>
    <cellStyle name="Normal 8 7 5 7 2" xfId="40991"/>
    <cellStyle name="Normal 8 7 5 8" xfId="40992"/>
    <cellStyle name="Normal 8 7 6" xfId="40993"/>
    <cellStyle name="Normal 8 7 6 2" xfId="40994"/>
    <cellStyle name="Normal 8 7 6 2 2" xfId="40995"/>
    <cellStyle name="Normal 8 7 6 2 2 2" xfId="40996"/>
    <cellStyle name="Normal 8 7 6 2 2 2 2" xfId="40997"/>
    <cellStyle name="Normal 8 7 6 2 2 3" xfId="40998"/>
    <cellStyle name="Normal 8 7 6 2 2 3 2" xfId="40999"/>
    <cellStyle name="Normal 8 7 6 2 2 4" xfId="41000"/>
    <cellStyle name="Normal 8 7 6 2 3" xfId="41001"/>
    <cellStyle name="Normal 8 7 6 2 3 2" xfId="41002"/>
    <cellStyle name="Normal 8 7 6 2 3 2 2" xfId="41003"/>
    <cellStyle name="Normal 8 7 6 2 3 3" xfId="41004"/>
    <cellStyle name="Normal 8 7 6 2 4" xfId="41005"/>
    <cellStyle name="Normal 8 7 6 2 4 2" xfId="41006"/>
    <cellStyle name="Normal 8 7 6 2 4 2 2" xfId="41007"/>
    <cellStyle name="Normal 8 7 6 2 4 3" xfId="41008"/>
    <cellStyle name="Normal 8 7 6 2 5" xfId="41009"/>
    <cellStyle name="Normal 8 7 6 2 5 2" xfId="41010"/>
    <cellStyle name="Normal 8 7 6 2 6" xfId="41011"/>
    <cellStyle name="Normal 8 7 6 3" xfId="41012"/>
    <cellStyle name="Normal 8 7 6 3 2" xfId="41013"/>
    <cellStyle name="Normal 8 7 6 3 2 2" xfId="41014"/>
    <cellStyle name="Normal 8 7 6 3 2 2 2" xfId="41015"/>
    <cellStyle name="Normal 8 7 6 3 2 3" xfId="41016"/>
    <cellStyle name="Normal 8 7 6 3 2 3 2" xfId="41017"/>
    <cellStyle name="Normal 8 7 6 3 2 4" xfId="41018"/>
    <cellStyle name="Normal 8 7 6 3 3" xfId="41019"/>
    <cellStyle name="Normal 8 7 6 3 3 2" xfId="41020"/>
    <cellStyle name="Normal 8 7 6 3 3 2 2" xfId="41021"/>
    <cellStyle name="Normal 8 7 6 3 3 3" xfId="41022"/>
    <cellStyle name="Normal 8 7 6 3 4" xfId="41023"/>
    <cellStyle name="Normal 8 7 6 3 4 2" xfId="41024"/>
    <cellStyle name="Normal 8 7 6 3 4 2 2" xfId="41025"/>
    <cellStyle name="Normal 8 7 6 3 4 3" xfId="41026"/>
    <cellStyle name="Normal 8 7 6 3 5" xfId="41027"/>
    <cellStyle name="Normal 8 7 6 3 5 2" xfId="41028"/>
    <cellStyle name="Normal 8 7 6 3 6" xfId="41029"/>
    <cellStyle name="Normal 8 7 6 4" xfId="41030"/>
    <cellStyle name="Normal 8 7 6 4 2" xfId="41031"/>
    <cellStyle name="Normal 8 7 6 4 2 2" xfId="41032"/>
    <cellStyle name="Normal 8 7 6 4 3" xfId="41033"/>
    <cellStyle name="Normal 8 7 6 4 3 2" xfId="41034"/>
    <cellStyle name="Normal 8 7 6 4 4" xfId="41035"/>
    <cellStyle name="Normal 8 7 6 5" xfId="41036"/>
    <cellStyle name="Normal 8 7 6 5 2" xfId="41037"/>
    <cellStyle name="Normal 8 7 6 5 2 2" xfId="41038"/>
    <cellStyle name="Normal 8 7 6 5 3" xfId="41039"/>
    <cellStyle name="Normal 8 7 6 6" xfId="41040"/>
    <cellStyle name="Normal 8 7 6 6 2" xfId="41041"/>
    <cellStyle name="Normal 8 7 6 6 2 2" xfId="41042"/>
    <cellStyle name="Normal 8 7 6 6 3" xfId="41043"/>
    <cellStyle name="Normal 8 7 6 7" xfId="41044"/>
    <cellStyle name="Normal 8 7 6 7 2" xfId="41045"/>
    <cellStyle name="Normal 8 7 6 8" xfId="41046"/>
    <cellStyle name="Normal 8 7 7" xfId="41047"/>
    <cellStyle name="Normal 8 7 7 2" xfId="41048"/>
    <cellStyle name="Normal 8 7 7 2 2" xfId="41049"/>
    <cellStyle name="Normal 8 7 7 2 2 2" xfId="41050"/>
    <cellStyle name="Normal 8 7 7 2 3" xfId="41051"/>
    <cellStyle name="Normal 8 7 7 2 3 2" xfId="41052"/>
    <cellStyle name="Normal 8 7 7 2 4" xfId="41053"/>
    <cellStyle name="Normal 8 7 7 3" xfId="41054"/>
    <cellStyle name="Normal 8 7 7 3 2" xfId="41055"/>
    <cellStyle name="Normal 8 7 7 3 2 2" xfId="41056"/>
    <cellStyle name="Normal 8 7 7 3 3" xfId="41057"/>
    <cellStyle name="Normal 8 7 7 4" xfId="41058"/>
    <cellStyle name="Normal 8 7 7 4 2" xfId="41059"/>
    <cellStyle name="Normal 8 7 7 4 2 2" xfId="41060"/>
    <cellStyle name="Normal 8 7 7 4 3" xfId="41061"/>
    <cellStyle name="Normal 8 7 7 5" xfId="41062"/>
    <cellStyle name="Normal 8 7 7 5 2" xfId="41063"/>
    <cellStyle name="Normal 8 7 7 6" xfId="41064"/>
    <cellStyle name="Normal 8 7 8" xfId="41065"/>
    <cellStyle name="Normal 8 7 8 2" xfId="41066"/>
    <cellStyle name="Normal 8 7 8 2 2" xfId="41067"/>
    <cellStyle name="Normal 8 7 8 2 2 2" xfId="41068"/>
    <cellStyle name="Normal 8 7 8 2 3" xfId="41069"/>
    <cellStyle name="Normal 8 7 8 2 3 2" xfId="41070"/>
    <cellStyle name="Normal 8 7 8 2 4" xfId="41071"/>
    <cellStyle name="Normal 8 7 8 3" xfId="41072"/>
    <cellStyle name="Normal 8 7 8 3 2" xfId="41073"/>
    <cellStyle name="Normal 8 7 8 3 2 2" xfId="41074"/>
    <cellStyle name="Normal 8 7 8 3 3" xfId="41075"/>
    <cellStyle name="Normal 8 7 8 4" xfId="41076"/>
    <cellStyle name="Normal 8 7 8 4 2" xfId="41077"/>
    <cellStyle name="Normal 8 7 8 4 2 2" xfId="41078"/>
    <cellStyle name="Normal 8 7 8 4 3" xfId="41079"/>
    <cellStyle name="Normal 8 7 8 5" xfId="41080"/>
    <cellStyle name="Normal 8 7 8 5 2" xfId="41081"/>
    <cellStyle name="Normal 8 7 8 6" xfId="41082"/>
    <cellStyle name="Normal 8 7 9" xfId="41083"/>
    <cellStyle name="Normal 8 7 9 2" xfId="41084"/>
    <cellStyle name="Normal 8 7 9 2 2" xfId="41085"/>
    <cellStyle name="Normal 8 7 9 2 2 2" xfId="41086"/>
    <cellStyle name="Normal 8 7 9 2 3" xfId="41087"/>
    <cellStyle name="Normal 8 7 9 3" xfId="41088"/>
    <cellStyle name="Normal 8 7 9 3 2" xfId="41089"/>
    <cellStyle name="Normal 8 7 9 4" xfId="41090"/>
    <cellStyle name="Normal 8 8" xfId="41091"/>
    <cellStyle name="Normal 8 8 2" xfId="41092"/>
    <cellStyle name="Normal 8 9" xfId="41093"/>
    <cellStyle name="Normal 8 9 2" xfId="41094"/>
    <cellStyle name="Normal 8_JULY" xfId="41095"/>
    <cellStyle name="Normal 80" xfId="41096"/>
    <cellStyle name="Normal 81" xfId="41097"/>
    <cellStyle name="Normal 82" xfId="41098"/>
    <cellStyle name="Normal 83" xfId="41099"/>
    <cellStyle name="Normal 84" xfId="41100"/>
    <cellStyle name="Normal 85" xfId="41101"/>
    <cellStyle name="Normal 86" xfId="41102"/>
    <cellStyle name="Normal 87" xfId="41103"/>
    <cellStyle name="Normal 88" xfId="41104"/>
    <cellStyle name="Normal 89" xfId="41105"/>
    <cellStyle name="Normal 9" xfId="41106"/>
    <cellStyle name="Normal 9 10" xfId="41107"/>
    <cellStyle name="Normal 9 11" xfId="41108"/>
    <cellStyle name="Normal 9 12" xfId="41109"/>
    <cellStyle name="Normal 9 12 2" xfId="41110"/>
    <cellStyle name="Normal 9 12 2 2" xfId="41111"/>
    <cellStyle name="Normal 9 12 2 2 2" xfId="41112"/>
    <cellStyle name="Normal 9 12 2 2 2 2" xfId="41113"/>
    <cellStyle name="Normal 9 12 2 2 3" xfId="41114"/>
    <cellStyle name="Normal 9 12 2 2 3 2" xfId="41115"/>
    <cellStyle name="Normal 9 12 2 2 4" xfId="41116"/>
    <cellStyle name="Normal 9 12 2 3" xfId="41117"/>
    <cellStyle name="Normal 9 12 2 3 2" xfId="41118"/>
    <cellStyle name="Normal 9 12 2 3 2 2" xfId="41119"/>
    <cellStyle name="Normal 9 12 2 3 3" xfId="41120"/>
    <cellStyle name="Normal 9 12 2 4" xfId="41121"/>
    <cellStyle name="Normal 9 12 2 4 2" xfId="41122"/>
    <cellStyle name="Normal 9 12 2 4 2 2" xfId="41123"/>
    <cellStyle name="Normal 9 12 2 4 3" xfId="41124"/>
    <cellStyle name="Normal 9 12 2 5" xfId="41125"/>
    <cellStyle name="Normal 9 12 2 5 2" xfId="41126"/>
    <cellStyle name="Normal 9 12 2 6" xfId="41127"/>
    <cellStyle name="Normal 9 12 3" xfId="41128"/>
    <cellStyle name="Normal 9 12 3 2" xfId="41129"/>
    <cellStyle name="Normal 9 12 3 2 2" xfId="41130"/>
    <cellStyle name="Normal 9 12 3 2 2 2" xfId="41131"/>
    <cellStyle name="Normal 9 12 3 2 3" xfId="41132"/>
    <cellStyle name="Normal 9 12 3 2 3 2" xfId="41133"/>
    <cellStyle name="Normal 9 12 3 2 4" xfId="41134"/>
    <cellStyle name="Normal 9 12 3 3" xfId="41135"/>
    <cellStyle name="Normal 9 12 3 3 2" xfId="41136"/>
    <cellStyle name="Normal 9 12 3 3 2 2" xfId="41137"/>
    <cellStyle name="Normal 9 12 3 3 3" xfId="41138"/>
    <cellStyle name="Normal 9 12 3 4" xfId="41139"/>
    <cellStyle name="Normal 9 12 3 4 2" xfId="41140"/>
    <cellStyle name="Normal 9 12 3 4 2 2" xfId="41141"/>
    <cellStyle name="Normal 9 12 3 4 3" xfId="41142"/>
    <cellStyle name="Normal 9 12 3 5" xfId="41143"/>
    <cellStyle name="Normal 9 12 3 5 2" xfId="41144"/>
    <cellStyle name="Normal 9 12 3 6" xfId="41145"/>
    <cellStyle name="Normal 9 12 4" xfId="41146"/>
    <cellStyle name="Normal 9 12 4 2" xfId="41147"/>
    <cellStyle name="Normal 9 12 4 2 2" xfId="41148"/>
    <cellStyle name="Normal 9 12 4 3" xfId="41149"/>
    <cellStyle name="Normal 9 12 4 3 2" xfId="41150"/>
    <cellStyle name="Normal 9 12 4 4" xfId="41151"/>
    <cellStyle name="Normal 9 12 5" xfId="41152"/>
    <cellStyle name="Normal 9 12 5 2" xfId="41153"/>
    <cellStyle name="Normal 9 12 5 2 2" xfId="41154"/>
    <cellStyle name="Normal 9 12 5 3" xfId="41155"/>
    <cellStyle name="Normal 9 12 6" xfId="41156"/>
    <cellStyle name="Normal 9 12 6 2" xfId="41157"/>
    <cellStyle name="Normal 9 12 6 2 2" xfId="41158"/>
    <cellStyle name="Normal 9 12 6 3" xfId="41159"/>
    <cellStyle name="Normal 9 12 7" xfId="41160"/>
    <cellStyle name="Normal 9 12 7 2" xfId="41161"/>
    <cellStyle name="Normal 9 12 8" xfId="41162"/>
    <cellStyle name="Normal 9 2" xfId="41163"/>
    <cellStyle name="Normal 9 2 10" xfId="41164"/>
    <cellStyle name="Normal 9 2 10 2" xfId="41165"/>
    <cellStyle name="Normal 9 2 10 2 2" xfId="41166"/>
    <cellStyle name="Normal 9 2 10 2 2 2" xfId="41167"/>
    <cellStyle name="Normal 9 2 10 2 3" xfId="41168"/>
    <cellStyle name="Normal 9 2 10 2 3 2" xfId="41169"/>
    <cellStyle name="Normal 9 2 10 2 4" xfId="41170"/>
    <cellStyle name="Normal 9 2 10 3" xfId="41171"/>
    <cellStyle name="Normal 9 2 10 3 2" xfId="41172"/>
    <cellStyle name="Normal 9 2 10 3 2 2" xfId="41173"/>
    <cellStyle name="Normal 9 2 10 3 3" xfId="41174"/>
    <cellStyle name="Normal 9 2 10 4" xfId="41175"/>
    <cellStyle name="Normal 9 2 10 4 2" xfId="41176"/>
    <cellStyle name="Normal 9 2 10 4 2 2" xfId="41177"/>
    <cellStyle name="Normal 9 2 10 4 3" xfId="41178"/>
    <cellStyle name="Normal 9 2 10 5" xfId="41179"/>
    <cellStyle name="Normal 9 2 10 5 2" xfId="41180"/>
    <cellStyle name="Normal 9 2 10 6" xfId="41181"/>
    <cellStyle name="Normal 9 2 11" xfId="41182"/>
    <cellStyle name="Normal 9 2 11 2" xfId="41183"/>
    <cellStyle name="Normal 9 2 11 2 2" xfId="41184"/>
    <cellStyle name="Normal 9 2 11 2 2 2" xfId="41185"/>
    <cellStyle name="Normal 9 2 11 2 3" xfId="41186"/>
    <cellStyle name="Normal 9 2 11 3" xfId="41187"/>
    <cellStyle name="Normal 9 2 11 3 2" xfId="41188"/>
    <cellStyle name="Normal 9 2 11 4" xfId="41189"/>
    <cellStyle name="Normal 9 2 12" xfId="41190"/>
    <cellStyle name="Normal 9 2 12 2" xfId="41191"/>
    <cellStyle name="Normal 9 2 12 2 2" xfId="41192"/>
    <cellStyle name="Normal 9 2 12 3" xfId="41193"/>
    <cellStyle name="Normal 9 2 13" xfId="41194"/>
    <cellStyle name="Normal 9 2 13 2" xfId="41195"/>
    <cellStyle name="Normal 9 2 14" xfId="41196"/>
    <cellStyle name="Normal 9 2 14 2" xfId="41197"/>
    <cellStyle name="Normal 9 2 15" xfId="41198"/>
    <cellStyle name="Normal 9 2 2" xfId="41199"/>
    <cellStyle name="Normal 9 2 2 2" xfId="41200"/>
    <cellStyle name="Normal 9 2 2 2 10" xfId="41201"/>
    <cellStyle name="Normal 9 2 2 2 10 2" xfId="41202"/>
    <cellStyle name="Normal 9 2 2 2 10 2 2" xfId="41203"/>
    <cellStyle name="Normal 9 2 2 2 10 2 2 2" xfId="41204"/>
    <cellStyle name="Normal 9 2 2 2 10 2 3" xfId="41205"/>
    <cellStyle name="Normal 9 2 2 2 10 3" xfId="41206"/>
    <cellStyle name="Normal 9 2 2 2 10 3 2" xfId="41207"/>
    <cellStyle name="Normal 9 2 2 2 10 4" xfId="41208"/>
    <cellStyle name="Normal 9 2 2 2 11" xfId="41209"/>
    <cellStyle name="Normal 9 2 2 2 11 2" xfId="41210"/>
    <cellStyle name="Normal 9 2 2 2 11 2 2" xfId="41211"/>
    <cellStyle name="Normal 9 2 2 2 11 3" xfId="41212"/>
    <cellStyle name="Normal 9 2 2 2 12" xfId="41213"/>
    <cellStyle name="Normal 9 2 2 2 12 2" xfId="41214"/>
    <cellStyle name="Normal 9 2 2 2 13" xfId="41215"/>
    <cellStyle name="Normal 9 2 2 2 13 2" xfId="41216"/>
    <cellStyle name="Normal 9 2 2 2 14" xfId="41217"/>
    <cellStyle name="Normal 9 2 2 2 2" xfId="41218"/>
    <cellStyle name="Normal 9 2 2 2 2 2" xfId="41219"/>
    <cellStyle name="Normal 9 2 2 2 3" xfId="41220"/>
    <cellStyle name="Normal 9 2 2 2 4" xfId="41221"/>
    <cellStyle name="Normal 9 2 2 2 5" xfId="41222"/>
    <cellStyle name="Normal 9 2 2 2 6" xfId="41223"/>
    <cellStyle name="Normal 9 2 2 2 6 2" xfId="41224"/>
    <cellStyle name="Normal 9 2 2 2 6 2 2" xfId="41225"/>
    <cellStyle name="Normal 9 2 2 2 6 2 2 2" xfId="41226"/>
    <cellStyle name="Normal 9 2 2 2 6 2 2 2 2" xfId="41227"/>
    <cellStyle name="Normal 9 2 2 2 6 2 2 3" xfId="41228"/>
    <cellStyle name="Normal 9 2 2 2 6 2 2 3 2" xfId="41229"/>
    <cellStyle name="Normal 9 2 2 2 6 2 2 4" xfId="41230"/>
    <cellStyle name="Normal 9 2 2 2 6 2 3" xfId="41231"/>
    <cellStyle name="Normal 9 2 2 2 6 2 3 2" xfId="41232"/>
    <cellStyle name="Normal 9 2 2 2 6 2 3 2 2" xfId="41233"/>
    <cellStyle name="Normal 9 2 2 2 6 2 3 3" xfId="41234"/>
    <cellStyle name="Normal 9 2 2 2 6 2 4" xfId="41235"/>
    <cellStyle name="Normal 9 2 2 2 6 2 4 2" xfId="41236"/>
    <cellStyle name="Normal 9 2 2 2 6 2 4 2 2" xfId="41237"/>
    <cellStyle name="Normal 9 2 2 2 6 2 4 3" xfId="41238"/>
    <cellStyle name="Normal 9 2 2 2 6 2 5" xfId="41239"/>
    <cellStyle name="Normal 9 2 2 2 6 2 5 2" xfId="41240"/>
    <cellStyle name="Normal 9 2 2 2 6 2 6" xfId="41241"/>
    <cellStyle name="Normal 9 2 2 2 6 3" xfId="41242"/>
    <cellStyle name="Normal 9 2 2 2 6 3 2" xfId="41243"/>
    <cellStyle name="Normal 9 2 2 2 6 3 2 2" xfId="41244"/>
    <cellStyle name="Normal 9 2 2 2 6 3 2 2 2" xfId="41245"/>
    <cellStyle name="Normal 9 2 2 2 6 3 2 3" xfId="41246"/>
    <cellStyle name="Normal 9 2 2 2 6 3 2 3 2" xfId="41247"/>
    <cellStyle name="Normal 9 2 2 2 6 3 2 4" xfId="41248"/>
    <cellStyle name="Normal 9 2 2 2 6 3 3" xfId="41249"/>
    <cellStyle name="Normal 9 2 2 2 6 3 3 2" xfId="41250"/>
    <cellStyle name="Normal 9 2 2 2 6 3 3 2 2" xfId="41251"/>
    <cellStyle name="Normal 9 2 2 2 6 3 3 3" xfId="41252"/>
    <cellStyle name="Normal 9 2 2 2 6 3 4" xfId="41253"/>
    <cellStyle name="Normal 9 2 2 2 6 3 4 2" xfId="41254"/>
    <cellStyle name="Normal 9 2 2 2 6 3 4 2 2" xfId="41255"/>
    <cellStyle name="Normal 9 2 2 2 6 3 4 3" xfId="41256"/>
    <cellStyle name="Normal 9 2 2 2 6 3 5" xfId="41257"/>
    <cellStyle name="Normal 9 2 2 2 6 3 5 2" xfId="41258"/>
    <cellStyle name="Normal 9 2 2 2 6 3 6" xfId="41259"/>
    <cellStyle name="Normal 9 2 2 2 6 4" xfId="41260"/>
    <cellStyle name="Normal 9 2 2 2 6 4 2" xfId="41261"/>
    <cellStyle name="Normal 9 2 2 2 6 4 2 2" xfId="41262"/>
    <cellStyle name="Normal 9 2 2 2 6 4 3" xfId="41263"/>
    <cellStyle name="Normal 9 2 2 2 6 4 3 2" xfId="41264"/>
    <cellStyle name="Normal 9 2 2 2 6 4 4" xfId="41265"/>
    <cellStyle name="Normal 9 2 2 2 6 5" xfId="41266"/>
    <cellStyle name="Normal 9 2 2 2 6 5 2" xfId="41267"/>
    <cellStyle name="Normal 9 2 2 2 6 5 2 2" xfId="41268"/>
    <cellStyle name="Normal 9 2 2 2 6 5 3" xfId="41269"/>
    <cellStyle name="Normal 9 2 2 2 6 6" xfId="41270"/>
    <cellStyle name="Normal 9 2 2 2 6 6 2" xfId="41271"/>
    <cellStyle name="Normal 9 2 2 2 6 6 2 2" xfId="41272"/>
    <cellStyle name="Normal 9 2 2 2 6 6 3" xfId="41273"/>
    <cellStyle name="Normal 9 2 2 2 6 7" xfId="41274"/>
    <cellStyle name="Normal 9 2 2 2 6 7 2" xfId="41275"/>
    <cellStyle name="Normal 9 2 2 2 6 8" xfId="41276"/>
    <cellStyle name="Normal 9 2 2 2 7" xfId="41277"/>
    <cellStyle name="Normal 9 2 2 2 7 2" xfId="41278"/>
    <cellStyle name="Normal 9 2 2 2 7 2 2" xfId="41279"/>
    <cellStyle name="Normal 9 2 2 2 7 2 2 2" xfId="41280"/>
    <cellStyle name="Normal 9 2 2 2 7 2 2 2 2" xfId="41281"/>
    <cellStyle name="Normal 9 2 2 2 7 2 2 3" xfId="41282"/>
    <cellStyle name="Normal 9 2 2 2 7 2 2 3 2" xfId="41283"/>
    <cellStyle name="Normal 9 2 2 2 7 2 2 4" xfId="41284"/>
    <cellStyle name="Normal 9 2 2 2 7 2 3" xfId="41285"/>
    <cellStyle name="Normal 9 2 2 2 7 2 3 2" xfId="41286"/>
    <cellStyle name="Normal 9 2 2 2 7 2 3 2 2" xfId="41287"/>
    <cellStyle name="Normal 9 2 2 2 7 2 3 3" xfId="41288"/>
    <cellStyle name="Normal 9 2 2 2 7 2 4" xfId="41289"/>
    <cellStyle name="Normal 9 2 2 2 7 2 4 2" xfId="41290"/>
    <cellStyle name="Normal 9 2 2 2 7 2 4 2 2" xfId="41291"/>
    <cellStyle name="Normal 9 2 2 2 7 2 4 3" xfId="41292"/>
    <cellStyle name="Normal 9 2 2 2 7 2 5" xfId="41293"/>
    <cellStyle name="Normal 9 2 2 2 7 2 5 2" xfId="41294"/>
    <cellStyle name="Normal 9 2 2 2 7 2 6" xfId="41295"/>
    <cellStyle name="Normal 9 2 2 2 7 3" xfId="41296"/>
    <cellStyle name="Normal 9 2 2 2 7 3 2" xfId="41297"/>
    <cellStyle name="Normal 9 2 2 2 7 3 2 2" xfId="41298"/>
    <cellStyle name="Normal 9 2 2 2 7 3 2 2 2" xfId="41299"/>
    <cellStyle name="Normal 9 2 2 2 7 3 2 3" xfId="41300"/>
    <cellStyle name="Normal 9 2 2 2 7 3 2 3 2" xfId="41301"/>
    <cellStyle name="Normal 9 2 2 2 7 3 2 4" xfId="41302"/>
    <cellStyle name="Normal 9 2 2 2 7 3 3" xfId="41303"/>
    <cellStyle name="Normal 9 2 2 2 7 3 3 2" xfId="41304"/>
    <cellStyle name="Normal 9 2 2 2 7 3 3 2 2" xfId="41305"/>
    <cellStyle name="Normal 9 2 2 2 7 3 3 3" xfId="41306"/>
    <cellStyle name="Normal 9 2 2 2 7 3 4" xfId="41307"/>
    <cellStyle name="Normal 9 2 2 2 7 3 4 2" xfId="41308"/>
    <cellStyle name="Normal 9 2 2 2 7 3 4 2 2" xfId="41309"/>
    <cellStyle name="Normal 9 2 2 2 7 3 4 3" xfId="41310"/>
    <cellStyle name="Normal 9 2 2 2 7 3 5" xfId="41311"/>
    <cellStyle name="Normal 9 2 2 2 7 3 5 2" xfId="41312"/>
    <cellStyle name="Normal 9 2 2 2 7 3 6" xfId="41313"/>
    <cellStyle name="Normal 9 2 2 2 7 4" xfId="41314"/>
    <cellStyle name="Normal 9 2 2 2 7 4 2" xfId="41315"/>
    <cellStyle name="Normal 9 2 2 2 7 4 2 2" xfId="41316"/>
    <cellStyle name="Normal 9 2 2 2 7 4 3" xfId="41317"/>
    <cellStyle name="Normal 9 2 2 2 7 4 3 2" xfId="41318"/>
    <cellStyle name="Normal 9 2 2 2 7 4 4" xfId="41319"/>
    <cellStyle name="Normal 9 2 2 2 7 5" xfId="41320"/>
    <cellStyle name="Normal 9 2 2 2 7 5 2" xfId="41321"/>
    <cellStyle name="Normal 9 2 2 2 7 5 2 2" xfId="41322"/>
    <cellStyle name="Normal 9 2 2 2 7 5 3" xfId="41323"/>
    <cellStyle name="Normal 9 2 2 2 7 6" xfId="41324"/>
    <cellStyle name="Normal 9 2 2 2 7 6 2" xfId="41325"/>
    <cellStyle name="Normal 9 2 2 2 7 6 2 2" xfId="41326"/>
    <cellStyle name="Normal 9 2 2 2 7 6 3" xfId="41327"/>
    <cellStyle name="Normal 9 2 2 2 7 7" xfId="41328"/>
    <cellStyle name="Normal 9 2 2 2 7 7 2" xfId="41329"/>
    <cellStyle name="Normal 9 2 2 2 7 8" xfId="41330"/>
    <cellStyle name="Normal 9 2 2 2 8" xfId="41331"/>
    <cellStyle name="Normal 9 2 2 2 8 2" xfId="41332"/>
    <cellStyle name="Normal 9 2 2 2 8 2 2" xfId="41333"/>
    <cellStyle name="Normal 9 2 2 2 8 2 2 2" xfId="41334"/>
    <cellStyle name="Normal 9 2 2 2 8 2 3" xfId="41335"/>
    <cellStyle name="Normal 9 2 2 2 8 2 3 2" xfId="41336"/>
    <cellStyle name="Normal 9 2 2 2 8 2 4" xfId="41337"/>
    <cellStyle name="Normal 9 2 2 2 8 3" xfId="41338"/>
    <cellStyle name="Normal 9 2 2 2 8 3 2" xfId="41339"/>
    <cellStyle name="Normal 9 2 2 2 8 3 2 2" xfId="41340"/>
    <cellStyle name="Normal 9 2 2 2 8 3 3" xfId="41341"/>
    <cellStyle name="Normal 9 2 2 2 8 4" xfId="41342"/>
    <cellStyle name="Normal 9 2 2 2 8 4 2" xfId="41343"/>
    <cellStyle name="Normal 9 2 2 2 8 4 2 2" xfId="41344"/>
    <cellStyle name="Normal 9 2 2 2 8 4 3" xfId="41345"/>
    <cellStyle name="Normal 9 2 2 2 8 5" xfId="41346"/>
    <cellStyle name="Normal 9 2 2 2 8 5 2" xfId="41347"/>
    <cellStyle name="Normal 9 2 2 2 8 6" xfId="41348"/>
    <cellStyle name="Normal 9 2 2 2 9" xfId="41349"/>
    <cellStyle name="Normal 9 2 2 2 9 2" xfId="41350"/>
    <cellStyle name="Normal 9 2 2 2 9 2 2" xfId="41351"/>
    <cellStyle name="Normal 9 2 2 2 9 2 2 2" xfId="41352"/>
    <cellStyle name="Normal 9 2 2 2 9 2 3" xfId="41353"/>
    <cellStyle name="Normal 9 2 2 2 9 2 3 2" xfId="41354"/>
    <cellStyle name="Normal 9 2 2 2 9 2 4" xfId="41355"/>
    <cellStyle name="Normal 9 2 2 2 9 3" xfId="41356"/>
    <cellStyle name="Normal 9 2 2 2 9 3 2" xfId="41357"/>
    <cellStyle name="Normal 9 2 2 2 9 3 2 2" xfId="41358"/>
    <cellStyle name="Normal 9 2 2 2 9 3 3" xfId="41359"/>
    <cellStyle name="Normal 9 2 2 2 9 4" xfId="41360"/>
    <cellStyle name="Normal 9 2 2 2 9 4 2" xfId="41361"/>
    <cellStyle name="Normal 9 2 2 2 9 4 2 2" xfId="41362"/>
    <cellStyle name="Normal 9 2 2 2 9 4 3" xfId="41363"/>
    <cellStyle name="Normal 9 2 2 2 9 5" xfId="41364"/>
    <cellStyle name="Normal 9 2 2 2 9 5 2" xfId="41365"/>
    <cellStyle name="Normal 9 2 2 2 9 6" xfId="41366"/>
    <cellStyle name="Normal 9 2 2 3" xfId="41367"/>
    <cellStyle name="Normal 9 2 2 3 2" xfId="41368"/>
    <cellStyle name="Normal 9 2 2 4" xfId="41369"/>
    <cellStyle name="Normal 9 2 2 5" xfId="41370"/>
    <cellStyle name="Normal 9 2 2 6" xfId="41371"/>
    <cellStyle name="Normal 9 2 2 7" xfId="41372"/>
    <cellStyle name="Normal 9 2 3" xfId="41373"/>
    <cellStyle name="Normal 9 2 3 10" xfId="41374"/>
    <cellStyle name="Normal 9 2 3 10 2" xfId="41375"/>
    <cellStyle name="Normal 9 2 3 10 2 2" xfId="41376"/>
    <cellStyle name="Normal 9 2 3 10 2 2 2" xfId="41377"/>
    <cellStyle name="Normal 9 2 3 10 2 3" xfId="41378"/>
    <cellStyle name="Normal 9 2 3 10 3" xfId="41379"/>
    <cellStyle name="Normal 9 2 3 10 3 2" xfId="41380"/>
    <cellStyle name="Normal 9 2 3 10 4" xfId="41381"/>
    <cellStyle name="Normal 9 2 3 11" xfId="41382"/>
    <cellStyle name="Normal 9 2 3 11 2" xfId="41383"/>
    <cellStyle name="Normal 9 2 3 11 2 2" xfId="41384"/>
    <cellStyle name="Normal 9 2 3 11 3" xfId="41385"/>
    <cellStyle name="Normal 9 2 3 12" xfId="41386"/>
    <cellStyle name="Normal 9 2 3 12 2" xfId="41387"/>
    <cellStyle name="Normal 9 2 3 13" xfId="41388"/>
    <cellStyle name="Normal 9 2 3 13 2" xfId="41389"/>
    <cellStyle name="Normal 9 2 3 14" xfId="41390"/>
    <cellStyle name="Normal 9 2 3 2" xfId="41391"/>
    <cellStyle name="Normal 9 2 3 2 2" xfId="41392"/>
    <cellStyle name="Normal 9 2 3 2 3" xfId="41393"/>
    <cellStyle name="Normal 9 2 3 2 4" xfId="41394"/>
    <cellStyle name="Normal 9 2 3 3" xfId="41395"/>
    <cellStyle name="Normal 9 2 3 4" xfId="41396"/>
    <cellStyle name="Normal 9 2 3 5" xfId="41397"/>
    <cellStyle name="Normal 9 2 3 6" xfId="41398"/>
    <cellStyle name="Normal 9 2 3 6 2" xfId="41399"/>
    <cellStyle name="Normal 9 2 3 6 2 2" xfId="41400"/>
    <cellStyle name="Normal 9 2 3 6 2 2 2" xfId="41401"/>
    <cellStyle name="Normal 9 2 3 6 2 2 2 2" xfId="41402"/>
    <cellStyle name="Normal 9 2 3 6 2 2 3" xfId="41403"/>
    <cellStyle name="Normal 9 2 3 6 2 2 3 2" xfId="41404"/>
    <cellStyle name="Normal 9 2 3 6 2 2 4" xfId="41405"/>
    <cellStyle name="Normal 9 2 3 6 2 3" xfId="41406"/>
    <cellStyle name="Normal 9 2 3 6 2 3 2" xfId="41407"/>
    <cellStyle name="Normal 9 2 3 6 2 3 2 2" xfId="41408"/>
    <cellStyle name="Normal 9 2 3 6 2 3 3" xfId="41409"/>
    <cellStyle name="Normal 9 2 3 6 2 4" xfId="41410"/>
    <cellStyle name="Normal 9 2 3 6 2 4 2" xfId="41411"/>
    <cellStyle name="Normal 9 2 3 6 2 4 2 2" xfId="41412"/>
    <cellStyle name="Normal 9 2 3 6 2 4 3" xfId="41413"/>
    <cellStyle name="Normal 9 2 3 6 2 5" xfId="41414"/>
    <cellStyle name="Normal 9 2 3 6 2 5 2" xfId="41415"/>
    <cellStyle name="Normal 9 2 3 6 2 6" xfId="41416"/>
    <cellStyle name="Normal 9 2 3 6 3" xfId="41417"/>
    <cellStyle name="Normal 9 2 3 6 3 2" xfId="41418"/>
    <cellStyle name="Normal 9 2 3 6 3 2 2" xfId="41419"/>
    <cellStyle name="Normal 9 2 3 6 3 2 2 2" xfId="41420"/>
    <cellStyle name="Normal 9 2 3 6 3 2 3" xfId="41421"/>
    <cellStyle name="Normal 9 2 3 6 3 2 3 2" xfId="41422"/>
    <cellStyle name="Normal 9 2 3 6 3 2 4" xfId="41423"/>
    <cellStyle name="Normal 9 2 3 6 3 3" xfId="41424"/>
    <cellStyle name="Normal 9 2 3 6 3 3 2" xfId="41425"/>
    <cellStyle name="Normal 9 2 3 6 3 3 2 2" xfId="41426"/>
    <cellStyle name="Normal 9 2 3 6 3 3 3" xfId="41427"/>
    <cellStyle name="Normal 9 2 3 6 3 4" xfId="41428"/>
    <cellStyle name="Normal 9 2 3 6 3 4 2" xfId="41429"/>
    <cellStyle name="Normal 9 2 3 6 3 4 2 2" xfId="41430"/>
    <cellStyle name="Normal 9 2 3 6 3 4 3" xfId="41431"/>
    <cellStyle name="Normal 9 2 3 6 3 5" xfId="41432"/>
    <cellStyle name="Normal 9 2 3 6 3 5 2" xfId="41433"/>
    <cellStyle name="Normal 9 2 3 6 3 6" xfId="41434"/>
    <cellStyle name="Normal 9 2 3 6 4" xfId="41435"/>
    <cellStyle name="Normal 9 2 3 6 4 2" xfId="41436"/>
    <cellStyle name="Normal 9 2 3 6 4 2 2" xfId="41437"/>
    <cellStyle name="Normal 9 2 3 6 4 3" xfId="41438"/>
    <cellStyle name="Normal 9 2 3 6 4 3 2" xfId="41439"/>
    <cellStyle name="Normal 9 2 3 6 4 4" xfId="41440"/>
    <cellStyle name="Normal 9 2 3 6 5" xfId="41441"/>
    <cellStyle name="Normal 9 2 3 6 5 2" xfId="41442"/>
    <cellStyle name="Normal 9 2 3 6 5 2 2" xfId="41443"/>
    <cellStyle name="Normal 9 2 3 6 5 3" xfId="41444"/>
    <cellStyle name="Normal 9 2 3 6 6" xfId="41445"/>
    <cellStyle name="Normal 9 2 3 6 6 2" xfId="41446"/>
    <cellStyle name="Normal 9 2 3 6 6 2 2" xfId="41447"/>
    <cellStyle name="Normal 9 2 3 6 6 3" xfId="41448"/>
    <cellStyle name="Normal 9 2 3 6 7" xfId="41449"/>
    <cellStyle name="Normal 9 2 3 6 7 2" xfId="41450"/>
    <cellStyle name="Normal 9 2 3 6 8" xfId="41451"/>
    <cellStyle name="Normal 9 2 3 7" xfId="41452"/>
    <cellStyle name="Normal 9 2 3 7 2" xfId="41453"/>
    <cellStyle name="Normal 9 2 3 7 2 2" xfId="41454"/>
    <cellStyle name="Normal 9 2 3 7 2 2 2" xfId="41455"/>
    <cellStyle name="Normal 9 2 3 7 2 2 2 2" xfId="41456"/>
    <cellStyle name="Normal 9 2 3 7 2 2 3" xfId="41457"/>
    <cellStyle name="Normal 9 2 3 7 2 2 3 2" xfId="41458"/>
    <cellStyle name="Normal 9 2 3 7 2 2 4" xfId="41459"/>
    <cellStyle name="Normal 9 2 3 7 2 3" xfId="41460"/>
    <cellStyle name="Normal 9 2 3 7 2 3 2" xfId="41461"/>
    <cellStyle name="Normal 9 2 3 7 2 3 2 2" xfId="41462"/>
    <cellStyle name="Normal 9 2 3 7 2 3 3" xfId="41463"/>
    <cellStyle name="Normal 9 2 3 7 2 4" xfId="41464"/>
    <cellStyle name="Normal 9 2 3 7 2 4 2" xfId="41465"/>
    <cellStyle name="Normal 9 2 3 7 2 4 2 2" xfId="41466"/>
    <cellStyle name="Normal 9 2 3 7 2 4 3" xfId="41467"/>
    <cellStyle name="Normal 9 2 3 7 2 5" xfId="41468"/>
    <cellStyle name="Normal 9 2 3 7 2 5 2" xfId="41469"/>
    <cellStyle name="Normal 9 2 3 7 2 6" xfId="41470"/>
    <cellStyle name="Normal 9 2 3 7 3" xfId="41471"/>
    <cellStyle name="Normal 9 2 3 7 3 2" xfId="41472"/>
    <cellStyle name="Normal 9 2 3 7 3 2 2" xfId="41473"/>
    <cellStyle name="Normal 9 2 3 7 3 2 2 2" xfId="41474"/>
    <cellStyle name="Normal 9 2 3 7 3 2 3" xfId="41475"/>
    <cellStyle name="Normal 9 2 3 7 3 2 3 2" xfId="41476"/>
    <cellStyle name="Normal 9 2 3 7 3 2 4" xfId="41477"/>
    <cellStyle name="Normal 9 2 3 7 3 3" xfId="41478"/>
    <cellStyle name="Normal 9 2 3 7 3 3 2" xfId="41479"/>
    <cellStyle name="Normal 9 2 3 7 3 3 2 2" xfId="41480"/>
    <cellStyle name="Normal 9 2 3 7 3 3 3" xfId="41481"/>
    <cellStyle name="Normal 9 2 3 7 3 4" xfId="41482"/>
    <cellStyle name="Normal 9 2 3 7 3 4 2" xfId="41483"/>
    <cellStyle name="Normal 9 2 3 7 3 4 2 2" xfId="41484"/>
    <cellStyle name="Normal 9 2 3 7 3 4 3" xfId="41485"/>
    <cellStyle name="Normal 9 2 3 7 3 5" xfId="41486"/>
    <cellStyle name="Normal 9 2 3 7 3 5 2" xfId="41487"/>
    <cellStyle name="Normal 9 2 3 7 3 6" xfId="41488"/>
    <cellStyle name="Normal 9 2 3 7 4" xfId="41489"/>
    <cellStyle name="Normal 9 2 3 7 4 2" xfId="41490"/>
    <cellStyle name="Normal 9 2 3 7 4 2 2" xfId="41491"/>
    <cellStyle name="Normal 9 2 3 7 4 3" xfId="41492"/>
    <cellStyle name="Normal 9 2 3 7 4 3 2" xfId="41493"/>
    <cellStyle name="Normal 9 2 3 7 4 4" xfId="41494"/>
    <cellStyle name="Normal 9 2 3 7 5" xfId="41495"/>
    <cellStyle name="Normal 9 2 3 7 5 2" xfId="41496"/>
    <cellStyle name="Normal 9 2 3 7 5 2 2" xfId="41497"/>
    <cellStyle name="Normal 9 2 3 7 5 3" xfId="41498"/>
    <cellStyle name="Normal 9 2 3 7 6" xfId="41499"/>
    <cellStyle name="Normal 9 2 3 7 6 2" xfId="41500"/>
    <cellStyle name="Normal 9 2 3 7 6 2 2" xfId="41501"/>
    <cellStyle name="Normal 9 2 3 7 6 3" xfId="41502"/>
    <cellStyle name="Normal 9 2 3 7 7" xfId="41503"/>
    <cellStyle name="Normal 9 2 3 7 7 2" xfId="41504"/>
    <cellStyle name="Normal 9 2 3 7 8" xfId="41505"/>
    <cellStyle name="Normal 9 2 3 8" xfId="41506"/>
    <cellStyle name="Normal 9 2 3 8 2" xfId="41507"/>
    <cellStyle name="Normal 9 2 3 8 2 2" xfId="41508"/>
    <cellStyle name="Normal 9 2 3 8 2 2 2" xfId="41509"/>
    <cellStyle name="Normal 9 2 3 8 2 3" xfId="41510"/>
    <cellStyle name="Normal 9 2 3 8 2 3 2" xfId="41511"/>
    <cellStyle name="Normal 9 2 3 8 2 4" xfId="41512"/>
    <cellStyle name="Normal 9 2 3 8 3" xfId="41513"/>
    <cellStyle name="Normal 9 2 3 8 3 2" xfId="41514"/>
    <cellStyle name="Normal 9 2 3 8 3 2 2" xfId="41515"/>
    <cellStyle name="Normal 9 2 3 8 3 3" xfId="41516"/>
    <cellStyle name="Normal 9 2 3 8 4" xfId="41517"/>
    <cellStyle name="Normal 9 2 3 8 4 2" xfId="41518"/>
    <cellStyle name="Normal 9 2 3 8 4 2 2" xfId="41519"/>
    <cellStyle name="Normal 9 2 3 8 4 3" xfId="41520"/>
    <cellStyle name="Normal 9 2 3 8 5" xfId="41521"/>
    <cellStyle name="Normal 9 2 3 8 5 2" xfId="41522"/>
    <cellStyle name="Normal 9 2 3 8 6" xfId="41523"/>
    <cellStyle name="Normal 9 2 3 9" xfId="41524"/>
    <cellStyle name="Normal 9 2 3 9 2" xfId="41525"/>
    <cellStyle name="Normal 9 2 3 9 2 2" xfId="41526"/>
    <cellStyle name="Normal 9 2 3 9 2 2 2" xfId="41527"/>
    <cellStyle name="Normal 9 2 3 9 2 3" xfId="41528"/>
    <cellStyle name="Normal 9 2 3 9 2 3 2" xfId="41529"/>
    <cellStyle name="Normal 9 2 3 9 2 4" xfId="41530"/>
    <cellStyle name="Normal 9 2 3 9 3" xfId="41531"/>
    <cellStyle name="Normal 9 2 3 9 3 2" xfId="41532"/>
    <cellStyle name="Normal 9 2 3 9 3 2 2" xfId="41533"/>
    <cellStyle name="Normal 9 2 3 9 3 3" xfId="41534"/>
    <cellStyle name="Normal 9 2 3 9 4" xfId="41535"/>
    <cellStyle name="Normal 9 2 3 9 4 2" xfId="41536"/>
    <cellStyle name="Normal 9 2 3 9 4 2 2" xfId="41537"/>
    <cellStyle name="Normal 9 2 3 9 4 3" xfId="41538"/>
    <cellStyle name="Normal 9 2 3 9 5" xfId="41539"/>
    <cellStyle name="Normal 9 2 3 9 5 2" xfId="41540"/>
    <cellStyle name="Normal 9 2 3 9 6" xfId="41541"/>
    <cellStyle name="Normal 9 2 4" xfId="41542"/>
    <cellStyle name="Normal 9 2 4 10" xfId="41543"/>
    <cellStyle name="Normal 9 2 4 10 2" xfId="41544"/>
    <cellStyle name="Normal 9 2 4 10 2 2" xfId="41545"/>
    <cellStyle name="Normal 9 2 4 10 3" xfId="41546"/>
    <cellStyle name="Normal 9 2 4 11" xfId="41547"/>
    <cellStyle name="Normal 9 2 4 11 2" xfId="41548"/>
    <cellStyle name="Normal 9 2 4 12" xfId="41549"/>
    <cellStyle name="Normal 9 2 4 12 2" xfId="41550"/>
    <cellStyle name="Normal 9 2 4 13" xfId="41551"/>
    <cellStyle name="Normal 9 2 4 2" xfId="41552"/>
    <cellStyle name="Normal 9 2 4 3" xfId="41553"/>
    <cellStyle name="Normal 9 2 4 4" xfId="41554"/>
    <cellStyle name="Normal 9 2 4 4 2" xfId="41555"/>
    <cellStyle name="Normal 9 2 4 5" xfId="41556"/>
    <cellStyle name="Normal 9 2 4 5 2" xfId="41557"/>
    <cellStyle name="Normal 9 2 4 5 2 2" xfId="41558"/>
    <cellStyle name="Normal 9 2 4 5 2 2 2" xfId="41559"/>
    <cellStyle name="Normal 9 2 4 5 2 2 2 2" xfId="41560"/>
    <cellStyle name="Normal 9 2 4 5 2 2 3" xfId="41561"/>
    <cellStyle name="Normal 9 2 4 5 2 2 3 2" xfId="41562"/>
    <cellStyle name="Normal 9 2 4 5 2 2 4" xfId="41563"/>
    <cellStyle name="Normal 9 2 4 5 2 3" xfId="41564"/>
    <cellStyle name="Normal 9 2 4 5 2 3 2" xfId="41565"/>
    <cellStyle name="Normal 9 2 4 5 2 3 2 2" xfId="41566"/>
    <cellStyle name="Normal 9 2 4 5 2 3 3" xfId="41567"/>
    <cellStyle name="Normal 9 2 4 5 2 4" xfId="41568"/>
    <cellStyle name="Normal 9 2 4 5 2 4 2" xfId="41569"/>
    <cellStyle name="Normal 9 2 4 5 2 4 2 2" xfId="41570"/>
    <cellStyle name="Normal 9 2 4 5 2 4 3" xfId="41571"/>
    <cellStyle name="Normal 9 2 4 5 2 5" xfId="41572"/>
    <cellStyle name="Normal 9 2 4 5 2 5 2" xfId="41573"/>
    <cellStyle name="Normal 9 2 4 5 2 6" xfId="41574"/>
    <cellStyle name="Normal 9 2 4 5 3" xfId="41575"/>
    <cellStyle name="Normal 9 2 4 5 3 2" xfId="41576"/>
    <cellStyle name="Normal 9 2 4 5 3 2 2" xfId="41577"/>
    <cellStyle name="Normal 9 2 4 5 3 2 2 2" xfId="41578"/>
    <cellStyle name="Normal 9 2 4 5 3 2 3" xfId="41579"/>
    <cellStyle name="Normal 9 2 4 5 3 2 3 2" xfId="41580"/>
    <cellStyle name="Normal 9 2 4 5 3 2 4" xfId="41581"/>
    <cellStyle name="Normal 9 2 4 5 3 3" xfId="41582"/>
    <cellStyle name="Normal 9 2 4 5 3 3 2" xfId="41583"/>
    <cellStyle name="Normal 9 2 4 5 3 3 2 2" xfId="41584"/>
    <cellStyle name="Normal 9 2 4 5 3 3 3" xfId="41585"/>
    <cellStyle name="Normal 9 2 4 5 3 4" xfId="41586"/>
    <cellStyle name="Normal 9 2 4 5 3 4 2" xfId="41587"/>
    <cellStyle name="Normal 9 2 4 5 3 4 2 2" xfId="41588"/>
    <cellStyle name="Normal 9 2 4 5 3 4 3" xfId="41589"/>
    <cellStyle name="Normal 9 2 4 5 3 5" xfId="41590"/>
    <cellStyle name="Normal 9 2 4 5 3 5 2" xfId="41591"/>
    <cellStyle name="Normal 9 2 4 5 3 6" xfId="41592"/>
    <cellStyle name="Normal 9 2 4 5 4" xfId="41593"/>
    <cellStyle name="Normal 9 2 4 5 4 2" xfId="41594"/>
    <cellStyle name="Normal 9 2 4 5 4 2 2" xfId="41595"/>
    <cellStyle name="Normal 9 2 4 5 4 3" xfId="41596"/>
    <cellStyle name="Normal 9 2 4 5 4 3 2" xfId="41597"/>
    <cellStyle name="Normal 9 2 4 5 4 4" xfId="41598"/>
    <cellStyle name="Normal 9 2 4 5 5" xfId="41599"/>
    <cellStyle name="Normal 9 2 4 5 5 2" xfId="41600"/>
    <cellStyle name="Normal 9 2 4 5 5 2 2" xfId="41601"/>
    <cellStyle name="Normal 9 2 4 5 5 3" xfId="41602"/>
    <cellStyle name="Normal 9 2 4 5 6" xfId="41603"/>
    <cellStyle name="Normal 9 2 4 5 6 2" xfId="41604"/>
    <cellStyle name="Normal 9 2 4 5 6 2 2" xfId="41605"/>
    <cellStyle name="Normal 9 2 4 5 6 3" xfId="41606"/>
    <cellStyle name="Normal 9 2 4 5 7" xfId="41607"/>
    <cellStyle name="Normal 9 2 4 5 7 2" xfId="41608"/>
    <cellStyle name="Normal 9 2 4 5 8" xfId="41609"/>
    <cellStyle name="Normal 9 2 4 6" xfId="41610"/>
    <cellStyle name="Normal 9 2 4 6 2" xfId="41611"/>
    <cellStyle name="Normal 9 2 4 6 2 2" xfId="41612"/>
    <cellStyle name="Normal 9 2 4 6 2 2 2" xfId="41613"/>
    <cellStyle name="Normal 9 2 4 6 2 2 2 2" xfId="41614"/>
    <cellStyle name="Normal 9 2 4 6 2 2 3" xfId="41615"/>
    <cellStyle name="Normal 9 2 4 6 2 2 3 2" xfId="41616"/>
    <cellStyle name="Normal 9 2 4 6 2 2 4" xfId="41617"/>
    <cellStyle name="Normal 9 2 4 6 2 3" xfId="41618"/>
    <cellStyle name="Normal 9 2 4 6 2 3 2" xfId="41619"/>
    <cellStyle name="Normal 9 2 4 6 2 3 2 2" xfId="41620"/>
    <cellStyle name="Normal 9 2 4 6 2 3 3" xfId="41621"/>
    <cellStyle name="Normal 9 2 4 6 2 4" xfId="41622"/>
    <cellStyle name="Normal 9 2 4 6 2 4 2" xfId="41623"/>
    <cellStyle name="Normal 9 2 4 6 2 4 2 2" xfId="41624"/>
    <cellStyle name="Normal 9 2 4 6 2 4 3" xfId="41625"/>
    <cellStyle name="Normal 9 2 4 6 2 5" xfId="41626"/>
    <cellStyle name="Normal 9 2 4 6 2 5 2" xfId="41627"/>
    <cellStyle name="Normal 9 2 4 6 2 6" xfId="41628"/>
    <cellStyle name="Normal 9 2 4 6 3" xfId="41629"/>
    <cellStyle name="Normal 9 2 4 6 3 2" xfId="41630"/>
    <cellStyle name="Normal 9 2 4 6 3 2 2" xfId="41631"/>
    <cellStyle name="Normal 9 2 4 6 3 2 2 2" xfId="41632"/>
    <cellStyle name="Normal 9 2 4 6 3 2 3" xfId="41633"/>
    <cellStyle name="Normal 9 2 4 6 3 2 3 2" xfId="41634"/>
    <cellStyle name="Normal 9 2 4 6 3 2 4" xfId="41635"/>
    <cellStyle name="Normal 9 2 4 6 3 3" xfId="41636"/>
    <cellStyle name="Normal 9 2 4 6 3 3 2" xfId="41637"/>
    <cellStyle name="Normal 9 2 4 6 3 3 2 2" xfId="41638"/>
    <cellStyle name="Normal 9 2 4 6 3 3 3" xfId="41639"/>
    <cellStyle name="Normal 9 2 4 6 3 4" xfId="41640"/>
    <cellStyle name="Normal 9 2 4 6 3 4 2" xfId="41641"/>
    <cellStyle name="Normal 9 2 4 6 3 4 2 2" xfId="41642"/>
    <cellStyle name="Normal 9 2 4 6 3 4 3" xfId="41643"/>
    <cellStyle name="Normal 9 2 4 6 3 5" xfId="41644"/>
    <cellStyle name="Normal 9 2 4 6 3 5 2" xfId="41645"/>
    <cellStyle name="Normal 9 2 4 6 3 6" xfId="41646"/>
    <cellStyle name="Normal 9 2 4 6 4" xfId="41647"/>
    <cellStyle name="Normal 9 2 4 6 4 2" xfId="41648"/>
    <cellStyle name="Normal 9 2 4 6 4 2 2" xfId="41649"/>
    <cellStyle name="Normal 9 2 4 6 4 3" xfId="41650"/>
    <cellStyle name="Normal 9 2 4 6 4 3 2" xfId="41651"/>
    <cellStyle name="Normal 9 2 4 6 4 4" xfId="41652"/>
    <cellStyle name="Normal 9 2 4 6 5" xfId="41653"/>
    <cellStyle name="Normal 9 2 4 6 5 2" xfId="41654"/>
    <cellStyle name="Normal 9 2 4 6 5 2 2" xfId="41655"/>
    <cellStyle name="Normal 9 2 4 6 5 3" xfId="41656"/>
    <cellStyle name="Normal 9 2 4 6 6" xfId="41657"/>
    <cellStyle name="Normal 9 2 4 6 6 2" xfId="41658"/>
    <cellStyle name="Normal 9 2 4 6 6 2 2" xfId="41659"/>
    <cellStyle name="Normal 9 2 4 6 6 3" xfId="41660"/>
    <cellStyle name="Normal 9 2 4 6 7" xfId="41661"/>
    <cellStyle name="Normal 9 2 4 6 7 2" xfId="41662"/>
    <cellStyle name="Normal 9 2 4 6 8" xfId="41663"/>
    <cellStyle name="Normal 9 2 4 7" xfId="41664"/>
    <cellStyle name="Normal 9 2 4 7 2" xfId="41665"/>
    <cellStyle name="Normal 9 2 4 7 2 2" xfId="41666"/>
    <cellStyle name="Normal 9 2 4 7 2 2 2" xfId="41667"/>
    <cellStyle name="Normal 9 2 4 7 2 3" xfId="41668"/>
    <cellStyle name="Normal 9 2 4 7 2 3 2" xfId="41669"/>
    <cellStyle name="Normal 9 2 4 7 2 4" xfId="41670"/>
    <cellStyle name="Normal 9 2 4 7 3" xfId="41671"/>
    <cellStyle name="Normal 9 2 4 7 3 2" xfId="41672"/>
    <cellStyle name="Normal 9 2 4 7 3 2 2" xfId="41673"/>
    <cellStyle name="Normal 9 2 4 7 3 3" xfId="41674"/>
    <cellStyle name="Normal 9 2 4 7 4" xfId="41675"/>
    <cellStyle name="Normal 9 2 4 7 4 2" xfId="41676"/>
    <cellStyle name="Normal 9 2 4 7 4 2 2" xfId="41677"/>
    <cellStyle name="Normal 9 2 4 7 4 3" xfId="41678"/>
    <cellStyle name="Normal 9 2 4 7 5" xfId="41679"/>
    <cellStyle name="Normal 9 2 4 7 5 2" xfId="41680"/>
    <cellStyle name="Normal 9 2 4 7 6" xfId="41681"/>
    <cellStyle name="Normal 9 2 4 8" xfId="41682"/>
    <cellStyle name="Normal 9 2 4 8 2" xfId="41683"/>
    <cellStyle name="Normal 9 2 4 8 2 2" xfId="41684"/>
    <cellStyle name="Normal 9 2 4 8 2 2 2" xfId="41685"/>
    <cellStyle name="Normal 9 2 4 8 2 3" xfId="41686"/>
    <cellStyle name="Normal 9 2 4 8 2 3 2" xfId="41687"/>
    <cellStyle name="Normal 9 2 4 8 2 4" xfId="41688"/>
    <cellStyle name="Normal 9 2 4 8 3" xfId="41689"/>
    <cellStyle name="Normal 9 2 4 8 3 2" xfId="41690"/>
    <cellStyle name="Normal 9 2 4 8 3 2 2" xfId="41691"/>
    <cellStyle name="Normal 9 2 4 8 3 3" xfId="41692"/>
    <cellStyle name="Normal 9 2 4 8 4" xfId="41693"/>
    <cellStyle name="Normal 9 2 4 8 4 2" xfId="41694"/>
    <cellStyle name="Normal 9 2 4 8 4 2 2" xfId="41695"/>
    <cellStyle name="Normal 9 2 4 8 4 3" xfId="41696"/>
    <cellStyle name="Normal 9 2 4 8 5" xfId="41697"/>
    <cellStyle name="Normal 9 2 4 8 5 2" xfId="41698"/>
    <cellStyle name="Normal 9 2 4 8 6" xfId="41699"/>
    <cellStyle name="Normal 9 2 4 9" xfId="41700"/>
    <cellStyle name="Normal 9 2 4 9 2" xfId="41701"/>
    <cellStyle name="Normal 9 2 4 9 2 2" xfId="41702"/>
    <cellStyle name="Normal 9 2 4 9 2 2 2" xfId="41703"/>
    <cellStyle name="Normal 9 2 4 9 2 3" xfId="41704"/>
    <cellStyle name="Normal 9 2 4 9 3" xfId="41705"/>
    <cellStyle name="Normal 9 2 4 9 3 2" xfId="41706"/>
    <cellStyle name="Normal 9 2 4 9 4" xfId="41707"/>
    <cellStyle name="Normal 9 2 5" xfId="41708"/>
    <cellStyle name="Normal 9 2 6" xfId="41709"/>
    <cellStyle name="Normal 9 2 6 2" xfId="41710"/>
    <cellStyle name="Normal 9 2 7" xfId="41711"/>
    <cellStyle name="Normal 9 2 7 2" xfId="41712"/>
    <cellStyle name="Normal 9 2 7 2 2" xfId="41713"/>
    <cellStyle name="Normal 9 2 7 2 2 2" xfId="41714"/>
    <cellStyle name="Normal 9 2 7 2 2 2 2" xfId="41715"/>
    <cellStyle name="Normal 9 2 7 2 2 3" xfId="41716"/>
    <cellStyle name="Normal 9 2 7 2 2 3 2" xfId="41717"/>
    <cellStyle name="Normal 9 2 7 2 2 4" xfId="41718"/>
    <cellStyle name="Normal 9 2 7 2 3" xfId="41719"/>
    <cellStyle name="Normal 9 2 7 2 3 2" xfId="41720"/>
    <cellStyle name="Normal 9 2 7 2 3 2 2" xfId="41721"/>
    <cellStyle name="Normal 9 2 7 2 3 3" xfId="41722"/>
    <cellStyle name="Normal 9 2 7 2 4" xfId="41723"/>
    <cellStyle name="Normal 9 2 7 2 4 2" xfId="41724"/>
    <cellStyle name="Normal 9 2 7 2 4 2 2" xfId="41725"/>
    <cellStyle name="Normal 9 2 7 2 4 3" xfId="41726"/>
    <cellStyle name="Normal 9 2 7 2 5" xfId="41727"/>
    <cellStyle name="Normal 9 2 7 2 5 2" xfId="41728"/>
    <cellStyle name="Normal 9 2 7 2 6" xfId="41729"/>
    <cellStyle name="Normal 9 2 7 3" xfId="41730"/>
    <cellStyle name="Normal 9 2 7 3 2" xfId="41731"/>
    <cellStyle name="Normal 9 2 7 3 2 2" xfId="41732"/>
    <cellStyle name="Normal 9 2 7 3 2 2 2" xfId="41733"/>
    <cellStyle name="Normal 9 2 7 3 2 3" xfId="41734"/>
    <cellStyle name="Normal 9 2 7 3 2 3 2" xfId="41735"/>
    <cellStyle name="Normal 9 2 7 3 2 4" xfId="41736"/>
    <cellStyle name="Normal 9 2 7 3 3" xfId="41737"/>
    <cellStyle name="Normal 9 2 7 3 3 2" xfId="41738"/>
    <cellStyle name="Normal 9 2 7 3 3 2 2" xfId="41739"/>
    <cellStyle name="Normal 9 2 7 3 3 3" xfId="41740"/>
    <cellStyle name="Normal 9 2 7 3 4" xfId="41741"/>
    <cellStyle name="Normal 9 2 7 3 4 2" xfId="41742"/>
    <cellStyle name="Normal 9 2 7 3 4 2 2" xfId="41743"/>
    <cellStyle name="Normal 9 2 7 3 4 3" xfId="41744"/>
    <cellStyle name="Normal 9 2 7 3 5" xfId="41745"/>
    <cellStyle name="Normal 9 2 7 3 5 2" xfId="41746"/>
    <cellStyle name="Normal 9 2 7 3 6" xfId="41747"/>
    <cellStyle name="Normal 9 2 7 4" xfId="41748"/>
    <cellStyle name="Normal 9 2 7 4 2" xfId="41749"/>
    <cellStyle name="Normal 9 2 7 4 2 2" xfId="41750"/>
    <cellStyle name="Normal 9 2 7 4 3" xfId="41751"/>
    <cellStyle name="Normal 9 2 7 4 3 2" xfId="41752"/>
    <cellStyle name="Normal 9 2 7 4 4" xfId="41753"/>
    <cellStyle name="Normal 9 2 7 5" xfId="41754"/>
    <cellStyle name="Normal 9 2 7 5 2" xfId="41755"/>
    <cellStyle name="Normal 9 2 7 5 2 2" xfId="41756"/>
    <cellStyle name="Normal 9 2 7 5 3" xfId="41757"/>
    <cellStyle name="Normal 9 2 7 6" xfId="41758"/>
    <cellStyle name="Normal 9 2 7 6 2" xfId="41759"/>
    <cellStyle name="Normal 9 2 7 6 2 2" xfId="41760"/>
    <cellStyle name="Normal 9 2 7 6 3" xfId="41761"/>
    <cellStyle name="Normal 9 2 7 7" xfId="41762"/>
    <cellStyle name="Normal 9 2 7 7 2" xfId="41763"/>
    <cellStyle name="Normal 9 2 7 8" xfId="41764"/>
    <cellStyle name="Normal 9 2 8" xfId="41765"/>
    <cellStyle name="Normal 9 2 8 2" xfId="41766"/>
    <cellStyle name="Normal 9 2 8 2 2" xfId="41767"/>
    <cellStyle name="Normal 9 2 8 2 2 2" xfId="41768"/>
    <cellStyle name="Normal 9 2 8 2 2 2 2" xfId="41769"/>
    <cellStyle name="Normal 9 2 8 2 2 3" xfId="41770"/>
    <cellStyle name="Normal 9 2 8 2 2 3 2" xfId="41771"/>
    <cellStyle name="Normal 9 2 8 2 2 4" xfId="41772"/>
    <cellStyle name="Normal 9 2 8 2 3" xfId="41773"/>
    <cellStyle name="Normal 9 2 8 2 3 2" xfId="41774"/>
    <cellStyle name="Normal 9 2 8 2 3 2 2" xfId="41775"/>
    <cellStyle name="Normal 9 2 8 2 3 3" xfId="41776"/>
    <cellStyle name="Normal 9 2 8 2 4" xfId="41777"/>
    <cellStyle name="Normal 9 2 8 2 4 2" xfId="41778"/>
    <cellStyle name="Normal 9 2 8 2 4 2 2" xfId="41779"/>
    <cellStyle name="Normal 9 2 8 2 4 3" xfId="41780"/>
    <cellStyle name="Normal 9 2 8 2 5" xfId="41781"/>
    <cellStyle name="Normal 9 2 8 2 5 2" xfId="41782"/>
    <cellStyle name="Normal 9 2 8 2 6" xfId="41783"/>
    <cellStyle name="Normal 9 2 8 3" xfId="41784"/>
    <cellStyle name="Normal 9 2 8 3 2" xfId="41785"/>
    <cellStyle name="Normal 9 2 8 3 2 2" xfId="41786"/>
    <cellStyle name="Normal 9 2 8 3 2 2 2" xfId="41787"/>
    <cellStyle name="Normal 9 2 8 3 2 3" xfId="41788"/>
    <cellStyle name="Normal 9 2 8 3 2 3 2" xfId="41789"/>
    <cellStyle name="Normal 9 2 8 3 2 4" xfId="41790"/>
    <cellStyle name="Normal 9 2 8 3 3" xfId="41791"/>
    <cellStyle name="Normal 9 2 8 3 3 2" xfId="41792"/>
    <cellStyle name="Normal 9 2 8 3 3 2 2" xfId="41793"/>
    <cellStyle name="Normal 9 2 8 3 3 3" xfId="41794"/>
    <cellStyle name="Normal 9 2 8 3 4" xfId="41795"/>
    <cellStyle name="Normal 9 2 8 3 4 2" xfId="41796"/>
    <cellStyle name="Normal 9 2 8 3 4 2 2" xfId="41797"/>
    <cellStyle name="Normal 9 2 8 3 4 3" xfId="41798"/>
    <cellStyle name="Normal 9 2 8 3 5" xfId="41799"/>
    <cellStyle name="Normal 9 2 8 3 5 2" xfId="41800"/>
    <cellStyle name="Normal 9 2 8 3 6" xfId="41801"/>
    <cellStyle name="Normal 9 2 8 4" xfId="41802"/>
    <cellStyle name="Normal 9 2 8 4 2" xfId="41803"/>
    <cellStyle name="Normal 9 2 8 4 2 2" xfId="41804"/>
    <cellStyle name="Normal 9 2 8 4 3" xfId="41805"/>
    <cellStyle name="Normal 9 2 8 4 3 2" xfId="41806"/>
    <cellStyle name="Normal 9 2 8 4 4" xfId="41807"/>
    <cellStyle name="Normal 9 2 8 5" xfId="41808"/>
    <cellStyle name="Normal 9 2 8 5 2" xfId="41809"/>
    <cellStyle name="Normal 9 2 8 5 2 2" xfId="41810"/>
    <cellStyle name="Normal 9 2 8 5 3" xfId="41811"/>
    <cellStyle name="Normal 9 2 8 6" xfId="41812"/>
    <cellStyle name="Normal 9 2 8 6 2" xfId="41813"/>
    <cellStyle name="Normal 9 2 8 6 2 2" xfId="41814"/>
    <cellStyle name="Normal 9 2 8 6 3" xfId="41815"/>
    <cellStyle name="Normal 9 2 8 7" xfId="41816"/>
    <cellStyle name="Normal 9 2 8 7 2" xfId="41817"/>
    <cellStyle name="Normal 9 2 8 8" xfId="41818"/>
    <cellStyle name="Normal 9 2 9" xfId="41819"/>
    <cellStyle name="Normal 9 2 9 2" xfId="41820"/>
    <cellStyle name="Normal 9 2 9 2 2" xfId="41821"/>
    <cellStyle name="Normal 9 2 9 2 2 2" xfId="41822"/>
    <cellStyle name="Normal 9 2 9 2 3" xfId="41823"/>
    <cellStyle name="Normal 9 2 9 2 3 2" xfId="41824"/>
    <cellStyle name="Normal 9 2 9 2 4" xfId="41825"/>
    <cellStyle name="Normal 9 2 9 3" xfId="41826"/>
    <cellStyle name="Normal 9 2 9 3 2" xfId="41827"/>
    <cellStyle name="Normal 9 2 9 3 2 2" xfId="41828"/>
    <cellStyle name="Normal 9 2 9 3 3" xfId="41829"/>
    <cellStyle name="Normal 9 2 9 4" xfId="41830"/>
    <cellStyle name="Normal 9 2 9 4 2" xfId="41831"/>
    <cellStyle name="Normal 9 2 9 4 2 2" xfId="41832"/>
    <cellStyle name="Normal 9 2 9 4 3" xfId="41833"/>
    <cellStyle name="Normal 9 2 9 5" xfId="41834"/>
    <cellStyle name="Normal 9 2 9 5 2" xfId="41835"/>
    <cellStyle name="Normal 9 2 9 6" xfId="41836"/>
    <cellStyle name="Normal 9 2_JULY" xfId="41837"/>
    <cellStyle name="Normal 9 3" xfId="41838"/>
    <cellStyle name="Normal 9 3 2" xfId="41839"/>
    <cellStyle name="Normal 9 3 2 10" xfId="41840"/>
    <cellStyle name="Normal 9 3 2 10 2" xfId="41841"/>
    <cellStyle name="Normal 9 3 2 10 2 2" xfId="41842"/>
    <cellStyle name="Normal 9 3 2 10 2 2 2" xfId="41843"/>
    <cellStyle name="Normal 9 3 2 10 2 3" xfId="41844"/>
    <cellStyle name="Normal 9 3 2 10 2 3 2" xfId="41845"/>
    <cellStyle name="Normal 9 3 2 10 2 4" xfId="41846"/>
    <cellStyle name="Normal 9 3 2 10 3" xfId="41847"/>
    <cellStyle name="Normal 9 3 2 10 3 2" xfId="41848"/>
    <cellStyle name="Normal 9 3 2 10 3 2 2" xfId="41849"/>
    <cellStyle name="Normal 9 3 2 10 3 3" xfId="41850"/>
    <cellStyle name="Normal 9 3 2 10 4" xfId="41851"/>
    <cellStyle name="Normal 9 3 2 10 4 2" xfId="41852"/>
    <cellStyle name="Normal 9 3 2 10 4 2 2" xfId="41853"/>
    <cellStyle name="Normal 9 3 2 10 4 3" xfId="41854"/>
    <cellStyle name="Normal 9 3 2 10 5" xfId="41855"/>
    <cellStyle name="Normal 9 3 2 10 5 2" xfId="41856"/>
    <cellStyle name="Normal 9 3 2 10 6" xfId="41857"/>
    <cellStyle name="Normal 9 3 2 11" xfId="41858"/>
    <cellStyle name="Normal 9 3 2 11 2" xfId="41859"/>
    <cellStyle name="Normal 9 3 2 11 2 2" xfId="41860"/>
    <cellStyle name="Normal 9 3 2 11 2 2 2" xfId="41861"/>
    <cellStyle name="Normal 9 3 2 11 2 3" xfId="41862"/>
    <cellStyle name="Normal 9 3 2 11 3" xfId="41863"/>
    <cellStyle name="Normal 9 3 2 11 3 2" xfId="41864"/>
    <cellStyle name="Normal 9 3 2 11 4" xfId="41865"/>
    <cellStyle name="Normal 9 3 2 12" xfId="41866"/>
    <cellStyle name="Normal 9 3 2 12 2" xfId="41867"/>
    <cellStyle name="Normal 9 3 2 12 2 2" xfId="41868"/>
    <cellStyle name="Normal 9 3 2 12 3" xfId="41869"/>
    <cellStyle name="Normal 9 3 2 13" xfId="41870"/>
    <cellStyle name="Normal 9 3 2 13 2" xfId="41871"/>
    <cellStyle name="Normal 9 3 2 14" xfId="41872"/>
    <cellStyle name="Normal 9 3 2 14 2" xfId="41873"/>
    <cellStyle name="Normal 9 3 2 15" xfId="41874"/>
    <cellStyle name="Normal 9 3 2 2" xfId="41875"/>
    <cellStyle name="Normal 9 3 2 2 2" xfId="41876"/>
    <cellStyle name="Normal 9 3 2 2 2 2" xfId="41877"/>
    <cellStyle name="Normal 9 3 2 2 3" xfId="41878"/>
    <cellStyle name="Normal 9 3 2 2 4" xfId="41879"/>
    <cellStyle name="Normal 9 3 2 3" xfId="41880"/>
    <cellStyle name="Normal 9 3 2 3 2" xfId="41881"/>
    <cellStyle name="Normal 9 3 2 4" xfId="41882"/>
    <cellStyle name="Normal 9 3 2 5" xfId="41883"/>
    <cellStyle name="Normal 9 3 2 6" xfId="41884"/>
    <cellStyle name="Normal 9 3 2 7" xfId="41885"/>
    <cellStyle name="Normal 9 3 2 7 2" xfId="41886"/>
    <cellStyle name="Normal 9 3 2 7 2 2" xfId="41887"/>
    <cellStyle name="Normal 9 3 2 7 2 2 2" xfId="41888"/>
    <cellStyle name="Normal 9 3 2 7 2 2 2 2" xfId="41889"/>
    <cellStyle name="Normal 9 3 2 7 2 2 3" xfId="41890"/>
    <cellStyle name="Normal 9 3 2 7 2 2 3 2" xfId="41891"/>
    <cellStyle name="Normal 9 3 2 7 2 2 4" xfId="41892"/>
    <cellStyle name="Normal 9 3 2 7 2 3" xfId="41893"/>
    <cellStyle name="Normal 9 3 2 7 2 3 2" xfId="41894"/>
    <cellStyle name="Normal 9 3 2 7 2 3 2 2" xfId="41895"/>
    <cellStyle name="Normal 9 3 2 7 2 3 3" xfId="41896"/>
    <cellStyle name="Normal 9 3 2 7 2 4" xfId="41897"/>
    <cellStyle name="Normal 9 3 2 7 2 4 2" xfId="41898"/>
    <cellStyle name="Normal 9 3 2 7 2 4 2 2" xfId="41899"/>
    <cellStyle name="Normal 9 3 2 7 2 4 3" xfId="41900"/>
    <cellStyle name="Normal 9 3 2 7 2 5" xfId="41901"/>
    <cellStyle name="Normal 9 3 2 7 2 5 2" xfId="41902"/>
    <cellStyle name="Normal 9 3 2 7 2 6" xfId="41903"/>
    <cellStyle name="Normal 9 3 2 7 3" xfId="41904"/>
    <cellStyle name="Normal 9 3 2 7 3 2" xfId="41905"/>
    <cellStyle name="Normal 9 3 2 7 3 2 2" xfId="41906"/>
    <cellStyle name="Normal 9 3 2 7 3 2 2 2" xfId="41907"/>
    <cellStyle name="Normal 9 3 2 7 3 2 3" xfId="41908"/>
    <cellStyle name="Normal 9 3 2 7 3 2 3 2" xfId="41909"/>
    <cellStyle name="Normal 9 3 2 7 3 2 4" xfId="41910"/>
    <cellStyle name="Normal 9 3 2 7 3 3" xfId="41911"/>
    <cellStyle name="Normal 9 3 2 7 3 3 2" xfId="41912"/>
    <cellStyle name="Normal 9 3 2 7 3 3 2 2" xfId="41913"/>
    <cellStyle name="Normal 9 3 2 7 3 3 3" xfId="41914"/>
    <cellStyle name="Normal 9 3 2 7 3 4" xfId="41915"/>
    <cellStyle name="Normal 9 3 2 7 3 4 2" xfId="41916"/>
    <cellStyle name="Normal 9 3 2 7 3 4 2 2" xfId="41917"/>
    <cellStyle name="Normal 9 3 2 7 3 4 3" xfId="41918"/>
    <cellStyle name="Normal 9 3 2 7 3 5" xfId="41919"/>
    <cellStyle name="Normal 9 3 2 7 3 5 2" xfId="41920"/>
    <cellStyle name="Normal 9 3 2 7 3 6" xfId="41921"/>
    <cellStyle name="Normal 9 3 2 7 4" xfId="41922"/>
    <cellStyle name="Normal 9 3 2 7 4 2" xfId="41923"/>
    <cellStyle name="Normal 9 3 2 7 4 2 2" xfId="41924"/>
    <cellStyle name="Normal 9 3 2 7 4 3" xfId="41925"/>
    <cellStyle name="Normal 9 3 2 7 4 3 2" xfId="41926"/>
    <cellStyle name="Normal 9 3 2 7 4 4" xfId="41927"/>
    <cellStyle name="Normal 9 3 2 7 5" xfId="41928"/>
    <cellStyle name="Normal 9 3 2 7 5 2" xfId="41929"/>
    <cellStyle name="Normal 9 3 2 7 5 2 2" xfId="41930"/>
    <cellStyle name="Normal 9 3 2 7 5 3" xfId="41931"/>
    <cellStyle name="Normal 9 3 2 7 6" xfId="41932"/>
    <cellStyle name="Normal 9 3 2 7 6 2" xfId="41933"/>
    <cellStyle name="Normal 9 3 2 7 6 2 2" xfId="41934"/>
    <cellStyle name="Normal 9 3 2 7 6 3" xfId="41935"/>
    <cellStyle name="Normal 9 3 2 7 7" xfId="41936"/>
    <cellStyle name="Normal 9 3 2 7 7 2" xfId="41937"/>
    <cellStyle name="Normal 9 3 2 7 8" xfId="41938"/>
    <cellStyle name="Normal 9 3 2 8" xfId="41939"/>
    <cellStyle name="Normal 9 3 2 8 2" xfId="41940"/>
    <cellStyle name="Normal 9 3 2 8 2 2" xfId="41941"/>
    <cellStyle name="Normal 9 3 2 8 2 2 2" xfId="41942"/>
    <cellStyle name="Normal 9 3 2 8 2 2 2 2" xfId="41943"/>
    <cellStyle name="Normal 9 3 2 8 2 2 3" xfId="41944"/>
    <cellStyle name="Normal 9 3 2 8 2 2 3 2" xfId="41945"/>
    <cellStyle name="Normal 9 3 2 8 2 2 4" xfId="41946"/>
    <cellStyle name="Normal 9 3 2 8 2 3" xfId="41947"/>
    <cellStyle name="Normal 9 3 2 8 2 3 2" xfId="41948"/>
    <cellStyle name="Normal 9 3 2 8 2 3 2 2" xfId="41949"/>
    <cellStyle name="Normal 9 3 2 8 2 3 3" xfId="41950"/>
    <cellStyle name="Normal 9 3 2 8 2 4" xfId="41951"/>
    <cellStyle name="Normal 9 3 2 8 2 4 2" xfId="41952"/>
    <cellStyle name="Normal 9 3 2 8 2 4 2 2" xfId="41953"/>
    <cellStyle name="Normal 9 3 2 8 2 4 3" xfId="41954"/>
    <cellStyle name="Normal 9 3 2 8 2 5" xfId="41955"/>
    <cellStyle name="Normal 9 3 2 8 2 5 2" xfId="41956"/>
    <cellStyle name="Normal 9 3 2 8 2 6" xfId="41957"/>
    <cellStyle name="Normal 9 3 2 8 3" xfId="41958"/>
    <cellStyle name="Normal 9 3 2 8 3 2" xfId="41959"/>
    <cellStyle name="Normal 9 3 2 8 3 2 2" xfId="41960"/>
    <cellStyle name="Normal 9 3 2 8 3 2 2 2" xfId="41961"/>
    <cellStyle name="Normal 9 3 2 8 3 2 3" xfId="41962"/>
    <cellStyle name="Normal 9 3 2 8 3 2 3 2" xfId="41963"/>
    <cellStyle name="Normal 9 3 2 8 3 2 4" xfId="41964"/>
    <cellStyle name="Normal 9 3 2 8 3 3" xfId="41965"/>
    <cellStyle name="Normal 9 3 2 8 3 3 2" xfId="41966"/>
    <cellStyle name="Normal 9 3 2 8 3 3 2 2" xfId="41967"/>
    <cellStyle name="Normal 9 3 2 8 3 3 3" xfId="41968"/>
    <cellStyle name="Normal 9 3 2 8 3 4" xfId="41969"/>
    <cellStyle name="Normal 9 3 2 8 3 4 2" xfId="41970"/>
    <cellStyle name="Normal 9 3 2 8 3 4 2 2" xfId="41971"/>
    <cellStyle name="Normal 9 3 2 8 3 4 3" xfId="41972"/>
    <cellStyle name="Normal 9 3 2 8 3 5" xfId="41973"/>
    <cellStyle name="Normal 9 3 2 8 3 5 2" xfId="41974"/>
    <cellStyle name="Normal 9 3 2 8 3 6" xfId="41975"/>
    <cellStyle name="Normal 9 3 2 8 4" xfId="41976"/>
    <cellStyle name="Normal 9 3 2 8 4 2" xfId="41977"/>
    <cellStyle name="Normal 9 3 2 8 4 2 2" xfId="41978"/>
    <cellStyle name="Normal 9 3 2 8 4 3" xfId="41979"/>
    <cellStyle name="Normal 9 3 2 8 4 3 2" xfId="41980"/>
    <cellStyle name="Normal 9 3 2 8 4 4" xfId="41981"/>
    <cellStyle name="Normal 9 3 2 8 5" xfId="41982"/>
    <cellStyle name="Normal 9 3 2 8 5 2" xfId="41983"/>
    <cellStyle name="Normal 9 3 2 8 5 2 2" xfId="41984"/>
    <cellStyle name="Normal 9 3 2 8 5 3" xfId="41985"/>
    <cellStyle name="Normal 9 3 2 8 6" xfId="41986"/>
    <cellStyle name="Normal 9 3 2 8 6 2" xfId="41987"/>
    <cellStyle name="Normal 9 3 2 8 6 2 2" xfId="41988"/>
    <cellStyle name="Normal 9 3 2 8 6 3" xfId="41989"/>
    <cellStyle name="Normal 9 3 2 8 7" xfId="41990"/>
    <cellStyle name="Normal 9 3 2 8 7 2" xfId="41991"/>
    <cellStyle name="Normal 9 3 2 8 8" xfId="41992"/>
    <cellStyle name="Normal 9 3 2 9" xfId="41993"/>
    <cellStyle name="Normal 9 3 2 9 2" xfId="41994"/>
    <cellStyle name="Normal 9 3 2 9 2 2" xfId="41995"/>
    <cellStyle name="Normal 9 3 2 9 2 2 2" xfId="41996"/>
    <cellStyle name="Normal 9 3 2 9 2 3" xfId="41997"/>
    <cellStyle name="Normal 9 3 2 9 2 3 2" xfId="41998"/>
    <cellStyle name="Normal 9 3 2 9 2 4" xfId="41999"/>
    <cellStyle name="Normal 9 3 2 9 3" xfId="42000"/>
    <cellStyle name="Normal 9 3 2 9 3 2" xfId="42001"/>
    <cellStyle name="Normal 9 3 2 9 3 2 2" xfId="42002"/>
    <cellStyle name="Normal 9 3 2 9 3 3" xfId="42003"/>
    <cellStyle name="Normal 9 3 2 9 4" xfId="42004"/>
    <cellStyle name="Normal 9 3 2 9 4 2" xfId="42005"/>
    <cellStyle name="Normal 9 3 2 9 4 2 2" xfId="42006"/>
    <cellStyle name="Normal 9 3 2 9 4 3" xfId="42007"/>
    <cellStyle name="Normal 9 3 2 9 5" xfId="42008"/>
    <cellStyle name="Normal 9 3 2 9 5 2" xfId="42009"/>
    <cellStyle name="Normal 9 3 2 9 6" xfId="42010"/>
    <cellStyle name="Normal 9 3 3" xfId="42011"/>
    <cellStyle name="Normal 9 3 3 2" xfId="42012"/>
    <cellStyle name="Normal 9 3 3 2 2" xfId="42013"/>
    <cellStyle name="Normal 9 3 3 3" xfId="42014"/>
    <cellStyle name="Normal 9 3 3 4" xfId="42015"/>
    <cellStyle name="Normal 9 3 4" xfId="42016"/>
    <cellStyle name="Normal 9 3 4 2" xfId="42017"/>
    <cellStyle name="Normal 9 3 5" xfId="42018"/>
    <cellStyle name="Normal 9 3 6" xfId="42019"/>
    <cellStyle name="Normal 9 3 7" xfId="42020"/>
    <cellStyle name="Normal 9 3 8" xfId="42021"/>
    <cellStyle name="Normal 9 4" xfId="42022"/>
    <cellStyle name="Normal 9 4 10" xfId="42023"/>
    <cellStyle name="Normal 9 4 10 2" xfId="42024"/>
    <cellStyle name="Normal 9 4 10 2 2" xfId="42025"/>
    <cellStyle name="Normal 9 4 10 2 2 2" xfId="42026"/>
    <cellStyle name="Normal 9 4 10 2 2 2 2" xfId="42027"/>
    <cellStyle name="Normal 9 4 10 2 2 3" xfId="42028"/>
    <cellStyle name="Normal 9 4 10 2 2 3 2" xfId="42029"/>
    <cellStyle name="Normal 9 4 10 2 2 4" xfId="42030"/>
    <cellStyle name="Normal 9 4 10 2 3" xfId="42031"/>
    <cellStyle name="Normal 9 4 10 2 3 2" xfId="42032"/>
    <cellStyle name="Normal 9 4 10 2 3 2 2" xfId="42033"/>
    <cellStyle name="Normal 9 4 10 2 3 3" xfId="42034"/>
    <cellStyle name="Normal 9 4 10 2 4" xfId="42035"/>
    <cellStyle name="Normal 9 4 10 2 4 2" xfId="42036"/>
    <cellStyle name="Normal 9 4 10 2 4 2 2" xfId="42037"/>
    <cellStyle name="Normal 9 4 10 2 4 3" xfId="42038"/>
    <cellStyle name="Normal 9 4 10 2 5" xfId="42039"/>
    <cellStyle name="Normal 9 4 10 2 5 2" xfId="42040"/>
    <cellStyle name="Normal 9 4 10 2 6" xfId="42041"/>
    <cellStyle name="Normal 9 4 10 3" xfId="42042"/>
    <cellStyle name="Normal 9 4 10 3 2" xfId="42043"/>
    <cellStyle name="Normal 9 4 10 3 2 2" xfId="42044"/>
    <cellStyle name="Normal 9 4 10 3 2 2 2" xfId="42045"/>
    <cellStyle name="Normal 9 4 10 3 2 3" xfId="42046"/>
    <cellStyle name="Normal 9 4 10 3 2 3 2" xfId="42047"/>
    <cellStyle name="Normal 9 4 10 3 2 4" xfId="42048"/>
    <cellStyle name="Normal 9 4 10 3 3" xfId="42049"/>
    <cellStyle name="Normal 9 4 10 3 3 2" xfId="42050"/>
    <cellStyle name="Normal 9 4 10 3 3 2 2" xfId="42051"/>
    <cellStyle name="Normal 9 4 10 3 3 3" xfId="42052"/>
    <cellStyle name="Normal 9 4 10 3 4" xfId="42053"/>
    <cellStyle name="Normal 9 4 10 3 4 2" xfId="42054"/>
    <cellStyle name="Normal 9 4 10 3 4 2 2" xfId="42055"/>
    <cellStyle name="Normal 9 4 10 3 4 3" xfId="42056"/>
    <cellStyle name="Normal 9 4 10 3 5" xfId="42057"/>
    <cellStyle name="Normal 9 4 10 3 5 2" xfId="42058"/>
    <cellStyle name="Normal 9 4 10 3 6" xfId="42059"/>
    <cellStyle name="Normal 9 4 10 4" xfId="42060"/>
    <cellStyle name="Normal 9 4 10 4 2" xfId="42061"/>
    <cellStyle name="Normal 9 4 10 4 2 2" xfId="42062"/>
    <cellStyle name="Normal 9 4 10 4 3" xfId="42063"/>
    <cellStyle name="Normal 9 4 10 4 3 2" xfId="42064"/>
    <cellStyle name="Normal 9 4 10 4 4" xfId="42065"/>
    <cellStyle name="Normal 9 4 10 5" xfId="42066"/>
    <cellStyle name="Normal 9 4 10 5 2" xfId="42067"/>
    <cellStyle name="Normal 9 4 10 5 2 2" xfId="42068"/>
    <cellStyle name="Normal 9 4 10 5 3" xfId="42069"/>
    <cellStyle name="Normal 9 4 10 6" xfId="42070"/>
    <cellStyle name="Normal 9 4 10 6 2" xfId="42071"/>
    <cellStyle name="Normal 9 4 10 6 2 2" xfId="42072"/>
    <cellStyle name="Normal 9 4 10 6 3" xfId="42073"/>
    <cellStyle name="Normal 9 4 10 7" xfId="42074"/>
    <cellStyle name="Normal 9 4 10 7 2" xfId="42075"/>
    <cellStyle name="Normal 9 4 10 8" xfId="42076"/>
    <cellStyle name="Normal 9 4 11" xfId="42077"/>
    <cellStyle name="Normal 9 4 11 2" xfId="42078"/>
    <cellStyle name="Normal 9 4 11 2 2" xfId="42079"/>
    <cellStyle name="Normal 9 4 11 2 2 2" xfId="42080"/>
    <cellStyle name="Normal 9 4 11 2 3" xfId="42081"/>
    <cellStyle name="Normal 9 4 11 2 3 2" xfId="42082"/>
    <cellStyle name="Normal 9 4 11 2 4" xfId="42083"/>
    <cellStyle name="Normal 9 4 11 3" xfId="42084"/>
    <cellStyle name="Normal 9 4 11 3 2" xfId="42085"/>
    <cellStyle name="Normal 9 4 11 3 2 2" xfId="42086"/>
    <cellStyle name="Normal 9 4 11 3 3" xfId="42087"/>
    <cellStyle name="Normal 9 4 11 4" xfId="42088"/>
    <cellStyle name="Normal 9 4 11 4 2" xfId="42089"/>
    <cellStyle name="Normal 9 4 11 4 2 2" xfId="42090"/>
    <cellStyle name="Normal 9 4 11 4 3" xfId="42091"/>
    <cellStyle name="Normal 9 4 11 5" xfId="42092"/>
    <cellStyle name="Normal 9 4 11 5 2" xfId="42093"/>
    <cellStyle name="Normal 9 4 11 6" xfId="42094"/>
    <cellStyle name="Normal 9 4 12" xfId="42095"/>
    <cellStyle name="Normal 9 4 12 2" xfId="42096"/>
    <cellStyle name="Normal 9 4 12 2 2" xfId="42097"/>
    <cellStyle name="Normal 9 4 12 2 2 2" xfId="42098"/>
    <cellStyle name="Normal 9 4 12 2 3" xfId="42099"/>
    <cellStyle name="Normal 9 4 12 2 3 2" xfId="42100"/>
    <cellStyle name="Normal 9 4 12 2 4" xfId="42101"/>
    <cellStyle name="Normal 9 4 12 3" xfId="42102"/>
    <cellStyle name="Normal 9 4 12 3 2" xfId="42103"/>
    <cellStyle name="Normal 9 4 12 3 2 2" xfId="42104"/>
    <cellStyle name="Normal 9 4 12 3 3" xfId="42105"/>
    <cellStyle name="Normal 9 4 12 4" xfId="42106"/>
    <cellStyle name="Normal 9 4 12 4 2" xfId="42107"/>
    <cellStyle name="Normal 9 4 12 4 2 2" xfId="42108"/>
    <cellStyle name="Normal 9 4 12 4 3" xfId="42109"/>
    <cellStyle name="Normal 9 4 12 5" xfId="42110"/>
    <cellStyle name="Normal 9 4 12 5 2" xfId="42111"/>
    <cellStyle name="Normal 9 4 12 6" xfId="42112"/>
    <cellStyle name="Normal 9 4 13" xfId="42113"/>
    <cellStyle name="Normal 9 4 13 2" xfId="42114"/>
    <cellStyle name="Normal 9 4 13 2 2" xfId="42115"/>
    <cellStyle name="Normal 9 4 13 2 2 2" xfId="42116"/>
    <cellStyle name="Normal 9 4 13 2 3" xfId="42117"/>
    <cellStyle name="Normal 9 4 13 3" xfId="42118"/>
    <cellStyle name="Normal 9 4 13 3 2" xfId="42119"/>
    <cellStyle name="Normal 9 4 13 4" xfId="42120"/>
    <cellStyle name="Normal 9 4 14" xfId="42121"/>
    <cellStyle name="Normal 9 4 14 2" xfId="42122"/>
    <cellStyle name="Normal 9 4 14 2 2" xfId="42123"/>
    <cellStyle name="Normal 9 4 14 3" xfId="42124"/>
    <cellStyle name="Normal 9 4 15" xfId="42125"/>
    <cellStyle name="Normal 9 4 15 2" xfId="42126"/>
    <cellStyle name="Normal 9 4 16" xfId="42127"/>
    <cellStyle name="Normal 9 4 16 2" xfId="42128"/>
    <cellStyle name="Normal 9 4 17" xfId="42129"/>
    <cellStyle name="Normal 9 4 2" xfId="42130"/>
    <cellStyle name="Normal 9 4 2 10" xfId="42131"/>
    <cellStyle name="Normal 9 4 2 10 2" xfId="42132"/>
    <cellStyle name="Normal 9 4 2 10 2 2" xfId="42133"/>
    <cellStyle name="Normal 9 4 2 10 2 2 2" xfId="42134"/>
    <cellStyle name="Normal 9 4 2 10 2 3" xfId="42135"/>
    <cellStyle name="Normal 9 4 2 10 2 3 2" xfId="42136"/>
    <cellStyle name="Normal 9 4 2 10 2 4" xfId="42137"/>
    <cellStyle name="Normal 9 4 2 10 3" xfId="42138"/>
    <cellStyle name="Normal 9 4 2 10 3 2" xfId="42139"/>
    <cellStyle name="Normal 9 4 2 10 3 2 2" xfId="42140"/>
    <cellStyle name="Normal 9 4 2 10 3 3" xfId="42141"/>
    <cellStyle name="Normal 9 4 2 10 4" xfId="42142"/>
    <cellStyle name="Normal 9 4 2 10 4 2" xfId="42143"/>
    <cellStyle name="Normal 9 4 2 10 4 2 2" xfId="42144"/>
    <cellStyle name="Normal 9 4 2 10 4 3" xfId="42145"/>
    <cellStyle name="Normal 9 4 2 10 5" xfId="42146"/>
    <cellStyle name="Normal 9 4 2 10 5 2" xfId="42147"/>
    <cellStyle name="Normal 9 4 2 10 6" xfId="42148"/>
    <cellStyle name="Normal 9 4 2 11" xfId="42149"/>
    <cellStyle name="Normal 9 4 2 11 2" xfId="42150"/>
    <cellStyle name="Normal 9 4 2 11 2 2" xfId="42151"/>
    <cellStyle name="Normal 9 4 2 11 2 2 2" xfId="42152"/>
    <cellStyle name="Normal 9 4 2 11 2 3" xfId="42153"/>
    <cellStyle name="Normal 9 4 2 11 3" xfId="42154"/>
    <cellStyle name="Normal 9 4 2 11 3 2" xfId="42155"/>
    <cellStyle name="Normal 9 4 2 11 4" xfId="42156"/>
    <cellStyle name="Normal 9 4 2 12" xfId="42157"/>
    <cellStyle name="Normal 9 4 2 12 2" xfId="42158"/>
    <cellStyle name="Normal 9 4 2 12 2 2" xfId="42159"/>
    <cellStyle name="Normal 9 4 2 12 3" xfId="42160"/>
    <cellStyle name="Normal 9 4 2 13" xfId="42161"/>
    <cellStyle name="Normal 9 4 2 13 2" xfId="42162"/>
    <cellStyle name="Normal 9 4 2 14" xfId="42163"/>
    <cellStyle name="Normal 9 4 2 14 2" xfId="42164"/>
    <cellStyle name="Normal 9 4 2 15" xfId="42165"/>
    <cellStyle name="Normal 9 4 2 2" xfId="42166"/>
    <cellStyle name="Normal 9 4 2 2 2" xfId="42167"/>
    <cellStyle name="Normal 9 4 2 2 2 2" xfId="42168"/>
    <cellStyle name="Normal 9 4 2 2 3" xfId="42169"/>
    <cellStyle name="Normal 9 4 2 2 4" xfId="42170"/>
    <cellStyle name="Normal 9 4 2 3" xfId="42171"/>
    <cellStyle name="Normal 9 4 2 3 2" xfId="42172"/>
    <cellStyle name="Normal 9 4 2 4" xfId="42173"/>
    <cellStyle name="Normal 9 4 2 5" xfId="42174"/>
    <cellStyle name="Normal 9 4 2 6" xfId="42175"/>
    <cellStyle name="Normal 9 4 2 7" xfId="42176"/>
    <cellStyle name="Normal 9 4 2 7 2" xfId="42177"/>
    <cellStyle name="Normal 9 4 2 7 2 2" xfId="42178"/>
    <cellStyle name="Normal 9 4 2 7 2 2 2" xfId="42179"/>
    <cellStyle name="Normal 9 4 2 7 2 2 2 2" xfId="42180"/>
    <cellStyle name="Normal 9 4 2 7 2 2 3" xfId="42181"/>
    <cellStyle name="Normal 9 4 2 7 2 2 3 2" xfId="42182"/>
    <cellStyle name="Normal 9 4 2 7 2 2 4" xfId="42183"/>
    <cellStyle name="Normal 9 4 2 7 2 3" xfId="42184"/>
    <cellStyle name="Normal 9 4 2 7 2 3 2" xfId="42185"/>
    <cellStyle name="Normal 9 4 2 7 2 3 2 2" xfId="42186"/>
    <cellStyle name="Normal 9 4 2 7 2 3 3" xfId="42187"/>
    <cellStyle name="Normal 9 4 2 7 2 4" xfId="42188"/>
    <cellStyle name="Normal 9 4 2 7 2 4 2" xfId="42189"/>
    <cellStyle name="Normal 9 4 2 7 2 4 2 2" xfId="42190"/>
    <cellStyle name="Normal 9 4 2 7 2 4 3" xfId="42191"/>
    <cellStyle name="Normal 9 4 2 7 2 5" xfId="42192"/>
    <cellStyle name="Normal 9 4 2 7 2 5 2" xfId="42193"/>
    <cellStyle name="Normal 9 4 2 7 2 6" xfId="42194"/>
    <cellStyle name="Normal 9 4 2 7 3" xfId="42195"/>
    <cellStyle name="Normal 9 4 2 7 3 2" xfId="42196"/>
    <cellStyle name="Normal 9 4 2 7 3 2 2" xfId="42197"/>
    <cellStyle name="Normal 9 4 2 7 3 2 2 2" xfId="42198"/>
    <cellStyle name="Normal 9 4 2 7 3 2 3" xfId="42199"/>
    <cellStyle name="Normal 9 4 2 7 3 2 3 2" xfId="42200"/>
    <cellStyle name="Normal 9 4 2 7 3 2 4" xfId="42201"/>
    <cellStyle name="Normal 9 4 2 7 3 3" xfId="42202"/>
    <cellStyle name="Normal 9 4 2 7 3 3 2" xfId="42203"/>
    <cellStyle name="Normal 9 4 2 7 3 3 2 2" xfId="42204"/>
    <cellStyle name="Normal 9 4 2 7 3 3 3" xfId="42205"/>
    <cellStyle name="Normal 9 4 2 7 3 4" xfId="42206"/>
    <cellStyle name="Normal 9 4 2 7 3 4 2" xfId="42207"/>
    <cellStyle name="Normal 9 4 2 7 3 4 2 2" xfId="42208"/>
    <cellStyle name="Normal 9 4 2 7 3 4 3" xfId="42209"/>
    <cellStyle name="Normal 9 4 2 7 3 5" xfId="42210"/>
    <cellStyle name="Normal 9 4 2 7 3 5 2" xfId="42211"/>
    <cellStyle name="Normal 9 4 2 7 3 6" xfId="42212"/>
    <cellStyle name="Normal 9 4 2 7 4" xfId="42213"/>
    <cellStyle name="Normal 9 4 2 7 4 2" xfId="42214"/>
    <cellStyle name="Normal 9 4 2 7 4 2 2" xfId="42215"/>
    <cellStyle name="Normal 9 4 2 7 4 3" xfId="42216"/>
    <cellStyle name="Normal 9 4 2 7 4 3 2" xfId="42217"/>
    <cellStyle name="Normal 9 4 2 7 4 4" xfId="42218"/>
    <cellStyle name="Normal 9 4 2 7 5" xfId="42219"/>
    <cellStyle name="Normal 9 4 2 7 5 2" xfId="42220"/>
    <cellStyle name="Normal 9 4 2 7 5 2 2" xfId="42221"/>
    <cellStyle name="Normal 9 4 2 7 5 3" xfId="42222"/>
    <cellStyle name="Normal 9 4 2 7 6" xfId="42223"/>
    <cellStyle name="Normal 9 4 2 7 6 2" xfId="42224"/>
    <cellStyle name="Normal 9 4 2 7 6 2 2" xfId="42225"/>
    <cellStyle name="Normal 9 4 2 7 6 3" xfId="42226"/>
    <cellStyle name="Normal 9 4 2 7 7" xfId="42227"/>
    <cellStyle name="Normal 9 4 2 7 7 2" xfId="42228"/>
    <cellStyle name="Normal 9 4 2 7 8" xfId="42229"/>
    <cellStyle name="Normal 9 4 2 8" xfId="42230"/>
    <cellStyle name="Normal 9 4 2 8 2" xfId="42231"/>
    <cellStyle name="Normal 9 4 2 8 2 2" xfId="42232"/>
    <cellStyle name="Normal 9 4 2 8 2 2 2" xfId="42233"/>
    <cellStyle name="Normal 9 4 2 8 2 2 2 2" xfId="42234"/>
    <cellStyle name="Normal 9 4 2 8 2 2 3" xfId="42235"/>
    <cellStyle name="Normal 9 4 2 8 2 2 3 2" xfId="42236"/>
    <cellStyle name="Normal 9 4 2 8 2 2 4" xfId="42237"/>
    <cellStyle name="Normal 9 4 2 8 2 3" xfId="42238"/>
    <cellStyle name="Normal 9 4 2 8 2 3 2" xfId="42239"/>
    <cellStyle name="Normal 9 4 2 8 2 3 2 2" xfId="42240"/>
    <cellStyle name="Normal 9 4 2 8 2 3 3" xfId="42241"/>
    <cellStyle name="Normal 9 4 2 8 2 4" xfId="42242"/>
    <cellStyle name="Normal 9 4 2 8 2 4 2" xfId="42243"/>
    <cellStyle name="Normal 9 4 2 8 2 4 2 2" xfId="42244"/>
    <cellStyle name="Normal 9 4 2 8 2 4 3" xfId="42245"/>
    <cellStyle name="Normal 9 4 2 8 2 5" xfId="42246"/>
    <cellStyle name="Normal 9 4 2 8 2 5 2" xfId="42247"/>
    <cellStyle name="Normal 9 4 2 8 2 6" xfId="42248"/>
    <cellStyle name="Normal 9 4 2 8 3" xfId="42249"/>
    <cellStyle name="Normal 9 4 2 8 3 2" xfId="42250"/>
    <cellStyle name="Normal 9 4 2 8 3 2 2" xfId="42251"/>
    <cellStyle name="Normal 9 4 2 8 3 2 2 2" xfId="42252"/>
    <cellStyle name="Normal 9 4 2 8 3 2 3" xfId="42253"/>
    <cellStyle name="Normal 9 4 2 8 3 2 3 2" xfId="42254"/>
    <cellStyle name="Normal 9 4 2 8 3 2 4" xfId="42255"/>
    <cellStyle name="Normal 9 4 2 8 3 3" xfId="42256"/>
    <cellStyle name="Normal 9 4 2 8 3 3 2" xfId="42257"/>
    <cellStyle name="Normal 9 4 2 8 3 3 2 2" xfId="42258"/>
    <cellStyle name="Normal 9 4 2 8 3 3 3" xfId="42259"/>
    <cellStyle name="Normal 9 4 2 8 3 4" xfId="42260"/>
    <cellStyle name="Normal 9 4 2 8 3 4 2" xfId="42261"/>
    <cellStyle name="Normal 9 4 2 8 3 4 2 2" xfId="42262"/>
    <cellStyle name="Normal 9 4 2 8 3 4 3" xfId="42263"/>
    <cellStyle name="Normal 9 4 2 8 3 5" xfId="42264"/>
    <cellStyle name="Normal 9 4 2 8 3 5 2" xfId="42265"/>
    <cellStyle name="Normal 9 4 2 8 3 6" xfId="42266"/>
    <cellStyle name="Normal 9 4 2 8 4" xfId="42267"/>
    <cellStyle name="Normal 9 4 2 8 4 2" xfId="42268"/>
    <cellStyle name="Normal 9 4 2 8 4 2 2" xfId="42269"/>
    <cellStyle name="Normal 9 4 2 8 4 3" xfId="42270"/>
    <cellStyle name="Normal 9 4 2 8 4 3 2" xfId="42271"/>
    <cellStyle name="Normal 9 4 2 8 4 4" xfId="42272"/>
    <cellStyle name="Normal 9 4 2 8 5" xfId="42273"/>
    <cellStyle name="Normal 9 4 2 8 5 2" xfId="42274"/>
    <cellStyle name="Normal 9 4 2 8 5 2 2" xfId="42275"/>
    <cellStyle name="Normal 9 4 2 8 5 3" xfId="42276"/>
    <cellStyle name="Normal 9 4 2 8 6" xfId="42277"/>
    <cellStyle name="Normal 9 4 2 8 6 2" xfId="42278"/>
    <cellStyle name="Normal 9 4 2 8 6 2 2" xfId="42279"/>
    <cellStyle name="Normal 9 4 2 8 6 3" xfId="42280"/>
    <cellStyle name="Normal 9 4 2 8 7" xfId="42281"/>
    <cellStyle name="Normal 9 4 2 8 7 2" xfId="42282"/>
    <cellStyle name="Normal 9 4 2 8 8" xfId="42283"/>
    <cellStyle name="Normal 9 4 2 9" xfId="42284"/>
    <cellStyle name="Normal 9 4 2 9 2" xfId="42285"/>
    <cellStyle name="Normal 9 4 2 9 2 2" xfId="42286"/>
    <cellStyle name="Normal 9 4 2 9 2 2 2" xfId="42287"/>
    <cellStyle name="Normal 9 4 2 9 2 3" xfId="42288"/>
    <cellStyle name="Normal 9 4 2 9 2 3 2" xfId="42289"/>
    <cellStyle name="Normal 9 4 2 9 2 4" xfId="42290"/>
    <cellStyle name="Normal 9 4 2 9 3" xfId="42291"/>
    <cellStyle name="Normal 9 4 2 9 3 2" xfId="42292"/>
    <cellStyle name="Normal 9 4 2 9 3 2 2" xfId="42293"/>
    <cellStyle name="Normal 9 4 2 9 3 3" xfId="42294"/>
    <cellStyle name="Normal 9 4 2 9 4" xfId="42295"/>
    <cellStyle name="Normal 9 4 2 9 4 2" xfId="42296"/>
    <cellStyle name="Normal 9 4 2 9 4 2 2" xfId="42297"/>
    <cellStyle name="Normal 9 4 2 9 4 3" xfId="42298"/>
    <cellStyle name="Normal 9 4 2 9 5" xfId="42299"/>
    <cellStyle name="Normal 9 4 2 9 5 2" xfId="42300"/>
    <cellStyle name="Normal 9 4 2 9 6" xfId="42301"/>
    <cellStyle name="Normal 9 4 3" xfId="42302"/>
    <cellStyle name="Normal 9 4 3 2" xfId="42303"/>
    <cellStyle name="Normal 9 4 3 2 2" xfId="42304"/>
    <cellStyle name="Normal 9 4 3 3" xfId="42305"/>
    <cellStyle name="Normal 9 4 3 4" xfId="42306"/>
    <cellStyle name="Normal 9 4 4" xfId="42307"/>
    <cellStyle name="Normal 9 4 4 2" xfId="42308"/>
    <cellStyle name="Normal 9 4 5" xfId="42309"/>
    <cellStyle name="Normal 9 4 6" xfId="42310"/>
    <cellStyle name="Normal 9 4 7" xfId="42311"/>
    <cellStyle name="Normal 9 4 8" xfId="42312"/>
    <cellStyle name="Normal 9 4 9" xfId="42313"/>
    <cellStyle name="Normal 9 4 9 2" xfId="42314"/>
    <cellStyle name="Normal 9 4 9 2 2" xfId="42315"/>
    <cellStyle name="Normal 9 4 9 2 2 2" xfId="42316"/>
    <cellStyle name="Normal 9 4 9 2 2 2 2" xfId="42317"/>
    <cellStyle name="Normal 9 4 9 2 2 3" xfId="42318"/>
    <cellStyle name="Normal 9 4 9 2 2 3 2" xfId="42319"/>
    <cellStyle name="Normal 9 4 9 2 2 4" xfId="42320"/>
    <cellStyle name="Normal 9 4 9 2 3" xfId="42321"/>
    <cellStyle name="Normal 9 4 9 2 3 2" xfId="42322"/>
    <cellStyle name="Normal 9 4 9 2 3 2 2" xfId="42323"/>
    <cellStyle name="Normal 9 4 9 2 3 3" xfId="42324"/>
    <cellStyle name="Normal 9 4 9 2 4" xfId="42325"/>
    <cellStyle name="Normal 9 4 9 2 4 2" xfId="42326"/>
    <cellStyle name="Normal 9 4 9 2 4 2 2" xfId="42327"/>
    <cellStyle name="Normal 9 4 9 2 4 3" xfId="42328"/>
    <cellStyle name="Normal 9 4 9 2 5" xfId="42329"/>
    <cellStyle name="Normal 9 4 9 2 5 2" xfId="42330"/>
    <cellStyle name="Normal 9 4 9 2 6" xfId="42331"/>
    <cellStyle name="Normal 9 4 9 3" xfId="42332"/>
    <cellStyle name="Normal 9 4 9 3 2" xfId="42333"/>
    <cellStyle name="Normal 9 4 9 3 2 2" xfId="42334"/>
    <cellStyle name="Normal 9 4 9 3 2 2 2" xfId="42335"/>
    <cellStyle name="Normal 9 4 9 3 2 3" xfId="42336"/>
    <cellStyle name="Normal 9 4 9 3 2 3 2" xfId="42337"/>
    <cellStyle name="Normal 9 4 9 3 2 4" xfId="42338"/>
    <cellStyle name="Normal 9 4 9 3 3" xfId="42339"/>
    <cellStyle name="Normal 9 4 9 3 3 2" xfId="42340"/>
    <cellStyle name="Normal 9 4 9 3 3 2 2" xfId="42341"/>
    <cellStyle name="Normal 9 4 9 3 3 3" xfId="42342"/>
    <cellStyle name="Normal 9 4 9 3 4" xfId="42343"/>
    <cellStyle name="Normal 9 4 9 3 4 2" xfId="42344"/>
    <cellStyle name="Normal 9 4 9 3 4 2 2" xfId="42345"/>
    <cellStyle name="Normal 9 4 9 3 4 3" xfId="42346"/>
    <cellStyle name="Normal 9 4 9 3 5" xfId="42347"/>
    <cellStyle name="Normal 9 4 9 3 5 2" xfId="42348"/>
    <cellStyle name="Normal 9 4 9 3 6" xfId="42349"/>
    <cellStyle name="Normal 9 4 9 4" xfId="42350"/>
    <cellStyle name="Normal 9 4 9 4 2" xfId="42351"/>
    <cellStyle name="Normal 9 4 9 4 2 2" xfId="42352"/>
    <cellStyle name="Normal 9 4 9 4 3" xfId="42353"/>
    <cellStyle name="Normal 9 4 9 4 3 2" xfId="42354"/>
    <cellStyle name="Normal 9 4 9 4 4" xfId="42355"/>
    <cellStyle name="Normal 9 4 9 5" xfId="42356"/>
    <cellStyle name="Normal 9 4 9 5 2" xfId="42357"/>
    <cellStyle name="Normal 9 4 9 5 2 2" xfId="42358"/>
    <cellStyle name="Normal 9 4 9 5 3" xfId="42359"/>
    <cellStyle name="Normal 9 4 9 6" xfId="42360"/>
    <cellStyle name="Normal 9 4 9 6 2" xfId="42361"/>
    <cellStyle name="Normal 9 4 9 6 2 2" xfId="42362"/>
    <cellStyle name="Normal 9 4 9 6 3" xfId="42363"/>
    <cellStyle name="Normal 9 4 9 7" xfId="42364"/>
    <cellStyle name="Normal 9 4 9 7 2" xfId="42365"/>
    <cellStyle name="Normal 9 4 9 8" xfId="42366"/>
    <cellStyle name="Normal 9 5" xfId="42367"/>
    <cellStyle name="Normal 9 5 10" xfId="42368"/>
    <cellStyle name="Normal 9 5 10 2" xfId="42369"/>
    <cellStyle name="Normal 9 5 10 2 2" xfId="42370"/>
    <cellStyle name="Normal 9 5 10 2 2 2" xfId="42371"/>
    <cellStyle name="Normal 9 5 10 2 3" xfId="42372"/>
    <cellStyle name="Normal 9 5 10 2 3 2" xfId="42373"/>
    <cellStyle name="Normal 9 5 10 2 4" xfId="42374"/>
    <cellStyle name="Normal 9 5 10 3" xfId="42375"/>
    <cellStyle name="Normal 9 5 10 3 2" xfId="42376"/>
    <cellStyle name="Normal 9 5 10 3 2 2" xfId="42377"/>
    <cellStyle name="Normal 9 5 10 3 3" xfId="42378"/>
    <cellStyle name="Normal 9 5 10 4" xfId="42379"/>
    <cellStyle name="Normal 9 5 10 4 2" xfId="42380"/>
    <cellStyle name="Normal 9 5 10 4 2 2" xfId="42381"/>
    <cellStyle name="Normal 9 5 10 4 3" xfId="42382"/>
    <cellStyle name="Normal 9 5 10 5" xfId="42383"/>
    <cellStyle name="Normal 9 5 10 5 2" xfId="42384"/>
    <cellStyle name="Normal 9 5 10 6" xfId="42385"/>
    <cellStyle name="Normal 9 5 11" xfId="42386"/>
    <cellStyle name="Normal 9 5 11 2" xfId="42387"/>
    <cellStyle name="Normal 9 5 11 2 2" xfId="42388"/>
    <cellStyle name="Normal 9 5 11 2 2 2" xfId="42389"/>
    <cellStyle name="Normal 9 5 11 2 3" xfId="42390"/>
    <cellStyle name="Normal 9 5 11 3" xfId="42391"/>
    <cellStyle name="Normal 9 5 11 3 2" xfId="42392"/>
    <cellStyle name="Normal 9 5 11 4" xfId="42393"/>
    <cellStyle name="Normal 9 5 12" xfId="42394"/>
    <cellStyle name="Normal 9 5 12 2" xfId="42395"/>
    <cellStyle name="Normal 9 5 12 2 2" xfId="42396"/>
    <cellStyle name="Normal 9 5 12 3" xfId="42397"/>
    <cellStyle name="Normal 9 5 13" xfId="42398"/>
    <cellStyle name="Normal 9 5 13 2" xfId="42399"/>
    <cellStyle name="Normal 9 5 14" xfId="42400"/>
    <cellStyle name="Normal 9 5 14 2" xfId="42401"/>
    <cellStyle name="Normal 9 5 15" xfId="42402"/>
    <cellStyle name="Normal 9 5 2" xfId="42403"/>
    <cellStyle name="Normal 9 5 2 2" xfId="42404"/>
    <cellStyle name="Normal 9 5 2 2 2" xfId="42405"/>
    <cellStyle name="Normal 9 5 2 3" xfId="42406"/>
    <cellStyle name="Normal 9 5 2 4" xfId="42407"/>
    <cellStyle name="Normal 9 5 2 5" xfId="42408"/>
    <cellStyle name="Normal 9 5 2 6" xfId="42409"/>
    <cellStyle name="Normal 9 5 3" xfId="42410"/>
    <cellStyle name="Normal 9 5 3 2" xfId="42411"/>
    <cellStyle name="Normal 9 5 4" xfId="42412"/>
    <cellStyle name="Normal 9 5 5" xfId="42413"/>
    <cellStyle name="Normal 9 5 6" xfId="42414"/>
    <cellStyle name="Normal 9 5 7" xfId="42415"/>
    <cellStyle name="Normal 9 5 7 2" xfId="42416"/>
    <cellStyle name="Normal 9 5 7 2 2" xfId="42417"/>
    <cellStyle name="Normal 9 5 7 2 2 2" xfId="42418"/>
    <cellStyle name="Normal 9 5 7 2 2 2 2" xfId="42419"/>
    <cellStyle name="Normal 9 5 7 2 2 3" xfId="42420"/>
    <cellStyle name="Normal 9 5 7 2 2 3 2" xfId="42421"/>
    <cellStyle name="Normal 9 5 7 2 2 4" xfId="42422"/>
    <cellStyle name="Normal 9 5 7 2 3" xfId="42423"/>
    <cellStyle name="Normal 9 5 7 2 3 2" xfId="42424"/>
    <cellStyle name="Normal 9 5 7 2 3 2 2" xfId="42425"/>
    <cellStyle name="Normal 9 5 7 2 3 3" xfId="42426"/>
    <cellStyle name="Normal 9 5 7 2 4" xfId="42427"/>
    <cellStyle name="Normal 9 5 7 2 4 2" xfId="42428"/>
    <cellStyle name="Normal 9 5 7 2 4 2 2" xfId="42429"/>
    <cellStyle name="Normal 9 5 7 2 4 3" xfId="42430"/>
    <cellStyle name="Normal 9 5 7 2 5" xfId="42431"/>
    <cellStyle name="Normal 9 5 7 2 5 2" xfId="42432"/>
    <cellStyle name="Normal 9 5 7 2 6" xfId="42433"/>
    <cellStyle name="Normal 9 5 7 3" xfId="42434"/>
    <cellStyle name="Normal 9 5 7 3 2" xfId="42435"/>
    <cellStyle name="Normal 9 5 7 3 2 2" xfId="42436"/>
    <cellStyle name="Normal 9 5 7 3 2 2 2" xfId="42437"/>
    <cellStyle name="Normal 9 5 7 3 2 3" xfId="42438"/>
    <cellStyle name="Normal 9 5 7 3 2 3 2" xfId="42439"/>
    <cellStyle name="Normal 9 5 7 3 2 4" xfId="42440"/>
    <cellStyle name="Normal 9 5 7 3 3" xfId="42441"/>
    <cellStyle name="Normal 9 5 7 3 3 2" xfId="42442"/>
    <cellStyle name="Normal 9 5 7 3 3 2 2" xfId="42443"/>
    <cellStyle name="Normal 9 5 7 3 3 3" xfId="42444"/>
    <cellStyle name="Normal 9 5 7 3 4" xfId="42445"/>
    <cellStyle name="Normal 9 5 7 3 4 2" xfId="42446"/>
    <cellStyle name="Normal 9 5 7 3 4 2 2" xfId="42447"/>
    <cellStyle name="Normal 9 5 7 3 4 3" xfId="42448"/>
    <cellStyle name="Normal 9 5 7 3 5" xfId="42449"/>
    <cellStyle name="Normal 9 5 7 3 5 2" xfId="42450"/>
    <cellStyle name="Normal 9 5 7 3 6" xfId="42451"/>
    <cellStyle name="Normal 9 5 7 4" xfId="42452"/>
    <cellStyle name="Normal 9 5 7 4 2" xfId="42453"/>
    <cellStyle name="Normal 9 5 7 4 2 2" xfId="42454"/>
    <cellStyle name="Normal 9 5 7 4 3" xfId="42455"/>
    <cellStyle name="Normal 9 5 7 4 3 2" xfId="42456"/>
    <cellStyle name="Normal 9 5 7 4 4" xfId="42457"/>
    <cellStyle name="Normal 9 5 7 5" xfId="42458"/>
    <cellStyle name="Normal 9 5 7 5 2" xfId="42459"/>
    <cellStyle name="Normal 9 5 7 5 2 2" xfId="42460"/>
    <cellStyle name="Normal 9 5 7 5 3" xfId="42461"/>
    <cellStyle name="Normal 9 5 7 6" xfId="42462"/>
    <cellStyle name="Normal 9 5 7 6 2" xfId="42463"/>
    <cellStyle name="Normal 9 5 7 6 2 2" xfId="42464"/>
    <cellStyle name="Normal 9 5 7 6 3" xfId="42465"/>
    <cellStyle name="Normal 9 5 7 7" xfId="42466"/>
    <cellStyle name="Normal 9 5 7 7 2" xfId="42467"/>
    <cellStyle name="Normal 9 5 7 8" xfId="42468"/>
    <cellStyle name="Normal 9 5 8" xfId="42469"/>
    <cellStyle name="Normal 9 5 8 2" xfId="42470"/>
    <cellStyle name="Normal 9 5 8 2 2" xfId="42471"/>
    <cellStyle name="Normal 9 5 8 2 2 2" xfId="42472"/>
    <cellStyle name="Normal 9 5 8 2 2 2 2" xfId="42473"/>
    <cellStyle name="Normal 9 5 8 2 2 3" xfId="42474"/>
    <cellStyle name="Normal 9 5 8 2 2 3 2" xfId="42475"/>
    <cellStyle name="Normal 9 5 8 2 2 4" xfId="42476"/>
    <cellStyle name="Normal 9 5 8 2 3" xfId="42477"/>
    <cellStyle name="Normal 9 5 8 2 3 2" xfId="42478"/>
    <cellStyle name="Normal 9 5 8 2 3 2 2" xfId="42479"/>
    <cellStyle name="Normal 9 5 8 2 3 3" xfId="42480"/>
    <cellStyle name="Normal 9 5 8 2 4" xfId="42481"/>
    <cellStyle name="Normal 9 5 8 2 4 2" xfId="42482"/>
    <cellStyle name="Normal 9 5 8 2 4 2 2" xfId="42483"/>
    <cellStyle name="Normal 9 5 8 2 4 3" xfId="42484"/>
    <cellStyle name="Normal 9 5 8 2 5" xfId="42485"/>
    <cellStyle name="Normal 9 5 8 2 5 2" xfId="42486"/>
    <cellStyle name="Normal 9 5 8 2 6" xfId="42487"/>
    <cellStyle name="Normal 9 5 8 3" xfId="42488"/>
    <cellStyle name="Normal 9 5 8 3 2" xfId="42489"/>
    <cellStyle name="Normal 9 5 8 3 2 2" xfId="42490"/>
    <cellStyle name="Normal 9 5 8 3 2 2 2" xfId="42491"/>
    <cellStyle name="Normal 9 5 8 3 2 3" xfId="42492"/>
    <cellStyle name="Normal 9 5 8 3 2 3 2" xfId="42493"/>
    <cellStyle name="Normal 9 5 8 3 2 4" xfId="42494"/>
    <cellStyle name="Normal 9 5 8 3 3" xfId="42495"/>
    <cellStyle name="Normal 9 5 8 3 3 2" xfId="42496"/>
    <cellStyle name="Normal 9 5 8 3 3 2 2" xfId="42497"/>
    <cellStyle name="Normal 9 5 8 3 3 3" xfId="42498"/>
    <cellStyle name="Normal 9 5 8 3 4" xfId="42499"/>
    <cellStyle name="Normal 9 5 8 3 4 2" xfId="42500"/>
    <cellStyle name="Normal 9 5 8 3 4 2 2" xfId="42501"/>
    <cellStyle name="Normal 9 5 8 3 4 3" xfId="42502"/>
    <cellStyle name="Normal 9 5 8 3 5" xfId="42503"/>
    <cellStyle name="Normal 9 5 8 3 5 2" xfId="42504"/>
    <cellStyle name="Normal 9 5 8 3 6" xfId="42505"/>
    <cellStyle name="Normal 9 5 8 4" xfId="42506"/>
    <cellStyle name="Normal 9 5 8 4 2" xfId="42507"/>
    <cellStyle name="Normal 9 5 8 4 2 2" xfId="42508"/>
    <cellStyle name="Normal 9 5 8 4 3" xfId="42509"/>
    <cellStyle name="Normal 9 5 8 4 3 2" xfId="42510"/>
    <cellStyle name="Normal 9 5 8 4 4" xfId="42511"/>
    <cellStyle name="Normal 9 5 8 5" xfId="42512"/>
    <cellStyle name="Normal 9 5 8 5 2" xfId="42513"/>
    <cellStyle name="Normal 9 5 8 5 2 2" xfId="42514"/>
    <cellStyle name="Normal 9 5 8 5 3" xfId="42515"/>
    <cellStyle name="Normal 9 5 8 6" xfId="42516"/>
    <cellStyle name="Normal 9 5 8 6 2" xfId="42517"/>
    <cellStyle name="Normal 9 5 8 6 2 2" xfId="42518"/>
    <cellStyle name="Normal 9 5 8 6 3" xfId="42519"/>
    <cellStyle name="Normal 9 5 8 7" xfId="42520"/>
    <cellStyle name="Normal 9 5 8 7 2" xfId="42521"/>
    <cellStyle name="Normal 9 5 8 8" xfId="42522"/>
    <cellStyle name="Normal 9 5 9" xfId="42523"/>
    <cellStyle name="Normal 9 5 9 2" xfId="42524"/>
    <cellStyle name="Normal 9 5 9 2 2" xfId="42525"/>
    <cellStyle name="Normal 9 5 9 2 2 2" xfId="42526"/>
    <cellStyle name="Normal 9 5 9 2 3" xfId="42527"/>
    <cellStyle name="Normal 9 5 9 2 3 2" xfId="42528"/>
    <cellStyle name="Normal 9 5 9 2 4" xfId="42529"/>
    <cellStyle name="Normal 9 5 9 3" xfId="42530"/>
    <cellStyle name="Normal 9 5 9 3 2" xfId="42531"/>
    <cellStyle name="Normal 9 5 9 3 2 2" xfId="42532"/>
    <cellStyle name="Normal 9 5 9 3 3" xfId="42533"/>
    <cellStyle name="Normal 9 5 9 4" xfId="42534"/>
    <cellStyle name="Normal 9 5 9 4 2" xfId="42535"/>
    <cellStyle name="Normal 9 5 9 4 2 2" xfId="42536"/>
    <cellStyle name="Normal 9 5 9 4 3" xfId="42537"/>
    <cellStyle name="Normal 9 5 9 5" xfId="42538"/>
    <cellStyle name="Normal 9 5 9 5 2" xfId="42539"/>
    <cellStyle name="Normal 9 5 9 6" xfId="42540"/>
    <cellStyle name="Normal 9 6" xfId="42541"/>
    <cellStyle name="Normal 9 6 10" xfId="42542"/>
    <cellStyle name="Normal 9 6 10 2" xfId="42543"/>
    <cellStyle name="Normal 9 6 10 2 2" xfId="42544"/>
    <cellStyle name="Normal 9 6 10 2 2 2" xfId="42545"/>
    <cellStyle name="Normal 9 6 10 2 3" xfId="42546"/>
    <cellStyle name="Normal 9 6 10 3" xfId="42547"/>
    <cellStyle name="Normal 9 6 10 3 2" xfId="42548"/>
    <cellStyle name="Normal 9 6 10 4" xfId="42549"/>
    <cellStyle name="Normal 9 6 11" xfId="42550"/>
    <cellStyle name="Normal 9 6 11 2" xfId="42551"/>
    <cellStyle name="Normal 9 6 11 2 2" xfId="42552"/>
    <cellStyle name="Normal 9 6 11 3" xfId="42553"/>
    <cellStyle name="Normal 9 6 12" xfId="42554"/>
    <cellStyle name="Normal 9 6 12 2" xfId="42555"/>
    <cellStyle name="Normal 9 6 13" xfId="42556"/>
    <cellStyle name="Normal 9 6 13 2" xfId="42557"/>
    <cellStyle name="Normal 9 6 14" xfId="42558"/>
    <cellStyle name="Normal 9 6 2" xfId="42559"/>
    <cellStyle name="Normal 9 6 2 2" xfId="42560"/>
    <cellStyle name="Normal 9 6 2 3" xfId="42561"/>
    <cellStyle name="Normal 9 6 3" xfId="42562"/>
    <cellStyle name="Normal 9 6 4" xfId="42563"/>
    <cellStyle name="Normal 9 6 5" xfId="42564"/>
    <cellStyle name="Normal 9 6 6" xfId="42565"/>
    <cellStyle name="Normal 9 6 6 2" xfId="42566"/>
    <cellStyle name="Normal 9 6 6 2 2" xfId="42567"/>
    <cellStyle name="Normal 9 6 6 2 2 2" xfId="42568"/>
    <cellStyle name="Normal 9 6 6 2 2 2 2" xfId="42569"/>
    <cellStyle name="Normal 9 6 6 2 2 3" xfId="42570"/>
    <cellStyle name="Normal 9 6 6 2 2 3 2" xfId="42571"/>
    <cellStyle name="Normal 9 6 6 2 2 4" xfId="42572"/>
    <cellStyle name="Normal 9 6 6 2 3" xfId="42573"/>
    <cellStyle name="Normal 9 6 6 2 3 2" xfId="42574"/>
    <cellStyle name="Normal 9 6 6 2 3 2 2" xfId="42575"/>
    <cellStyle name="Normal 9 6 6 2 3 3" xfId="42576"/>
    <cellStyle name="Normal 9 6 6 2 4" xfId="42577"/>
    <cellStyle name="Normal 9 6 6 2 4 2" xfId="42578"/>
    <cellStyle name="Normal 9 6 6 2 4 2 2" xfId="42579"/>
    <cellStyle name="Normal 9 6 6 2 4 3" xfId="42580"/>
    <cellStyle name="Normal 9 6 6 2 5" xfId="42581"/>
    <cellStyle name="Normal 9 6 6 2 5 2" xfId="42582"/>
    <cellStyle name="Normal 9 6 6 2 6" xfId="42583"/>
    <cellStyle name="Normal 9 6 6 3" xfId="42584"/>
    <cellStyle name="Normal 9 6 6 3 2" xfId="42585"/>
    <cellStyle name="Normal 9 6 6 3 2 2" xfId="42586"/>
    <cellStyle name="Normal 9 6 6 3 2 2 2" xfId="42587"/>
    <cellStyle name="Normal 9 6 6 3 2 3" xfId="42588"/>
    <cellStyle name="Normal 9 6 6 3 2 3 2" xfId="42589"/>
    <cellStyle name="Normal 9 6 6 3 2 4" xfId="42590"/>
    <cellStyle name="Normal 9 6 6 3 3" xfId="42591"/>
    <cellStyle name="Normal 9 6 6 3 3 2" xfId="42592"/>
    <cellStyle name="Normal 9 6 6 3 3 2 2" xfId="42593"/>
    <cellStyle name="Normal 9 6 6 3 3 3" xfId="42594"/>
    <cellStyle name="Normal 9 6 6 3 4" xfId="42595"/>
    <cellStyle name="Normal 9 6 6 3 4 2" xfId="42596"/>
    <cellStyle name="Normal 9 6 6 3 4 2 2" xfId="42597"/>
    <cellStyle name="Normal 9 6 6 3 4 3" xfId="42598"/>
    <cellStyle name="Normal 9 6 6 3 5" xfId="42599"/>
    <cellStyle name="Normal 9 6 6 3 5 2" xfId="42600"/>
    <cellStyle name="Normal 9 6 6 3 6" xfId="42601"/>
    <cellStyle name="Normal 9 6 6 4" xfId="42602"/>
    <cellStyle name="Normal 9 6 6 4 2" xfId="42603"/>
    <cellStyle name="Normal 9 6 6 4 2 2" xfId="42604"/>
    <cellStyle name="Normal 9 6 6 4 3" xfId="42605"/>
    <cellStyle name="Normal 9 6 6 4 3 2" xfId="42606"/>
    <cellStyle name="Normal 9 6 6 4 4" xfId="42607"/>
    <cellStyle name="Normal 9 6 6 5" xfId="42608"/>
    <cellStyle name="Normal 9 6 6 5 2" xfId="42609"/>
    <cellStyle name="Normal 9 6 6 5 2 2" xfId="42610"/>
    <cellStyle name="Normal 9 6 6 5 3" xfId="42611"/>
    <cellStyle name="Normal 9 6 6 6" xfId="42612"/>
    <cellStyle name="Normal 9 6 6 6 2" xfId="42613"/>
    <cellStyle name="Normal 9 6 6 6 2 2" xfId="42614"/>
    <cellStyle name="Normal 9 6 6 6 3" xfId="42615"/>
    <cellStyle name="Normal 9 6 6 7" xfId="42616"/>
    <cellStyle name="Normal 9 6 6 7 2" xfId="42617"/>
    <cellStyle name="Normal 9 6 6 8" xfId="42618"/>
    <cellStyle name="Normal 9 6 7" xfId="42619"/>
    <cellStyle name="Normal 9 6 7 2" xfId="42620"/>
    <cellStyle name="Normal 9 6 7 2 2" xfId="42621"/>
    <cellStyle name="Normal 9 6 7 2 2 2" xfId="42622"/>
    <cellStyle name="Normal 9 6 7 2 2 2 2" xfId="42623"/>
    <cellStyle name="Normal 9 6 7 2 2 3" xfId="42624"/>
    <cellStyle name="Normal 9 6 7 2 2 3 2" xfId="42625"/>
    <cellStyle name="Normal 9 6 7 2 2 4" xfId="42626"/>
    <cellStyle name="Normal 9 6 7 2 3" xfId="42627"/>
    <cellStyle name="Normal 9 6 7 2 3 2" xfId="42628"/>
    <cellStyle name="Normal 9 6 7 2 3 2 2" xfId="42629"/>
    <cellStyle name="Normal 9 6 7 2 3 3" xfId="42630"/>
    <cellStyle name="Normal 9 6 7 2 4" xfId="42631"/>
    <cellStyle name="Normal 9 6 7 2 4 2" xfId="42632"/>
    <cellStyle name="Normal 9 6 7 2 4 2 2" xfId="42633"/>
    <cellStyle name="Normal 9 6 7 2 4 3" xfId="42634"/>
    <cellStyle name="Normal 9 6 7 2 5" xfId="42635"/>
    <cellStyle name="Normal 9 6 7 2 5 2" xfId="42636"/>
    <cellStyle name="Normal 9 6 7 2 6" xfId="42637"/>
    <cellStyle name="Normal 9 6 7 3" xfId="42638"/>
    <cellStyle name="Normal 9 6 7 3 2" xfId="42639"/>
    <cellStyle name="Normal 9 6 7 3 2 2" xfId="42640"/>
    <cellStyle name="Normal 9 6 7 3 2 2 2" xfId="42641"/>
    <cellStyle name="Normal 9 6 7 3 2 3" xfId="42642"/>
    <cellStyle name="Normal 9 6 7 3 2 3 2" xfId="42643"/>
    <cellStyle name="Normal 9 6 7 3 2 4" xfId="42644"/>
    <cellStyle name="Normal 9 6 7 3 3" xfId="42645"/>
    <cellStyle name="Normal 9 6 7 3 3 2" xfId="42646"/>
    <cellStyle name="Normal 9 6 7 3 3 2 2" xfId="42647"/>
    <cellStyle name="Normal 9 6 7 3 3 3" xfId="42648"/>
    <cellStyle name="Normal 9 6 7 3 4" xfId="42649"/>
    <cellStyle name="Normal 9 6 7 3 4 2" xfId="42650"/>
    <cellStyle name="Normal 9 6 7 3 4 2 2" xfId="42651"/>
    <cellStyle name="Normal 9 6 7 3 4 3" xfId="42652"/>
    <cellStyle name="Normal 9 6 7 3 5" xfId="42653"/>
    <cellStyle name="Normal 9 6 7 3 5 2" xfId="42654"/>
    <cellStyle name="Normal 9 6 7 3 6" xfId="42655"/>
    <cellStyle name="Normal 9 6 7 4" xfId="42656"/>
    <cellStyle name="Normal 9 6 7 4 2" xfId="42657"/>
    <cellStyle name="Normal 9 6 7 4 2 2" xfId="42658"/>
    <cellStyle name="Normal 9 6 7 4 3" xfId="42659"/>
    <cellStyle name="Normal 9 6 7 4 3 2" xfId="42660"/>
    <cellStyle name="Normal 9 6 7 4 4" xfId="42661"/>
    <cellStyle name="Normal 9 6 7 5" xfId="42662"/>
    <cellStyle name="Normal 9 6 7 5 2" xfId="42663"/>
    <cellStyle name="Normal 9 6 7 5 2 2" xfId="42664"/>
    <cellStyle name="Normal 9 6 7 5 3" xfId="42665"/>
    <cellStyle name="Normal 9 6 7 6" xfId="42666"/>
    <cellStyle name="Normal 9 6 7 6 2" xfId="42667"/>
    <cellStyle name="Normal 9 6 7 6 2 2" xfId="42668"/>
    <cellStyle name="Normal 9 6 7 6 3" xfId="42669"/>
    <cellStyle name="Normal 9 6 7 7" xfId="42670"/>
    <cellStyle name="Normal 9 6 7 7 2" xfId="42671"/>
    <cellStyle name="Normal 9 6 7 8" xfId="42672"/>
    <cellStyle name="Normal 9 6 8" xfId="42673"/>
    <cellStyle name="Normal 9 6 8 2" xfId="42674"/>
    <cellStyle name="Normal 9 6 8 2 2" xfId="42675"/>
    <cellStyle name="Normal 9 6 8 2 2 2" xfId="42676"/>
    <cellStyle name="Normal 9 6 8 2 3" xfId="42677"/>
    <cellStyle name="Normal 9 6 8 2 3 2" xfId="42678"/>
    <cellStyle name="Normal 9 6 8 2 4" xfId="42679"/>
    <cellStyle name="Normal 9 6 8 3" xfId="42680"/>
    <cellStyle name="Normal 9 6 8 3 2" xfId="42681"/>
    <cellStyle name="Normal 9 6 8 3 2 2" xfId="42682"/>
    <cellStyle name="Normal 9 6 8 3 3" xfId="42683"/>
    <cellStyle name="Normal 9 6 8 4" xfId="42684"/>
    <cellStyle name="Normal 9 6 8 4 2" xfId="42685"/>
    <cellStyle name="Normal 9 6 8 4 2 2" xfId="42686"/>
    <cellStyle name="Normal 9 6 8 4 3" xfId="42687"/>
    <cellStyle name="Normal 9 6 8 5" xfId="42688"/>
    <cellStyle name="Normal 9 6 8 5 2" xfId="42689"/>
    <cellStyle name="Normal 9 6 8 6" xfId="42690"/>
    <cellStyle name="Normal 9 6 9" xfId="42691"/>
    <cellStyle name="Normal 9 6 9 2" xfId="42692"/>
    <cellStyle name="Normal 9 6 9 2 2" xfId="42693"/>
    <cellStyle name="Normal 9 6 9 2 2 2" xfId="42694"/>
    <cellStyle name="Normal 9 6 9 2 3" xfId="42695"/>
    <cellStyle name="Normal 9 6 9 2 3 2" xfId="42696"/>
    <cellStyle name="Normal 9 6 9 2 4" xfId="42697"/>
    <cellStyle name="Normal 9 6 9 3" xfId="42698"/>
    <cellStyle name="Normal 9 6 9 3 2" xfId="42699"/>
    <cellStyle name="Normal 9 6 9 3 2 2" xfId="42700"/>
    <cellStyle name="Normal 9 6 9 3 3" xfId="42701"/>
    <cellStyle name="Normal 9 6 9 4" xfId="42702"/>
    <cellStyle name="Normal 9 6 9 4 2" xfId="42703"/>
    <cellStyle name="Normal 9 6 9 4 2 2" xfId="42704"/>
    <cellStyle name="Normal 9 6 9 4 3" xfId="42705"/>
    <cellStyle name="Normal 9 6 9 5" xfId="42706"/>
    <cellStyle name="Normal 9 6 9 5 2" xfId="42707"/>
    <cellStyle name="Normal 9 6 9 6" xfId="42708"/>
    <cellStyle name="Normal 9 7" xfId="42709"/>
    <cellStyle name="Normal 9 7 2" xfId="42710"/>
    <cellStyle name="Normal 9 7 3" xfId="42711"/>
    <cellStyle name="Normal 9 7 4" xfId="42712"/>
    <cellStyle name="Normal 9 7 4 2" xfId="42713"/>
    <cellStyle name="Normal 9 8" xfId="42714"/>
    <cellStyle name="Normal 9 8 2" xfId="42715"/>
    <cellStyle name="Normal 9 9" xfId="42716"/>
    <cellStyle name="Normal 9 9 2" xfId="42717"/>
    <cellStyle name="Normal 9_JULY" xfId="42718"/>
    <cellStyle name="Normal 90" xfId="42719"/>
    <cellStyle name="Normal 91" xfId="42720"/>
    <cellStyle name="Normal 92" xfId="42721"/>
    <cellStyle name="Normal 93" xfId="42722"/>
    <cellStyle name="Normal 94" xfId="42723"/>
    <cellStyle name="Normal 95" xfId="42724"/>
    <cellStyle name="Normal 96" xfId="42725"/>
    <cellStyle name="Normal 97" xfId="42726"/>
    <cellStyle name="Normal 98" xfId="42727"/>
    <cellStyle name="Normal 99" xfId="42728"/>
    <cellStyle name="Note 2" xfId="42729"/>
    <cellStyle name="Note 2 2" xfId="42730"/>
    <cellStyle name="Note 2 2 2" xfId="42731"/>
    <cellStyle name="Note 2 3" xfId="42732"/>
    <cellStyle name="Note 2 3 2" xfId="42733"/>
    <cellStyle name="Note 2 3 3" xfId="42734"/>
    <cellStyle name="Note 2 4" xfId="42735"/>
    <cellStyle name="Note 2 5" xfId="42736"/>
    <cellStyle name="Note 2_JULY" xfId="42737"/>
    <cellStyle name="Note 3" xfId="42738"/>
    <cellStyle name="Note 3 2" xfId="42739"/>
    <cellStyle name="Note 3 2 2" xfId="42740"/>
    <cellStyle name="Note 3 3" xfId="42741"/>
    <cellStyle name="Note 4" xfId="42742"/>
    <cellStyle name="Note 4 2" xfId="42743"/>
    <cellStyle name="Note 5" xfId="42744"/>
    <cellStyle name="Note 5 2" xfId="42745"/>
    <cellStyle name="Output 2" xfId="42746"/>
    <cellStyle name="Output 2 2" xfId="42747"/>
    <cellStyle name="Output 2 2 2" xfId="42748"/>
    <cellStyle name="Output 2 3" xfId="42749"/>
    <cellStyle name="Output 2 4" xfId="42750"/>
    <cellStyle name="Output 2_JULY" xfId="42751"/>
    <cellStyle name="Output 3" xfId="42752"/>
    <cellStyle name="Output 3 2" xfId="42753"/>
    <cellStyle name="Output 4" xfId="42754"/>
    <cellStyle name="Output 4 2" xfId="42755"/>
    <cellStyle name="Output 5" xfId="42756"/>
    <cellStyle name="Output 6" xfId="42757"/>
    <cellStyle name="Output 7" xfId="42758"/>
    <cellStyle name="Output 8" xfId="42759"/>
    <cellStyle name="Output 9" xfId="42760"/>
    <cellStyle name="Percent [2]" xfId="42761"/>
    <cellStyle name="Percent 10" xfId="42762"/>
    <cellStyle name="Percent 10 2" xfId="42763"/>
    <cellStyle name="Percent 10 2 2" xfId="42764"/>
    <cellStyle name="Percent 10 2 2 2" xfId="42765"/>
    <cellStyle name="Percent 10 2 3" xfId="42766"/>
    <cellStyle name="Percent 10 2 3 2" xfId="42767"/>
    <cellStyle name="Percent 10 2 4" xfId="42768"/>
    <cellStyle name="Percent 10 2 5" xfId="42769"/>
    <cellStyle name="Percent 10 2 6" xfId="42770"/>
    <cellStyle name="Percent 10 2 6 2" xfId="42771"/>
    <cellStyle name="Percent 10 2 6 2 2" xfId="42772"/>
    <cellStyle name="Percent 10 2 6 2 2 2" xfId="42773"/>
    <cellStyle name="Percent 10 2 6 2 2 2 2" xfId="42774"/>
    <cellStyle name="Percent 10 2 6 2 2 3" xfId="42775"/>
    <cellStyle name="Percent 10 2 6 2 2 3 2" xfId="42776"/>
    <cellStyle name="Percent 10 2 6 2 2 4" xfId="42777"/>
    <cellStyle name="Percent 10 2 6 2 3" xfId="42778"/>
    <cellStyle name="Percent 10 2 6 2 3 2" xfId="42779"/>
    <cellStyle name="Percent 10 2 6 2 3 2 2" xfId="42780"/>
    <cellStyle name="Percent 10 2 6 2 3 3" xfId="42781"/>
    <cellStyle name="Percent 10 2 6 2 4" xfId="42782"/>
    <cellStyle name="Percent 10 2 6 2 4 2" xfId="42783"/>
    <cellStyle name="Percent 10 2 6 2 4 2 2" xfId="42784"/>
    <cellStyle name="Percent 10 2 6 2 4 3" xfId="42785"/>
    <cellStyle name="Percent 10 2 6 2 5" xfId="42786"/>
    <cellStyle name="Percent 10 2 6 2 5 2" xfId="42787"/>
    <cellStyle name="Percent 10 2 6 2 6" xfId="42788"/>
    <cellStyle name="Percent 10 2 6 3" xfId="42789"/>
    <cellStyle name="Percent 10 2 6 3 2" xfId="42790"/>
    <cellStyle name="Percent 10 2 6 3 2 2" xfId="42791"/>
    <cellStyle name="Percent 10 2 6 3 2 2 2" xfId="42792"/>
    <cellStyle name="Percent 10 2 6 3 2 3" xfId="42793"/>
    <cellStyle name="Percent 10 2 6 3 2 3 2" xfId="42794"/>
    <cellStyle name="Percent 10 2 6 3 2 4" xfId="42795"/>
    <cellStyle name="Percent 10 2 6 3 3" xfId="42796"/>
    <cellStyle name="Percent 10 2 6 3 3 2" xfId="42797"/>
    <cellStyle name="Percent 10 2 6 3 3 2 2" xfId="42798"/>
    <cellStyle name="Percent 10 2 6 3 3 3" xfId="42799"/>
    <cellStyle name="Percent 10 2 6 3 4" xfId="42800"/>
    <cellStyle name="Percent 10 2 6 3 4 2" xfId="42801"/>
    <cellStyle name="Percent 10 2 6 3 4 2 2" xfId="42802"/>
    <cellStyle name="Percent 10 2 6 3 4 3" xfId="42803"/>
    <cellStyle name="Percent 10 2 6 3 5" xfId="42804"/>
    <cellStyle name="Percent 10 2 6 3 5 2" xfId="42805"/>
    <cellStyle name="Percent 10 2 6 3 6" xfId="42806"/>
    <cellStyle name="Percent 10 2 6 4" xfId="42807"/>
    <cellStyle name="Percent 10 2 6 4 2" xfId="42808"/>
    <cellStyle name="Percent 10 2 6 4 2 2" xfId="42809"/>
    <cellStyle name="Percent 10 2 6 4 3" xfId="42810"/>
    <cellStyle name="Percent 10 2 6 4 3 2" xfId="42811"/>
    <cellStyle name="Percent 10 2 6 4 4" xfId="42812"/>
    <cellStyle name="Percent 10 2 6 5" xfId="42813"/>
    <cellStyle name="Percent 10 2 6 5 2" xfId="42814"/>
    <cellStyle name="Percent 10 2 6 5 2 2" xfId="42815"/>
    <cellStyle name="Percent 10 2 6 5 3" xfId="42816"/>
    <cellStyle name="Percent 10 2 6 6" xfId="42817"/>
    <cellStyle name="Percent 10 2 6 6 2" xfId="42818"/>
    <cellStyle name="Percent 10 2 6 6 2 2" xfId="42819"/>
    <cellStyle name="Percent 10 2 6 6 3" xfId="42820"/>
    <cellStyle name="Percent 10 2 6 7" xfId="42821"/>
    <cellStyle name="Percent 10 2 6 7 2" xfId="42822"/>
    <cellStyle name="Percent 10 2 6 8" xfId="42823"/>
    <cellStyle name="Percent 10 3" xfId="42824"/>
    <cellStyle name="Percent 10 3 2" xfId="42825"/>
    <cellStyle name="Percent 10 3 3" xfId="42826"/>
    <cellStyle name="Percent 10 4" xfId="42827"/>
    <cellStyle name="Percent 10 4 2" xfId="42828"/>
    <cellStyle name="Percent 10 4 3" xfId="42829"/>
    <cellStyle name="Percent 10 4 4" xfId="42830"/>
    <cellStyle name="Percent 10 4 5" xfId="42831"/>
    <cellStyle name="Percent 10 4 5 2" xfId="42832"/>
    <cellStyle name="Percent 10 4 5 2 2" xfId="42833"/>
    <cellStyle name="Percent 10 4 5 2 2 2" xfId="42834"/>
    <cellStyle name="Percent 10 4 5 2 2 2 2" xfId="42835"/>
    <cellStyle name="Percent 10 4 5 2 2 3" xfId="42836"/>
    <cellStyle name="Percent 10 4 5 2 2 3 2" xfId="42837"/>
    <cellStyle name="Percent 10 4 5 2 2 4" xfId="42838"/>
    <cellStyle name="Percent 10 4 5 2 3" xfId="42839"/>
    <cellStyle name="Percent 10 4 5 2 3 2" xfId="42840"/>
    <cellStyle name="Percent 10 4 5 2 3 2 2" xfId="42841"/>
    <cellStyle name="Percent 10 4 5 2 3 3" xfId="42842"/>
    <cellStyle name="Percent 10 4 5 2 4" xfId="42843"/>
    <cellStyle name="Percent 10 4 5 2 4 2" xfId="42844"/>
    <cellStyle name="Percent 10 4 5 2 4 2 2" xfId="42845"/>
    <cellStyle name="Percent 10 4 5 2 4 3" xfId="42846"/>
    <cellStyle name="Percent 10 4 5 2 5" xfId="42847"/>
    <cellStyle name="Percent 10 4 5 2 5 2" xfId="42848"/>
    <cellStyle name="Percent 10 4 5 2 6" xfId="42849"/>
    <cellStyle name="Percent 10 4 5 3" xfId="42850"/>
    <cellStyle name="Percent 10 4 5 3 2" xfId="42851"/>
    <cellStyle name="Percent 10 4 5 3 2 2" xfId="42852"/>
    <cellStyle name="Percent 10 4 5 3 2 2 2" xfId="42853"/>
    <cellStyle name="Percent 10 4 5 3 2 3" xfId="42854"/>
    <cellStyle name="Percent 10 4 5 3 2 3 2" xfId="42855"/>
    <cellStyle name="Percent 10 4 5 3 2 4" xfId="42856"/>
    <cellStyle name="Percent 10 4 5 3 3" xfId="42857"/>
    <cellStyle name="Percent 10 4 5 3 3 2" xfId="42858"/>
    <cellStyle name="Percent 10 4 5 3 3 2 2" xfId="42859"/>
    <cellStyle name="Percent 10 4 5 3 3 3" xfId="42860"/>
    <cellStyle name="Percent 10 4 5 3 4" xfId="42861"/>
    <cellStyle name="Percent 10 4 5 3 4 2" xfId="42862"/>
    <cellStyle name="Percent 10 4 5 3 4 2 2" xfId="42863"/>
    <cellStyle name="Percent 10 4 5 3 4 3" xfId="42864"/>
    <cellStyle name="Percent 10 4 5 3 5" xfId="42865"/>
    <cellStyle name="Percent 10 4 5 3 5 2" xfId="42866"/>
    <cellStyle name="Percent 10 4 5 3 6" xfId="42867"/>
    <cellStyle name="Percent 10 4 5 4" xfId="42868"/>
    <cellStyle name="Percent 10 4 5 4 2" xfId="42869"/>
    <cellStyle name="Percent 10 4 5 4 2 2" xfId="42870"/>
    <cellStyle name="Percent 10 4 5 4 3" xfId="42871"/>
    <cellStyle name="Percent 10 4 5 4 3 2" xfId="42872"/>
    <cellStyle name="Percent 10 4 5 4 4" xfId="42873"/>
    <cellStyle name="Percent 10 4 5 5" xfId="42874"/>
    <cellStyle name="Percent 10 4 5 5 2" xfId="42875"/>
    <cellStyle name="Percent 10 4 5 5 2 2" xfId="42876"/>
    <cellStyle name="Percent 10 4 5 5 3" xfId="42877"/>
    <cellStyle name="Percent 10 4 5 6" xfId="42878"/>
    <cellStyle name="Percent 10 4 5 6 2" xfId="42879"/>
    <cellStyle name="Percent 10 4 5 6 2 2" xfId="42880"/>
    <cellStyle name="Percent 10 4 5 6 3" xfId="42881"/>
    <cellStyle name="Percent 10 4 5 7" xfId="42882"/>
    <cellStyle name="Percent 10 4 5 7 2" xfId="42883"/>
    <cellStyle name="Percent 10 4 5 8" xfId="42884"/>
    <cellStyle name="Percent 10 5" xfId="42885"/>
    <cellStyle name="Percent 11" xfId="42886"/>
    <cellStyle name="Percent 11 2" xfId="42887"/>
    <cellStyle name="Percent 11 2 2" xfId="42888"/>
    <cellStyle name="Percent 11 2 2 2" xfId="42889"/>
    <cellStyle name="Percent 11 2 3" xfId="42890"/>
    <cellStyle name="Percent 11 2 4" xfId="42891"/>
    <cellStyle name="Percent 11 2 5" xfId="42892"/>
    <cellStyle name="Percent 11 3" xfId="42893"/>
    <cellStyle name="Percent 11 3 2" xfId="42894"/>
    <cellStyle name="Percent 11 3 2 2" xfId="42895"/>
    <cellStyle name="Percent 11 4" xfId="42896"/>
    <cellStyle name="Percent 11 4 2" xfId="42897"/>
    <cellStyle name="Percent 11 4 3" xfId="42898"/>
    <cellStyle name="Percent 11 5" xfId="42899"/>
    <cellStyle name="Percent 11 6" xfId="42900"/>
    <cellStyle name="Percent 12" xfId="42901"/>
    <cellStyle name="Percent 12 2" xfId="42902"/>
    <cellStyle name="Percent 12 3" xfId="42903"/>
    <cellStyle name="Percent 12 4" xfId="42904"/>
    <cellStyle name="Percent 12 4 2" xfId="42905"/>
    <cellStyle name="Percent 13" xfId="42906"/>
    <cellStyle name="Percent 13 2" xfId="42907"/>
    <cellStyle name="Percent 14" xfId="42908"/>
    <cellStyle name="Percent 14 2" xfId="42909"/>
    <cellStyle name="Percent 15" xfId="42910"/>
    <cellStyle name="Percent 15 2" xfId="42911"/>
    <cellStyle name="Percent 15 3" xfId="42912"/>
    <cellStyle name="Percent 15 4" xfId="42913"/>
    <cellStyle name="Percent 15 4 2" xfId="42914"/>
    <cellStyle name="Percent 15 4 3" xfId="42915"/>
    <cellStyle name="Percent 15 5" xfId="42916"/>
    <cellStyle name="Percent 15 6" xfId="42917"/>
    <cellStyle name="Percent 16" xfId="42918"/>
    <cellStyle name="Percent 17" xfId="42919"/>
    <cellStyle name="Percent 18" xfId="42920"/>
    <cellStyle name="Percent 19" xfId="42921"/>
    <cellStyle name="Percent 2" xfId="42922"/>
    <cellStyle name="Percent 2 2" xfId="42923"/>
    <cellStyle name="Percent 2 2 2" xfId="42924"/>
    <cellStyle name="Percent 2 2 2 2" xfId="42925"/>
    <cellStyle name="Percent 2 2 2 2 2" xfId="42926"/>
    <cellStyle name="Percent 2 2 2 2 3" xfId="42927"/>
    <cellStyle name="Percent 2 2 2 2 4" xfId="42928"/>
    <cellStyle name="Percent 2 2 2 3" xfId="42929"/>
    <cellStyle name="Percent 2 2 2 3 10" xfId="42930"/>
    <cellStyle name="Percent 2 2 2 3 2" xfId="42931"/>
    <cellStyle name="Percent 2 2 2 3 3" xfId="42932"/>
    <cellStyle name="Percent 2 2 2 3 4" xfId="42933"/>
    <cellStyle name="Percent 2 2 2 3 4 2" xfId="42934"/>
    <cellStyle name="Percent 2 2 2 3 4 2 2" xfId="42935"/>
    <cellStyle name="Percent 2 2 2 3 4 2 2 2" xfId="42936"/>
    <cellStyle name="Percent 2 2 2 3 4 2 3" xfId="42937"/>
    <cellStyle name="Percent 2 2 2 3 4 2 3 2" xfId="42938"/>
    <cellStyle name="Percent 2 2 2 3 4 2 4" xfId="42939"/>
    <cellStyle name="Percent 2 2 2 3 4 3" xfId="42940"/>
    <cellStyle name="Percent 2 2 2 3 4 3 2" xfId="42941"/>
    <cellStyle name="Percent 2 2 2 3 4 3 2 2" xfId="42942"/>
    <cellStyle name="Percent 2 2 2 3 4 3 3" xfId="42943"/>
    <cellStyle name="Percent 2 2 2 3 4 4" xfId="42944"/>
    <cellStyle name="Percent 2 2 2 3 4 4 2" xfId="42945"/>
    <cellStyle name="Percent 2 2 2 3 4 4 2 2" xfId="42946"/>
    <cellStyle name="Percent 2 2 2 3 4 4 3" xfId="42947"/>
    <cellStyle name="Percent 2 2 2 3 4 5" xfId="42948"/>
    <cellStyle name="Percent 2 2 2 3 4 5 2" xfId="42949"/>
    <cellStyle name="Percent 2 2 2 3 4 6" xfId="42950"/>
    <cellStyle name="Percent 2 2 2 3 5" xfId="42951"/>
    <cellStyle name="Percent 2 2 2 3 5 2" xfId="42952"/>
    <cellStyle name="Percent 2 2 2 3 5 2 2" xfId="42953"/>
    <cellStyle name="Percent 2 2 2 3 5 2 2 2" xfId="42954"/>
    <cellStyle name="Percent 2 2 2 3 5 2 3" xfId="42955"/>
    <cellStyle name="Percent 2 2 2 3 5 2 3 2" xfId="42956"/>
    <cellStyle name="Percent 2 2 2 3 5 2 4" xfId="42957"/>
    <cellStyle name="Percent 2 2 2 3 5 3" xfId="42958"/>
    <cellStyle name="Percent 2 2 2 3 5 3 2" xfId="42959"/>
    <cellStyle name="Percent 2 2 2 3 5 3 2 2" xfId="42960"/>
    <cellStyle name="Percent 2 2 2 3 5 3 3" xfId="42961"/>
    <cellStyle name="Percent 2 2 2 3 5 4" xfId="42962"/>
    <cellStyle name="Percent 2 2 2 3 5 4 2" xfId="42963"/>
    <cellStyle name="Percent 2 2 2 3 5 4 2 2" xfId="42964"/>
    <cellStyle name="Percent 2 2 2 3 5 4 3" xfId="42965"/>
    <cellStyle name="Percent 2 2 2 3 5 5" xfId="42966"/>
    <cellStyle name="Percent 2 2 2 3 5 5 2" xfId="42967"/>
    <cellStyle name="Percent 2 2 2 3 5 6" xfId="42968"/>
    <cellStyle name="Percent 2 2 2 3 6" xfId="42969"/>
    <cellStyle name="Percent 2 2 2 3 6 2" xfId="42970"/>
    <cellStyle name="Percent 2 2 2 3 6 2 2" xfId="42971"/>
    <cellStyle name="Percent 2 2 2 3 6 3" xfId="42972"/>
    <cellStyle name="Percent 2 2 2 3 6 3 2" xfId="42973"/>
    <cellStyle name="Percent 2 2 2 3 6 4" xfId="42974"/>
    <cellStyle name="Percent 2 2 2 3 7" xfId="42975"/>
    <cellStyle name="Percent 2 2 2 3 7 2" xfId="42976"/>
    <cellStyle name="Percent 2 2 2 3 7 2 2" xfId="42977"/>
    <cellStyle name="Percent 2 2 2 3 7 3" xfId="42978"/>
    <cellStyle name="Percent 2 2 2 3 8" xfId="42979"/>
    <cellStyle name="Percent 2 2 2 3 8 2" xfId="42980"/>
    <cellStyle name="Percent 2 2 2 3 8 2 2" xfId="42981"/>
    <cellStyle name="Percent 2 2 2 3 8 3" xfId="42982"/>
    <cellStyle name="Percent 2 2 2 3 9" xfId="42983"/>
    <cellStyle name="Percent 2 2 2 3 9 2" xfId="42984"/>
    <cellStyle name="Percent 2 2 2 4" xfId="42985"/>
    <cellStyle name="Percent 2 2 2 4 2" xfId="42986"/>
    <cellStyle name="Percent 2 2 2 5" xfId="42987"/>
    <cellStyle name="Percent 2 2 2 6" xfId="42988"/>
    <cellStyle name="Percent 2 2 2 7" xfId="42989"/>
    <cellStyle name="Percent 2 2 2 7 2" xfId="42990"/>
    <cellStyle name="Percent 2 2 2 7 2 2" xfId="42991"/>
    <cellStyle name="Percent 2 2 2 7 2 2 2" xfId="42992"/>
    <cellStyle name="Percent 2 2 2 7 2 2 2 2" xfId="42993"/>
    <cellStyle name="Percent 2 2 2 7 2 2 3" xfId="42994"/>
    <cellStyle name="Percent 2 2 2 7 2 2 3 2" xfId="42995"/>
    <cellStyle name="Percent 2 2 2 7 2 2 4" xfId="42996"/>
    <cellStyle name="Percent 2 2 2 7 2 3" xfId="42997"/>
    <cellStyle name="Percent 2 2 2 7 2 3 2" xfId="42998"/>
    <cellStyle name="Percent 2 2 2 7 2 3 2 2" xfId="42999"/>
    <cellStyle name="Percent 2 2 2 7 2 3 3" xfId="43000"/>
    <cellStyle name="Percent 2 2 2 7 2 4" xfId="43001"/>
    <cellStyle name="Percent 2 2 2 7 2 4 2" xfId="43002"/>
    <cellStyle name="Percent 2 2 2 7 2 4 2 2" xfId="43003"/>
    <cellStyle name="Percent 2 2 2 7 2 4 3" xfId="43004"/>
    <cellStyle name="Percent 2 2 2 7 2 5" xfId="43005"/>
    <cellStyle name="Percent 2 2 2 7 2 5 2" xfId="43006"/>
    <cellStyle name="Percent 2 2 2 7 2 6" xfId="43007"/>
    <cellStyle name="Percent 2 2 2 7 3" xfId="43008"/>
    <cellStyle name="Percent 2 2 2 7 3 2" xfId="43009"/>
    <cellStyle name="Percent 2 2 2 7 3 2 2" xfId="43010"/>
    <cellStyle name="Percent 2 2 2 7 3 2 2 2" xfId="43011"/>
    <cellStyle name="Percent 2 2 2 7 3 2 3" xfId="43012"/>
    <cellStyle name="Percent 2 2 2 7 3 2 3 2" xfId="43013"/>
    <cellStyle name="Percent 2 2 2 7 3 2 4" xfId="43014"/>
    <cellStyle name="Percent 2 2 2 7 3 3" xfId="43015"/>
    <cellStyle name="Percent 2 2 2 7 3 3 2" xfId="43016"/>
    <cellStyle name="Percent 2 2 2 7 3 3 2 2" xfId="43017"/>
    <cellStyle name="Percent 2 2 2 7 3 3 3" xfId="43018"/>
    <cellStyle name="Percent 2 2 2 7 3 4" xfId="43019"/>
    <cellStyle name="Percent 2 2 2 7 3 4 2" xfId="43020"/>
    <cellStyle name="Percent 2 2 2 7 3 4 2 2" xfId="43021"/>
    <cellStyle name="Percent 2 2 2 7 3 4 3" xfId="43022"/>
    <cellStyle name="Percent 2 2 2 7 3 5" xfId="43023"/>
    <cellStyle name="Percent 2 2 2 7 3 5 2" xfId="43024"/>
    <cellStyle name="Percent 2 2 2 7 3 6" xfId="43025"/>
    <cellStyle name="Percent 2 2 2 7 4" xfId="43026"/>
    <cellStyle name="Percent 2 2 2 7 4 2" xfId="43027"/>
    <cellStyle name="Percent 2 2 2 7 4 2 2" xfId="43028"/>
    <cellStyle name="Percent 2 2 2 7 4 3" xfId="43029"/>
    <cellStyle name="Percent 2 2 2 7 4 3 2" xfId="43030"/>
    <cellStyle name="Percent 2 2 2 7 4 4" xfId="43031"/>
    <cellStyle name="Percent 2 2 2 7 5" xfId="43032"/>
    <cellStyle name="Percent 2 2 2 7 5 2" xfId="43033"/>
    <cellStyle name="Percent 2 2 2 7 5 2 2" xfId="43034"/>
    <cellStyle name="Percent 2 2 2 7 5 3" xfId="43035"/>
    <cellStyle name="Percent 2 2 2 7 6" xfId="43036"/>
    <cellStyle name="Percent 2 2 2 7 6 2" xfId="43037"/>
    <cellStyle name="Percent 2 2 2 7 6 2 2" xfId="43038"/>
    <cellStyle name="Percent 2 2 2 7 6 3" xfId="43039"/>
    <cellStyle name="Percent 2 2 2 7 7" xfId="43040"/>
    <cellStyle name="Percent 2 2 2 7 7 2" xfId="43041"/>
    <cellStyle name="Percent 2 2 2 7 8" xfId="43042"/>
    <cellStyle name="Percent 2 2 3" xfId="43043"/>
    <cellStyle name="Percent 2 2 3 2" xfId="43044"/>
    <cellStyle name="Percent 2 2 4" xfId="43045"/>
    <cellStyle name="Percent 2 2 4 2" xfId="43046"/>
    <cellStyle name="Percent 2 2 4 3" xfId="43047"/>
    <cellStyle name="Percent 2 2 4 4" xfId="43048"/>
    <cellStyle name="Percent 2 2 5" xfId="43049"/>
    <cellStyle name="Percent 2 2 6" xfId="43050"/>
    <cellStyle name="Percent 2 3" xfId="43051"/>
    <cellStyle name="Percent 2 3 2" xfId="43052"/>
    <cellStyle name="Percent 2 3 2 2" xfId="43053"/>
    <cellStyle name="Percent 2 3 2 3" xfId="43054"/>
    <cellStyle name="Percent 2 3 2 4" xfId="43055"/>
    <cellStyle name="Percent 2 3 3" xfId="43056"/>
    <cellStyle name="Percent 2 4" xfId="43057"/>
    <cellStyle name="Percent 2 4 2" xfId="43058"/>
    <cellStyle name="Percent 2 4 2 2" xfId="43059"/>
    <cellStyle name="Percent 2 5" xfId="43060"/>
    <cellStyle name="Percent 2 5 2" xfId="43061"/>
    <cellStyle name="Percent 2 5 2 2" xfId="43062"/>
    <cellStyle name="Percent 2 5 2 3" xfId="43063"/>
    <cellStyle name="Percent 2 5 2 4" xfId="43064"/>
    <cellStyle name="Percent 2 5 2 4 2" xfId="43065"/>
    <cellStyle name="Percent 2 5 2 4 2 2" xfId="43066"/>
    <cellStyle name="Percent 2 5 2 4 2 2 2" xfId="43067"/>
    <cellStyle name="Percent 2 5 2 4 2 2 2 2" xfId="43068"/>
    <cellStyle name="Percent 2 5 2 4 2 2 3" xfId="43069"/>
    <cellStyle name="Percent 2 5 2 4 2 2 3 2" xfId="43070"/>
    <cellStyle name="Percent 2 5 2 4 2 2 4" xfId="43071"/>
    <cellStyle name="Percent 2 5 2 4 2 3" xfId="43072"/>
    <cellStyle name="Percent 2 5 2 4 2 3 2" xfId="43073"/>
    <cellStyle name="Percent 2 5 2 4 2 3 2 2" xfId="43074"/>
    <cellStyle name="Percent 2 5 2 4 2 3 3" xfId="43075"/>
    <cellStyle name="Percent 2 5 2 4 2 4" xfId="43076"/>
    <cellStyle name="Percent 2 5 2 4 2 4 2" xfId="43077"/>
    <cellStyle name="Percent 2 5 2 4 2 4 2 2" xfId="43078"/>
    <cellStyle name="Percent 2 5 2 4 2 4 3" xfId="43079"/>
    <cellStyle name="Percent 2 5 2 4 2 5" xfId="43080"/>
    <cellStyle name="Percent 2 5 2 4 2 5 2" xfId="43081"/>
    <cellStyle name="Percent 2 5 2 4 2 6" xfId="43082"/>
    <cellStyle name="Percent 2 5 2 4 3" xfId="43083"/>
    <cellStyle name="Percent 2 5 2 4 3 2" xfId="43084"/>
    <cellStyle name="Percent 2 5 2 4 3 2 2" xfId="43085"/>
    <cellStyle name="Percent 2 5 2 4 3 2 2 2" xfId="43086"/>
    <cellStyle name="Percent 2 5 2 4 3 2 3" xfId="43087"/>
    <cellStyle name="Percent 2 5 2 4 3 2 3 2" xfId="43088"/>
    <cellStyle name="Percent 2 5 2 4 3 2 4" xfId="43089"/>
    <cellStyle name="Percent 2 5 2 4 3 3" xfId="43090"/>
    <cellStyle name="Percent 2 5 2 4 3 3 2" xfId="43091"/>
    <cellStyle name="Percent 2 5 2 4 3 3 2 2" xfId="43092"/>
    <cellStyle name="Percent 2 5 2 4 3 3 3" xfId="43093"/>
    <cellStyle name="Percent 2 5 2 4 3 4" xfId="43094"/>
    <cellStyle name="Percent 2 5 2 4 3 4 2" xfId="43095"/>
    <cellStyle name="Percent 2 5 2 4 3 4 2 2" xfId="43096"/>
    <cellStyle name="Percent 2 5 2 4 3 4 3" xfId="43097"/>
    <cellStyle name="Percent 2 5 2 4 3 5" xfId="43098"/>
    <cellStyle name="Percent 2 5 2 4 3 5 2" xfId="43099"/>
    <cellStyle name="Percent 2 5 2 4 3 6" xfId="43100"/>
    <cellStyle name="Percent 2 5 2 4 4" xfId="43101"/>
    <cellStyle name="Percent 2 5 2 4 4 2" xfId="43102"/>
    <cellStyle name="Percent 2 5 2 4 4 2 2" xfId="43103"/>
    <cellStyle name="Percent 2 5 2 4 4 3" xfId="43104"/>
    <cellStyle name="Percent 2 5 2 4 4 3 2" xfId="43105"/>
    <cellStyle name="Percent 2 5 2 4 4 4" xfId="43106"/>
    <cellStyle name="Percent 2 5 2 4 5" xfId="43107"/>
    <cellStyle name="Percent 2 5 2 4 5 2" xfId="43108"/>
    <cellStyle name="Percent 2 5 2 4 5 2 2" xfId="43109"/>
    <cellStyle name="Percent 2 5 2 4 5 3" xfId="43110"/>
    <cellStyle name="Percent 2 5 2 4 6" xfId="43111"/>
    <cellStyle name="Percent 2 5 2 4 6 2" xfId="43112"/>
    <cellStyle name="Percent 2 5 2 4 6 2 2" xfId="43113"/>
    <cellStyle name="Percent 2 5 2 4 6 3" xfId="43114"/>
    <cellStyle name="Percent 2 5 2 4 7" xfId="43115"/>
    <cellStyle name="Percent 2 5 2 4 7 2" xfId="43116"/>
    <cellStyle name="Percent 2 5 2 4 8" xfId="43117"/>
    <cellStyle name="Percent 2 6" xfId="43118"/>
    <cellStyle name="Percent 2 6 2" xfId="43119"/>
    <cellStyle name="Percent 2 7" xfId="43120"/>
    <cellStyle name="Percent 20" xfId="43121"/>
    <cellStyle name="Percent 21" xfId="43122"/>
    <cellStyle name="Percent 22" xfId="43123"/>
    <cellStyle name="Percent 23" xfId="43124"/>
    <cellStyle name="Percent 24" xfId="43125"/>
    <cellStyle name="Percent 25" xfId="43126"/>
    <cellStyle name="Percent 26" xfId="43127"/>
    <cellStyle name="Percent 27" xfId="43128"/>
    <cellStyle name="Percent 28" xfId="43129"/>
    <cellStyle name="Percent 29" xfId="43130"/>
    <cellStyle name="Percent 3" xfId="43131"/>
    <cellStyle name="Percent 3 10" xfId="43132"/>
    <cellStyle name="Percent 3 10 2" xfId="43133"/>
    <cellStyle name="Percent 3 10 3" xfId="43134"/>
    <cellStyle name="Percent 3 10 4" xfId="43135"/>
    <cellStyle name="Percent 3 10 4 2" xfId="43136"/>
    <cellStyle name="Percent 3 10 4 2 2" xfId="43137"/>
    <cellStyle name="Percent 3 10 4 2 2 2" xfId="43138"/>
    <cellStyle name="Percent 3 10 4 2 2 2 2" xfId="43139"/>
    <cellStyle name="Percent 3 10 4 2 2 3" xfId="43140"/>
    <cellStyle name="Percent 3 10 4 2 2 3 2" xfId="43141"/>
    <cellStyle name="Percent 3 10 4 2 2 4" xfId="43142"/>
    <cellStyle name="Percent 3 10 4 2 3" xfId="43143"/>
    <cellStyle name="Percent 3 10 4 2 3 2" xfId="43144"/>
    <cellStyle name="Percent 3 10 4 2 3 2 2" xfId="43145"/>
    <cellStyle name="Percent 3 10 4 2 3 3" xfId="43146"/>
    <cellStyle name="Percent 3 10 4 2 4" xfId="43147"/>
    <cellStyle name="Percent 3 10 4 2 4 2" xfId="43148"/>
    <cellStyle name="Percent 3 10 4 2 4 2 2" xfId="43149"/>
    <cellStyle name="Percent 3 10 4 2 4 3" xfId="43150"/>
    <cellStyle name="Percent 3 10 4 2 5" xfId="43151"/>
    <cellStyle name="Percent 3 10 4 2 5 2" xfId="43152"/>
    <cellStyle name="Percent 3 10 4 2 6" xfId="43153"/>
    <cellStyle name="Percent 3 10 4 3" xfId="43154"/>
    <cellStyle name="Percent 3 10 4 3 2" xfId="43155"/>
    <cellStyle name="Percent 3 10 4 3 2 2" xfId="43156"/>
    <cellStyle name="Percent 3 10 4 3 2 2 2" xfId="43157"/>
    <cellStyle name="Percent 3 10 4 3 2 3" xfId="43158"/>
    <cellStyle name="Percent 3 10 4 3 2 3 2" xfId="43159"/>
    <cellStyle name="Percent 3 10 4 3 2 4" xfId="43160"/>
    <cellStyle name="Percent 3 10 4 3 3" xfId="43161"/>
    <cellStyle name="Percent 3 10 4 3 3 2" xfId="43162"/>
    <cellStyle name="Percent 3 10 4 3 3 2 2" xfId="43163"/>
    <cellStyle name="Percent 3 10 4 3 3 3" xfId="43164"/>
    <cellStyle name="Percent 3 10 4 3 4" xfId="43165"/>
    <cellStyle name="Percent 3 10 4 3 4 2" xfId="43166"/>
    <cellStyle name="Percent 3 10 4 3 4 2 2" xfId="43167"/>
    <cellStyle name="Percent 3 10 4 3 4 3" xfId="43168"/>
    <cellStyle name="Percent 3 10 4 3 5" xfId="43169"/>
    <cellStyle name="Percent 3 10 4 3 5 2" xfId="43170"/>
    <cellStyle name="Percent 3 10 4 3 6" xfId="43171"/>
    <cellStyle name="Percent 3 10 4 4" xfId="43172"/>
    <cellStyle name="Percent 3 10 4 4 2" xfId="43173"/>
    <cellStyle name="Percent 3 10 4 4 2 2" xfId="43174"/>
    <cellStyle name="Percent 3 10 4 4 3" xfId="43175"/>
    <cellStyle name="Percent 3 10 4 4 3 2" xfId="43176"/>
    <cellStyle name="Percent 3 10 4 4 4" xfId="43177"/>
    <cellStyle name="Percent 3 10 4 5" xfId="43178"/>
    <cellStyle name="Percent 3 10 4 5 2" xfId="43179"/>
    <cellStyle name="Percent 3 10 4 5 2 2" xfId="43180"/>
    <cellStyle name="Percent 3 10 4 5 3" xfId="43181"/>
    <cellStyle name="Percent 3 10 4 6" xfId="43182"/>
    <cellStyle name="Percent 3 10 4 6 2" xfId="43183"/>
    <cellStyle name="Percent 3 10 4 6 2 2" xfId="43184"/>
    <cellStyle name="Percent 3 10 4 6 3" xfId="43185"/>
    <cellStyle name="Percent 3 10 4 7" xfId="43186"/>
    <cellStyle name="Percent 3 10 4 7 2" xfId="43187"/>
    <cellStyle name="Percent 3 10 4 8" xfId="43188"/>
    <cellStyle name="Percent 3 11" xfId="43189"/>
    <cellStyle name="Percent 3 2" xfId="43190"/>
    <cellStyle name="Percent 3 2 10" xfId="43191"/>
    <cellStyle name="Percent 3 2 11" xfId="43192"/>
    <cellStyle name="Percent 3 2 12" xfId="43193"/>
    <cellStyle name="Percent 3 2 13" xfId="43194"/>
    <cellStyle name="Percent 3 2 2" xfId="43195"/>
    <cellStyle name="Percent 3 2 2 2" xfId="43196"/>
    <cellStyle name="Percent 3 2 2 2 2" xfId="43197"/>
    <cellStyle name="Percent 3 2 2 2 3" xfId="43198"/>
    <cellStyle name="Percent 3 2 2 2 4" xfId="43199"/>
    <cellStyle name="Percent 3 2 2 2 4 2" xfId="43200"/>
    <cellStyle name="Percent 3 2 2 2 4 2 2" xfId="43201"/>
    <cellStyle name="Percent 3 2 2 2 4 2 2 2" xfId="43202"/>
    <cellStyle name="Percent 3 2 2 2 4 2 2 2 2" xfId="43203"/>
    <cellStyle name="Percent 3 2 2 2 4 2 2 3" xfId="43204"/>
    <cellStyle name="Percent 3 2 2 2 4 2 2 3 2" xfId="43205"/>
    <cellStyle name="Percent 3 2 2 2 4 2 2 4" xfId="43206"/>
    <cellStyle name="Percent 3 2 2 2 4 2 3" xfId="43207"/>
    <cellStyle name="Percent 3 2 2 2 4 2 3 2" xfId="43208"/>
    <cellStyle name="Percent 3 2 2 2 4 2 3 2 2" xfId="43209"/>
    <cellStyle name="Percent 3 2 2 2 4 2 3 3" xfId="43210"/>
    <cellStyle name="Percent 3 2 2 2 4 2 4" xfId="43211"/>
    <cellStyle name="Percent 3 2 2 2 4 2 4 2" xfId="43212"/>
    <cellStyle name="Percent 3 2 2 2 4 2 4 2 2" xfId="43213"/>
    <cellStyle name="Percent 3 2 2 2 4 2 4 3" xfId="43214"/>
    <cellStyle name="Percent 3 2 2 2 4 2 5" xfId="43215"/>
    <cellStyle name="Percent 3 2 2 2 4 2 5 2" xfId="43216"/>
    <cellStyle name="Percent 3 2 2 2 4 2 6" xfId="43217"/>
    <cellStyle name="Percent 3 2 2 2 4 3" xfId="43218"/>
    <cellStyle name="Percent 3 2 2 2 4 3 2" xfId="43219"/>
    <cellStyle name="Percent 3 2 2 2 4 3 2 2" xfId="43220"/>
    <cellStyle name="Percent 3 2 2 2 4 3 2 2 2" xfId="43221"/>
    <cellStyle name="Percent 3 2 2 2 4 3 2 3" xfId="43222"/>
    <cellStyle name="Percent 3 2 2 2 4 3 2 3 2" xfId="43223"/>
    <cellStyle name="Percent 3 2 2 2 4 3 2 4" xfId="43224"/>
    <cellStyle name="Percent 3 2 2 2 4 3 3" xfId="43225"/>
    <cellStyle name="Percent 3 2 2 2 4 3 3 2" xfId="43226"/>
    <cellStyle name="Percent 3 2 2 2 4 3 3 2 2" xfId="43227"/>
    <cellStyle name="Percent 3 2 2 2 4 3 3 3" xfId="43228"/>
    <cellStyle name="Percent 3 2 2 2 4 3 4" xfId="43229"/>
    <cellStyle name="Percent 3 2 2 2 4 3 4 2" xfId="43230"/>
    <cellStyle name="Percent 3 2 2 2 4 3 4 2 2" xfId="43231"/>
    <cellStyle name="Percent 3 2 2 2 4 3 4 3" xfId="43232"/>
    <cellStyle name="Percent 3 2 2 2 4 3 5" xfId="43233"/>
    <cellStyle name="Percent 3 2 2 2 4 3 5 2" xfId="43234"/>
    <cellStyle name="Percent 3 2 2 2 4 3 6" xfId="43235"/>
    <cellStyle name="Percent 3 2 2 2 4 4" xfId="43236"/>
    <cellStyle name="Percent 3 2 2 2 4 4 2" xfId="43237"/>
    <cellStyle name="Percent 3 2 2 2 4 4 2 2" xfId="43238"/>
    <cellStyle name="Percent 3 2 2 2 4 4 3" xfId="43239"/>
    <cellStyle name="Percent 3 2 2 2 4 4 3 2" xfId="43240"/>
    <cellStyle name="Percent 3 2 2 2 4 4 4" xfId="43241"/>
    <cellStyle name="Percent 3 2 2 2 4 5" xfId="43242"/>
    <cellStyle name="Percent 3 2 2 2 4 5 2" xfId="43243"/>
    <cellStyle name="Percent 3 2 2 2 4 5 2 2" xfId="43244"/>
    <cellStyle name="Percent 3 2 2 2 4 5 3" xfId="43245"/>
    <cellStyle name="Percent 3 2 2 2 4 6" xfId="43246"/>
    <cellStyle name="Percent 3 2 2 2 4 6 2" xfId="43247"/>
    <cellStyle name="Percent 3 2 2 2 4 6 2 2" xfId="43248"/>
    <cellStyle name="Percent 3 2 2 2 4 6 3" xfId="43249"/>
    <cellStyle name="Percent 3 2 2 2 4 7" xfId="43250"/>
    <cellStyle name="Percent 3 2 2 2 4 7 2" xfId="43251"/>
    <cellStyle name="Percent 3 2 2 2 4 8" xfId="43252"/>
    <cellStyle name="Percent 3 2 2 3" xfId="43253"/>
    <cellStyle name="Percent 3 2 2 3 2" xfId="43254"/>
    <cellStyle name="Percent 3 2 2 3 3" xfId="43255"/>
    <cellStyle name="Percent 3 2 2 3 4" xfId="43256"/>
    <cellStyle name="Percent 3 2 2 3 4 2" xfId="43257"/>
    <cellStyle name="Percent 3 2 2 3 4 2 2" xfId="43258"/>
    <cellStyle name="Percent 3 2 2 3 4 2 2 2" xfId="43259"/>
    <cellStyle name="Percent 3 2 2 3 4 2 2 2 2" xfId="43260"/>
    <cellStyle name="Percent 3 2 2 3 4 2 2 3" xfId="43261"/>
    <cellStyle name="Percent 3 2 2 3 4 2 2 3 2" xfId="43262"/>
    <cellStyle name="Percent 3 2 2 3 4 2 2 4" xfId="43263"/>
    <cellStyle name="Percent 3 2 2 3 4 2 3" xfId="43264"/>
    <cellStyle name="Percent 3 2 2 3 4 2 3 2" xfId="43265"/>
    <cellStyle name="Percent 3 2 2 3 4 2 3 2 2" xfId="43266"/>
    <cellStyle name="Percent 3 2 2 3 4 2 3 3" xfId="43267"/>
    <cellStyle name="Percent 3 2 2 3 4 2 4" xfId="43268"/>
    <cellStyle name="Percent 3 2 2 3 4 2 4 2" xfId="43269"/>
    <cellStyle name="Percent 3 2 2 3 4 2 4 2 2" xfId="43270"/>
    <cellStyle name="Percent 3 2 2 3 4 2 4 3" xfId="43271"/>
    <cellStyle name="Percent 3 2 2 3 4 2 5" xfId="43272"/>
    <cellStyle name="Percent 3 2 2 3 4 2 5 2" xfId="43273"/>
    <cellStyle name="Percent 3 2 2 3 4 2 6" xfId="43274"/>
    <cellStyle name="Percent 3 2 2 3 4 3" xfId="43275"/>
    <cellStyle name="Percent 3 2 2 3 4 3 2" xfId="43276"/>
    <cellStyle name="Percent 3 2 2 3 4 3 2 2" xfId="43277"/>
    <cellStyle name="Percent 3 2 2 3 4 3 2 2 2" xfId="43278"/>
    <cellStyle name="Percent 3 2 2 3 4 3 2 3" xfId="43279"/>
    <cellStyle name="Percent 3 2 2 3 4 3 2 3 2" xfId="43280"/>
    <cellStyle name="Percent 3 2 2 3 4 3 2 4" xfId="43281"/>
    <cellStyle name="Percent 3 2 2 3 4 3 3" xfId="43282"/>
    <cellStyle name="Percent 3 2 2 3 4 3 3 2" xfId="43283"/>
    <cellStyle name="Percent 3 2 2 3 4 3 3 2 2" xfId="43284"/>
    <cellStyle name="Percent 3 2 2 3 4 3 3 3" xfId="43285"/>
    <cellStyle name="Percent 3 2 2 3 4 3 4" xfId="43286"/>
    <cellStyle name="Percent 3 2 2 3 4 3 4 2" xfId="43287"/>
    <cellStyle name="Percent 3 2 2 3 4 3 4 2 2" xfId="43288"/>
    <cellStyle name="Percent 3 2 2 3 4 3 4 3" xfId="43289"/>
    <cellStyle name="Percent 3 2 2 3 4 3 5" xfId="43290"/>
    <cellStyle name="Percent 3 2 2 3 4 3 5 2" xfId="43291"/>
    <cellStyle name="Percent 3 2 2 3 4 3 6" xfId="43292"/>
    <cellStyle name="Percent 3 2 2 3 4 4" xfId="43293"/>
    <cellStyle name="Percent 3 2 2 3 4 4 2" xfId="43294"/>
    <cellStyle name="Percent 3 2 2 3 4 4 2 2" xfId="43295"/>
    <cellStyle name="Percent 3 2 2 3 4 4 3" xfId="43296"/>
    <cellStyle name="Percent 3 2 2 3 4 4 3 2" xfId="43297"/>
    <cellStyle name="Percent 3 2 2 3 4 4 4" xfId="43298"/>
    <cellStyle name="Percent 3 2 2 3 4 5" xfId="43299"/>
    <cellStyle name="Percent 3 2 2 3 4 5 2" xfId="43300"/>
    <cellStyle name="Percent 3 2 2 3 4 5 2 2" xfId="43301"/>
    <cellStyle name="Percent 3 2 2 3 4 5 3" xfId="43302"/>
    <cellStyle name="Percent 3 2 2 3 4 6" xfId="43303"/>
    <cellStyle name="Percent 3 2 2 3 4 6 2" xfId="43304"/>
    <cellStyle name="Percent 3 2 2 3 4 6 2 2" xfId="43305"/>
    <cellStyle name="Percent 3 2 2 3 4 6 3" xfId="43306"/>
    <cellStyle name="Percent 3 2 2 3 4 7" xfId="43307"/>
    <cellStyle name="Percent 3 2 2 3 4 7 2" xfId="43308"/>
    <cellStyle name="Percent 3 2 2 3 4 8" xfId="43309"/>
    <cellStyle name="Percent 3 2 2 4" xfId="43310"/>
    <cellStyle name="Percent 3 2 2 4 2" xfId="43311"/>
    <cellStyle name="Percent 3 2 2 4 3" xfId="43312"/>
    <cellStyle name="Percent 3 2 2 4 4" xfId="43313"/>
    <cellStyle name="Percent 3 2 2 4 4 2" xfId="43314"/>
    <cellStyle name="Percent 3 2 2 4 4 2 2" xfId="43315"/>
    <cellStyle name="Percent 3 2 2 4 4 2 2 2" xfId="43316"/>
    <cellStyle name="Percent 3 2 2 4 4 2 2 2 2" xfId="43317"/>
    <cellStyle name="Percent 3 2 2 4 4 2 2 3" xfId="43318"/>
    <cellStyle name="Percent 3 2 2 4 4 2 2 3 2" xfId="43319"/>
    <cellStyle name="Percent 3 2 2 4 4 2 2 4" xfId="43320"/>
    <cellStyle name="Percent 3 2 2 4 4 2 3" xfId="43321"/>
    <cellStyle name="Percent 3 2 2 4 4 2 3 2" xfId="43322"/>
    <cellStyle name="Percent 3 2 2 4 4 2 3 2 2" xfId="43323"/>
    <cellStyle name="Percent 3 2 2 4 4 2 3 3" xfId="43324"/>
    <cellStyle name="Percent 3 2 2 4 4 2 4" xfId="43325"/>
    <cellStyle name="Percent 3 2 2 4 4 2 4 2" xfId="43326"/>
    <cellStyle name="Percent 3 2 2 4 4 2 4 2 2" xfId="43327"/>
    <cellStyle name="Percent 3 2 2 4 4 2 4 3" xfId="43328"/>
    <cellStyle name="Percent 3 2 2 4 4 2 5" xfId="43329"/>
    <cellStyle name="Percent 3 2 2 4 4 2 5 2" xfId="43330"/>
    <cellStyle name="Percent 3 2 2 4 4 2 6" xfId="43331"/>
    <cellStyle name="Percent 3 2 2 4 4 3" xfId="43332"/>
    <cellStyle name="Percent 3 2 2 4 4 3 2" xfId="43333"/>
    <cellStyle name="Percent 3 2 2 4 4 3 2 2" xfId="43334"/>
    <cellStyle name="Percent 3 2 2 4 4 3 2 2 2" xfId="43335"/>
    <cellStyle name="Percent 3 2 2 4 4 3 2 3" xfId="43336"/>
    <cellStyle name="Percent 3 2 2 4 4 3 2 3 2" xfId="43337"/>
    <cellStyle name="Percent 3 2 2 4 4 3 2 4" xfId="43338"/>
    <cellStyle name="Percent 3 2 2 4 4 3 3" xfId="43339"/>
    <cellStyle name="Percent 3 2 2 4 4 3 3 2" xfId="43340"/>
    <cellStyle name="Percent 3 2 2 4 4 3 3 2 2" xfId="43341"/>
    <cellStyle name="Percent 3 2 2 4 4 3 3 3" xfId="43342"/>
    <cellStyle name="Percent 3 2 2 4 4 3 4" xfId="43343"/>
    <cellStyle name="Percent 3 2 2 4 4 3 4 2" xfId="43344"/>
    <cellStyle name="Percent 3 2 2 4 4 3 4 2 2" xfId="43345"/>
    <cellStyle name="Percent 3 2 2 4 4 3 4 3" xfId="43346"/>
    <cellStyle name="Percent 3 2 2 4 4 3 5" xfId="43347"/>
    <cellStyle name="Percent 3 2 2 4 4 3 5 2" xfId="43348"/>
    <cellStyle name="Percent 3 2 2 4 4 3 6" xfId="43349"/>
    <cellStyle name="Percent 3 2 2 4 4 4" xfId="43350"/>
    <cellStyle name="Percent 3 2 2 4 4 4 2" xfId="43351"/>
    <cellStyle name="Percent 3 2 2 4 4 4 2 2" xfId="43352"/>
    <cellStyle name="Percent 3 2 2 4 4 4 3" xfId="43353"/>
    <cellStyle name="Percent 3 2 2 4 4 4 3 2" xfId="43354"/>
    <cellStyle name="Percent 3 2 2 4 4 4 4" xfId="43355"/>
    <cellStyle name="Percent 3 2 2 4 4 5" xfId="43356"/>
    <cellStyle name="Percent 3 2 2 4 4 5 2" xfId="43357"/>
    <cellStyle name="Percent 3 2 2 4 4 5 2 2" xfId="43358"/>
    <cellStyle name="Percent 3 2 2 4 4 5 3" xfId="43359"/>
    <cellStyle name="Percent 3 2 2 4 4 6" xfId="43360"/>
    <cellStyle name="Percent 3 2 2 4 4 6 2" xfId="43361"/>
    <cellStyle name="Percent 3 2 2 4 4 6 2 2" xfId="43362"/>
    <cellStyle name="Percent 3 2 2 4 4 6 3" xfId="43363"/>
    <cellStyle name="Percent 3 2 2 4 4 7" xfId="43364"/>
    <cellStyle name="Percent 3 2 2 4 4 7 2" xfId="43365"/>
    <cellStyle name="Percent 3 2 2 4 4 8" xfId="43366"/>
    <cellStyle name="Percent 3 2 2 5" xfId="43367"/>
    <cellStyle name="Percent 3 2 3" xfId="43368"/>
    <cellStyle name="Percent 3 2 3 2" xfId="43369"/>
    <cellStyle name="Percent 3 2 3 2 2" xfId="43370"/>
    <cellStyle name="Percent 3 2 3 2 3" xfId="43371"/>
    <cellStyle name="Percent 3 2 3 2 4" xfId="43372"/>
    <cellStyle name="Percent 3 2 3 2 4 2" xfId="43373"/>
    <cellStyle name="Percent 3 2 3 2 4 2 2" xfId="43374"/>
    <cellStyle name="Percent 3 2 3 2 4 2 2 2" xfId="43375"/>
    <cellStyle name="Percent 3 2 3 2 4 2 2 2 2" xfId="43376"/>
    <cellStyle name="Percent 3 2 3 2 4 2 2 3" xfId="43377"/>
    <cellStyle name="Percent 3 2 3 2 4 2 2 3 2" xfId="43378"/>
    <cellStyle name="Percent 3 2 3 2 4 2 2 4" xfId="43379"/>
    <cellStyle name="Percent 3 2 3 2 4 2 3" xfId="43380"/>
    <cellStyle name="Percent 3 2 3 2 4 2 3 2" xfId="43381"/>
    <cellStyle name="Percent 3 2 3 2 4 2 3 2 2" xfId="43382"/>
    <cellStyle name="Percent 3 2 3 2 4 2 3 3" xfId="43383"/>
    <cellStyle name="Percent 3 2 3 2 4 2 4" xfId="43384"/>
    <cellStyle name="Percent 3 2 3 2 4 2 4 2" xfId="43385"/>
    <cellStyle name="Percent 3 2 3 2 4 2 4 2 2" xfId="43386"/>
    <cellStyle name="Percent 3 2 3 2 4 2 4 3" xfId="43387"/>
    <cellStyle name="Percent 3 2 3 2 4 2 5" xfId="43388"/>
    <cellStyle name="Percent 3 2 3 2 4 2 5 2" xfId="43389"/>
    <cellStyle name="Percent 3 2 3 2 4 2 6" xfId="43390"/>
    <cellStyle name="Percent 3 2 3 2 4 3" xfId="43391"/>
    <cellStyle name="Percent 3 2 3 2 4 3 2" xfId="43392"/>
    <cellStyle name="Percent 3 2 3 2 4 3 2 2" xfId="43393"/>
    <cellStyle name="Percent 3 2 3 2 4 3 2 2 2" xfId="43394"/>
    <cellStyle name="Percent 3 2 3 2 4 3 2 3" xfId="43395"/>
    <cellStyle name="Percent 3 2 3 2 4 3 2 3 2" xfId="43396"/>
    <cellStyle name="Percent 3 2 3 2 4 3 2 4" xfId="43397"/>
    <cellStyle name="Percent 3 2 3 2 4 3 3" xfId="43398"/>
    <cellStyle name="Percent 3 2 3 2 4 3 3 2" xfId="43399"/>
    <cellStyle name="Percent 3 2 3 2 4 3 3 2 2" xfId="43400"/>
    <cellStyle name="Percent 3 2 3 2 4 3 3 3" xfId="43401"/>
    <cellStyle name="Percent 3 2 3 2 4 3 4" xfId="43402"/>
    <cellStyle name="Percent 3 2 3 2 4 3 4 2" xfId="43403"/>
    <cellStyle name="Percent 3 2 3 2 4 3 4 2 2" xfId="43404"/>
    <cellStyle name="Percent 3 2 3 2 4 3 4 3" xfId="43405"/>
    <cellStyle name="Percent 3 2 3 2 4 3 5" xfId="43406"/>
    <cellStyle name="Percent 3 2 3 2 4 3 5 2" xfId="43407"/>
    <cellStyle name="Percent 3 2 3 2 4 3 6" xfId="43408"/>
    <cellStyle name="Percent 3 2 3 2 4 4" xfId="43409"/>
    <cellStyle name="Percent 3 2 3 2 4 4 2" xfId="43410"/>
    <cellStyle name="Percent 3 2 3 2 4 4 2 2" xfId="43411"/>
    <cellStyle name="Percent 3 2 3 2 4 4 3" xfId="43412"/>
    <cellStyle name="Percent 3 2 3 2 4 4 3 2" xfId="43413"/>
    <cellStyle name="Percent 3 2 3 2 4 4 4" xfId="43414"/>
    <cellStyle name="Percent 3 2 3 2 4 5" xfId="43415"/>
    <cellStyle name="Percent 3 2 3 2 4 5 2" xfId="43416"/>
    <cellStyle name="Percent 3 2 3 2 4 5 2 2" xfId="43417"/>
    <cellStyle name="Percent 3 2 3 2 4 5 3" xfId="43418"/>
    <cellStyle name="Percent 3 2 3 2 4 6" xfId="43419"/>
    <cellStyle name="Percent 3 2 3 2 4 6 2" xfId="43420"/>
    <cellStyle name="Percent 3 2 3 2 4 6 2 2" xfId="43421"/>
    <cellStyle name="Percent 3 2 3 2 4 6 3" xfId="43422"/>
    <cellStyle name="Percent 3 2 3 2 4 7" xfId="43423"/>
    <cellStyle name="Percent 3 2 3 2 4 7 2" xfId="43424"/>
    <cellStyle name="Percent 3 2 3 2 4 8" xfId="43425"/>
    <cellStyle name="Percent 3 2 4" xfId="43426"/>
    <cellStyle name="Percent 3 2 4 2" xfId="43427"/>
    <cellStyle name="Percent 3 2 4 2 2" xfId="43428"/>
    <cellStyle name="Percent 3 2 4 2 3" xfId="43429"/>
    <cellStyle name="Percent 3 2 4 2 4" xfId="43430"/>
    <cellStyle name="Percent 3 2 4 2 4 2" xfId="43431"/>
    <cellStyle name="Percent 3 2 4 2 4 2 2" xfId="43432"/>
    <cellStyle name="Percent 3 2 4 2 4 2 2 2" xfId="43433"/>
    <cellStyle name="Percent 3 2 4 2 4 2 2 2 2" xfId="43434"/>
    <cellStyle name="Percent 3 2 4 2 4 2 2 3" xfId="43435"/>
    <cellStyle name="Percent 3 2 4 2 4 2 2 3 2" xfId="43436"/>
    <cellStyle name="Percent 3 2 4 2 4 2 2 4" xfId="43437"/>
    <cellStyle name="Percent 3 2 4 2 4 2 3" xfId="43438"/>
    <cellStyle name="Percent 3 2 4 2 4 2 3 2" xfId="43439"/>
    <cellStyle name="Percent 3 2 4 2 4 2 3 2 2" xfId="43440"/>
    <cellStyle name="Percent 3 2 4 2 4 2 3 3" xfId="43441"/>
    <cellStyle name="Percent 3 2 4 2 4 2 4" xfId="43442"/>
    <cellStyle name="Percent 3 2 4 2 4 2 4 2" xfId="43443"/>
    <cellStyle name="Percent 3 2 4 2 4 2 4 2 2" xfId="43444"/>
    <cellStyle name="Percent 3 2 4 2 4 2 4 3" xfId="43445"/>
    <cellStyle name="Percent 3 2 4 2 4 2 5" xfId="43446"/>
    <cellStyle name="Percent 3 2 4 2 4 2 5 2" xfId="43447"/>
    <cellStyle name="Percent 3 2 4 2 4 2 6" xfId="43448"/>
    <cellStyle name="Percent 3 2 4 2 4 3" xfId="43449"/>
    <cellStyle name="Percent 3 2 4 2 4 3 2" xfId="43450"/>
    <cellStyle name="Percent 3 2 4 2 4 3 2 2" xfId="43451"/>
    <cellStyle name="Percent 3 2 4 2 4 3 2 2 2" xfId="43452"/>
    <cellStyle name="Percent 3 2 4 2 4 3 2 3" xfId="43453"/>
    <cellStyle name="Percent 3 2 4 2 4 3 2 3 2" xfId="43454"/>
    <cellStyle name="Percent 3 2 4 2 4 3 2 4" xfId="43455"/>
    <cellStyle name="Percent 3 2 4 2 4 3 3" xfId="43456"/>
    <cellStyle name="Percent 3 2 4 2 4 3 3 2" xfId="43457"/>
    <cellStyle name="Percent 3 2 4 2 4 3 3 2 2" xfId="43458"/>
    <cellStyle name="Percent 3 2 4 2 4 3 3 3" xfId="43459"/>
    <cellStyle name="Percent 3 2 4 2 4 3 4" xfId="43460"/>
    <cellStyle name="Percent 3 2 4 2 4 3 4 2" xfId="43461"/>
    <cellStyle name="Percent 3 2 4 2 4 3 4 2 2" xfId="43462"/>
    <cellStyle name="Percent 3 2 4 2 4 3 4 3" xfId="43463"/>
    <cellStyle name="Percent 3 2 4 2 4 3 5" xfId="43464"/>
    <cellStyle name="Percent 3 2 4 2 4 3 5 2" xfId="43465"/>
    <cellStyle name="Percent 3 2 4 2 4 3 6" xfId="43466"/>
    <cellStyle name="Percent 3 2 4 2 4 4" xfId="43467"/>
    <cellStyle name="Percent 3 2 4 2 4 4 2" xfId="43468"/>
    <cellStyle name="Percent 3 2 4 2 4 4 2 2" xfId="43469"/>
    <cellStyle name="Percent 3 2 4 2 4 4 3" xfId="43470"/>
    <cellStyle name="Percent 3 2 4 2 4 4 3 2" xfId="43471"/>
    <cellStyle name="Percent 3 2 4 2 4 4 4" xfId="43472"/>
    <cellStyle name="Percent 3 2 4 2 4 5" xfId="43473"/>
    <cellStyle name="Percent 3 2 4 2 4 5 2" xfId="43474"/>
    <cellStyle name="Percent 3 2 4 2 4 5 2 2" xfId="43475"/>
    <cellStyle name="Percent 3 2 4 2 4 5 3" xfId="43476"/>
    <cellStyle name="Percent 3 2 4 2 4 6" xfId="43477"/>
    <cellStyle name="Percent 3 2 4 2 4 6 2" xfId="43478"/>
    <cellStyle name="Percent 3 2 4 2 4 6 2 2" xfId="43479"/>
    <cellStyle name="Percent 3 2 4 2 4 6 3" xfId="43480"/>
    <cellStyle name="Percent 3 2 4 2 4 7" xfId="43481"/>
    <cellStyle name="Percent 3 2 4 2 4 7 2" xfId="43482"/>
    <cellStyle name="Percent 3 2 4 2 4 8" xfId="43483"/>
    <cellStyle name="Percent 3 2 5" xfId="43484"/>
    <cellStyle name="Percent 3 2 5 2" xfId="43485"/>
    <cellStyle name="Percent 3 2 5 3" xfId="43486"/>
    <cellStyle name="Percent 3 2 6" xfId="43487"/>
    <cellStyle name="Percent 3 2 6 2" xfId="43488"/>
    <cellStyle name="Percent 3 2 6 3" xfId="43489"/>
    <cellStyle name="Percent 3 2 6 4" xfId="43490"/>
    <cellStyle name="Percent 3 2 6 4 2" xfId="43491"/>
    <cellStyle name="Percent 3 2 6 4 2 2" xfId="43492"/>
    <cellStyle name="Percent 3 2 6 4 2 2 2" xfId="43493"/>
    <cellStyle name="Percent 3 2 6 4 2 2 2 2" xfId="43494"/>
    <cellStyle name="Percent 3 2 6 4 2 2 3" xfId="43495"/>
    <cellStyle name="Percent 3 2 6 4 2 2 3 2" xfId="43496"/>
    <cellStyle name="Percent 3 2 6 4 2 2 4" xfId="43497"/>
    <cellStyle name="Percent 3 2 6 4 2 3" xfId="43498"/>
    <cellStyle name="Percent 3 2 6 4 2 3 2" xfId="43499"/>
    <cellStyle name="Percent 3 2 6 4 2 3 2 2" xfId="43500"/>
    <cellStyle name="Percent 3 2 6 4 2 3 3" xfId="43501"/>
    <cellStyle name="Percent 3 2 6 4 2 4" xfId="43502"/>
    <cellStyle name="Percent 3 2 6 4 2 4 2" xfId="43503"/>
    <cellStyle name="Percent 3 2 6 4 2 4 2 2" xfId="43504"/>
    <cellStyle name="Percent 3 2 6 4 2 4 3" xfId="43505"/>
    <cellStyle name="Percent 3 2 6 4 2 5" xfId="43506"/>
    <cellStyle name="Percent 3 2 6 4 2 5 2" xfId="43507"/>
    <cellStyle name="Percent 3 2 6 4 2 6" xfId="43508"/>
    <cellStyle name="Percent 3 2 6 4 3" xfId="43509"/>
    <cellStyle name="Percent 3 2 6 4 3 2" xfId="43510"/>
    <cellStyle name="Percent 3 2 6 4 3 2 2" xfId="43511"/>
    <cellStyle name="Percent 3 2 6 4 3 2 2 2" xfId="43512"/>
    <cellStyle name="Percent 3 2 6 4 3 2 3" xfId="43513"/>
    <cellStyle name="Percent 3 2 6 4 3 2 3 2" xfId="43514"/>
    <cellStyle name="Percent 3 2 6 4 3 2 4" xfId="43515"/>
    <cellStyle name="Percent 3 2 6 4 3 3" xfId="43516"/>
    <cellStyle name="Percent 3 2 6 4 3 3 2" xfId="43517"/>
    <cellStyle name="Percent 3 2 6 4 3 3 2 2" xfId="43518"/>
    <cellStyle name="Percent 3 2 6 4 3 3 3" xfId="43519"/>
    <cellStyle name="Percent 3 2 6 4 3 4" xfId="43520"/>
    <cellStyle name="Percent 3 2 6 4 3 4 2" xfId="43521"/>
    <cellStyle name="Percent 3 2 6 4 3 4 2 2" xfId="43522"/>
    <cellStyle name="Percent 3 2 6 4 3 4 3" xfId="43523"/>
    <cellStyle name="Percent 3 2 6 4 3 5" xfId="43524"/>
    <cellStyle name="Percent 3 2 6 4 3 5 2" xfId="43525"/>
    <cellStyle name="Percent 3 2 6 4 3 6" xfId="43526"/>
    <cellStyle name="Percent 3 2 6 4 4" xfId="43527"/>
    <cellStyle name="Percent 3 2 6 4 4 2" xfId="43528"/>
    <cellStyle name="Percent 3 2 6 4 4 2 2" xfId="43529"/>
    <cellStyle name="Percent 3 2 6 4 4 3" xfId="43530"/>
    <cellStyle name="Percent 3 2 6 4 4 3 2" xfId="43531"/>
    <cellStyle name="Percent 3 2 6 4 4 4" xfId="43532"/>
    <cellStyle name="Percent 3 2 6 4 5" xfId="43533"/>
    <cellStyle name="Percent 3 2 6 4 5 2" xfId="43534"/>
    <cellStyle name="Percent 3 2 6 4 5 2 2" xfId="43535"/>
    <cellStyle name="Percent 3 2 6 4 5 3" xfId="43536"/>
    <cellStyle name="Percent 3 2 6 4 6" xfId="43537"/>
    <cellStyle name="Percent 3 2 6 4 6 2" xfId="43538"/>
    <cellStyle name="Percent 3 2 6 4 6 2 2" xfId="43539"/>
    <cellStyle name="Percent 3 2 6 4 6 3" xfId="43540"/>
    <cellStyle name="Percent 3 2 6 4 7" xfId="43541"/>
    <cellStyle name="Percent 3 2 6 4 7 2" xfId="43542"/>
    <cellStyle name="Percent 3 2 6 4 8" xfId="43543"/>
    <cellStyle name="Percent 3 2 7" xfId="43544"/>
    <cellStyle name="Percent 3 2 8" xfId="43545"/>
    <cellStyle name="Percent 3 2 8 2" xfId="43546"/>
    <cellStyle name="Percent 3 2 8 3" xfId="43547"/>
    <cellStyle name="Percent 3 2 8 4" xfId="43548"/>
    <cellStyle name="Percent 3 2 8 4 2" xfId="43549"/>
    <cellStyle name="Percent 3 2 8 4 2 2" xfId="43550"/>
    <cellStyle name="Percent 3 2 8 4 2 2 2" xfId="43551"/>
    <cellStyle name="Percent 3 2 8 4 2 2 2 2" xfId="43552"/>
    <cellStyle name="Percent 3 2 8 4 2 2 3" xfId="43553"/>
    <cellStyle name="Percent 3 2 8 4 2 2 3 2" xfId="43554"/>
    <cellStyle name="Percent 3 2 8 4 2 2 4" xfId="43555"/>
    <cellStyle name="Percent 3 2 8 4 2 3" xfId="43556"/>
    <cellStyle name="Percent 3 2 8 4 2 3 2" xfId="43557"/>
    <cellStyle name="Percent 3 2 8 4 2 3 2 2" xfId="43558"/>
    <cellStyle name="Percent 3 2 8 4 2 3 3" xfId="43559"/>
    <cellStyle name="Percent 3 2 8 4 2 4" xfId="43560"/>
    <cellStyle name="Percent 3 2 8 4 2 4 2" xfId="43561"/>
    <cellStyle name="Percent 3 2 8 4 2 4 2 2" xfId="43562"/>
    <cellStyle name="Percent 3 2 8 4 2 4 3" xfId="43563"/>
    <cellStyle name="Percent 3 2 8 4 2 5" xfId="43564"/>
    <cellStyle name="Percent 3 2 8 4 2 5 2" xfId="43565"/>
    <cellStyle name="Percent 3 2 8 4 2 6" xfId="43566"/>
    <cellStyle name="Percent 3 2 8 4 3" xfId="43567"/>
    <cellStyle name="Percent 3 2 8 4 3 2" xfId="43568"/>
    <cellStyle name="Percent 3 2 8 4 3 2 2" xfId="43569"/>
    <cellStyle name="Percent 3 2 8 4 3 2 2 2" xfId="43570"/>
    <cellStyle name="Percent 3 2 8 4 3 2 3" xfId="43571"/>
    <cellStyle name="Percent 3 2 8 4 3 2 3 2" xfId="43572"/>
    <cellStyle name="Percent 3 2 8 4 3 2 4" xfId="43573"/>
    <cellStyle name="Percent 3 2 8 4 3 3" xfId="43574"/>
    <cellStyle name="Percent 3 2 8 4 3 3 2" xfId="43575"/>
    <cellStyle name="Percent 3 2 8 4 3 3 2 2" xfId="43576"/>
    <cellStyle name="Percent 3 2 8 4 3 3 3" xfId="43577"/>
    <cellStyle name="Percent 3 2 8 4 3 4" xfId="43578"/>
    <cellStyle name="Percent 3 2 8 4 3 4 2" xfId="43579"/>
    <cellStyle name="Percent 3 2 8 4 3 4 2 2" xfId="43580"/>
    <cellStyle name="Percent 3 2 8 4 3 4 3" xfId="43581"/>
    <cellStyle name="Percent 3 2 8 4 3 5" xfId="43582"/>
    <cellStyle name="Percent 3 2 8 4 3 5 2" xfId="43583"/>
    <cellStyle name="Percent 3 2 8 4 3 6" xfId="43584"/>
    <cellStyle name="Percent 3 2 8 4 4" xfId="43585"/>
    <cellStyle name="Percent 3 2 8 4 4 2" xfId="43586"/>
    <cellStyle name="Percent 3 2 8 4 4 2 2" xfId="43587"/>
    <cellStyle name="Percent 3 2 8 4 4 3" xfId="43588"/>
    <cellStyle name="Percent 3 2 8 4 4 3 2" xfId="43589"/>
    <cellStyle name="Percent 3 2 8 4 4 4" xfId="43590"/>
    <cellStyle name="Percent 3 2 8 4 5" xfId="43591"/>
    <cellStyle name="Percent 3 2 8 4 5 2" xfId="43592"/>
    <cellStyle name="Percent 3 2 8 4 5 2 2" xfId="43593"/>
    <cellStyle name="Percent 3 2 8 4 5 3" xfId="43594"/>
    <cellStyle name="Percent 3 2 8 4 6" xfId="43595"/>
    <cellStyle name="Percent 3 2 8 4 6 2" xfId="43596"/>
    <cellStyle name="Percent 3 2 8 4 6 2 2" xfId="43597"/>
    <cellStyle name="Percent 3 2 8 4 6 3" xfId="43598"/>
    <cellStyle name="Percent 3 2 8 4 7" xfId="43599"/>
    <cellStyle name="Percent 3 2 8 4 7 2" xfId="43600"/>
    <cellStyle name="Percent 3 2 8 4 8" xfId="43601"/>
    <cellStyle name="Percent 3 2 9" xfId="43602"/>
    <cellStyle name="Percent 3 2 9 2" xfId="43603"/>
    <cellStyle name="Percent 3 2 9 3" xfId="43604"/>
    <cellStyle name="Percent 3 2 9 4" xfId="43605"/>
    <cellStyle name="Percent 3 2 9 4 2" xfId="43606"/>
    <cellStyle name="Percent 3 2 9 4 2 2" xfId="43607"/>
    <cellStyle name="Percent 3 2 9 4 2 2 2" xfId="43608"/>
    <cellStyle name="Percent 3 2 9 4 2 2 2 2" xfId="43609"/>
    <cellStyle name="Percent 3 2 9 4 2 2 3" xfId="43610"/>
    <cellStyle name="Percent 3 2 9 4 2 2 3 2" xfId="43611"/>
    <cellStyle name="Percent 3 2 9 4 2 2 4" xfId="43612"/>
    <cellStyle name="Percent 3 2 9 4 2 3" xfId="43613"/>
    <cellStyle name="Percent 3 2 9 4 2 3 2" xfId="43614"/>
    <cellStyle name="Percent 3 2 9 4 2 3 2 2" xfId="43615"/>
    <cellStyle name="Percent 3 2 9 4 2 3 3" xfId="43616"/>
    <cellStyle name="Percent 3 2 9 4 2 4" xfId="43617"/>
    <cellStyle name="Percent 3 2 9 4 2 4 2" xfId="43618"/>
    <cellStyle name="Percent 3 2 9 4 2 4 2 2" xfId="43619"/>
    <cellStyle name="Percent 3 2 9 4 2 4 3" xfId="43620"/>
    <cellStyle name="Percent 3 2 9 4 2 5" xfId="43621"/>
    <cellStyle name="Percent 3 2 9 4 2 5 2" xfId="43622"/>
    <cellStyle name="Percent 3 2 9 4 2 6" xfId="43623"/>
    <cellStyle name="Percent 3 2 9 4 3" xfId="43624"/>
    <cellStyle name="Percent 3 2 9 4 3 2" xfId="43625"/>
    <cellStyle name="Percent 3 2 9 4 3 2 2" xfId="43626"/>
    <cellStyle name="Percent 3 2 9 4 3 2 2 2" xfId="43627"/>
    <cellStyle name="Percent 3 2 9 4 3 2 3" xfId="43628"/>
    <cellStyle name="Percent 3 2 9 4 3 2 3 2" xfId="43629"/>
    <cellStyle name="Percent 3 2 9 4 3 2 4" xfId="43630"/>
    <cellStyle name="Percent 3 2 9 4 3 3" xfId="43631"/>
    <cellStyle name="Percent 3 2 9 4 3 3 2" xfId="43632"/>
    <cellStyle name="Percent 3 2 9 4 3 3 2 2" xfId="43633"/>
    <cellStyle name="Percent 3 2 9 4 3 3 3" xfId="43634"/>
    <cellStyle name="Percent 3 2 9 4 3 4" xfId="43635"/>
    <cellStyle name="Percent 3 2 9 4 3 4 2" xfId="43636"/>
    <cellStyle name="Percent 3 2 9 4 3 4 2 2" xfId="43637"/>
    <cellStyle name="Percent 3 2 9 4 3 4 3" xfId="43638"/>
    <cellStyle name="Percent 3 2 9 4 3 5" xfId="43639"/>
    <cellStyle name="Percent 3 2 9 4 3 5 2" xfId="43640"/>
    <cellStyle name="Percent 3 2 9 4 3 6" xfId="43641"/>
    <cellStyle name="Percent 3 2 9 4 4" xfId="43642"/>
    <cellStyle name="Percent 3 2 9 4 4 2" xfId="43643"/>
    <cellStyle name="Percent 3 2 9 4 4 2 2" xfId="43644"/>
    <cellStyle name="Percent 3 2 9 4 4 3" xfId="43645"/>
    <cellStyle name="Percent 3 2 9 4 4 3 2" xfId="43646"/>
    <cellStyle name="Percent 3 2 9 4 4 4" xfId="43647"/>
    <cellStyle name="Percent 3 2 9 4 5" xfId="43648"/>
    <cellStyle name="Percent 3 2 9 4 5 2" xfId="43649"/>
    <cellStyle name="Percent 3 2 9 4 5 2 2" xfId="43650"/>
    <cellStyle name="Percent 3 2 9 4 5 3" xfId="43651"/>
    <cellStyle name="Percent 3 2 9 4 6" xfId="43652"/>
    <cellStyle name="Percent 3 2 9 4 6 2" xfId="43653"/>
    <cellStyle name="Percent 3 2 9 4 6 2 2" xfId="43654"/>
    <cellStyle name="Percent 3 2 9 4 6 3" xfId="43655"/>
    <cellStyle name="Percent 3 2 9 4 7" xfId="43656"/>
    <cellStyle name="Percent 3 2 9 4 7 2" xfId="43657"/>
    <cellStyle name="Percent 3 2 9 4 8" xfId="43658"/>
    <cellStyle name="Percent 3 3" xfId="43659"/>
    <cellStyle name="Percent 3 3 2" xfId="43660"/>
    <cellStyle name="Percent 3 3 3" xfId="43661"/>
    <cellStyle name="Percent 3 3 3 2" xfId="43662"/>
    <cellStyle name="Percent 3 3 3 3" xfId="43663"/>
    <cellStyle name="Percent 3 3 4" xfId="43664"/>
    <cellStyle name="Percent 3 3 4 2" xfId="43665"/>
    <cellStyle name="Percent 3 4" xfId="43666"/>
    <cellStyle name="Percent 3 4 2" xfId="43667"/>
    <cellStyle name="Percent 3 4 2 2" xfId="43668"/>
    <cellStyle name="Percent 3 4 2 3" xfId="43669"/>
    <cellStyle name="Percent 3 4 2 4" xfId="43670"/>
    <cellStyle name="Percent 3 4 2 4 2" xfId="43671"/>
    <cellStyle name="Percent 3 4 2 4 2 2" xfId="43672"/>
    <cellStyle name="Percent 3 4 2 4 2 2 2" xfId="43673"/>
    <cellStyle name="Percent 3 4 2 4 2 2 2 2" xfId="43674"/>
    <cellStyle name="Percent 3 4 2 4 2 2 3" xfId="43675"/>
    <cellStyle name="Percent 3 4 2 4 2 2 3 2" xfId="43676"/>
    <cellStyle name="Percent 3 4 2 4 2 2 4" xfId="43677"/>
    <cellStyle name="Percent 3 4 2 4 2 3" xfId="43678"/>
    <cellStyle name="Percent 3 4 2 4 2 3 2" xfId="43679"/>
    <cellStyle name="Percent 3 4 2 4 2 3 2 2" xfId="43680"/>
    <cellStyle name="Percent 3 4 2 4 2 3 3" xfId="43681"/>
    <cellStyle name="Percent 3 4 2 4 2 4" xfId="43682"/>
    <cellStyle name="Percent 3 4 2 4 2 4 2" xfId="43683"/>
    <cellStyle name="Percent 3 4 2 4 2 4 2 2" xfId="43684"/>
    <cellStyle name="Percent 3 4 2 4 2 4 3" xfId="43685"/>
    <cellStyle name="Percent 3 4 2 4 2 5" xfId="43686"/>
    <cellStyle name="Percent 3 4 2 4 2 5 2" xfId="43687"/>
    <cellStyle name="Percent 3 4 2 4 2 6" xfId="43688"/>
    <cellStyle name="Percent 3 4 2 4 3" xfId="43689"/>
    <cellStyle name="Percent 3 4 2 4 3 2" xfId="43690"/>
    <cellStyle name="Percent 3 4 2 4 3 2 2" xfId="43691"/>
    <cellStyle name="Percent 3 4 2 4 3 2 2 2" xfId="43692"/>
    <cellStyle name="Percent 3 4 2 4 3 2 3" xfId="43693"/>
    <cellStyle name="Percent 3 4 2 4 3 2 3 2" xfId="43694"/>
    <cellStyle name="Percent 3 4 2 4 3 2 4" xfId="43695"/>
    <cellStyle name="Percent 3 4 2 4 3 3" xfId="43696"/>
    <cellStyle name="Percent 3 4 2 4 3 3 2" xfId="43697"/>
    <cellStyle name="Percent 3 4 2 4 3 3 2 2" xfId="43698"/>
    <cellStyle name="Percent 3 4 2 4 3 3 3" xfId="43699"/>
    <cellStyle name="Percent 3 4 2 4 3 4" xfId="43700"/>
    <cellStyle name="Percent 3 4 2 4 3 4 2" xfId="43701"/>
    <cellStyle name="Percent 3 4 2 4 3 4 2 2" xfId="43702"/>
    <cellStyle name="Percent 3 4 2 4 3 4 3" xfId="43703"/>
    <cellStyle name="Percent 3 4 2 4 3 5" xfId="43704"/>
    <cellStyle name="Percent 3 4 2 4 3 5 2" xfId="43705"/>
    <cellStyle name="Percent 3 4 2 4 3 6" xfId="43706"/>
    <cellStyle name="Percent 3 4 2 4 4" xfId="43707"/>
    <cellStyle name="Percent 3 4 2 4 4 2" xfId="43708"/>
    <cellStyle name="Percent 3 4 2 4 4 2 2" xfId="43709"/>
    <cellStyle name="Percent 3 4 2 4 4 3" xfId="43710"/>
    <cellStyle name="Percent 3 4 2 4 4 3 2" xfId="43711"/>
    <cellStyle name="Percent 3 4 2 4 4 4" xfId="43712"/>
    <cellStyle name="Percent 3 4 2 4 5" xfId="43713"/>
    <cellStyle name="Percent 3 4 2 4 5 2" xfId="43714"/>
    <cellStyle name="Percent 3 4 2 4 5 2 2" xfId="43715"/>
    <cellStyle name="Percent 3 4 2 4 5 3" xfId="43716"/>
    <cellStyle name="Percent 3 4 2 4 6" xfId="43717"/>
    <cellStyle name="Percent 3 4 2 4 6 2" xfId="43718"/>
    <cellStyle name="Percent 3 4 2 4 6 2 2" xfId="43719"/>
    <cellStyle name="Percent 3 4 2 4 6 3" xfId="43720"/>
    <cellStyle name="Percent 3 4 2 4 7" xfId="43721"/>
    <cellStyle name="Percent 3 4 2 4 7 2" xfId="43722"/>
    <cellStyle name="Percent 3 4 2 4 8" xfId="43723"/>
    <cellStyle name="Percent 3 4 3" xfId="43724"/>
    <cellStyle name="Percent 3 4 3 2" xfId="43725"/>
    <cellStyle name="Percent 3 4 3 3" xfId="43726"/>
    <cellStyle name="Percent 3 4 3 4" xfId="43727"/>
    <cellStyle name="Percent 3 4 3 4 2" xfId="43728"/>
    <cellStyle name="Percent 3 4 3 4 2 2" xfId="43729"/>
    <cellStyle name="Percent 3 4 3 4 2 2 2" xfId="43730"/>
    <cellStyle name="Percent 3 4 3 4 2 2 2 2" xfId="43731"/>
    <cellStyle name="Percent 3 4 3 4 2 2 3" xfId="43732"/>
    <cellStyle name="Percent 3 4 3 4 2 2 3 2" xfId="43733"/>
    <cellStyle name="Percent 3 4 3 4 2 2 4" xfId="43734"/>
    <cellStyle name="Percent 3 4 3 4 2 3" xfId="43735"/>
    <cellStyle name="Percent 3 4 3 4 2 3 2" xfId="43736"/>
    <cellStyle name="Percent 3 4 3 4 2 3 2 2" xfId="43737"/>
    <cellStyle name="Percent 3 4 3 4 2 3 3" xfId="43738"/>
    <cellStyle name="Percent 3 4 3 4 2 4" xfId="43739"/>
    <cellStyle name="Percent 3 4 3 4 2 4 2" xfId="43740"/>
    <cellStyle name="Percent 3 4 3 4 2 4 2 2" xfId="43741"/>
    <cellStyle name="Percent 3 4 3 4 2 4 3" xfId="43742"/>
    <cellStyle name="Percent 3 4 3 4 2 5" xfId="43743"/>
    <cellStyle name="Percent 3 4 3 4 2 5 2" xfId="43744"/>
    <cellStyle name="Percent 3 4 3 4 2 6" xfId="43745"/>
    <cellStyle name="Percent 3 4 3 4 3" xfId="43746"/>
    <cellStyle name="Percent 3 4 3 4 3 2" xfId="43747"/>
    <cellStyle name="Percent 3 4 3 4 3 2 2" xfId="43748"/>
    <cellStyle name="Percent 3 4 3 4 3 2 2 2" xfId="43749"/>
    <cellStyle name="Percent 3 4 3 4 3 2 3" xfId="43750"/>
    <cellStyle name="Percent 3 4 3 4 3 2 3 2" xfId="43751"/>
    <cellStyle name="Percent 3 4 3 4 3 2 4" xfId="43752"/>
    <cellStyle name="Percent 3 4 3 4 3 3" xfId="43753"/>
    <cellStyle name="Percent 3 4 3 4 3 3 2" xfId="43754"/>
    <cellStyle name="Percent 3 4 3 4 3 3 2 2" xfId="43755"/>
    <cellStyle name="Percent 3 4 3 4 3 3 3" xfId="43756"/>
    <cellStyle name="Percent 3 4 3 4 3 4" xfId="43757"/>
    <cellStyle name="Percent 3 4 3 4 3 4 2" xfId="43758"/>
    <cellStyle name="Percent 3 4 3 4 3 4 2 2" xfId="43759"/>
    <cellStyle name="Percent 3 4 3 4 3 4 3" xfId="43760"/>
    <cellStyle name="Percent 3 4 3 4 3 5" xfId="43761"/>
    <cellStyle name="Percent 3 4 3 4 3 5 2" xfId="43762"/>
    <cellStyle name="Percent 3 4 3 4 3 6" xfId="43763"/>
    <cellStyle name="Percent 3 4 3 4 4" xfId="43764"/>
    <cellStyle name="Percent 3 4 3 4 4 2" xfId="43765"/>
    <cellStyle name="Percent 3 4 3 4 4 2 2" xfId="43766"/>
    <cellStyle name="Percent 3 4 3 4 4 3" xfId="43767"/>
    <cellStyle name="Percent 3 4 3 4 4 3 2" xfId="43768"/>
    <cellStyle name="Percent 3 4 3 4 4 4" xfId="43769"/>
    <cellStyle name="Percent 3 4 3 4 5" xfId="43770"/>
    <cellStyle name="Percent 3 4 3 4 5 2" xfId="43771"/>
    <cellStyle name="Percent 3 4 3 4 5 2 2" xfId="43772"/>
    <cellStyle name="Percent 3 4 3 4 5 3" xfId="43773"/>
    <cellStyle name="Percent 3 4 3 4 6" xfId="43774"/>
    <cellStyle name="Percent 3 4 3 4 6 2" xfId="43775"/>
    <cellStyle name="Percent 3 4 3 4 6 2 2" xfId="43776"/>
    <cellStyle name="Percent 3 4 3 4 6 3" xfId="43777"/>
    <cellStyle name="Percent 3 4 3 4 7" xfId="43778"/>
    <cellStyle name="Percent 3 4 3 4 7 2" xfId="43779"/>
    <cellStyle name="Percent 3 4 3 4 8" xfId="43780"/>
    <cellStyle name="Percent 3 4 4" xfId="43781"/>
    <cellStyle name="Percent 3 5" xfId="43782"/>
    <cellStyle name="Percent 3 5 2" xfId="43783"/>
    <cellStyle name="Percent 3 5 2 2" xfId="43784"/>
    <cellStyle name="Percent 3 5 2 3" xfId="43785"/>
    <cellStyle name="Percent 3 5 2 4" xfId="43786"/>
    <cellStyle name="Percent 3 5 2 4 2" xfId="43787"/>
    <cellStyle name="Percent 3 5 2 4 2 2" xfId="43788"/>
    <cellStyle name="Percent 3 5 2 4 2 2 2" xfId="43789"/>
    <cellStyle name="Percent 3 5 2 4 2 2 2 2" xfId="43790"/>
    <cellStyle name="Percent 3 5 2 4 2 2 3" xfId="43791"/>
    <cellStyle name="Percent 3 5 2 4 2 2 3 2" xfId="43792"/>
    <cellStyle name="Percent 3 5 2 4 2 2 4" xfId="43793"/>
    <cellStyle name="Percent 3 5 2 4 2 3" xfId="43794"/>
    <cellStyle name="Percent 3 5 2 4 2 3 2" xfId="43795"/>
    <cellStyle name="Percent 3 5 2 4 2 3 2 2" xfId="43796"/>
    <cellStyle name="Percent 3 5 2 4 2 3 3" xfId="43797"/>
    <cellStyle name="Percent 3 5 2 4 2 4" xfId="43798"/>
    <cellStyle name="Percent 3 5 2 4 2 4 2" xfId="43799"/>
    <cellStyle name="Percent 3 5 2 4 2 4 2 2" xfId="43800"/>
    <cellStyle name="Percent 3 5 2 4 2 4 3" xfId="43801"/>
    <cellStyle name="Percent 3 5 2 4 2 5" xfId="43802"/>
    <cellStyle name="Percent 3 5 2 4 2 5 2" xfId="43803"/>
    <cellStyle name="Percent 3 5 2 4 2 6" xfId="43804"/>
    <cellStyle name="Percent 3 5 2 4 3" xfId="43805"/>
    <cellStyle name="Percent 3 5 2 4 3 2" xfId="43806"/>
    <cellStyle name="Percent 3 5 2 4 3 2 2" xfId="43807"/>
    <cellStyle name="Percent 3 5 2 4 3 2 2 2" xfId="43808"/>
    <cellStyle name="Percent 3 5 2 4 3 2 3" xfId="43809"/>
    <cellStyle name="Percent 3 5 2 4 3 2 3 2" xfId="43810"/>
    <cellStyle name="Percent 3 5 2 4 3 2 4" xfId="43811"/>
    <cellStyle name="Percent 3 5 2 4 3 3" xfId="43812"/>
    <cellStyle name="Percent 3 5 2 4 3 3 2" xfId="43813"/>
    <cellStyle name="Percent 3 5 2 4 3 3 2 2" xfId="43814"/>
    <cellStyle name="Percent 3 5 2 4 3 3 3" xfId="43815"/>
    <cellStyle name="Percent 3 5 2 4 3 4" xfId="43816"/>
    <cellStyle name="Percent 3 5 2 4 3 4 2" xfId="43817"/>
    <cellStyle name="Percent 3 5 2 4 3 4 2 2" xfId="43818"/>
    <cellStyle name="Percent 3 5 2 4 3 4 3" xfId="43819"/>
    <cellStyle name="Percent 3 5 2 4 3 5" xfId="43820"/>
    <cellStyle name="Percent 3 5 2 4 3 5 2" xfId="43821"/>
    <cellStyle name="Percent 3 5 2 4 3 6" xfId="43822"/>
    <cellStyle name="Percent 3 5 2 4 4" xfId="43823"/>
    <cellStyle name="Percent 3 5 2 4 4 2" xfId="43824"/>
    <cellStyle name="Percent 3 5 2 4 4 2 2" xfId="43825"/>
    <cellStyle name="Percent 3 5 2 4 4 3" xfId="43826"/>
    <cellStyle name="Percent 3 5 2 4 4 3 2" xfId="43827"/>
    <cellStyle name="Percent 3 5 2 4 4 4" xfId="43828"/>
    <cellStyle name="Percent 3 5 2 4 5" xfId="43829"/>
    <cellStyle name="Percent 3 5 2 4 5 2" xfId="43830"/>
    <cellStyle name="Percent 3 5 2 4 5 2 2" xfId="43831"/>
    <cellStyle name="Percent 3 5 2 4 5 3" xfId="43832"/>
    <cellStyle name="Percent 3 5 2 4 6" xfId="43833"/>
    <cellStyle name="Percent 3 5 2 4 6 2" xfId="43834"/>
    <cellStyle name="Percent 3 5 2 4 6 2 2" xfId="43835"/>
    <cellStyle name="Percent 3 5 2 4 6 3" xfId="43836"/>
    <cellStyle name="Percent 3 5 2 4 7" xfId="43837"/>
    <cellStyle name="Percent 3 5 2 4 7 2" xfId="43838"/>
    <cellStyle name="Percent 3 5 2 4 8" xfId="43839"/>
    <cellStyle name="Percent 3 5 3" xfId="43840"/>
    <cellStyle name="Percent 3 5 3 2" xfId="43841"/>
    <cellStyle name="Percent 3 5 3 3" xfId="43842"/>
    <cellStyle name="Percent 3 5 3 4" xfId="43843"/>
    <cellStyle name="Percent 3 6" xfId="43844"/>
    <cellStyle name="Percent 3 6 2" xfId="43845"/>
    <cellStyle name="Percent 3 6 2 2" xfId="43846"/>
    <cellStyle name="Percent 3 7" xfId="43847"/>
    <cellStyle name="Percent 3 7 2" xfId="43848"/>
    <cellStyle name="Percent 3 7 3" xfId="43849"/>
    <cellStyle name="Percent 3 7 4" xfId="43850"/>
    <cellStyle name="Percent 3 8" xfId="43851"/>
    <cellStyle name="Percent 3 8 2" xfId="43852"/>
    <cellStyle name="Percent 3 8 3" xfId="43853"/>
    <cellStyle name="Percent 3 8 4" xfId="43854"/>
    <cellStyle name="Percent 3 8 4 2" xfId="43855"/>
    <cellStyle name="Percent 3 8 4 2 2" xfId="43856"/>
    <cellStyle name="Percent 3 8 4 2 2 2" xfId="43857"/>
    <cellStyle name="Percent 3 8 4 2 2 2 2" xfId="43858"/>
    <cellStyle name="Percent 3 8 4 2 2 3" xfId="43859"/>
    <cellStyle name="Percent 3 8 4 2 2 3 2" xfId="43860"/>
    <cellStyle name="Percent 3 8 4 2 2 4" xfId="43861"/>
    <cellStyle name="Percent 3 8 4 2 3" xfId="43862"/>
    <cellStyle name="Percent 3 8 4 2 3 2" xfId="43863"/>
    <cellStyle name="Percent 3 8 4 2 3 2 2" xfId="43864"/>
    <cellStyle name="Percent 3 8 4 2 3 3" xfId="43865"/>
    <cellStyle name="Percent 3 8 4 2 4" xfId="43866"/>
    <cellStyle name="Percent 3 8 4 2 4 2" xfId="43867"/>
    <cellStyle name="Percent 3 8 4 2 4 2 2" xfId="43868"/>
    <cellStyle name="Percent 3 8 4 2 4 3" xfId="43869"/>
    <cellStyle name="Percent 3 8 4 2 5" xfId="43870"/>
    <cellStyle name="Percent 3 8 4 2 5 2" xfId="43871"/>
    <cellStyle name="Percent 3 8 4 2 6" xfId="43872"/>
    <cellStyle name="Percent 3 8 4 3" xfId="43873"/>
    <cellStyle name="Percent 3 8 4 3 2" xfId="43874"/>
    <cellStyle name="Percent 3 8 4 3 2 2" xfId="43875"/>
    <cellStyle name="Percent 3 8 4 3 2 2 2" xfId="43876"/>
    <cellStyle name="Percent 3 8 4 3 2 3" xfId="43877"/>
    <cellStyle name="Percent 3 8 4 3 2 3 2" xfId="43878"/>
    <cellStyle name="Percent 3 8 4 3 2 4" xfId="43879"/>
    <cellStyle name="Percent 3 8 4 3 3" xfId="43880"/>
    <cellStyle name="Percent 3 8 4 3 3 2" xfId="43881"/>
    <cellStyle name="Percent 3 8 4 3 3 2 2" xfId="43882"/>
    <cellStyle name="Percent 3 8 4 3 3 3" xfId="43883"/>
    <cellStyle name="Percent 3 8 4 3 4" xfId="43884"/>
    <cellStyle name="Percent 3 8 4 3 4 2" xfId="43885"/>
    <cellStyle name="Percent 3 8 4 3 4 2 2" xfId="43886"/>
    <cellStyle name="Percent 3 8 4 3 4 3" xfId="43887"/>
    <cellStyle name="Percent 3 8 4 3 5" xfId="43888"/>
    <cellStyle name="Percent 3 8 4 3 5 2" xfId="43889"/>
    <cellStyle name="Percent 3 8 4 3 6" xfId="43890"/>
    <cellStyle name="Percent 3 8 4 4" xfId="43891"/>
    <cellStyle name="Percent 3 8 4 4 2" xfId="43892"/>
    <cellStyle name="Percent 3 8 4 4 2 2" xfId="43893"/>
    <cellStyle name="Percent 3 8 4 4 3" xfId="43894"/>
    <cellStyle name="Percent 3 8 4 4 3 2" xfId="43895"/>
    <cellStyle name="Percent 3 8 4 4 4" xfId="43896"/>
    <cellStyle name="Percent 3 8 4 5" xfId="43897"/>
    <cellStyle name="Percent 3 8 4 5 2" xfId="43898"/>
    <cellStyle name="Percent 3 8 4 5 2 2" xfId="43899"/>
    <cellStyle name="Percent 3 8 4 5 3" xfId="43900"/>
    <cellStyle name="Percent 3 8 4 6" xfId="43901"/>
    <cellStyle name="Percent 3 8 4 6 2" xfId="43902"/>
    <cellStyle name="Percent 3 8 4 6 2 2" xfId="43903"/>
    <cellStyle name="Percent 3 8 4 6 3" xfId="43904"/>
    <cellStyle name="Percent 3 8 4 7" xfId="43905"/>
    <cellStyle name="Percent 3 8 4 7 2" xfId="43906"/>
    <cellStyle name="Percent 3 8 4 8" xfId="43907"/>
    <cellStyle name="Percent 3 9" xfId="43908"/>
    <cellStyle name="Percent 30" xfId="43909"/>
    <cellStyle name="Percent 31" xfId="43910"/>
    <cellStyle name="Percent 32" xfId="43911"/>
    <cellStyle name="Percent 33" xfId="43912"/>
    <cellStyle name="Percent 34" xfId="43913"/>
    <cellStyle name="Percent 35" xfId="43914"/>
    <cellStyle name="Percent 36" xfId="43915"/>
    <cellStyle name="Percent 37" xfId="43916"/>
    <cellStyle name="Percent 38" xfId="43917"/>
    <cellStyle name="Percent 39" xfId="43918"/>
    <cellStyle name="Percent 4" xfId="43919"/>
    <cellStyle name="Percent 4 2" xfId="43920"/>
    <cellStyle name="Percent 4 2 2" xfId="43921"/>
    <cellStyle name="Percent 4 2 2 2" xfId="43922"/>
    <cellStyle name="Percent 4 2 2 2 2" xfId="43923"/>
    <cellStyle name="Percent 4 2 3" xfId="43924"/>
    <cellStyle name="Percent 4 3" xfId="43925"/>
    <cellStyle name="Percent 4 3 2" xfId="43926"/>
    <cellStyle name="Percent 4 3 2 2" xfId="43927"/>
    <cellStyle name="Percent 4 3 2 2 2" xfId="43928"/>
    <cellStyle name="Percent 4 3 3" xfId="43929"/>
    <cellStyle name="Percent 4 4" xfId="43930"/>
    <cellStyle name="Percent 4 4 2" xfId="43931"/>
    <cellStyle name="Percent 4 4 2 2" xfId="43932"/>
    <cellStyle name="Percent 4 4 2 3" xfId="43933"/>
    <cellStyle name="Percent 4 4 3" xfId="43934"/>
    <cellStyle name="Percent 4 4 3 2" xfId="43935"/>
    <cellStyle name="Percent 4 5" xfId="43936"/>
    <cellStyle name="Percent 4 5 2" xfId="43937"/>
    <cellStyle name="Percent 4 5 2 2" xfId="43938"/>
    <cellStyle name="Percent 4 5 3" xfId="43939"/>
    <cellStyle name="Percent 4 5 4" xfId="43940"/>
    <cellStyle name="Percent 4 6" xfId="43941"/>
    <cellStyle name="Percent 4 7" xfId="43942"/>
    <cellStyle name="Percent 4 8" xfId="43943"/>
    <cellStyle name="Percent 4 9" xfId="43944"/>
    <cellStyle name="Percent 40" xfId="43945"/>
    <cellStyle name="Percent 41" xfId="43946"/>
    <cellStyle name="Percent 42" xfId="43947"/>
    <cellStyle name="Percent 43" xfId="43948"/>
    <cellStyle name="Percent 44" xfId="43949"/>
    <cellStyle name="Percent 45" xfId="43950"/>
    <cellStyle name="Percent 46" xfId="43951"/>
    <cellStyle name="Percent 47" xfId="43952"/>
    <cellStyle name="Percent 48" xfId="43953"/>
    <cellStyle name="Percent 49" xfId="43954"/>
    <cellStyle name="Percent 5" xfId="43955"/>
    <cellStyle name="Percent 5 2" xfId="43956"/>
    <cellStyle name="Percent 5 2 2" xfId="43957"/>
    <cellStyle name="Percent 5 3" xfId="43958"/>
    <cellStyle name="Percent 5 3 2" xfId="43959"/>
    <cellStyle name="Percent 5 3 2 2" xfId="43960"/>
    <cellStyle name="Percent 5 4" xfId="43961"/>
    <cellStyle name="Percent 5 5" xfId="43962"/>
    <cellStyle name="Percent 6" xfId="43963"/>
    <cellStyle name="Percent 6 2" xfId="43964"/>
    <cellStyle name="Percent 6 2 2" xfId="43965"/>
    <cellStyle name="Percent 6 2 2 2" xfId="43966"/>
    <cellStyle name="Percent 6 2 3" xfId="43967"/>
    <cellStyle name="Percent 6 3" xfId="43968"/>
    <cellStyle name="Percent 6 3 2" xfId="43969"/>
    <cellStyle name="Percent 6 3 2 2" xfId="43970"/>
    <cellStyle name="Percent 6 3 3" xfId="43971"/>
    <cellStyle name="Percent 6 4" xfId="43972"/>
    <cellStyle name="Percent 6 4 2" xfId="43973"/>
    <cellStyle name="Percent 6 5" xfId="43974"/>
    <cellStyle name="Percent 6 6" xfId="43975"/>
    <cellStyle name="Percent 6 6 2" xfId="43976"/>
    <cellStyle name="Percent 6 6 2 2" xfId="43977"/>
    <cellStyle name="Percent 6 7" xfId="43978"/>
    <cellStyle name="Percent 6 8" xfId="43979"/>
    <cellStyle name="Percent 7" xfId="43980"/>
    <cellStyle name="Percent 7 2" xfId="43981"/>
    <cellStyle name="Percent 7 2 2" xfId="43982"/>
    <cellStyle name="Percent 7 2 2 2" xfId="43983"/>
    <cellStyle name="Percent 7 2 2 2 2" xfId="43984"/>
    <cellStyle name="Percent 7 2 2 3" xfId="43985"/>
    <cellStyle name="Percent 7 2 2 4" xfId="43986"/>
    <cellStyle name="Percent 7 2 2 5" xfId="43987"/>
    <cellStyle name="Percent 7 2 3" xfId="43988"/>
    <cellStyle name="Percent 7 2 3 2" xfId="43989"/>
    <cellStyle name="Percent 7 2 4" xfId="43990"/>
    <cellStyle name="Percent 7 2 4 2" xfId="43991"/>
    <cellStyle name="Percent 7 2 4 3" xfId="43992"/>
    <cellStyle name="Percent 7 2 4 4" xfId="43993"/>
    <cellStyle name="Percent 7 2 5" xfId="43994"/>
    <cellStyle name="Percent 7 2 6" xfId="43995"/>
    <cellStyle name="Percent 7 3" xfId="43996"/>
    <cellStyle name="Percent 7 3 2" xfId="43997"/>
    <cellStyle name="Percent 7 3 2 2" xfId="43998"/>
    <cellStyle name="Percent 7 3 3" xfId="43999"/>
    <cellStyle name="Percent 7 3 3 2" xfId="44000"/>
    <cellStyle name="Percent 7 3 3 3" xfId="44001"/>
    <cellStyle name="Percent 7 3 3 4" xfId="44002"/>
    <cellStyle name="Percent 7 3 4" xfId="44003"/>
    <cellStyle name="Percent 7 4" xfId="44004"/>
    <cellStyle name="Percent 7 4 2" xfId="44005"/>
    <cellStyle name="Percent 7 5" xfId="44006"/>
    <cellStyle name="Percent 7 5 2" xfId="44007"/>
    <cellStyle name="Percent 7 6" xfId="44008"/>
    <cellStyle name="Percent 7 6 2" xfId="44009"/>
    <cellStyle name="Percent 7 6 3" xfId="44010"/>
    <cellStyle name="Percent 7 6 4" xfId="44011"/>
    <cellStyle name="Percent 7 7" xfId="44012"/>
    <cellStyle name="Percent 8" xfId="44013"/>
    <cellStyle name="Percent 8 2" xfId="44014"/>
    <cellStyle name="Percent 8 2 2" xfId="44015"/>
    <cellStyle name="Percent 8 3" xfId="44016"/>
    <cellStyle name="Percent 9" xfId="44017"/>
    <cellStyle name="Percent 9 2" xfId="44018"/>
    <cellStyle name="Percent 9 2 2" xfId="44019"/>
    <cellStyle name="Percent 9 2 2 2" xfId="44020"/>
    <cellStyle name="Percent 9 2 3" xfId="44021"/>
    <cellStyle name="Percent 9 3" xfId="44022"/>
    <cellStyle name="Percent 9 3 2" xfId="44023"/>
    <cellStyle name="Percent 9 4" xfId="44024"/>
    <cellStyle name="Thick Line" xfId="44025"/>
    <cellStyle name="Title 2" xfId="44026"/>
    <cellStyle name="Title 2 2" xfId="44027"/>
    <cellStyle name="Title 2 3" xfId="44028"/>
    <cellStyle name="Title 3" xfId="44029"/>
    <cellStyle name="Title 4" xfId="44030"/>
    <cellStyle name="Title 5" xfId="44031"/>
    <cellStyle name="Total 2" xfId="44032"/>
    <cellStyle name="Total 2 2" xfId="44033"/>
    <cellStyle name="Total 2 2 2" xfId="44034"/>
    <cellStyle name="Total 2 3" xfId="44035"/>
    <cellStyle name="Total 2 4" xfId="44036"/>
    <cellStyle name="Total 2_JULY" xfId="44037"/>
    <cellStyle name="Total 3" xfId="44038"/>
    <cellStyle name="Total 3 2" xfId="44039"/>
    <cellStyle name="Total 4" xfId="44040"/>
    <cellStyle name="Total 4 2" xfId="44041"/>
    <cellStyle name="Total 5" xfId="44042"/>
    <cellStyle name="Total 6" xfId="44043"/>
    <cellStyle name="Total 7" xfId="44044"/>
    <cellStyle name="Total 8" xfId="44045"/>
    <cellStyle name="Total 9" xfId="44046"/>
    <cellStyle name="Warning Text 2" xfId="44047"/>
    <cellStyle name="Warning Text 2 2" xfId="44048"/>
    <cellStyle name="Warning Text 2 2 2" xfId="44049"/>
    <cellStyle name="Warning Text 2 3" xfId="44050"/>
    <cellStyle name="Warning Text 2 4" xfId="44051"/>
    <cellStyle name="Warning Text 2_JULY" xfId="44052"/>
    <cellStyle name="Warning Text 3" xfId="44053"/>
    <cellStyle name="Warning Text 3 2" xfId="44054"/>
    <cellStyle name="Warning Text 4" xfId="44055"/>
    <cellStyle name="Warning Text 4 2" xfId="44056"/>
    <cellStyle name="Warning Text 5" xfId="44057"/>
    <cellStyle name="Warning Text 6" xfId="44058"/>
    <cellStyle name="Warning Text 7" xfId="44059"/>
    <cellStyle name="Warning Text 8" xfId="44060"/>
    <cellStyle name="Warning Text 9" xfId="4406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externalLink" Target="externalLinks/externalLink2.xml"/><Relationship Id="rId7" Type="http://schemas.openxmlformats.org/officeDocument/2006/relationships/externalLink" Target="externalLinks/externalLink6.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calcChain" Target="calcChain.xml"/><Relationship Id="rId5" Type="http://schemas.openxmlformats.org/officeDocument/2006/relationships/externalLink" Target="externalLinks/externalLink4.xml"/><Relationship Id="rId10" Type="http://schemas.openxmlformats.org/officeDocument/2006/relationships/sharedStrings" Target="sharedStrings.xml"/><Relationship Id="rId4" Type="http://schemas.openxmlformats.org/officeDocument/2006/relationships/externalLink" Target="externalLinks/externalLink3.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Applications%20Department\Department%20Applications\Application%20Review%20Process\Rec%20%231%20-%20Application%20Filing%20Requirements\Testing%20Protocols%20for%20Models%20and%20Appendices\2014%20IRM%20Rate%20Generator_V2.3_FOR%20TESTING.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OEB/Rates/2016%20Rate%20Application/OEB%20Models/Copy%20of%202015_Filing_Requirements_Chapter2_Appendices-Apr%2030,%202015%20-%20August%2019%202015.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ts1\amar$\My%20Documents\EXCEL\COSA\COSA_Unbundling%20(MEA)\Mea_UCA_test.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Applications%20Department\Department%20Applications\Rates\2013%20Electricity%20Rates\$Models\Final%202013%20IRM%20RG.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Home\Market%20Operations\Department%20Applications\Reports\Rates\Electricity%20Rates%20-%20Billing%20Determinants%20Database\2012%20IRM%20DEVELOPMENT\2012%20IRM%20MODEL%20(2ND%20AND%203RD).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nts1\eichsteller$\My%20Documents\EXCEL\COSA\COSA_Unbundling%20(MEA)\Mea_UCA_tes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4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1. Hidden"/>
      <sheetName val="12. Summary Sheet"/>
      <sheetName val="13. Final Tariff Schedule"/>
      <sheetName val="14. Bill Impacts"/>
      <sheetName val="14. Bill Impacts1"/>
      <sheetName val="lists"/>
    </sheetNames>
    <sheetDataSet>
      <sheetData sheetId="0"/>
      <sheetData sheetId="1"/>
      <sheetData sheetId="2">
        <row r="19">
          <cell r="B19" t="str">
            <v>UNMETERED SCATTERED LOAD</v>
          </cell>
        </row>
        <row r="20">
          <cell r="B20" t="str">
            <v>RESIDENTIAL URBAN</v>
          </cell>
        </row>
        <row r="21">
          <cell r="B21" t="str">
            <v>microFIT</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A_Capital Projects"/>
      <sheetName val="App.2-AB_Capital Expenditures"/>
      <sheetName val="App. 2-AC_Customer Engagement"/>
      <sheetName val="App.2-B_Acct Instructions"/>
      <sheetName val="Appendix 2-BB Service Life  "/>
      <sheetName val="App.2-CA_OldCGAAP_DepExp_2012"/>
      <sheetName val="App.2-CB_NewCGAAP_DepExp_2012"/>
      <sheetName val="App.2-CC_NewCGAAP_DepExp_2013"/>
      <sheetName val="App.2-CD_MIFRS_DepExp_2014"/>
      <sheetName val="App.2-CE_MIFRS_DepExp_2015"/>
      <sheetName val="App.2-EC_Account 1576 (2013)"/>
      <sheetName val="App.2-EC_Account 1576 (Revised)"/>
      <sheetName val="App.2-BA_Fixed Asset Cont"/>
      <sheetName val="App.2-BA_copy"/>
      <sheetName val="App.2-CF_OldCGAAP_DepExp_2013"/>
      <sheetName val="App.2-CG_NewCGAAP_DepExp_2013"/>
      <sheetName val="App.2-CH_MIFRS_DepExp_2014"/>
      <sheetName val="App.2-CI_MIFRS_DepExp_2015"/>
      <sheetName val="App.2-CIb MIFRS_DepExp_2016"/>
      <sheetName val="App.2-D_Overhead"/>
      <sheetName val="App.2-EA_1575 (2015)"/>
      <sheetName val="App.2-EB_Account 1576 (2012)"/>
      <sheetName val="App.2-FA Proposed REG Invest."/>
      <sheetName val="App.2-FB Calc of REG Improvemnt"/>
      <sheetName val="App.2-FC Calc of REG Expansion"/>
      <sheetName val="App.2-FA Proposed REG Inves (2"/>
      <sheetName val="App.2-FB Calc of REG Improv (2"/>
      <sheetName val="App.2-FC Calc of REG Expans (2"/>
      <sheetName val="App.2-G SQI"/>
      <sheetName val="2-H_Other_Oper_Rev"/>
      <sheetName val="App.2-H_Other_Oper_Rev Orig"/>
      <sheetName val="App.2-I LF_CDM_WF"/>
      <sheetName val="App.2-I LF_CDM_WF_OLD"/>
      <sheetName val="App.2-I LF_CDM_WF_OLD2"/>
      <sheetName val="App.2-IA_Act_Frcst_Data"/>
      <sheetName val="App.2-JA_OM&amp;A_Summary_Analys"/>
      <sheetName val="App.2-JB_OM&amp;A_Cost _Drivers"/>
      <sheetName val="App.2-JC_OMA Programs"/>
      <sheetName val="App.2-K_Employee Costs"/>
      <sheetName val="App.2-L_OM&amp;A_per_Cust_FTEE"/>
      <sheetName val="App.2-M_Regulatory_Costs"/>
      <sheetName val="App.2-M_Regulatory_Costs Orig"/>
      <sheetName val="App.2-N_Corp_Cost_Allocation"/>
      <sheetName val="App.2-OA Capital Structure"/>
      <sheetName val="App.2-OB_Debt Instruments"/>
      <sheetName val="App.2-P_Cost_Allocation"/>
      <sheetName val="App.2-Q_Cost of Serv. Emb. Dx"/>
      <sheetName val="App.2-R_Loss Factors"/>
      <sheetName val="App.2-S_Stranded Meters"/>
      <sheetName val="App.2-TA_1592_Tax_Variance"/>
      <sheetName val="App.2-TB_1592_HST-OVAT"/>
      <sheetName val="App.2-U_IFRS Transition Costs"/>
      <sheetName val="App.2-U_IFRS Transition Costs O"/>
      <sheetName val="App.2-V_Rev_Reconciliation"/>
      <sheetName val="App.2-W_Bill Impacts"/>
      <sheetName val="App.2-Y_MIFRS Summary Impacts"/>
      <sheetName val="App. 2-Z_Tariff"/>
      <sheetName val="lists"/>
      <sheetName val="lists2"/>
      <sheetName val="Sheet19"/>
      <sheetName val="Sheet1"/>
    </sheetNames>
    <sheetDataSet>
      <sheetData sheetId="0">
        <row r="16">
          <cell r="E16" t="str">
            <v>EB-2015-0113</v>
          </cell>
        </row>
        <row r="24">
          <cell r="E24">
            <v>2016</v>
          </cell>
        </row>
        <row r="26">
          <cell r="E26">
            <v>2015</v>
          </cell>
        </row>
        <row r="28">
          <cell r="E28">
            <v>2011</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row r="1">
          <cell r="A1" t="str">
            <v>DISTRIBUTED GENERATION [DGEN]</v>
          </cell>
          <cell r="I1" t="str">
            <v>A Standby Service Charge will be applied for a month where standby power is not provided. The applicable rate is the approved Distribution Volumetric Rate of the applicable service class and is applied to gross metered demand or contracted amount, whichever is greater. A monthly administration charge of $200, for simple metering arrangements, or $500, for complex metering arrangements, will also be applied.</v>
          </cell>
          <cell r="Z1" t="str">
            <v>Account History</v>
          </cell>
          <cell r="AA1" t="str">
            <v>Account set up charge/change of occupancy charge (plus credit agency costs if applicable)</v>
          </cell>
        </row>
        <row r="2">
          <cell r="A2" t="str">
            <v>EMBEDDED DISTRIBUTOR</v>
          </cell>
          <cell r="I2" t="str">
            <v>Distribution Volumetric Rate</v>
          </cell>
          <cell r="L2" t="str">
            <v>Total Loss Factor – Primary Metered Customer</v>
          </cell>
          <cell r="N2" t="str">
            <v>$</v>
          </cell>
          <cell r="Z2" t="str">
            <v>Account set up charge/change of occupancy charge</v>
          </cell>
          <cell r="AA2" t="str">
            <v>Administrative Billing Charge</v>
          </cell>
        </row>
        <row r="3">
          <cell r="A3" t="str">
            <v>EMBEDDED DISTRIBUTOR</v>
          </cell>
          <cell r="I3" t="str">
            <v>Distribution Volumetric Rate - $/kW of contracted amount</v>
          </cell>
          <cell r="L3" t="str">
            <v>Total Loss Factor – Primary Metered Customer &lt; 5,000 kW</v>
          </cell>
          <cell r="N3" t="str">
            <v>$/kWh</v>
          </cell>
          <cell r="Z3" t="str">
            <v>Account set up charge/change of occupancy charge (plus credit agency costs if applicable – Residential)</v>
          </cell>
          <cell r="AA3" t="str">
            <v>Bell Canada Pole Rentals</v>
          </cell>
        </row>
        <row r="4">
          <cell r="A4" t="str">
            <v>FARMS - SINGLE PHASE ENERGY-BILLED [F1]</v>
          </cell>
          <cell r="I4" t="str">
            <v>Distribution Wheeling Service Rate</v>
          </cell>
          <cell r="L4" t="str">
            <v>Total Loss Factor – Primary Metered Customer &gt; 5,000 kW</v>
          </cell>
          <cell r="N4" t="str">
            <v>$/kW</v>
          </cell>
          <cell r="Z4" t="str">
            <v>Account set up charge/change of occupancy charge (plus credit agency costs if applicable)</v>
          </cell>
          <cell r="AA4" t="str">
            <v>Clearance Pole Attachment charge $/pole/year</v>
          </cell>
        </row>
        <row r="5">
          <cell r="A5" t="str">
            <v>FARMS - THREE PHASE ENERGY-BILLED [F3]</v>
          </cell>
          <cell r="I5" t="str">
            <v>Electricity Rate</v>
          </cell>
          <cell r="L5" t="str">
            <v>Total Loss Factor – Secondary Metered Customer</v>
          </cell>
          <cell r="N5" t="str">
            <v>$/kVA</v>
          </cell>
          <cell r="Z5" t="str">
            <v>Arrears certificate</v>
          </cell>
          <cell r="AA5" t="str">
            <v>Collection of account charge – no disconnection</v>
          </cell>
        </row>
        <row r="6">
          <cell r="A6" t="str">
            <v>GENERAL SERVICE - COMMERCIAL</v>
          </cell>
          <cell r="I6" t="str">
            <v>Electricity Rate - All Additional kWh</v>
          </cell>
          <cell r="L6" t="str">
            <v>Total Loss Factor – Secondary Metered Customer &lt; 5,000 kW</v>
          </cell>
          <cell r="Z6" t="str">
            <v>Arrears certificate (credit reference)</v>
          </cell>
          <cell r="AA6" t="str">
            <v>Collection of account charge – no disconnection – after regular hours</v>
          </cell>
        </row>
        <row r="7">
          <cell r="A7" t="str">
            <v>GENERAL SERVICE - INSTITUTIONAL</v>
          </cell>
          <cell r="I7" t="str">
            <v>Electricity Rate - First 250 kWh</v>
          </cell>
          <cell r="L7"/>
          <cell r="Z7"/>
          <cell r="AA7"/>
        </row>
        <row r="8">
          <cell r="A8" t="str">
            <v>GENERAL SERVICE 1,000 TO 2,999 KW</v>
          </cell>
          <cell r="I8" t="str">
            <v>Electricity Rate -All Additional kWh</v>
          </cell>
          <cell r="L8" t="str">
            <v>Total Loss Factor – Secondary Metered Customer &gt; 5,000 kW</v>
          </cell>
          <cell r="Z8" t="str">
            <v>Charge to certify cheque</v>
          </cell>
          <cell r="AA8" t="str">
            <v>Collection of account charge – no disconnection - during regular business hours</v>
          </cell>
        </row>
        <row r="9">
          <cell r="A9" t="str">
            <v>GENERAL SERVICE 1,000 TO 4,999 KW</v>
          </cell>
          <cell r="I9" t="str">
            <v>Electricity Rate First 1,000 kWh</v>
          </cell>
          <cell r="L9" t="str">
            <v>Distribution Loss Factor - Secondary Metered Customer &lt; 5,000 kW</v>
          </cell>
          <cell r="Z9" t="str">
            <v>Collection of Account Charge – No Disconnection</v>
          </cell>
          <cell r="AA9" t="str">
            <v>Collection of account charge – no disconnection – during regular hours</v>
          </cell>
        </row>
        <row r="10">
          <cell r="A10" t="str">
            <v>GENERAL SERVICE 1,000 TO 4,999 KW - INTERVAL METERS</v>
          </cell>
          <cell r="I10" t="str">
            <v>Electricity Rate First 25,000 kWh</v>
          </cell>
          <cell r="L10" t="str">
            <v>Distribution Loss Factor - Secondary Metered Customer &gt; 5,000 kW</v>
          </cell>
          <cell r="Z10" t="str">
            <v>Credit Card Convenience Charge</v>
          </cell>
          <cell r="AA10" t="str">
            <v>Collection/Disconnection/Load Limiter/Reconnection – if in Community</v>
          </cell>
        </row>
        <row r="11">
          <cell r="A11" t="str">
            <v>GENERAL SERVICE 1,000 TO 4,999 KW (CO-GENERATION)</v>
          </cell>
          <cell r="I11" t="str">
            <v>Electricity Rate First 6,000 kWh</v>
          </cell>
          <cell r="L11" t="str">
            <v>Distribution Loss Factor - Primary Metered Customer &lt; 5,000 kW</v>
          </cell>
          <cell r="Z11" t="str">
            <v>Credit check (plus credit agency costs)</v>
          </cell>
          <cell r="AA11" t="str">
            <v>Credit Card Convenience Charge</v>
          </cell>
        </row>
        <row r="12">
          <cell r="A12" t="str">
            <v>GENERAL SERVICE 1,500 TO 4,999 KW</v>
          </cell>
          <cell r="I12" t="str">
            <v>Electricity Rate Next 1,500 kWh</v>
          </cell>
          <cell r="L12" t="str">
            <v>Distribution Loss Factor - Primary Metered Customer &gt; 5,000 kW</v>
          </cell>
          <cell r="Z12" t="str">
            <v>Credit reference Letter</v>
          </cell>
          <cell r="AA12" t="str">
            <v>Disconnect/Reconnect at meter – after regular hours</v>
          </cell>
        </row>
        <row r="13">
          <cell r="A13" t="str">
            <v>GENERAL SERVICE 2,500 TO 4,999 KW</v>
          </cell>
          <cell r="I13" t="str">
            <v>General Service 1,500 to 4,999 kW customer</v>
          </cell>
          <cell r="L13"/>
          <cell r="Z13"/>
          <cell r="AA13"/>
        </row>
        <row r="14">
          <cell r="A14" t="str">
            <v>GENERAL SERVICE 3,000 TO 4,999 KW</v>
          </cell>
          <cell r="I14" t="str">
            <v>General Service 50 to 1,499 kW customer</v>
          </cell>
          <cell r="L14" t="str">
            <v>Total Loss Factor - Embedded Distributor</v>
          </cell>
          <cell r="Z14" t="str">
            <v>Credit reference/credit check (plus credit agency costs – General Service)</v>
          </cell>
          <cell r="AA14" t="str">
            <v>Disconnect/Reconnect at meter – during regular hours</v>
          </cell>
        </row>
        <row r="15">
          <cell r="A15" t="str">
            <v>GENERAL SERVICE 3,000 TO 4,999 KW - INTERMEDIATE USE</v>
          </cell>
          <cell r="I15" t="str">
            <v>General Service Large Use customer</v>
          </cell>
          <cell r="L15" t="str">
            <v>Total Loss Factor – Embedded Distributor – Hydro One Networks Inc.</v>
          </cell>
          <cell r="Z15" t="str">
            <v>Credit Reference/credit check (plus credit agency costs)</v>
          </cell>
          <cell r="AA15" t="str">
            <v>Disconnect/Reconnect at pole – after regular hours</v>
          </cell>
        </row>
        <row r="16">
          <cell r="A16" t="str">
            <v>GENERAL SERVICE 3,000 TO 4,999 KW - INTERVAL METERED</v>
          </cell>
          <cell r="I16" t="str">
            <v>Green Energy Act Initiatives Funding Adder - effective until the date of the next cost of service-based rate order</v>
          </cell>
          <cell r="Z16" t="str">
            <v>Dispute Test – Commercial self contained -- MC</v>
          </cell>
          <cell r="AA16" t="str">
            <v>Disconnect/Reconnect at pole – during regular hours</v>
          </cell>
        </row>
        <row r="17">
          <cell r="A17" t="str">
            <v>GENERAL SERVICE 3,000 TO 4,999 KW - TIME OF USE</v>
          </cell>
          <cell r="I17" t="str">
            <v>Green Energy Act Plan Funding Adder</v>
          </cell>
          <cell r="Z17" t="str">
            <v>Dispute Test – Commercial TT -- MC</v>
          </cell>
          <cell r="AA17" t="str">
            <v>Disconnect/Reconnect Charge – At Meter – After Hours</v>
          </cell>
        </row>
        <row r="18">
          <cell r="A18" t="str">
            <v>GENERAL SERVICE 50 TO 1,000 KW</v>
          </cell>
          <cell r="I18" t="str">
            <v>Green Energy Act Plan Funding Adder - effective April 1, 2013 until March 31, 2014</v>
          </cell>
          <cell r="Z18" t="str">
            <v>Dispute Test – Residential</v>
          </cell>
          <cell r="AA18" t="str">
            <v>Disconnect/Reconnect Charge – At Meter – During Regular Hours</v>
          </cell>
        </row>
        <row r="19">
          <cell r="A19" t="str">
            <v>GENERAL SERVICE 50 TO 1,000 KW - INTERVAL METERS</v>
          </cell>
          <cell r="I19" t="str">
            <v>Green Energy Act Plan Funding Adder - effective April 1, 2014 until March 31, 2015</v>
          </cell>
          <cell r="Z19" t="str">
            <v>Duplicate Invoices for previous billing</v>
          </cell>
          <cell r="AA19" t="str">
            <v>Disconnect/Reconnect Charge – At Pole – After Hours</v>
          </cell>
        </row>
        <row r="20">
          <cell r="A20" t="str">
            <v>GENERAL SERVICE 50 TO 1,000 KW - NON INTERVAL METERS</v>
          </cell>
          <cell r="I20" t="str">
            <v>ICM Rate Rider (2014) - in effect until the effective date of the next cost of service rates</v>
          </cell>
          <cell r="Z20" t="str">
            <v>Easement Letter</v>
          </cell>
          <cell r="AA20" t="str">
            <v>Disconnect/Reconnect Charge – At Pole – During Regular Hours</v>
          </cell>
        </row>
        <row r="21">
          <cell r="A21" t="str">
            <v>GENERAL SERVICE 50 TO 1,499 KW</v>
          </cell>
          <cell r="I21" t="str">
            <v>Low Voltage Service Charge</v>
          </cell>
          <cell r="Z21" t="str">
            <v>Income Tax Letter</v>
          </cell>
          <cell r="AA21" t="str">
            <v>Disconnect/Reconnect Charges for non payment of account - At Meter After Hours</v>
          </cell>
        </row>
        <row r="22">
          <cell r="A22" t="str">
            <v>GENERAL SERVICE 50 TO 1,499 KW - INTERVAL METERED</v>
          </cell>
          <cell r="I22" t="str">
            <v>Low Voltage Service Rate</v>
          </cell>
          <cell r="Z22" t="str">
            <v>Interval Meter Interrogation</v>
          </cell>
          <cell r="AA22" t="str">
            <v>Disconnect/Reconnect charges for non payment of account – at meter after regular hours</v>
          </cell>
        </row>
        <row r="23">
          <cell r="A23" t="str">
            <v>GENERAL SERVICE 50 TO 2,499 KW</v>
          </cell>
          <cell r="I23" t="str">
            <v>Low Voltage Volumetric Rate</v>
          </cell>
          <cell r="Z23" t="str">
            <v>Interval meter request change</v>
          </cell>
          <cell r="AA23" t="str">
            <v>Disconnect/Reconnect Charges for non payment of account - At Meter During Regular Hours</v>
          </cell>
        </row>
        <row r="24">
          <cell r="A24" t="str">
            <v>GENERAL SERVICE 50 TO 2,999 KW</v>
          </cell>
          <cell r="I24" t="str">
            <v>LRAM Rate Rider - Effective Until April 30, 2015</v>
          </cell>
          <cell r="Z24" t="str">
            <v>Legal letter</v>
          </cell>
          <cell r="AA24" t="str">
            <v>Disconnect/Reconnect charges for non payment of account – at meter during regular hours</v>
          </cell>
        </row>
        <row r="25">
          <cell r="A25" t="str">
            <v>GENERAL SERVICE 50 TO 2,999 KW - INTERVAL METERED</v>
          </cell>
          <cell r="I25" t="str">
            <v>Minimum Distribution Charge - per KW of maximum billing demand in the previous 11 months</v>
          </cell>
          <cell r="Z25" t="str">
            <v>Legal letter charge</v>
          </cell>
          <cell r="AA25" t="str">
            <v>Disconnect/Reconnect charges for non payment of account – at pole after regular hours</v>
          </cell>
        </row>
        <row r="26">
          <cell r="A26" t="str">
            <v>GENERAL SERVICE 50 TO 2,999 KW - TIME OF USE</v>
          </cell>
          <cell r="I26" t="str">
            <v>Monthly Distribution Wheeling Service Rate - Dedicated LV Line</v>
          </cell>
          <cell r="Z26" t="str">
            <v>Meter dispute charge plus Measurement Canada fees (if meter found correct)</v>
          </cell>
          <cell r="AA26" t="str">
            <v>Disconnect/Reconnect charges for non payment of account – at pole during regular hours</v>
          </cell>
        </row>
        <row r="27">
          <cell r="A27" t="str">
            <v>GENERAL SERVICE 50 TO 4,999 KW</v>
          </cell>
          <cell r="I27" t="str">
            <v>Monthly Distribution Wheeling Service Rate - Hydro One Networks</v>
          </cell>
          <cell r="Z27" t="str">
            <v>Notification charge</v>
          </cell>
          <cell r="AA27" t="str">
            <v>Disconnect/Reconnection for &gt;300 volts - after regular hours</v>
          </cell>
        </row>
        <row r="28">
          <cell r="A28" t="str">
            <v>GENERAL SERVICE 50 TO 4,999 KW - INTERVAL METERED</v>
          </cell>
          <cell r="I28" t="str">
            <v>Monthly Distribution Wheeling Service Rate - Shared LV Line</v>
          </cell>
          <cell r="Z28" t="str">
            <v>Pulling Post Dated Cheques</v>
          </cell>
          <cell r="AA28" t="str">
            <v>Disconnect/Reconnection for &gt;300 volts - during regular hours</v>
          </cell>
        </row>
        <row r="29">
          <cell r="A29" t="str">
            <v>GENERAL SERVICE 50 TO 4,999 KW - TIME OF USE</v>
          </cell>
          <cell r="I29" t="str">
            <v>Monthly Distribution Wheeling Service Rate - Waterloo North Hydro</v>
          </cell>
          <cell r="Z29" t="str">
            <v>Request for other billing information</v>
          </cell>
          <cell r="AA29" t="str">
            <v>Disposal of Concrete Poles</v>
          </cell>
        </row>
        <row r="30">
          <cell r="A30" t="str">
            <v>GENERAL SERVICE 50 TO 4,999 KW (COGENERATION)</v>
          </cell>
          <cell r="I30" t="str">
            <v>Rate Rider for Application of Tax Change - effective until April 30, 2015</v>
          </cell>
          <cell r="Z30" t="str">
            <v>Returned cheque (plus bank charges)</v>
          </cell>
          <cell r="AA30" t="str">
            <v>Dispute Test – Commercial TT -- MC</v>
          </cell>
        </row>
        <row r="31">
          <cell r="A31" t="str">
            <v>GENERAL SERVICE 50 TO 4,999 KW (FORMERLY TIME OF USE)</v>
          </cell>
          <cell r="I31" t="str">
            <v>Rate Rider for Application of Tax Change - effective until December 31, 2014</v>
          </cell>
          <cell r="Z31" t="str">
            <v>Returned cheque charge (plus bank charges)</v>
          </cell>
          <cell r="AA31" t="str">
            <v>Install/Remove load control device – after regular hours</v>
          </cell>
        </row>
        <row r="32">
          <cell r="A32" t="str">
            <v>GENERAL SERVICE 50 TO 499 KW</v>
          </cell>
          <cell r="I32" t="str">
            <v>Rate Rider for Application of Tax Change (2014) - effective until April 30, 2015</v>
          </cell>
          <cell r="Z32" t="str">
            <v>Special Billing Service (aggregation)</v>
          </cell>
          <cell r="AA32" t="str">
            <v>Install/Remove load control device – during regular hours</v>
          </cell>
        </row>
        <row r="33">
          <cell r="A33" t="str">
            <v>GENERAL SERVICE 50 TO 699 KW</v>
          </cell>
          <cell r="I33" t="str">
            <v>Rate Rider for Application of Tax Change (per connection) - effective until April 30, 2015</v>
          </cell>
          <cell r="Z33" t="str">
            <v>Special Billing Service (sub-metering charge per meter)</v>
          </cell>
          <cell r="AA33" t="str">
            <v>Interval Meter Interrogation</v>
          </cell>
        </row>
        <row r="34">
          <cell r="A34" t="str">
            <v>GENERAL SERVICE 50 TO 999 KW</v>
          </cell>
          <cell r="I34" t="str">
            <v>Rate Rider for CGAAP Accounting Changes (2013) - effective until April 30, 2017</v>
          </cell>
          <cell r="Z34" t="str">
            <v>Special meter reads</v>
          </cell>
          <cell r="AA34" t="str">
            <v>Interval Meter Load Management Tool Charge $/month</v>
          </cell>
        </row>
        <row r="35">
          <cell r="A35" t="str">
            <v>GENERAL SERVICE 50 TO 999 KW - INTERVAL METERED</v>
          </cell>
          <cell r="I35" t="str">
            <v>Rate Rider for Deferral/Variance Account (2012) - effective unitl April 30, 2016</v>
          </cell>
          <cell r="Z35" t="str">
            <v>Statement of Account</v>
          </cell>
          <cell r="AA35" t="str">
            <v>Interval meter request change</v>
          </cell>
        </row>
        <row r="36">
          <cell r="A36" t="str">
            <v>GENERAL SERVICE 500 TO 4,999 KW</v>
          </cell>
          <cell r="I36" t="str">
            <v>Rate Rider for Deferral/Variance Account Disposition – effective until April 30, 2015</v>
          </cell>
          <cell r="Z36" t="str">
            <v>Unprocessed Payment Charge (plus bank charges)</v>
          </cell>
          <cell r="AA36" t="str">
            <v>Late Payment – per annum</v>
          </cell>
        </row>
        <row r="37">
          <cell r="A37" t="str">
            <v>GENERAL SERVICE 700 TO 4,999 KW</v>
          </cell>
          <cell r="I37" t="str">
            <v>Rate Rider for Deferral/Variance Account Disposition (2012) - effective until April 30, 2016</v>
          </cell>
          <cell r="AA37" t="str">
            <v>Late Payment – per month</v>
          </cell>
        </row>
        <row r="38">
          <cell r="A38" t="str">
            <v>GENERAL SERVICE DEMAND BILLED (50 KW AND ABOVE) [GSD]</v>
          </cell>
          <cell r="I38" t="str">
            <v>Rate Rider for Deferral/Variance Account Disposition (2013) - effective until April 30, 2014</v>
          </cell>
          <cell r="AA38" t="str">
            <v>Layout fees</v>
          </cell>
        </row>
        <row r="39">
          <cell r="A39" t="str">
            <v>GENERAL SERVICE ENERGY BILLED (LESS THAN 50 KW) [GSE-METERED]</v>
          </cell>
          <cell r="I39" t="str">
            <v>Rate Rider for Deferral/Variance Account Disposition (2014) - effective until April 28, 2016</v>
          </cell>
          <cell r="AA39" t="str">
            <v>Meter dispute charge plus Measurement Canada fees (if meter found correct)</v>
          </cell>
        </row>
        <row r="40">
          <cell r="A40" t="str">
            <v>GENERAL SERVICE ENERGY BILLED (LESS THAN TO 50 KW) [GSE-UNMETERED]</v>
          </cell>
          <cell r="I40" t="str">
            <v>Rate Rider for Deferral/Variance Account Disposition (2014) - effective until April 30, 2015</v>
          </cell>
          <cell r="AA40" t="str">
            <v>Meter Interrogation Charge</v>
          </cell>
        </row>
        <row r="41">
          <cell r="A41" t="str">
            <v>GENERAL SERVICE EQUAL TO OR GREATER THAN 1,500 KW</v>
          </cell>
          <cell r="I41" t="str">
            <v>Rate Rider for Deferral/Variance Account Disposition (2014) - effective until Decembeer 31, 2015</v>
          </cell>
          <cell r="AA41" t="str">
            <v>Missed Service Appointment</v>
          </cell>
        </row>
        <row r="42">
          <cell r="A42" t="str">
            <v>GENERAL SERVICE EQUAL TO OR GREATER THAN 1,500 KW - INTERVAL METERED</v>
          </cell>
          <cell r="I42" t="str">
            <v>Rate Rider for Deferral/Variance Account Disposition (2014) - effective until December 30, 2015</v>
          </cell>
          <cell r="AA42" t="str">
            <v>Norfolk Pole Rentals – Billed</v>
          </cell>
        </row>
        <row r="43">
          <cell r="A43" t="str">
            <v>GENERAL SERVICE GREATER THAN 1,000 KW</v>
          </cell>
          <cell r="I43" t="str">
            <v>Rate Rider for Deferral/Variance Account Disposition (2014) - effective until December 31, 2014</v>
          </cell>
          <cell r="AA43" t="str">
            <v>Optional Interval/TOU Meter charge $/month</v>
          </cell>
        </row>
        <row r="44">
          <cell r="A44" t="str">
            <v>GENERAL SERVICE GREATER THAN 50 kW - WMP</v>
          </cell>
          <cell r="I44" t="str">
            <v>Rate Rider for Deferral/Variance Account Disposition (2014) - effective until December 31, 2015</v>
          </cell>
          <cell r="AA44" t="str">
            <v>Overtime Locate</v>
          </cell>
        </row>
        <row r="45">
          <cell r="A45" t="str">
            <v>GENERAL SERVICE INTERMEDIATE 1,000 TO 4,999 KW</v>
          </cell>
          <cell r="I45" t="str">
            <v>Rate Rider for Deferral/Variance Account Dispositon (2012) - effective until April 30, 2016</v>
          </cell>
          <cell r="AA45" t="str">
            <v>Owner Requested Disconnection/Reconnection – after regular hours</v>
          </cell>
        </row>
        <row r="46">
          <cell r="A46" t="str">
            <v>GENERAL SERVICE INTERMEDIATE RATE CLASS 1,000 TO 4,999 KW (FORMERLY GENERAL SERVICE &gt; 50 KW CUSTOMERS)</v>
          </cell>
          <cell r="I46" t="str">
            <v>Rate Rider for Disposition of Accounting Changes Under CGAAP Account 1576 - effective until April 30, 2016</v>
          </cell>
          <cell r="AA46" t="str">
            <v>Owner Requested Disconnection/Reconnection – during regular hours</v>
          </cell>
        </row>
        <row r="47">
          <cell r="A47" t="str">
            <v>GENERAL SERVICE INTERMEDIATE RATE CLASS 1,000 TO 4,999 KW (FORMERLY LARGE USE CUSTOMERS)</v>
          </cell>
          <cell r="I47" t="str">
            <v>Rate Rider for Disposition of Deferral/Variance Accounts (2010) - effective until December 31, 2014</v>
          </cell>
          <cell r="AA47" t="str">
            <v>Returned cheque (plus bank charges)</v>
          </cell>
        </row>
        <row r="48">
          <cell r="A48" t="str">
            <v>GENERAL SERVICE LESS THAN 50 KW</v>
          </cell>
          <cell r="I48" t="str">
            <v>Rate Rider for Disposition of Deferral/Variance Accounts (2011) - effective until April 30, 2015</v>
          </cell>
          <cell r="AA48" t="str">
            <v>Rural system expansion / line connection fee</v>
          </cell>
        </row>
        <row r="49">
          <cell r="A49" t="str">
            <v>GENERAL SERVICE LESS THAN 50 KW - SINGLE PHASE ENERGY-BILLED [G1]</v>
          </cell>
          <cell r="I49" t="str">
            <v>Rate Rider for Disposition of Deferral/Variance Accounts (2011) - effective until April 30, 2016</v>
          </cell>
          <cell r="AA49" t="str">
            <v>Same Day Open Trench</v>
          </cell>
        </row>
        <row r="50">
          <cell r="A50" t="str">
            <v>GENERAL SERVICE LESS THAN 50 KW - THREE PHASE ENERGY-BILLED [G3]</v>
          </cell>
          <cell r="I50" t="str">
            <v>Rate Rider for Disposition of Deferral/Variance Accounts (2012) - effective until April 30, 2014</v>
          </cell>
          <cell r="AA50" t="str">
            <v>Scheduled Day Open Trench</v>
          </cell>
        </row>
        <row r="51">
          <cell r="A51" t="str">
            <v>GENERAL SERVICE LESS THAN 50 KW - TRANSMISSION CLASS ENERGY-BILLED [T]</v>
          </cell>
          <cell r="I51" t="str">
            <v>Rate Rider for Disposition of Deferral/Variance Accounts (2012) - effective until April 30, 2015</v>
          </cell>
          <cell r="AA51" t="str">
            <v>Service call – after regular hours</v>
          </cell>
        </row>
        <row r="52">
          <cell r="A52" t="str">
            <v>GENERAL SERVICE LESS THAN 50 KW - URBAN ENERGY-BILLED [UG]</v>
          </cell>
          <cell r="I52" t="str">
            <v>Rate Rider for Disposition of Deferral/Variance Accounts (2012) - effective until April 30, 2016</v>
          </cell>
          <cell r="AA52" t="str">
            <v>Service call – customer owned equipment</v>
          </cell>
        </row>
        <row r="53">
          <cell r="A53" t="str">
            <v>GENERAL SERVICE SINGLE PHASE - G1</v>
          </cell>
          <cell r="I53" t="str">
            <v>Rate Rider for Disposition of Deferral/Variance Accounts (2012) - effective until August 31, 2014</v>
          </cell>
          <cell r="AA53" t="str">
            <v>Service Call – Customer-owned Equipment – After Regular Hours</v>
          </cell>
        </row>
        <row r="54">
          <cell r="A54" t="str">
            <v>GENERAL SERVICE THREE PHASE - G3</v>
          </cell>
          <cell r="I54" t="str">
            <v>Rate Rider for Disposition of Deferral/Variance Accounts (2012) - effective until December 31, 2015</v>
          </cell>
          <cell r="AA54" t="str">
            <v>Service Call – Customer-owned Equipment – During Regular Hours</v>
          </cell>
        </row>
        <row r="55">
          <cell r="A55" t="str">
            <v>INTERMEDIATE USERS</v>
          </cell>
          <cell r="I55" t="str">
            <v>Rate Rider for Disposition of Deferral/Variance Accounts (2012) - effective until December 31, 2016 Applicable only in the former service area of Clinton Power</v>
          </cell>
          <cell r="AA55" t="str">
            <v>Service Charge for onsite interrogation of interval meter due to customer phone line failure - required weekly until line repaired $ 6</v>
          </cell>
        </row>
        <row r="56">
          <cell r="A56" t="str">
            <v>INTERMEDIATE WITH SELF GENERATION</v>
          </cell>
          <cell r="I56" t="str">
            <v>Rate Rider for Disposition of Deferral/Variance Accounts (2012) – effective until December 31, 2016 Applicable only in the former service area of Clinton Power</v>
          </cell>
          <cell r="AA56" t="str">
            <v>Service Layout - Commercial</v>
          </cell>
        </row>
        <row r="57">
          <cell r="A57" t="str">
            <v>LARGE USE</v>
          </cell>
          <cell r="I57" t="str">
            <v>Rate Rider for Disposition of Deferral/Variance Accounts (2012) - effective until January 31, 2014</v>
          </cell>
          <cell r="AA57" t="str">
            <v>Service Layout - ResidentiaI</v>
          </cell>
        </row>
        <row r="58">
          <cell r="A58" t="str">
            <v>LARGE USE - 3TS</v>
          </cell>
          <cell r="I58" t="str">
            <v>Rate Rider for Disposition of Deferral/Variance Accounts (2012) - effective until June 30, 2014</v>
          </cell>
          <cell r="AA58" t="str">
            <v>Special Billing Service (sub-metering charge per meter)</v>
          </cell>
        </row>
        <row r="59">
          <cell r="A59" t="str">
            <v>LARGE USE - FORD ANNEX</v>
          </cell>
          <cell r="I59" t="str">
            <v>Rate Rider for Disposition of Deferral/Variance Accounts (2013) - Applicable only to Wholesale Market Participants - effective until April 30, 2015</v>
          </cell>
          <cell r="AA59" t="str">
            <v>Special meter reads</v>
          </cell>
        </row>
        <row r="60">
          <cell r="A60" t="str">
            <v>LARGE USE - REGULAR</v>
          </cell>
          <cell r="I60" t="str">
            <v>Rate Rider for Disposition of Deferral/Variance Accounts (2013) - effective until April 30, 2014</v>
          </cell>
          <cell r="AA60" t="str">
            <v>Specific Charge for Access to the Power Poles - $/pole/year</v>
          </cell>
        </row>
        <row r="61">
          <cell r="A61" t="str">
            <v>LARGE USE &gt; 5000 KW</v>
          </cell>
          <cell r="I61" t="str">
            <v>Rate Rider for Disposition of Deferral/Variance Accounts (2013) - effective until April 30, 2015</v>
          </cell>
          <cell r="AA61" t="str">
            <v>Specific Charge for Bell Canada Access to the Power Poles – per pole/year</v>
          </cell>
        </row>
        <row r="62">
          <cell r="A62" t="str">
            <v>microFIT</v>
          </cell>
          <cell r="I62" t="str">
            <v>Rate Rider for Disposition of Deferral/Variance Accounts (2013) - effective until April 30, 2015, not applicable to Wholesale Market Participants</v>
          </cell>
          <cell r="AA62" t="str">
            <v>Switching for company maintenance – Charge based on Time and Materials</v>
          </cell>
        </row>
        <row r="63">
          <cell r="A63" t="str">
            <v>RESIDENTIAL</v>
          </cell>
          <cell r="I63" t="str">
            <v>Rate Rider for Disposition of Deferral/Variance Accounts (2013) - effective until April 30, 2017</v>
          </cell>
          <cell r="AA63" t="str">
            <v>Temporary Service – Install &amp; remove – overhead – no transformer</v>
          </cell>
        </row>
        <row r="64">
          <cell r="A64" t="str">
            <v>RESIDENTIAL - HENSALL</v>
          </cell>
          <cell r="I64" t="str">
            <v>Rate Rider for Disposition of Deferral/Variance Accounts (2013) - effective until August 31, 2014</v>
          </cell>
          <cell r="AA64" t="str">
            <v>Temporary Service – Install &amp; remove – overhead – with transformer</v>
          </cell>
        </row>
        <row r="65">
          <cell r="A65" t="str">
            <v>RESIDENTIAL - HIGH DENSITY [R1]</v>
          </cell>
          <cell r="I65" t="str">
            <v>Rate Rider for Disposition of Deferral/Variance Accounts (2013) - effective until December 31, 2014</v>
          </cell>
          <cell r="AA65" t="str">
            <v>Temporary Service – Install &amp; remove – underground – no transformer</v>
          </cell>
        </row>
        <row r="66">
          <cell r="A66" t="str">
            <v>RESIDENTIAL - LOW DENSITY [R2]</v>
          </cell>
          <cell r="I66" t="str">
            <v>Rate Rider for Disposition of Deferral/Variance Accounts (2013) - effective until May 31, 2014</v>
          </cell>
          <cell r="AA66" t="str">
            <v>Temporary service install &amp; remove – overhead – no transformer</v>
          </cell>
        </row>
        <row r="67">
          <cell r="A67" t="str">
            <v>RESIDENTIAL - MEDIUM DENSITY [R1]</v>
          </cell>
          <cell r="I67" t="str">
            <v>Rate Rider for Disposition of Deferred PILs Variance Account 1562 - effective until March 31, 2016</v>
          </cell>
          <cell r="AA67" t="str">
            <v>Temporary Service Install &amp; Remove – Overhead – With Transformer</v>
          </cell>
        </row>
        <row r="68">
          <cell r="A68" t="str">
            <v>RESIDENTIAL - NORMAL DENSITY [R2]</v>
          </cell>
          <cell r="I68" t="str">
            <v>Rate Rider for Disposition of Deferred PILs Variance Account 1562 (2012) - effective until April 30, 2015</v>
          </cell>
          <cell r="AA68" t="str">
            <v>Temporary Service Install &amp; Remove – Underground – No Transformer</v>
          </cell>
        </row>
        <row r="69">
          <cell r="A69" t="str">
            <v>RESIDENTIAL - TIME OF USE</v>
          </cell>
          <cell r="I69" t="str">
            <v>Rate Rider for Disposition of Deferred PILs Variance Account 1562 (2012) - effective until April 30, 2016</v>
          </cell>
          <cell r="AA69" t="str">
            <v>Temporary service installation and removal – overhead – no transformer</v>
          </cell>
        </row>
        <row r="70">
          <cell r="A70" t="str">
            <v>RESIDENTIAL - URBAN [UR]</v>
          </cell>
          <cell r="I70" t="str">
            <v>Rate Rider for Disposition of Deferred PILs Variance Account 1562 (2nd Installment - 2012) - effective until April 30, 2016</v>
          </cell>
          <cell r="AA70" t="str">
            <v>Temporary service installation and removal – overhead – with transformer</v>
          </cell>
        </row>
        <row r="71">
          <cell r="A71" t="str">
            <v>RESIDENTIAL REGULAR</v>
          </cell>
          <cell r="I71" t="str">
            <v>Rate Rider for Disposition of Deferred PILs Variance Account 1562 (per connection) (2012) - effective until April 30, 2015</v>
          </cell>
          <cell r="AA71" t="str">
            <v>Temporary service installation and removal – underground – no transformer</v>
          </cell>
        </row>
        <row r="72">
          <cell r="A72" t="str">
            <v>RESIDENTIAL SUBURBAN</v>
          </cell>
          <cell r="I72" t="str">
            <v>Rate Rider for Disposition of Deferred PILs Variance Account 1562 (per connection) (2012) - effective until April 30, 2016</v>
          </cell>
        </row>
        <row r="73">
          <cell r="A73" t="str">
            <v>RESIDENTIAL SUBURBAN SEASONAL</v>
          </cell>
          <cell r="I73" t="str">
            <v>Rate Rider for Disposition of Global Adjustment Sub-Account (2011) - effective until April 30, 2015 Applicable only for Non-RPP Customers</v>
          </cell>
        </row>
        <row r="74">
          <cell r="A74" t="str">
            <v>RESIDENTIAL SUBURBAN YEAR ROUND</v>
          </cell>
          <cell r="I74" t="str">
            <v>Rate Rider for Disposition of Global Adjustment Sub-Account (2011) - effective until April 30, 2016 Applicable only for Non-RPP Customers</v>
          </cell>
        </row>
        <row r="75">
          <cell r="A75" t="str">
            <v>RESIDENTIAL URBAN</v>
          </cell>
          <cell r="I75" t="str">
            <v>Rate Rider for Disposition of Global Adjustment Sub-Account (2012) - effective until April 30, 2014 Applicable only for Non-RPP Customers</v>
          </cell>
        </row>
        <row r="76">
          <cell r="A76" t="str">
            <v>RESIDENTIAL URBAN YEAR-ROUND</v>
          </cell>
          <cell r="I76" t="str">
            <v>Rate Rider for Disposition of Global Adjustment Sub-Account (2012) - effective until April 30, 2015 Applicable only for Non-RPP Customers</v>
          </cell>
        </row>
        <row r="77">
          <cell r="A77" t="str">
            <v>SEASONAL RESIDENTIAL</v>
          </cell>
          <cell r="I77" t="str">
            <v>Rate Rider for Disposition of Global Adjustment Sub-Account (2012) - effective until April 30, 2015 Applicatble only for Non-RPP Customers</v>
          </cell>
        </row>
        <row r="78">
          <cell r="A78" t="str">
            <v>SEASONAL RESIDENTIAL - HIGH DENSITY [R3]</v>
          </cell>
          <cell r="I78" t="str">
            <v>Rate Rider for Disposition of Global Adjustment Sub-Account (2012) - effective until April 30, 2016 Applicable only for Non-RPP Customers</v>
          </cell>
        </row>
        <row r="79">
          <cell r="A79" t="str">
            <v>SEASONAL RESIDENTIAL - NORMAL DENSITY [R4]</v>
          </cell>
          <cell r="I79" t="str">
            <v>Rate Rider for Disposition of Global Adjustment Sub-Account (2012) - effective until January 31, 2014. Applicable only for Non-RPP Customers</v>
          </cell>
        </row>
        <row r="80">
          <cell r="A80" t="str">
            <v>SENTINEL LIGHTING</v>
          </cell>
          <cell r="I80" t="str">
            <v>Rate Rider for Disposition of Global Adjustment Sub-Account (2012) - effective until June 30, 2014 Applicable only for Non-RPP Customers</v>
          </cell>
        </row>
        <row r="81">
          <cell r="A81" t="str">
            <v>SMALL COMMERCIAL AND USL - PER CONNECTION</v>
          </cell>
          <cell r="I81" t="str">
            <v>Rate Rider for Disposition of Global Adjustment Sub-Account (2012) Applicable only for Non-RPP Customers - effective until August 31, 2014</v>
          </cell>
        </row>
        <row r="82">
          <cell r="A82" t="str">
            <v>SMALL COMMERCIAL AND USL - PER METER</v>
          </cell>
          <cell r="I82" t="str">
            <v>Rate Rider for Disposition of Global Adjustment Sub-Account (2012) Applicable only to Non-RPP Customers - effective until August 31, 2014</v>
          </cell>
        </row>
        <row r="83">
          <cell r="A83" t="str">
            <v>STANDARD A GENERAL SERVICE AIR ACCESS</v>
          </cell>
          <cell r="I83" t="str">
            <v>Rate Rider for Disposition of Global Adjustment Sub-Account (2013) - effective until April 30, 2014 Applicable only for Non-RPP Customers</v>
          </cell>
        </row>
        <row r="84">
          <cell r="A84" t="str">
            <v>STANDARD A GENERAL SERVICE ROAD/RAIL</v>
          </cell>
          <cell r="I84" t="str">
            <v>Rate Rider for Disposition of Global Adjustment Sub-Account (2013) - effective until April 30, 2015 Applicable only for Non-RPP Customers</v>
          </cell>
        </row>
        <row r="85">
          <cell r="A85" t="str">
            <v>STANDARD A GRID CONNECTED</v>
          </cell>
          <cell r="I85" t="str">
            <v>Rate Rider for Disposition of Global Adjustment Sub-Account (2013) - effective until April 30, 2015 Applicable only for Non-RPP Customers and excluding Wholesale Market Participants</v>
          </cell>
        </row>
        <row r="86">
          <cell r="A86" t="str">
            <v>STANDARD A RESIDENTIAL AIR ACCESS</v>
          </cell>
          <cell r="I86" t="str">
            <v>Rate Rider for Disposition of Global Adjustment Sub-Account (2013) - effective until April 30, 2017 Applicable only for Non-RPP Customers</v>
          </cell>
        </row>
        <row r="87">
          <cell r="A87" t="str">
            <v>STANDARD A RESIDENTIAL ROAD/RAIL</v>
          </cell>
          <cell r="I87" t="str">
            <v>Rate Rider For Disposition of Global Adjustment Sub-Account (2013) - effective until August 31, 2014 Applicable only for Non-RPP Customers</v>
          </cell>
        </row>
        <row r="88">
          <cell r="A88" t="str">
            <v>STANDBY - GENERAL SERVICE 1,000 - 5,000 KW</v>
          </cell>
          <cell r="I88" t="str">
            <v>Rate Rider for Disposition of Global Adjustment Sub-Account (2013) - effective until December 31, 2014 Applicable only for Non-RPP Customers</v>
          </cell>
        </row>
        <row r="89">
          <cell r="A89" t="str">
            <v>STANDBY - GENERAL SERVICE 50 - 1,000 KW</v>
          </cell>
          <cell r="I89" t="str">
            <v>Rate Rider for Disposition of Global Adjustment Sub-Account (2013) - effective until May 31, 2014 Applicable only for Non-RPP Customers</v>
          </cell>
        </row>
        <row r="90">
          <cell r="A90" t="str">
            <v>STANDBY - LARGE USE</v>
          </cell>
          <cell r="I90" t="str">
            <v>Rate Rider for Disposition of Global Adjustment Sub-Account (2014) - effective until December 31, 2014. Applicable only for Non-RPP - Class B Customers</v>
          </cell>
        </row>
        <row r="91">
          <cell r="A91" t="str">
            <v>STANDBY DISTRIBUTION SERVICE</v>
          </cell>
          <cell r="I91" t="str">
            <v>Rate Rider for Disposition of Global Adjustment Sub-Account (2014) - effective until December 31, 2014. Applicable only for Non-RPP Customers</v>
          </cell>
        </row>
        <row r="92">
          <cell r="A92" t="str">
            <v>STANDBY POWER</v>
          </cell>
          <cell r="I92" t="str">
            <v>Rate Rider for Disposition of Global Adjustment Sub-Account (2014) - effective until December 31, 2014. Applicable only for Non-RPP Customers - Class A Customers</v>
          </cell>
        </row>
        <row r="93">
          <cell r="A93" t="str">
            <v>STANDBY POWER - APPROVED ON AN INTERIM BASIS</v>
          </cell>
          <cell r="I93" t="str">
            <v>Rate Rider for Disposition of Global Adjustment Sub-Account (2014) - effective until December 31, 2014. Applicable only for Non-RPP Customers - Interval Metered</v>
          </cell>
        </row>
        <row r="94">
          <cell r="A94" t="str">
            <v>STANDBY POWER GENERAL SERVICE 1,500 TO 4,999 KW</v>
          </cell>
          <cell r="I94" t="str">
            <v>Rate Rider for Disposition of Global Adjustment Sub-Account (2014) - effective until December 31, 2014. Applicable only for Non-RPP Customers - Non Interval Metered</v>
          </cell>
        </row>
        <row r="95">
          <cell r="A95" t="str">
            <v>STANDBY POWER GENERAL SERVICE 50 TO 1,499 KW</v>
          </cell>
          <cell r="I95" t="str">
            <v>Rate Rider for Disposition of Post Retirement Actuarial Gain - effective until March 31, 2025</v>
          </cell>
        </row>
        <row r="96">
          <cell r="A96" t="str">
            <v>STANDBY POWER GENERAL SERVICE LARGE USE</v>
          </cell>
          <cell r="I96" t="str">
            <v>Rate Rider for Disposition of Residual Hisotrical Smart Meter Costs - effective until April 30, 2015</v>
          </cell>
        </row>
        <row r="97">
          <cell r="A97" t="str">
            <v>STREET LIGHTING</v>
          </cell>
          <cell r="I97" t="str">
            <v>Rate Rider for Disposition of Residual Hisotrical Smart Meter Costs - effective until April 30, 2017</v>
          </cell>
        </row>
        <row r="98">
          <cell r="A98" t="str">
            <v>SUB TRANSMISSION [ST]</v>
          </cell>
          <cell r="I98" t="str">
            <v>Rate Rider for Disposition of Residual Historical Smart Meter Costs - effective until April 30, 2014</v>
          </cell>
        </row>
        <row r="99">
          <cell r="A99" t="str">
            <v>UNMETERED SCATTERED LOAD</v>
          </cell>
          <cell r="I99" t="str">
            <v>Rate Rider for Disposition of Residual Historical Smart Meter Costs - effective until April 30, 2016</v>
          </cell>
        </row>
        <row r="100">
          <cell r="A100" t="str">
            <v>URBAN GENERAL SERVICE DEMAND BILLED (50 KW AND ABOVE) [UGD]</v>
          </cell>
          <cell r="I100" t="str">
            <v>Rate Rider for Disposition of Residual Historical Smart Meter Costs - effective until August 31, 2014</v>
          </cell>
        </row>
        <row r="101">
          <cell r="A101" t="str">
            <v>URBAN GENERAL SERVICE ENERGY BILLED (LESS THAN 50 KW) [UGE]</v>
          </cell>
          <cell r="I101" t="str">
            <v>Rate Rider for Disposition of Residual Historical Smart Meter Costs - effective until August 31, 2015</v>
          </cell>
        </row>
        <row r="102">
          <cell r="A102" t="str">
            <v>WESTPORT SEWAGE TREATMENT PLANT</v>
          </cell>
          <cell r="I102" t="str">
            <v>Rate Rider for Disposition of Residual Historical Smart Meter Costs - effective until December 31, 2014</v>
          </cell>
        </row>
        <row r="103">
          <cell r="A103" t="str">
            <v>YEAR-ROUND RESIDENTIAL - R2</v>
          </cell>
          <cell r="I103" t="str">
            <v>Rate Rider for Disposition of Residual Historical Smart Meter Costs – effective until December 31, 2014</v>
          </cell>
        </row>
        <row r="104">
          <cell r="I104" t="str">
            <v>Rate Rider for Disposition of Residual Historical Smart Meter Costs - effective until December 31, 2015</v>
          </cell>
        </row>
        <row r="105">
          <cell r="I105" t="str">
            <v>Rate Rider for Disposition of Residual Historical Smart Meter Costs - effective until December 31, 2016</v>
          </cell>
        </row>
        <row r="106">
          <cell r="I106" t="str">
            <v>Rate Rider for Disposition of Residual Historical Smart Meter Costs - effective until October 31, 2014</v>
          </cell>
        </row>
        <row r="107">
          <cell r="I107" t="str">
            <v>Rate Rider for Disposition of Residual Historical Smart Meter Costs - effective until September 30, 2014</v>
          </cell>
        </row>
        <row r="108">
          <cell r="I108" t="str">
            <v>Rate Rider for Disposition of Residual Historical Smart Meter Costs - Non-Interval Metered 
 - effective until April 30, 2014</v>
          </cell>
        </row>
        <row r="109">
          <cell r="I109" t="str">
            <v>Rate Rider for Disposition of Residual Historical Smart Meter Costs 2 - in effect until the effective 
 date of the next cost of service-based rate order</v>
          </cell>
        </row>
        <row r="110">
          <cell r="I110" t="str">
            <v>Rate Rider for Disposition of Residual Historical Smart Meter Costs 3 - in effect until the effective 
 date of the next cost of service-based rate order</v>
          </cell>
        </row>
        <row r="111">
          <cell r="I111" t="str">
            <v>Rate Rider for Disposition of Residual Incremental Historical Smart Meter Costs - 
 effective until August 31, 2015</v>
          </cell>
        </row>
        <row r="112">
          <cell r="I112" t="str">
            <v>Rate Rider for Disposition of Stranded Meter costs - effective until April 30, 2015</v>
          </cell>
        </row>
        <row r="113">
          <cell r="I113" t="str">
            <v>Rate Rider for Disposition of Stranded Meter Costs - effective until April 30, 2016</v>
          </cell>
        </row>
        <row r="114">
          <cell r="I114" t="str">
            <v>Rate Rider for Disposition of Stranded Meter Costs - effective until April 30, 2017</v>
          </cell>
        </row>
        <row r="115">
          <cell r="I115" t="str">
            <v>Rate Rider for Global Adjustment Sub Account Disposition - effective until April 30, 2016 Applicable only for Non RPP Customers</v>
          </cell>
        </row>
        <row r="116">
          <cell r="I116" t="str">
            <v>Rate Rider for Global Adjustment Sub-Account Disposition 
 Applicable only for Non-RPP Customers – effective until April 30, 2015</v>
          </cell>
        </row>
        <row r="117">
          <cell r="I117" t="str">
            <v>Rate Rider for Global Adjustment Sub-Account Disposition (2014) - effective until April 28, 2016 Applicable only for Non-RPP Customers</v>
          </cell>
        </row>
        <row r="118">
          <cell r="I118" t="str">
            <v>Rate Rider for Global Adjustment Sub-Account Disposition (2014) - effective until April 30, 2015 Applicable only for Non-RPP Customers</v>
          </cell>
        </row>
        <row r="119">
          <cell r="I119" t="str">
            <v>Rate Rider for Global Adjustment Sub-Account Disposition (2014) - effective until December 30, 2015 Applicable only for Non-RPP Customers</v>
          </cell>
        </row>
        <row r="120">
          <cell r="I120" t="str">
            <v>Rate Rider for Global Adjustment Sub-Account Disposition (2014) - effective until December 31, 2014 Applicable only for Non-RPP Customers</v>
          </cell>
        </row>
        <row r="121">
          <cell r="I121" t="str">
            <v>Rate Rider for Global Adjustment Sub-Account Disposition (2014) - effective until December 31, 2015 Applicable only for Non-RPP Customers</v>
          </cell>
        </row>
        <row r="122">
          <cell r="I122" t="str">
            <v>Rate Rider for Global Adjustment Sub-Account Disposition (2014) - effective until December, 2015 Applicable only for Non-RPP Customers</v>
          </cell>
        </row>
        <row r="123">
          <cell r="I123" t="str">
            <v>Rate Rider for Incremental Capital - Distribution Volumetric - effective until April 30, 2016</v>
          </cell>
        </row>
        <row r="124">
          <cell r="I124" t="str">
            <v>Rate Rider for Incremental Capital - Service Charge - effective until April 30, 2016</v>
          </cell>
        </row>
        <row r="125">
          <cell r="I125" t="str">
            <v>Rate Rider for Incremental Capital (2012) - effective until April 30, 2015</v>
          </cell>
        </row>
        <row r="126">
          <cell r="I126" t="str">
            <v>Rate Rider for Lost Revenue Adjustment Mechanism Variance Account (LRAMVA) Recovery 
 (2012 CDM Activities) - effective until April 30, 2015</v>
          </cell>
        </row>
        <row r="127">
          <cell r="I127" t="str">
            <v>Rate Rider for Recover of Residual Historical Smart meter Costs - effective until June 30, 2014</v>
          </cell>
        </row>
        <row r="128">
          <cell r="I128" t="str">
            <v>Rate Rider for Recovery of CGAAP/CWIP Differential - in effect until December 31, 2016</v>
          </cell>
        </row>
        <row r="129">
          <cell r="I129" t="str">
            <v>Rate Rider for Recovery of Foregone Revenue - effective until April 30, 2015</v>
          </cell>
        </row>
        <row r="130">
          <cell r="I130" t="str">
            <v>Rate Rider for Recovery of Forgone Revenue - effective until April 30, 2015</v>
          </cell>
        </row>
        <row r="131">
          <cell r="I131" t="str">
            <v>Rate Rider for Recovery of Forgone Revenue - effective until December 31, 2014</v>
          </cell>
        </row>
        <row r="132">
          <cell r="I132" t="str">
            <v>Rate Rider for Recovery of Green Energy Act related costs - effective until December 31, 2014</v>
          </cell>
        </row>
        <row r="133">
          <cell r="I133" t="str">
            <v>Rate Rider for Recovery of Incremental Capital (2013) - in effect until the effective date of the next cost of service-based rate order</v>
          </cell>
        </row>
        <row r="134">
          <cell r="I134" t="str">
            <v>Rate Rider for Recovery of Incremental Capital (2013) - in effect until the effective date of the
 next cost of service-based rate order</v>
          </cell>
        </row>
        <row r="135">
          <cell r="I135" t="str">
            <v>Rate Rider for Recovery of Incremental Capital (2013) (per connection) - in effect until the effective date of 
 the next cost of service-based rate order</v>
          </cell>
        </row>
        <row r="136">
          <cell r="I136" t="str">
            <v>Rate Rider for Recovery of Incremental Capital (2013) (per connection)- in effect until the effective date of the next cost of service-based rate order</v>
          </cell>
        </row>
        <row r="137">
          <cell r="I137" t="str">
            <v>Rate Rider for Recovery of Incremental Capital Costs</v>
          </cell>
        </row>
        <row r="138">
          <cell r="I138" t="str">
            <v>Rate Rider for Recovery of Incremental Capital Costs - effective until April 30, 2015</v>
          </cell>
        </row>
        <row r="139">
          <cell r="I139" t="str">
            <v>Rate Rider for Recovery of Lost Revenue Adjustment Mechanism ( LRAM)/Shared Savings Mechanism (SSM) (2012) - effective until August 31, 2014</v>
          </cell>
        </row>
        <row r="140">
          <cell r="I140" t="str">
            <v>Rate Rider for Recovery of Lost Revenue Adjustment Mechanism (2013) - effective until December 31, 2014</v>
          </cell>
        </row>
        <row r="141">
          <cell r="I141" t="str">
            <v>Rate Rider for Recovery of Lost Revenue Adjustment Mechanism (LRAM) - effective until April 30, 2016</v>
          </cell>
        </row>
        <row r="142">
          <cell r="I142" t="str">
            <v>Rate Rider for Recovery of Lost Revenue Adjustment Mechanism (LRAM) (pre-2011 CDM Activities) - effective until April 30, 2015</v>
          </cell>
        </row>
        <row r="143">
          <cell r="I143" t="str">
            <v>Rate Rider for Recovery of Lost Revenue Adjustment Mechanism (LRAM) (pre-2011 CDM Activities) (2013) - effective until April 30, 2015</v>
          </cell>
        </row>
        <row r="144">
          <cell r="I144" t="str">
            <v>Rate Rider for Recovery of Lost Revenue Adjustment Mechanism (LRAM)/Shared Savings</v>
          </cell>
        </row>
        <row r="145">
          <cell r="I145" t="str">
            <v>Rate Rider for Recovery of Lost Revenue Adjustment Mechanism (LRAM)/Shared Savings Mechanism (SSM) - effective until December 31, 2014 and applicable in the service area excluding the former service area of Clinton Power</v>
          </cell>
        </row>
        <row r="146">
          <cell r="I146" t="str">
            <v>Rate Rider for Recovery of Lost Revenue Adjustment Mechanism (LRAM)/Shared Savings Mechanism (SSM) - effective until December 31, 2014 and applicable in the service area excluding the former service areas of Clinton Power and West Perth Power</v>
          </cell>
        </row>
        <row r="147">
          <cell r="I147" t="str">
            <v>Rate Rider for Recovery of Lost Revenue Adjustment Mechanism (LRAM)/Shared Savings Mechanism (SSM) - effective until December 31, 2014 and applicable only in the former service area of Clinton Power</v>
          </cell>
        </row>
        <row r="148">
          <cell r="I148" t="str">
            <v>Rate Rider for Recovery of Lost Revenue Adjustment Mechanism (LRAM)/Shared Savings Mechanism (SSM) - effective until December 31, 2014 and applicable only in the former service area of West Perth Power</v>
          </cell>
        </row>
        <row r="149">
          <cell r="I149" t="str">
            <v>Rate Rider for Recovery of Lost Revenue Adjustment Mechanism (LRAM)/Shared Savings Mechanism (SSM) - effective until March 31, 2016</v>
          </cell>
        </row>
        <row r="150">
          <cell r="I150" t="str">
            <v>Rate Rider for Recovery of Lost Revenue Adjustment Mechanism (LRAM)/Shared Savings Mechanism (SSM) (2012) - effective until August 31, 2014</v>
          </cell>
        </row>
        <row r="151">
          <cell r="I151" t="str">
            <v>Rate Rider for Recovery of Lost Revenue Adjustment Mechanism (LRAM)/Shared Savings Mechanism (SSM) Recovery - effective until April 30, 2015</v>
          </cell>
        </row>
        <row r="152">
          <cell r="I152" t="str">
            <v>Rate Rider for Recovery of Lost Revenue Adjustment Mechanism Variance Account (LRAMVA) (2014) - effective until April 30, 2015</v>
          </cell>
        </row>
        <row r="153">
          <cell r="I153" t="str">
            <v>Rate Rider for Recovery of Residual Historical Smart Meter Costs - effective July 1, 2012 - April 30, 2016</v>
          </cell>
        </row>
        <row r="154">
          <cell r="I154" t="str">
            <v>Rate Rider for Recovery of Smart Meter Incremental Revenue Requirement - effective until the date of the next cost of service-based rate order</v>
          </cell>
        </row>
        <row r="155">
          <cell r="I155" t="str">
            <v>Rate Rider for Recovery of Smart Meter Incremental Revenue Requirement - effective until the effective date of the next cost of service-based rate order, or October 31, 2017, whichever occurs earlier</v>
          </cell>
        </row>
        <row r="156">
          <cell r="I156" t="str">
            <v>Rate Rider for Recovery of Smart Meter Incremental Revenue Requirement - in effect until the effective date of the next cost of service-based rate order</v>
          </cell>
        </row>
        <row r="157">
          <cell r="I157" t="str">
            <v>Rate Rider for Recovery of Smart Meter Incremental Revenue Requirement - Non-Interval Metered - in effect until the effective date of the next cost of service-based rate order</v>
          </cell>
        </row>
        <row r="158">
          <cell r="I158" t="str">
            <v>Rate Rider for Recovery of Smart Meter Incremental Revenue Requirements - in effect until the effective date of the next cost of service application</v>
          </cell>
        </row>
        <row r="159">
          <cell r="I159" t="str">
            <v>Rate Rider for Recovery of Smart Meter Stranded Assets - effective until April 30, 2016</v>
          </cell>
        </row>
        <row r="160">
          <cell r="I160" t="str">
            <v>Rate Rider for Recovery of Storm Damage Costs - effective until August 31, 2017</v>
          </cell>
        </row>
        <row r="161">
          <cell r="I161" t="str">
            <v>Rate Rider for Recovery of Stranded Assets - effective until April 30, 2016</v>
          </cell>
        </row>
        <row r="162">
          <cell r="I162" t="str">
            <v>Rate Rider for Recovery of Stranded Meter Assets - effective July 1, 2012 - April 30, 2016</v>
          </cell>
        </row>
        <row r="163">
          <cell r="I163" t="str">
            <v>Rate Rider for Recovery of Stranded Meter Assets – effective until April 30, 2015</v>
          </cell>
        </row>
        <row r="164">
          <cell r="I164" t="str">
            <v>Rate Rider for Recovery of Stranded Meter Assets - effective until April 30, 2016</v>
          </cell>
        </row>
        <row r="165">
          <cell r="I165" t="str">
            <v>Rate Rider for Recovery of Stranded Meter Assets - effective until April 30, 2017</v>
          </cell>
        </row>
        <row r="166">
          <cell r="I166" t="str">
            <v>Rate Rider for Recovery of Stranded Meter Assets - effective until August 31, 2015</v>
          </cell>
        </row>
        <row r="167">
          <cell r="I167" t="str">
            <v>Rate Rider for Recovery of Stranded Meter Assets - effective until August 31, 2017</v>
          </cell>
        </row>
        <row r="168">
          <cell r="I168" t="str">
            <v>Rate Rider for Recovery of Stranded Meter Assets - effective until December 31, 2014</v>
          </cell>
        </row>
        <row r="169">
          <cell r="I169" t="str">
            <v>Rate Rider for Recovery of Stranded Meter Assets - effective until December 31, 2015</v>
          </cell>
        </row>
        <row r="170">
          <cell r="I170" t="str">
            <v>Rate Rider for Recovery of Stranded Meter Assets - effective until June 30, 2016</v>
          </cell>
        </row>
        <row r="171">
          <cell r="I171" t="str">
            <v>Rate Rider for Recovery of Stranded Meter Assets - effective until March 31, 2016</v>
          </cell>
        </row>
        <row r="172">
          <cell r="I172" t="str">
            <v>Rate Rider for Recovery of Stranded Meter Assets - effective until May 31, 2014</v>
          </cell>
        </row>
        <row r="173">
          <cell r="I173" t="str">
            <v>Rate Rider for Reversal of Deferral/Variance Account Disposition (2011) - effective until April 30, 2015</v>
          </cell>
        </row>
        <row r="174">
          <cell r="I174" t="str">
            <v>Rate Rider for Smart Meter Disposition - effective until April 30, 2016</v>
          </cell>
        </row>
        <row r="175">
          <cell r="I175" t="str">
            <v>Rate Rider for Smart Meter Incremental Revenue Requirement - in effect until the effective date of the next cost of service-based rate order</v>
          </cell>
        </row>
        <row r="176">
          <cell r="I176" t="str">
            <v>Rate Rider for Smart Metering Entity Charge - effective until October 31, 2018</v>
          </cell>
        </row>
        <row r="177">
          <cell r="I177" t="str">
            <v>Rate Rider for Stranded Meter Cost Recovery - effective until April 30, 2017</v>
          </cell>
        </row>
        <row r="178">
          <cell r="I178" t="str">
            <v>Rate Rider for Tax Change</v>
          </cell>
        </row>
        <row r="179">
          <cell r="I179" t="str">
            <v>Rate Rider for Tax Change - effective until April 30, 2015</v>
          </cell>
        </row>
        <row r="180">
          <cell r="I180" t="str">
            <v>Rate Rider for Tax Change (2014) - effective until April 30, 2015</v>
          </cell>
        </row>
        <row r="181">
          <cell r="I181" t="str">
            <v>Retail Transmission Rate - Line and Transformation Connection Service Rate</v>
          </cell>
        </row>
        <row r="182">
          <cell r="I182" t="str">
            <v>Retail Transmission Rate - Line and Transformation Connection Service Rate - (less than 1,000 kW)</v>
          </cell>
        </row>
        <row r="183">
          <cell r="I183" t="str">
            <v>Retail Transmission Rate - Line and Transformation Connection Service Rate - Interval Metered</v>
          </cell>
        </row>
        <row r="184">
          <cell r="I184" t="str">
            <v>Retail Transmission Rate - Line and Transformation Connection Service Rate - Interval Metered (1,000 to 4,999 kW)</v>
          </cell>
        </row>
        <row r="185">
          <cell r="I185" t="str">
            <v>Retail Transmission Rate - Line and Transformation Connection Service Rate - Interval Metered (less than 1,000 kW)</v>
          </cell>
        </row>
        <row r="186">
          <cell r="I186" t="str">
            <v>Retail Transmission Rate - Line and Transformation Connection Service Rate - Interval Metered &lt; 1,000 kW</v>
          </cell>
        </row>
        <row r="187">
          <cell r="I187" t="str">
            <v>Retail Transmission Rate - Line and Transformation Connection Service Rate - Interval Metered &gt; 1,000 kW</v>
          </cell>
        </row>
        <row r="188">
          <cell r="I188" t="str">
            <v>Retail Transmission Rate - Line and Transformation Connection Service Rate FOR ALL SERVICE AREAS EXCEPT HENSALL</v>
          </cell>
        </row>
        <row r="189">
          <cell r="I189" t="str">
            <v>Retail Transmission Rate - Line Connection Service Rate</v>
          </cell>
        </row>
        <row r="190">
          <cell r="I190" t="str">
            <v>Retail Transmission Rate - Network Service Rate</v>
          </cell>
        </row>
        <row r="191">
          <cell r="I191" t="str">
            <v>Retail Transmission Rate - Network Service Rate - (less than 1,000 kW)</v>
          </cell>
        </row>
        <row r="192">
          <cell r="I192" t="str">
            <v>Retail Transmission Rate - Network Service Rate - Interval Metered</v>
          </cell>
        </row>
        <row r="193">
          <cell r="I193" t="str">
            <v>Retail Transmission Rate - Network Service Rate - Interval Metered (1,000 to 4,999 kW)</v>
          </cell>
        </row>
        <row r="194">
          <cell r="I194" t="str">
            <v>Retail Transmission Rate - Network Service Rate - Interval Metered (less than 1,000 kW)</v>
          </cell>
        </row>
        <row r="195">
          <cell r="I195" t="str">
            <v>Retail Transmission Rate - Network Service Rate - Interval Metered &gt; 1,000 kW</v>
          </cell>
        </row>
        <row r="196">
          <cell r="I196" t="str">
            <v>Retail Transmission Rate - Transformation Connection Service Rate</v>
          </cell>
        </row>
        <row r="197">
          <cell r="I197" t="str">
            <v>Rider for Global Adjustment Sub-Account Disposition (2012) - effective until April 30, 2016 Applicable only for Non-RPP Customers</v>
          </cell>
        </row>
        <row r="198">
          <cell r="I198" t="str">
            <v>Rural or Remote Electricity Rate Protection Charge (RRRP)</v>
          </cell>
        </row>
        <row r="199">
          <cell r="I199" t="str">
            <v>Sentinel lights (dusk-to-dawn) connected to unmetered wires will have a flat rate monthly energy charge added to the regular customer bill. Further servicing details are available in the distributor’s Conditions of Service.</v>
          </cell>
        </row>
        <row r="200">
          <cell r="I200" t="str">
            <v>Service Charge</v>
          </cell>
        </row>
        <row r="201">
          <cell r="I201" t="str">
            <v>Service Charge (per connection)</v>
          </cell>
        </row>
        <row r="202">
          <cell r="I202" t="str">
            <v>Service Charge (per customer)</v>
          </cell>
        </row>
        <row r="203">
          <cell r="I203" t="str">
            <v>Service Charge (per light)</v>
          </cell>
        </row>
        <row r="204">
          <cell r="I204" t="str">
            <v>Smart Grid Funding Adder (2014) - in effect until December 31, 2014</v>
          </cell>
        </row>
        <row r="205">
          <cell r="I205" t="str">
            <v>Smart Meter Disposition Rider</v>
          </cell>
        </row>
        <row r="206">
          <cell r="I206" t="str">
            <v>Smart Meter Entity Charge</v>
          </cell>
        </row>
        <row r="207">
          <cell r="I207" t="str">
            <v>Smart Meter Incremental Revenue Requirement Rate Rider</v>
          </cell>
        </row>
        <row r="208">
          <cell r="I208" t="str">
            <v>Standard Supply Service - Administrative Charge (if applicable)</v>
          </cell>
        </row>
        <row r="209">
          <cell r="I209" t="str">
            <v>Standby Charge - for a month where standby power is not provided, the charge is based on the applicable General Service 50 to 4,999 kW or Large Use Distribution Volumetric Charge applied to the contracted amount (e.g. Nameplate rating of generating facility).</v>
          </cell>
        </row>
        <row r="210">
          <cell r="I210" t="str">
            <v>Standby Charge - for a month where standby power is not provided. The charge is applied to the amount of reserved load transfer capacity contracted or the amount of monthly peak load displaced by a generating facility</v>
          </cell>
        </row>
        <row r="211">
          <cell r="I211" t="str">
            <v>Standby Charge - for a month where standby power is not provided. The charge is applied to the contracted amount (e.g. nameplate rating of the generation facility).</v>
          </cell>
        </row>
        <row r="212">
          <cell r="I212" t="str">
            <v>Wholesale Market Service Rate</v>
          </cell>
        </row>
      </sheetData>
      <sheetData sheetId="62"/>
      <sheetData sheetId="63"/>
      <sheetData sheetId="6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row r="76">
          <cell r="E76">
            <v>36161</v>
          </cell>
        </row>
      </sheetData>
      <sheetData sheetId="3"/>
      <sheetData sheetId="4"/>
      <sheetData sheetId="5"/>
      <sheetData sheetId="6"/>
      <sheetData sheetId="7"/>
      <sheetData sheetId="8" refreshError="1"/>
      <sheetData sheetId="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3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2. Summary Sheet"/>
      <sheetName val="13. Final Tariff Schedule"/>
      <sheetName val="14. Bill Impacts"/>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1">
          <cell r="AM1" t="str">
            <v>Algoma Power Inc.</v>
          </cell>
        </row>
        <row r="2">
          <cell r="AM2" t="str">
            <v>Atikokan Hydro Inc.</v>
          </cell>
        </row>
        <row r="3">
          <cell r="AM3" t="str">
            <v>Attawapiskat Power Corporation</v>
          </cell>
        </row>
        <row r="4">
          <cell r="AM4" t="str">
            <v>Bluewater Power Distribution Corp.</v>
          </cell>
        </row>
        <row r="5">
          <cell r="AM5" t="str">
            <v>Brant County Power</v>
          </cell>
        </row>
        <row r="6">
          <cell r="AM6" t="str">
            <v>Brantford Power Inc.</v>
          </cell>
        </row>
        <row r="7">
          <cell r="AM7" t="str">
            <v>Burlington Hydro Inc.</v>
          </cell>
        </row>
        <row r="8">
          <cell r="AM8" t="str">
            <v>Cambridge and North Dumfries Hydro</v>
          </cell>
        </row>
        <row r="9">
          <cell r="AM9" t="str">
            <v>Canadian Niagara Power Inc. – Eastern Ontario Power/Fort Erie/Port Colborne</v>
          </cell>
        </row>
        <row r="10">
          <cell r="AM10" t="str">
            <v>Centre Wellington Hydro Ltd.</v>
          </cell>
        </row>
        <row r="11">
          <cell r="AM11" t="str">
            <v>Chapleau Public Utilities Corporation</v>
          </cell>
        </row>
        <row r="12">
          <cell r="AM12" t="str">
            <v>COLLUS Power Corp.</v>
          </cell>
        </row>
        <row r="13">
          <cell r="AM13" t="str">
            <v>Cooperative Hydro Embrun Inc.</v>
          </cell>
        </row>
        <row r="14">
          <cell r="AM14" t="str">
            <v>E.L.K. Energy Inc.</v>
          </cell>
        </row>
        <row r="15">
          <cell r="AM15" t="str">
            <v>Enersource Hydro Mississauga Inc.</v>
          </cell>
        </row>
        <row r="16">
          <cell r="AM16" t="str">
            <v>Entegrus Powerlines Inc.</v>
          </cell>
        </row>
        <row r="17">
          <cell r="AM17" t="str">
            <v>ENWIN Utilities Ltd.</v>
          </cell>
        </row>
        <row r="18">
          <cell r="AM18" t="str">
            <v>Erie Thames Powerlines Corp.</v>
          </cell>
        </row>
        <row r="19">
          <cell r="AM19" t="str">
            <v>Espanola Regional Hydro Distribution Corporation</v>
          </cell>
        </row>
        <row r="20">
          <cell r="AM20" t="str">
            <v>Essex Powerlines Corporation</v>
          </cell>
        </row>
        <row r="21">
          <cell r="AM21" t="str">
            <v>Festival Hydro Inc.</v>
          </cell>
        </row>
        <row r="22">
          <cell r="AM22" t="str">
            <v>Fort Albany Power Corporation</v>
          </cell>
        </row>
        <row r="23">
          <cell r="AM23" t="str">
            <v>Fort Frances Power Corporation</v>
          </cell>
        </row>
        <row r="24">
          <cell r="AM24" t="str">
            <v>Greater Sudbury Hydro Inc.</v>
          </cell>
        </row>
        <row r="25">
          <cell r="AM25" t="str">
            <v>Grimsby Power Inc.</v>
          </cell>
        </row>
        <row r="26">
          <cell r="AM26" t="str">
            <v>Guelph Hydro Electric Systems Inc.</v>
          </cell>
        </row>
        <row r="27">
          <cell r="AM27" t="str">
            <v>Haldimand County Hydro Inc.</v>
          </cell>
        </row>
        <row r="28">
          <cell r="AM28" t="str">
            <v>Halton Hills Hydro Inc.</v>
          </cell>
        </row>
        <row r="29">
          <cell r="AM29" t="str">
            <v>Hearst Power Distribution Co. Ltd.</v>
          </cell>
        </row>
        <row r="30">
          <cell r="AM30" t="str">
            <v>Horizon Utilities Corporation</v>
          </cell>
        </row>
        <row r="31">
          <cell r="AM31" t="str">
            <v>Hydro 2000 Inc.</v>
          </cell>
        </row>
        <row r="32">
          <cell r="AM32" t="str">
            <v>Hydro Hawkesbury Inc.</v>
          </cell>
        </row>
        <row r="33">
          <cell r="AM33" t="str">
            <v>Hydro One Brampton Networks Inc.</v>
          </cell>
        </row>
        <row r="34">
          <cell r="AM34" t="str">
            <v>Hydro One Networks Inc.</v>
          </cell>
        </row>
        <row r="35">
          <cell r="AM35" t="str">
            <v>Hydro One Remote Communities Inc.</v>
          </cell>
        </row>
        <row r="36">
          <cell r="AM36" t="str">
            <v>Hydro Ottawa Limited</v>
          </cell>
        </row>
        <row r="37">
          <cell r="AM37" t="str">
            <v>Innisfil Hydro Dist. Systems Limited</v>
          </cell>
        </row>
        <row r="38">
          <cell r="AM38" t="str">
            <v>Kashechewan Power Corporation</v>
          </cell>
        </row>
        <row r="39">
          <cell r="AM39" t="str">
            <v>Kenora Hydro Electric Corporation Ltd.</v>
          </cell>
        </row>
        <row r="40">
          <cell r="AM40" t="str">
            <v>Kingston Hydro Corporation</v>
          </cell>
        </row>
        <row r="41">
          <cell r="AM41" t="str">
            <v>Kitchener-Wilmot Hydro Inc.</v>
          </cell>
        </row>
        <row r="42">
          <cell r="AM42" t="str">
            <v>Lakefront Utilities Inc.</v>
          </cell>
        </row>
        <row r="43">
          <cell r="AM43" t="str">
            <v>Lakeland Power Distribution Ltd.</v>
          </cell>
        </row>
        <row r="44">
          <cell r="AM44" t="str">
            <v>London Hydro Inc.</v>
          </cell>
        </row>
        <row r="45">
          <cell r="AM45" t="str">
            <v>Midland Power Utility Corporation</v>
          </cell>
        </row>
        <row r="46">
          <cell r="AM46" t="str">
            <v>Milton Hydro Distribution Inc.</v>
          </cell>
        </row>
        <row r="47">
          <cell r="AM47" t="str">
            <v>Newmarket – Tay Power Distribution Ltd.</v>
          </cell>
        </row>
        <row r="48">
          <cell r="AM48" t="str">
            <v>Niagara Peninsula Energy Inc.</v>
          </cell>
        </row>
        <row r="49">
          <cell r="AM49" t="str">
            <v>Niagara-on-the-Lake Hydro Inc.</v>
          </cell>
        </row>
        <row r="50">
          <cell r="AM50" t="str">
            <v>Norfolk Power Distribution Ltd.</v>
          </cell>
        </row>
        <row r="51">
          <cell r="AM51" t="str">
            <v>North Bay Hydro Distribution Limited</v>
          </cell>
        </row>
        <row r="52">
          <cell r="AM52" t="str">
            <v>Northern Ontario Wires Inc.</v>
          </cell>
        </row>
        <row r="53">
          <cell r="AM53" t="str">
            <v>Oakville Hydro Distribution Inc.</v>
          </cell>
        </row>
        <row r="54">
          <cell r="AM54" t="str">
            <v>Orangeville Hydro Limited</v>
          </cell>
        </row>
        <row r="55">
          <cell r="AM55" t="str">
            <v>Orillia Power Distribution Corp.</v>
          </cell>
        </row>
        <row r="56">
          <cell r="AM56" t="str">
            <v>Oshawa PUC Networks Inc.</v>
          </cell>
        </row>
        <row r="57">
          <cell r="AM57" t="str">
            <v>Ottawa River Power Corporation</v>
          </cell>
        </row>
        <row r="58">
          <cell r="AM58" t="str">
            <v>Parry Sound Power Corporation</v>
          </cell>
        </row>
        <row r="59">
          <cell r="AM59" t="str">
            <v>Peterborough Distribution Inc.</v>
          </cell>
        </row>
        <row r="60">
          <cell r="AM60" t="str">
            <v>PowerStream Inc.</v>
          </cell>
        </row>
        <row r="61">
          <cell r="AM61" t="str">
            <v>PUC Distribution Inc.</v>
          </cell>
        </row>
        <row r="62">
          <cell r="AM62" t="str">
            <v>Renfrew Hydro Inc.</v>
          </cell>
        </row>
        <row r="63">
          <cell r="AM63" t="str">
            <v>Rideau St. Lawrence Distribution Inc.</v>
          </cell>
        </row>
        <row r="64">
          <cell r="AM64" t="str">
            <v>St. Thomas Energy Inc.</v>
          </cell>
        </row>
        <row r="65">
          <cell r="AM65" t="str">
            <v>Sioux Lookout Hydro Inc.</v>
          </cell>
        </row>
        <row r="66">
          <cell r="AM66" t="str">
            <v>Thunder Bay Hydro Electricity Distribution</v>
          </cell>
        </row>
        <row r="67">
          <cell r="AM67" t="str">
            <v>Tillsonburg Hydro Inc.</v>
          </cell>
        </row>
        <row r="68">
          <cell r="AM68" t="str">
            <v>Toronto Hydro-Electric System Limited</v>
          </cell>
        </row>
        <row r="69">
          <cell r="AM69" t="str">
            <v>Veridian Connections Inc.</v>
          </cell>
        </row>
        <row r="70">
          <cell r="AM70" t="str">
            <v>Wasaga Distribution Inc.</v>
          </cell>
        </row>
        <row r="71">
          <cell r="AM71" t="str">
            <v>Waterloo North Hydro Inc.</v>
          </cell>
        </row>
        <row r="72">
          <cell r="AM72" t="str">
            <v>Welland Hydro Electric System Corp.</v>
          </cell>
        </row>
        <row r="73">
          <cell r="AM73" t="str">
            <v>Wellington North Power Inc.</v>
          </cell>
        </row>
        <row r="74">
          <cell r="AM74" t="str">
            <v>West Coast Huron Energy Inc.</v>
          </cell>
        </row>
        <row r="75">
          <cell r="AM75" t="str">
            <v>Westario Power Inc.</v>
          </cell>
        </row>
        <row r="76">
          <cell r="AM76" t="str">
            <v>Whitby Hydro Electric Corporation</v>
          </cell>
        </row>
        <row r="77">
          <cell r="AM77" t="str">
            <v>Woodstock Hydro Services Inc.</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
      <sheetName val="2. Applicable Worksheets"/>
      <sheetName val="3. Rate Classes"/>
      <sheetName val="hidden1"/>
      <sheetName val="4. Most Recent Tariff"/>
    </sheetNames>
    <sheetDataSet>
      <sheetData sheetId="0"/>
      <sheetData sheetId="1" refreshError="1"/>
      <sheetData sheetId="2"/>
      <sheetData sheetId="3">
        <row r="1">
          <cell r="D1" t="str">
            <v>Applicable only for Non-RPP Customers</v>
          </cell>
        </row>
        <row r="2">
          <cell r="D2" t="str">
            <v>Deferral / Variance Account Rate Rider</v>
          </cell>
        </row>
        <row r="3">
          <cell r="D3" t="str">
            <v>Deferral / Variance Account Rate Rider (excl GA)</v>
          </cell>
        </row>
        <row r="4">
          <cell r="D4" t="str">
            <v>Deferral / Variance Account Rate Rider (GA) – if applicable</v>
          </cell>
        </row>
        <row r="5">
          <cell r="D5" t="str">
            <v>Distribution Volumetric Rate</v>
          </cell>
        </row>
        <row r="6">
          <cell r="D6" t="str">
            <v>Distribution Wheeling Service Rate</v>
          </cell>
        </row>
        <row r="7">
          <cell r="D7" t="str">
            <v>General Service 1,500 to 4,999 kW customer</v>
          </cell>
        </row>
        <row r="8">
          <cell r="D8" t="str">
            <v>General Service 50 to 1,499 kW customer</v>
          </cell>
        </row>
        <row r="9">
          <cell r="D9" t="str">
            <v>General Service Large Use customer</v>
          </cell>
        </row>
        <row r="10">
          <cell r="D10" t="str">
            <v>Green Energy Act Initiatives Funding Adder</v>
          </cell>
        </row>
        <row r="11">
          <cell r="D11" t="str">
            <v>Lost Revenue Adjustment Mechanism (LRAM) Recovery/Shared Savings Mechanism (SSM) Recovery Rate Rider – effective until April 30, 2012</v>
          </cell>
        </row>
        <row r="12">
          <cell r="D12" t="str">
            <v>Lost Revenue Adjustment Mechanism (LRAM) Recovery/Shared Savings Mechanism (SSM) Recovery Rate Rider (2011) – effective until April 30, 2014</v>
          </cell>
        </row>
        <row r="13">
          <cell r="D13" t="str">
            <v>Low Voltage Service Rate</v>
          </cell>
        </row>
        <row r="14">
          <cell r="D14" t="str">
            <v>Low Voltage Volumetric Rate</v>
          </cell>
        </row>
        <row r="15">
          <cell r="D15" t="str">
            <v>LRAM &amp; SSM Rate Rider</v>
          </cell>
        </row>
        <row r="16">
          <cell r="D16" t="str">
            <v>Minimum Distribution Charge – per KW of maximum billing demand in the previous 11 months</v>
          </cell>
        </row>
        <row r="17">
          <cell r="D17" t="str">
            <v>Monthly Distribution Wheeling Service Rate – Dedicated LV Line</v>
          </cell>
        </row>
        <row r="18">
          <cell r="D18" t="str">
            <v>Monthly Distribution Wheeling Service Rate – Hydro One Networks</v>
          </cell>
        </row>
        <row r="19">
          <cell r="D19" t="str">
            <v>Monthly Distribution Wheeling Service Rate – Shared LV Line</v>
          </cell>
        </row>
        <row r="20">
          <cell r="D20" t="str">
            <v>Monthly Distribution Wheeling Service Rate – Waterloo North Hydro</v>
          </cell>
        </row>
        <row r="21">
          <cell r="D21" t="str">
            <v>Rate Rider for Deferral/Variance Account Disposition – effective until April 30, 2014</v>
          </cell>
        </row>
        <row r="22">
          <cell r="D22" t="str">
            <v>Rate Rider for Deferral/Variance Account Disposition (2009) – effective until April 30, 2013</v>
          </cell>
        </row>
        <row r="23">
          <cell r="D23" t="str">
            <v>Rate Rider for Deferral/Variance Account Disposition (2010) – effective until April 30, 2012</v>
          </cell>
        </row>
        <row r="24">
          <cell r="D24" t="str">
            <v>Rate Rider for Deferral/Variance Account Disposition (2010) – effective until April 30, 2012 Applicable only for Wholesale Market Participants</v>
          </cell>
        </row>
        <row r="25">
          <cell r="D25" t="str">
            <v>Rate Rider for Deferral/Variance Account Disposition (2010) – effective until April 30, 2013</v>
          </cell>
        </row>
        <row r="26">
          <cell r="D26" t="str">
            <v>Rate Rider for Deferral/Variance Account Disposition (2010) – effective until April 30, 2014</v>
          </cell>
        </row>
        <row r="27">
          <cell r="D27" t="str">
            <v>Rate Rider for Deferral/Variance Account Disposition (2010) – effective until January 31, 2012</v>
          </cell>
        </row>
        <row r="28">
          <cell r="D28" t="str">
            <v>Rate Rider for Deferral/Variance Account Disposition (2011) – effective until April 30, 2012</v>
          </cell>
        </row>
        <row r="29">
          <cell r="D29" t="str">
            <v>Rate Rider for Deferral/Variance Account Disposition (2011) – effective until April 30, 2012 (per connection)</v>
          </cell>
        </row>
        <row r="30">
          <cell r="D30" t="str">
            <v>Rate Rider for Deferral/Variance Account Disposition (2011) – effective until April 30, 2013</v>
          </cell>
        </row>
        <row r="31">
          <cell r="D31" t="str">
            <v>Rate Rider for Deferral/Variance Account Disposition (2011) – effective until April 30, 2013 Applicable only for Wholesale Market Participants</v>
          </cell>
        </row>
        <row r="32">
          <cell r="D32" t="str">
            <v>Rate Rider for Deferral/Variance Account Disposition (2011) – effective until April 30, 2014</v>
          </cell>
        </row>
        <row r="33">
          <cell r="D33" t="str">
            <v>Rate Rider for Deferral/Variance Account Disposition (2011) – effective until April 30, 2015</v>
          </cell>
        </row>
        <row r="34">
          <cell r="D34" t="str">
            <v>Rate Rider for Deferral/Variance Account Disposition (2011) – effective until December 31, 2011</v>
          </cell>
        </row>
        <row r="35">
          <cell r="D35" t="str">
            <v>Rate Rider for Global Adjustment Sub-Account (2010) – effective until April 30, 2012 Applicable only for Non-RPP Customers</v>
          </cell>
        </row>
        <row r="36">
          <cell r="D36" t="str">
            <v>Rate Rider for Global Adjustment Sub-Account (2011) – effective until April 30, 2012 Applicable only for Non-RPP Customers</v>
          </cell>
        </row>
        <row r="37">
          <cell r="D37" t="str">
            <v>Rate Rider for Global Adjustment Sub-Account Disposition – effective until April 30, 2012 Applicable only for Non-RPP Customers</v>
          </cell>
        </row>
        <row r="38">
          <cell r="D38" t="str">
            <v>Rate Rider for Global Adjustment Sub-Account Disposition – effective until April 30, 2014 Applicable only for Non-RPP Customers</v>
          </cell>
        </row>
        <row r="39">
          <cell r="D39" t="str">
            <v>Rate Rider for Global Adjustment Sub-Account Disposition (2010 credit) – effective until April 30, 2012 Applicable only for Non-RPP Customers</v>
          </cell>
        </row>
        <row r="40">
          <cell r="D40" t="str">
            <v>Rate Rider for Global Adjustment Sub-Account Disposition (2010 recalculated) – effective until April 30, 2013 Applicable only for Non-RPP Customers</v>
          </cell>
        </row>
        <row r="41">
          <cell r="D41" t="str">
            <v>Rate Rider for Global Adjustment Sub-Account Disposition (2010) – effective until April 30, 2012 Applicable only for Non-RPP Customers</v>
          </cell>
        </row>
        <row r="42">
          <cell r="D42" t="str">
            <v>Rate Rider for Global Adjustment Sub-Account Disposition (2010) – effective until April 30, 2013 Applicable only for Non-RPP Customers</v>
          </cell>
        </row>
        <row r="43">
          <cell r="D43" t="str">
            <v>Rate Rider for Global Adjustment Sub-Account Disposition (2010) – effective until April 30, 2014 Applicable only for Non-RPP Customers</v>
          </cell>
        </row>
        <row r="44">
          <cell r="D44" t="str">
            <v>Rate Rider for Global Adjustment Sub-Account Disposition (2011) – effective until April 30, 2012 Applicable only for Non-RPP Customers</v>
          </cell>
        </row>
        <row r="45">
          <cell r="D45" t="str">
            <v>Rate Rider for Global Adjustment Sub-Account Disposition (2011) – effective until April 30, 2012 Applicable only for Non-RPP Customers (per connection)</v>
          </cell>
        </row>
        <row r="46">
          <cell r="D46" t="str">
            <v>Rate Rider for Global Adjustment Sub-Account Disposition (2011) – effective until April 30, 2013 Applicable only for Non-RPP Customers</v>
          </cell>
        </row>
        <row r="47">
          <cell r="D47" t="str">
            <v>Rate Rider for Global Adjustment Sub-Account Disposition (2011) – effective until April 30, 2013 Applicable only for Non-RPP Customers and excluding Wholesale Market Participants</v>
          </cell>
        </row>
        <row r="48">
          <cell r="D48" t="str">
            <v>Rate Rider for Global Adjustment Sub-Account Disposition (2011) – effective until April 30, 2015 Applicable only for Non-RPP Customers</v>
          </cell>
        </row>
        <row r="49">
          <cell r="D49" t="str">
            <v>Rate Rider for Lost Revenue Adjustment Mechanism (LRAM) Recovery – effective until April 30, 2012</v>
          </cell>
        </row>
        <row r="50">
          <cell r="D50" t="str">
            <v>Rate Rider for Lost Revenue Adjustment Mechanism (LRAM) Recovery/Shared Savings Mechanism (SSM) Recovery – effective until April 30, 2012</v>
          </cell>
        </row>
        <row r="51">
          <cell r="D51" t="str">
            <v>Rate Rider for Lost Revenue Adjustment Mechanism (LRAM) Recovery/Shared Savings Mechanism (SSM) Recovery – effective until April 30, 2012</v>
          </cell>
        </row>
        <row r="52">
          <cell r="D52" t="str">
            <v>Rate Rider for Lost Revenue Adjustment Mechanism (LRAM) Recovery/Shared Savings Mechanism (SSM) Recovery – effective until April 30, 2013</v>
          </cell>
        </row>
        <row r="53">
          <cell r="D53" t="str">
            <v>Rate Rider for Lost Revenue Adjustment Mechanism (LRAM) Recovery/Shared Savings Mechanism (SSM) Recovery – effective until April 30, 2014</v>
          </cell>
        </row>
        <row r="54">
          <cell r="D54" t="str">
            <v>Rate Rider for Lost Revenue Adjustment Mechanism (LRAM) Recovery/Shared Savings Mechanism (SSM) Recovery – effective until December 31, 2012</v>
          </cell>
        </row>
        <row r="55">
          <cell r="D55" t="str">
            <v>Rate Rider for Lost Revenue Adjustment Mechanism (LRAM) Recovery/Shared Savings Mechanism (SSM) Recovery (2009) – effective until April 30, 2012</v>
          </cell>
        </row>
        <row r="56">
          <cell r="D56" t="str">
            <v>Rate Rider for Lost Revenue Adjustment Mechanism (LRAM) Recovery/Shared Savings Mechanism (SSM) Recovery (2011) – effective until April 30, 2012</v>
          </cell>
        </row>
        <row r="57">
          <cell r="D57" t="str">
            <v>Rate Rider for Lost Revenue Adjustment Mechanism (LRAM) Recovery/Shared Savings Mechanism (SSM) Recovery (2011) – effective until April 30, 2013</v>
          </cell>
        </row>
        <row r="58">
          <cell r="D58" t="str">
            <v>Rate Rider for Recalculated Deferral/Variance Account Disposition (2010) – effective until April 30, 2013</v>
          </cell>
        </row>
        <row r="59">
          <cell r="D59" t="str">
            <v>Rate Rider for Recovery of Foregone Revenue – effective until December 31, 2011</v>
          </cell>
        </row>
        <row r="60">
          <cell r="D60" t="str">
            <v>Rate Rider for Recovery of Incremental Capital Costs – effective until April 30, 2012</v>
          </cell>
        </row>
        <row r="61">
          <cell r="D61" t="str">
            <v>Rate Rider for Recovery of Incremental Capital Costs – effective until April 30, 2013</v>
          </cell>
        </row>
        <row r="62">
          <cell r="D62" t="str">
            <v>Rate Rider for Recovery of Late Payment Penalty Litigation Costs – effective until April 30, 2012</v>
          </cell>
        </row>
        <row r="63">
          <cell r="D63" t="str">
            <v>Rate Rider for Recovery of Late Payment Penalty Litigation Costs – effective until April 30, 2012 (per connection)</v>
          </cell>
        </row>
        <row r="64">
          <cell r="D64" t="str">
            <v>Rate Rider for Recovery of Late Payment Penalty Litigation Costs (per customer) – effective until April 30, 2012</v>
          </cell>
        </row>
        <row r="65">
          <cell r="D65" t="str">
            <v>Rate Rider for Recovery of Stranded Meter Assets – effective until December 31, 2012</v>
          </cell>
        </row>
        <row r="66">
          <cell r="D66" t="str">
            <v>Rate Rider for Regulatory Asset Recovery – effective until April 30, 2012</v>
          </cell>
        </row>
        <row r="67">
          <cell r="D67" t="str">
            <v>Rate Rider for Regulatory Asset Recovery – effective until April 30, 2013</v>
          </cell>
        </row>
        <row r="68">
          <cell r="D68" t="str">
            <v>Rate Rider for Return of Revenue Sufficiency – effective until December 31, 2011</v>
          </cell>
        </row>
        <row r="69">
          <cell r="D69" t="str">
            <v>Rate Rider for Return of Transformer Ownership Allowance Sufficiency – effective until December 31, 2011</v>
          </cell>
        </row>
        <row r="70">
          <cell r="D70" t="str">
            <v>Rate Rider for Smart Meter Incremental Revenue Requirement – in effect until the effective date of the next cost of service application</v>
          </cell>
        </row>
        <row r="71">
          <cell r="D71" t="str">
            <v>Rate Rider for Smart Meter Variance Account Disposition – effective until April 30, 2012</v>
          </cell>
        </row>
        <row r="72">
          <cell r="D72" t="str">
            <v>Rate Rider for Smart Meter Variance Account Disposition – effective until December 31, 2011</v>
          </cell>
        </row>
        <row r="73">
          <cell r="D73" t="str">
            <v>Rate Rider for Tax Change – effective until April 20, 2012</v>
          </cell>
        </row>
        <row r="74">
          <cell r="D74" t="str">
            <v>Rate Rider for Tax Change – effective until April 30, 2012</v>
          </cell>
        </row>
        <row r="75">
          <cell r="D75" t="str">
            <v>Rate Rider for Tax Change – effective until April 30, 2012 (per connection)</v>
          </cell>
        </row>
        <row r="76">
          <cell r="D76" t="str">
            <v>Rate Rider for Tax Change – Hydro One Networks - effective until April 30, 2012</v>
          </cell>
        </row>
        <row r="77">
          <cell r="D77" t="str">
            <v>Rate Rider for Tax Change – Waterloo North Hydro – effective until April 30, 2012</v>
          </cell>
        </row>
        <row r="78">
          <cell r="D78" t="str">
            <v>Rate Rider for Tax Change Dedicated LV Line – effective until April 30, 2012</v>
          </cell>
        </row>
        <row r="79">
          <cell r="D79" t="str">
            <v>Rate Rider for Tax Change Shared LV Line – effective until April 30, 2012</v>
          </cell>
        </row>
        <row r="80">
          <cell r="D80" t="str">
            <v>Rate Rider for Z-Factor Recovery – Effective until April 30, 2012</v>
          </cell>
        </row>
        <row r="81">
          <cell r="D81" t="str">
            <v>Retail Transmission Rate – Line and Transformation Connection Service Rate</v>
          </cell>
        </row>
        <row r="82">
          <cell r="D82" t="str">
            <v>Retail Transmission Rate – Line and Transformation Connection Service Rate – Interval Metered</v>
          </cell>
        </row>
        <row r="83">
          <cell r="D83" t="str">
            <v>Retail Transmission Rate – Line and Transformation Connection Service Rate – Interval Metered &lt; 1,000 kW</v>
          </cell>
        </row>
        <row r="84">
          <cell r="D84" t="str">
            <v>Retail Transmission Rate – Line and Transformation Connection Service Rate – Interval Metered &gt; 1,000 kW</v>
          </cell>
        </row>
        <row r="85">
          <cell r="D85" t="str">
            <v>Retail Transmission Rate – Line and Transformation Connection Service Rate – Interval Metered ≥ 1,000kW</v>
          </cell>
        </row>
        <row r="86">
          <cell r="D86" t="str">
            <v>Retail Transmission Rate – Line Connection Service Rate</v>
          </cell>
        </row>
        <row r="87">
          <cell r="D87" t="str">
            <v>Retail Transmission Rate – Network Service Rate</v>
          </cell>
        </row>
        <row r="88">
          <cell r="D88" t="str">
            <v>Retail Transmission Rate – Network Service Rate – Interval Metered</v>
          </cell>
        </row>
        <row r="89">
          <cell r="D89" t="str">
            <v>Retail Transmission Rate – Network Service Rate – Interval Metered &lt; 1,000 kW Rate</v>
          </cell>
        </row>
        <row r="90">
          <cell r="D90" t="str">
            <v>Retail Transmission Rate – Network Service Rate – Interval Metered &gt; 1,000 kW</v>
          </cell>
        </row>
        <row r="91">
          <cell r="D91" t="str">
            <v>Retail Transmission Rate – Network Service Rate – Interval Metered ≥ 1,000 kW</v>
          </cell>
        </row>
        <row r="92">
          <cell r="D92" t="str">
            <v>Retail Transmission Rate – Transformation Connection Service Rate</v>
          </cell>
        </row>
        <row r="93">
          <cell r="D93" t="str">
            <v>Service Charge</v>
          </cell>
        </row>
        <row r="94">
          <cell r="D94" t="str">
            <v>Service Charge (Based on 30 day month)</v>
          </cell>
        </row>
        <row r="95">
          <cell r="D95" t="str">
            <v>Service Charge (per account)</v>
          </cell>
        </row>
        <row r="96">
          <cell r="D96" t="str">
            <v>Service Charge (per connection)</v>
          </cell>
        </row>
        <row r="97">
          <cell r="D97" t="str">
            <v>Service Charge (per customer)</v>
          </cell>
        </row>
        <row r="98">
          <cell r="D98" t="str">
            <v>Service Charge for metered account</v>
          </cell>
        </row>
        <row r="99">
          <cell r="D99" t="str">
            <v>Service Charge for Unmetered Scattered Load account (per connection)</v>
          </cell>
        </row>
        <row r="100">
          <cell r="D100" t="str">
            <v>Smart Grid Rate Adder</v>
          </cell>
        </row>
        <row r="101">
          <cell r="D101" t="str">
            <v>Smart Meter Disposition Rider 2 – effective until next cost of service application</v>
          </cell>
        </row>
        <row r="102">
          <cell r="D102" t="str">
            <v>Smart Meter Disposition Rider 3 – effective until next cost of service application</v>
          </cell>
        </row>
        <row r="103">
          <cell r="D103" t="str">
            <v>Smart Meter Funding Adder</v>
          </cell>
        </row>
        <row r="104">
          <cell r="D104" t="str">
            <v>Smart Meter Funding Adder – effective until April 30, 2012</v>
          </cell>
        </row>
        <row r="105">
          <cell r="D105" t="str">
            <v>Smart Meter Funding Adder – effective until December 31, 2011</v>
          </cell>
        </row>
        <row r="106">
          <cell r="D106" t="str">
            <v>Smart Meter Funding Adder for metered account – effective until April 30, 2012</v>
          </cell>
        </row>
        <row r="107">
          <cell r="D107" t="str">
            <v>Standby Charge – for a month where standby power is not provided. The charge is applied to the contracted amount (e.g. nameplate rating of the generation facility).</v>
          </cell>
        </row>
        <row r="108">
          <cell r="D108" t="str">
            <v>Total Loss Factor – Primary Metered Customer &lt; 5,000 kW</v>
          </cell>
        </row>
        <row r="109">
          <cell r="D109" t="str">
            <v>Total Loss Factor – Primary Metered Customer &gt; 5,000 kW</v>
          </cell>
        </row>
        <row r="110">
          <cell r="D110" t="str">
            <v>Total Loss Factor – Secondary Metered Customer &lt; 5,000 kW</v>
          </cell>
        </row>
        <row r="111">
          <cell r="D111" t="str">
            <v>Total Loss Factor – Secondary Metered Customer &gt; 5,000 kW</v>
          </cell>
        </row>
        <row r="112">
          <cell r="D112" t="str">
            <v>Transmission Rate – Network Service Rate – Interval Metered</v>
          </cell>
        </row>
      </sheetData>
      <sheetData sheetId="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sheetData>
      <sheetData sheetId="3"/>
      <sheetData sheetId="4"/>
      <sheetData sheetId="5"/>
      <sheetData sheetId="6"/>
      <sheetData sheetId="7"/>
      <sheetData sheetId="8" refreshError="1"/>
      <sheetData sheetId="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H93"/>
  <sheetViews>
    <sheetView showGridLines="0" tabSelected="1" zoomScaleNormal="100" workbookViewId="0">
      <selection activeCell="J12" sqref="J12"/>
    </sheetView>
  </sheetViews>
  <sheetFormatPr defaultRowHeight="12.75" x14ac:dyDescent="0.2"/>
  <cols>
    <col min="1" max="1" width="6.7109375" customWidth="1"/>
    <col min="2" max="2" width="7.140625" customWidth="1"/>
    <col min="3" max="5" width="13.7109375" customWidth="1"/>
    <col min="6" max="6" width="17.28515625" bestFit="1" customWidth="1"/>
    <col min="7" max="7" width="13.7109375" customWidth="1"/>
    <col min="8" max="8" width="16.42578125" customWidth="1"/>
    <col min="9" max="9" width="13.7109375" customWidth="1"/>
  </cols>
  <sheetData>
    <row r="1" spans="1:8" x14ac:dyDescent="0.2">
      <c r="A1" s="41" t="s">
        <v>46</v>
      </c>
      <c r="B1" s="42"/>
      <c r="C1" s="42"/>
      <c r="G1" s="27" t="s">
        <v>45</v>
      </c>
      <c r="H1" s="28" t="s">
        <v>46</v>
      </c>
    </row>
    <row r="2" spans="1:8" x14ac:dyDescent="0.2">
      <c r="G2" s="27" t="s">
        <v>44</v>
      </c>
      <c r="H2" s="29">
        <v>1</v>
      </c>
    </row>
    <row r="3" spans="1:8" x14ac:dyDescent="0.2">
      <c r="G3" s="27" t="s">
        <v>43</v>
      </c>
      <c r="H3" s="29"/>
    </row>
    <row r="4" spans="1:8" x14ac:dyDescent="0.2">
      <c r="G4" s="27" t="s">
        <v>42</v>
      </c>
      <c r="H4" s="29"/>
    </row>
    <row r="5" spans="1:8" x14ac:dyDescent="0.2">
      <c r="G5" s="27" t="s">
        <v>41</v>
      </c>
      <c r="H5" s="26"/>
    </row>
    <row r="6" spans="1:8" x14ac:dyDescent="0.2">
      <c r="G6" s="27"/>
      <c r="H6" s="28"/>
    </row>
    <row r="7" spans="1:8" x14ac:dyDescent="0.2">
      <c r="G7" s="27" t="s">
        <v>40</v>
      </c>
      <c r="H7" s="26"/>
    </row>
    <row r="9" spans="1:8" ht="18" x14ac:dyDescent="0.25">
      <c r="A9" s="40" t="s">
        <v>39</v>
      </c>
      <c r="B9" s="40"/>
      <c r="C9" s="40"/>
      <c r="D9" s="40"/>
      <c r="E9" s="40"/>
      <c r="F9" s="40"/>
      <c r="G9" s="40"/>
      <c r="H9" s="40"/>
    </row>
    <row r="10" spans="1:8" ht="18" x14ac:dyDescent="0.25">
      <c r="A10" s="40" t="s">
        <v>38</v>
      </c>
      <c r="B10" s="40"/>
      <c r="C10" s="40"/>
      <c r="D10" s="40"/>
      <c r="E10" s="40"/>
      <c r="F10" s="40"/>
      <c r="G10" s="40"/>
      <c r="H10" s="40"/>
    </row>
    <row r="11" spans="1:8" ht="13.5" thickBot="1" x14ac:dyDescent="0.25"/>
    <row r="12" spans="1:8" ht="51" x14ac:dyDescent="0.2">
      <c r="A12" s="25" t="s">
        <v>37</v>
      </c>
      <c r="B12" s="24" t="s">
        <v>36</v>
      </c>
      <c r="C12" s="23" t="s">
        <v>35</v>
      </c>
      <c r="D12" s="23" t="s">
        <v>34</v>
      </c>
      <c r="E12" s="23" t="s">
        <v>33</v>
      </c>
      <c r="F12" s="23" t="s">
        <v>32</v>
      </c>
      <c r="G12" s="23" t="s">
        <v>31</v>
      </c>
      <c r="H12" s="22" t="s">
        <v>30</v>
      </c>
    </row>
    <row r="13" spans="1:8" x14ac:dyDescent="0.2">
      <c r="A13" s="21"/>
      <c r="B13" s="20"/>
      <c r="C13" s="19" t="s">
        <v>29</v>
      </c>
      <c r="D13" s="19" t="s">
        <v>28</v>
      </c>
      <c r="E13" s="19" t="s">
        <v>27</v>
      </c>
      <c r="F13" s="19" t="s">
        <v>26</v>
      </c>
      <c r="G13" s="19" t="s">
        <v>25</v>
      </c>
      <c r="H13" s="18" t="s">
        <v>24</v>
      </c>
    </row>
    <row r="14" spans="1:8" x14ac:dyDescent="0.2">
      <c r="A14" s="17">
        <v>2009</v>
      </c>
      <c r="B14" s="14" t="s">
        <v>23</v>
      </c>
      <c r="C14" s="16">
        <v>106399.33</v>
      </c>
      <c r="D14" s="16">
        <v>76839.320000000007</v>
      </c>
      <c r="E14" s="16"/>
      <c r="F14" s="13">
        <f t="shared" ref="F14:F20" si="0">C14-D14-E14</f>
        <v>29560.009999999995</v>
      </c>
      <c r="G14" s="16"/>
      <c r="H14" s="11">
        <f t="shared" ref="H14:H20" si="1">F14-G14</f>
        <v>29560.009999999995</v>
      </c>
    </row>
    <row r="15" spans="1:8" x14ac:dyDescent="0.2">
      <c r="A15" s="17">
        <v>2010</v>
      </c>
      <c r="B15" s="14" t="s">
        <v>23</v>
      </c>
      <c r="C15" s="16">
        <f>C14+3670538</f>
        <v>3776937.33</v>
      </c>
      <c r="D15" s="16">
        <f>D14+2382175</f>
        <v>2459014.3199999998</v>
      </c>
      <c r="E15" s="16"/>
      <c r="F15" s="13">
        <f t="shared" si="0"/>
        <v>1317923.0100000002</v>
      </c>
      <c r="G15" s="16">
        <v>12472.85</v>
      </c>
      <c r="H15" s="11">
        <f t="shared" si="1"/>
        <v>1305450.1600000001</v>
      </c>
    </row>
    <row r="16" spans="1:8" x14ac:dyDescent="0.2">
      <c r="A16" s="17">
        <v>2011</v>
      </c>
      <c r="B16" s="14" t="s">
        <v>23</v>
      </c>
      <c r="C16" s="16">
        <f>C15+666998</f>
        <v>4443935.33</v>
      </c>
      <c r="D16" s="16">
        <f>D15+382838</f>
        <v>2841852.32</v>
      </c>
      <c r="E16" s="16"/>
      <c r="F16" s="13">
        <f t="shared" si="0"/>
        <v>1602083.0100000002</v>
      </c>
      <c r="G16" s="16">
        <f>G14+G15+1537.69</f>
        <v>14010.54</v>
      </c>
      <c r="H16" s="11">
        <f t="shared" si="1"/>
        <v>1588072.4700000002</v>
      </c>
    </row>
    <row r="17" spans="1:8" x14ac:dyDescent="0.2">
      <c r="A17" s="15">
        <v>2012</v>
      </c>
      <c r="B17" s="14" t="s">
        <v>23</v>
      </c>
      <c r="C17" s="12">
        <f t="shared" ref="C17:C22" si="2">C16</f>
        <v>4443935.33</v>
      </c>
      <c r="D17" s="12">
        <f>D16+277057.53</f>
        <v>3118909.8499999996</v>
      </c>
      <c r="E17" s="16"/>
      <c r="F17" s="13">
        <f t="shared" si="0"/>
        <v>1325025.4800000004</v>
      </c>
      <c r="G17" s="12">
        <f t="shared" ref="G17:G22" si="3">G16</f>
        <v>14010.54</v>
      </c>
      <c r="H17" s="11">
        <f t="shared" si="1"/>
        <v>1311014.9400000004</v>
      </c>
    </row>
    <row r="18" spans="1:8" x14ac:dyDescent="0.2">
      <c r="A18" s="15">
        <v>2013</v>
      </c>
      <c r="B18" s="14" t="s">
        <v>23</v>
      </c>
      <c r="C18" s="12">
        <f t="shared" si="2"/>
        <v>4443935.33</v>
      </c>
      <c r="D18" s="12">
        <f>D17+104194.1</f>
        <v>3223103.9499999997</v>
      </c>
      <c r="E18" s="16"/>
      <c r="F18" s="13">
        <f t="shared" si="0"/>
        <v>1220831.3800000004</v>
      </c>
      <c r="G18" s="12">
        <f t="shared" si="3"/>
        <v>14010.54</v>
      </c>
      <c r="H18" s="11">
        <f t="shared" si="1"/>
        <v>1206820.8400000003</v>
      </c>
    </row>
    <row r="19" spans="1:8" x14ac:dyDescent="0.2">
      <c r="A19" s="15">
        <v>2014</v>
      </c>
      <c r="B19" s="14" t="s">
        <v>23</v>
      </c>
      <c r="C19" s="12">
        <f t="shared" si="2"/>
        <v>4443935.33</v>
      </c>
      <c r="D19" s="12">
        <f>D18+117333.77</f>
        <v>3340437.7199999997</v>
      </c>
      <c r="E19" s="12"/>
      <c r="F19" s="13">
        <f t="shared" si="0"/>
        <v>1103497.6100000003</v>
      </c>
      <c r="G19" s="12">
        <f t="shared" si="3"/>
        <v>14010.54</v>
      </c>
      <c r="H19" s="11">
        <f t="shared" si="1"/>
        <v>1089487.0700000003</v>
      </c>
    </row>
    <row r="20" spans="1:8" x14ac:dyDescent="0.2">
      <c r="A20" s="15">
        <v>2015</v>
      </c>
      <c r="B20" s="30" t="s">
        <v>23</v>
      </c>
      <c r="C20" s="12">
        <f t="shared" si="2"/>
        <v>4443935.33</v>
      </c>
      <c r="D20" s="12">
        <f>D19+110254.77</f>
        <v>3450692.4899999998</v>
      </c>
      <c r="E20" s="12"/>
      <c r="F20" s="31">
        <f t="shared" si="0"/>
        <v>993242.84000000032</v>
      </c>
      <c r="G20" s="12">
        <f t="shared" si="3"/>
        <v>14010.54</v>
      </c>
      <c r="H20" s="32">
        <f t="shared" si="1"/>
        <v>979232.30000000028</v>
      </c>
    </row>
    <row r="21" spans="1:8" x14ac:dyDescent="0.2">
      <c r="A21" s="17">
        <v>2016</v>
      </c>
      <c r="B21" s="14" t="s">
        <v>23</v>
      </c>
      <c r="C21" s="16">
        <f t="shared" si="2"/>
        <v>4443935.33</v>
      </c>
      <c r="D21" s="16">
        <f>D20+102310.77</f>
        <v>3553003.26</v>
      </c>
      <c r="E21" s="16"/>
      <c r="F21" s="13">
        <f t="shared" ref="F21:F22" si="4">C21-D21-E21</f>
        <v>890932.0700000003</v>
      </c>
      <c r="G21" s="16">
        <f t="shared" si="3"/>
        <v>14010.54</v>
      </c>
      <c r="H21" s="11">
        <f t="shared" ref="H21:H22" si="5">F21-G21</f>
        <v>876921.53000000026</v>
      </c>
    </row>
    <row r="22" spans="1:8" ht="13.5" thickBot="1" x14ac:dyDescent="0.25">
      <c r="A22" s="10">
        <v>2017</v>
      </c>
      <c r="B22" s="9" t="s">
        <v>22</v>
      </c>
      <c r="C22" s="7">
        <f t="shared" si="2"/>
        <v>4443935.33</v>
      </c>
      <c r="D22" s="7">
        <f>D21+96400.77</f>
        <v>3649404.03</v>
      </c>
      <c r="E22" s="7"/>
      <c r="F22" s="8">
        <f t="shared" si="4"/>
        <v>794531.30000000028</v>
      </c>
      <c r="G22" s="7">
        <f t="shared" si="3"/>
        <v>14010.54</v>
      </c>
      <c r="H22" s="6">
        <f t="shared" si="5"/>
        <v>780520.76000000024</v>
      </c>
    </row>
    <row r="24" spans="1:8" x14ac:dyDescent="0.2">
      <c r="A24" s="5" t="s">
        <v>21</v>
      </c>
    </row>
    <row r="25" spans="1:8" x14ac:dyDescent="0.2">
      <c r="A25" s="5"/>
    </row>
    <row r="26" spans="1:8" x14ac:dyDescent="0.2">
      <c r="A26" s="4" t="s">
        <v>20</v>
      </c>
      <c r="B26" s="3" t="s">
        <v>19</v>
      </c>
      <c r="C26" s="3"/>
      <c r="D26" s="3"/>
      <c r="E26" s="3"/>
      <c r="F26" s="3"/>
      <c r="G26" s="3"/>
    </row>
    <row r="28" spans="1:8" x14ac:dyDescent="0.2">
      <c r="A28" s="39" t="s">
        <v>18</v>
      </c>
      <c r="B28" s="39"/>
      <c r="C28" s="39"/>
      <c r="D28" s="39"/>
      <c r="E28" s="39"/>
      <c r="F28" s="39"/>
      <c r="G28" s="39"/>
      <c r="H28" s="39"/>
    </row>
    <row r="29" spans="1:8" x14ac:dyDescent="0.2">
      <c r="A29" s="39"/>
      <c r="B29" s="39"/>
      <c r="C29" s="39"/>
      <c r="D29" s="39"/>
      <c r="E29" s="39"/>
      <c r="F29" s="39"/>
      <c r="G29" s="39"/>
      <c r="H29" s="39"/>
    </row>
    <row r="30" spans="1:8" x14ac:dyDescent="0.2">
      <c r="A30" s="39"/>
      <c r="B30" s="39"/>
      <c r="C30" s="39"/>
      <c r="D30" s="39"/>
      <c r="E30" s="39"/>
      <c r="F30" s="39"/>
      <c r="G30" s="39"/>
      <c r="H30" s="39"/>
    </row>
    <row r="31" spans="1:8" x14ac:dyDescent="0.2">
      <c r="A31" s="39"/>
      <c r="B31" s="39"/>
      <c r="C31" s="39"/>
      <c r="D31" s="39"/>
      <c r="E31" s="39"/>
      <c r="F31" s="39"/>
      <c r="G31" s="39"/>
      <c r="H31" s="39"/>
    </row>
    <row r="33" spans="1:8" x14ac:dyDescent="0.2">
      <c r="A33" s="36" t="s">
        <v>17</v>
      </c>
      <c r="B33" s="37"/>
      <c r="C33" s="37"/>
      <c r="D33" s="37"/>
      <c r="E33" s="37"/>
      <c r="F33" s="37"/>
      <c r="G33" s="37"/>
      <c r="H33" s="37"/>
    </row>
    <row r="34" spans="1:8" x14ac:dyDescent="0.2">
      <c r="A34" s="37"/>
      <c r="B34" s="37"/>
      <c r="C34" s="37"/>
      <c r="D34" s="37"/>
      <c r="E34" s="37"/>
      <c r="F34" s="37"/>
      <c r="G34" s="37"/>
      <c r="H34" s="37"/>
    </row>
    <row r="36" spans="1:8" x14ac:dyDescent="0.2">
      <c r="A36" s="1">
        <v>1</v>
      </c>
      <c r="B36" s="34" t="s">
        <v>6</v>
      </c>
      <c r="C36" s="34"/>
      <c r="D36" s="34"/>
      <c r="E36" s="34"/>
      <c r="F36" s="34"/>
      <c r="G36" s="34"/>
      <c r="H36" s="34"/>
    </row>
    <row r="37" spans="1:8" x14ac:dyDescent="0.2">
      <c r="B37" s="34"/>
      <c r="C37" s="34"/>
      <c r="D37" s="34"/>
      <c r="E37" s="34"/>
      <c r="F37" s="34"/>
      <c r="G37" s="34"/>
      <c r="H37" s="34"/>
    </row>
    <row r="39" spans="1:8" ht="12.75" customHeight="1" x14ac:dyDescent="0.2">
      <c r="A39" s="1">
        <v>2</v>
      </c>
      <c r="B39" s="38" t="s">
        <v>16</v>
      </c>
      <c r="C39" s="38"/>
      <c r="D39" s="38"/>
      <c r="E39" s="38"/>
      <c r="F39" s="38"/>
      <c r="G39" s="38"/>
      <c r="H39" s="38"/>
    </row>
    <row r="40" spans="1:8" x14ac:dyDescent="0.2">
      <c r="B40" s="38"/>
      <c r="C40" s="38"/>
      <c r="D40" s="38"/>
      <c r="E40" s="38"/>
      <c r="F40" s="38"/>
      <c r="G40" s="38"/>
      <c r="H40" s="38"/>
    </row>
    <row r="41" spans="1:8" x14ac:dyDescent="0.2">
      <c r="B41" s="38"/>
      <c r="C41" s="38"/>
      <c r="D41" s="38"/>
      <c r="E41" s="38"/>
      <c r="F41" s="38"/>
      <c r="G41" s="38"/>
      <c r="H41" s="38"/>
    </row>
    <row r="43" spans="1:8" x14ac:dyDescent="0.2">
      <c r="A43" s="1">
        <v>3</v>
      </c>
      <c r="B43" s="34" t="s">
        <v>15</v>
      </c>
      <c r="C43" s="34"/>
      <c r="D43" s="34"/>
      <c r="E43" s="34"/>
      <c r="F43" s="34"/>
      <c r="G43" s="34"/>
      <c r="H43" s="34"/>
    </row>
    <row r="44" spans="1:8" x14ac:dyDescent="0.2">
      <c r="B44" s="34"/>
      <c r="C44" s="34"/>
      <c r="D44" s="34"/>
      <c r="E44" s="34"/>
      <c r="F44" s="34"/>
      <c r="G44" s="34"/>
      <c r="H44" s="34"/>
    </row>
    <row r="45" spans="1:8" x14ac:dyDescent="0.2">
      <c r="B45" s="34"/>
      <c r="C45" s="34"/>
      <c r="D45" s="34"/>
      <c r="E45" s="34"/>
      <c r="F45" s="34"/>
      <c r="G45" s="34"/>
      <c r="H45" s="34"/>
    </row>
    <row r="46" spans="1:8" x14ac:dyDescent="0.2">
      <c r="B46" s="34"/>
      <c r="C46" s="34"/>
      <c r="D46" s="34"/>
      <c r="E46" s="34"/>
      <c r="F46" s="34"/>
      <c r="G46" s="34"/>
      <c r="H46" s="34"/>
    </row>
    <row r="48" spans="1:8" x14ac:dyDescent="0.2">
      <c r="B48" s="34" t="s">
        <v>14</v>
      </c>
      <c r="C48" s="34"/>
      <c r="D48" s="34"/>
      <c r="E48" s="34"/>
      <c r="F48" s="34"/>
      <c r="G48" s="34"/>
      <c r="H48" s="34"/>
    </row>
    <row r="49" spans="2:8" x14ac:dyDescent="0.2">
      <c r="B49" s="34"/>
      <c r="C49" s="34"/>
      <c r="D49" s="34"/>
      <c r="E49" s="34"/>
      <c r="F49" s="34"/>
      <c r="G49" s="34"/>
      <c r="H49" s="34"/>
    </row>
    <row r="50" spans="2:8" x14ac:dyDescent="0.2">
      <c r="B50" s="34"/>
      <c r="C50" s="34"/>
      <c r="D50" s="34"/>
      <c r="E50" s="34"/>
      <c r="F50" s="34"/>
      <c r="G50" s="34"/>
      <c r="H50" s="34"/>
    </row>
    <row r="51" spans="2:8" x14ac:dyDescent="0.2">
      <c r="B51" s="34"/>
      <c r="C51" s="34"/>
      <c r="D51" s="34"/>
      <c r="E51" s="34"/>
      <c r="F51" s="34"/>
      <c r="G51" s="34"/>
      <c r="H51" s="34"/>
    </row>
    <row r="53" spans="2:8" x14ac:dyDescent="0.2">
      <c r="B53" t="s">
        <v>13</v>
      </c>
      <c r="C53" s="34" t="s">
        <v>12</v>
      </c>
      <c r="D53" s="34"/>
      <c r="E53" s="34"/>
      <c r="F53" s="34"/>
      <c r="G53" s="34"/>
      <c r="H53" s="34"/>
    </row>
    <row r="54" spans="2:8" x14ac:dyDescent="0.2">
      <c r="C54" s="34"/>
      <c r="D54" s="34"/>
      <c r="E54" s="34"/>
      <c r="F54" s="34"/>
      <c r="G54" s="34"/>
      <c r="H54" s="34"/>
    </row>
    <row r="56" spans="2:8" x14ac:dyDescent="0.2">
      <c r="B56" t="s">
        <v>11</v>
      </c>
      <c r="C56" s="39" t="s">
        <v>10</v>
      </c>
      <c r="D56" s="39"/>
      <c r="E56" s="39"/>
      <c r="F56" s="39"/>
      <c r="G56" s="39"/>
      <c r="H56" s="39"/>
    </row>
    <row r="57" spans="2:8" x14ac:dyDescent="0.2">
      <c r="C57" s="39"/>
      <c r="D57" s="39"/>
      <c r="E57" s="39"/>
      <c r="F57" s="39"/>
      <c r="G57" s="39"/>
      <c r="H57" s="39"/>
    </row>
    <row r="58" spans="2:8" x14ac:dyDescent="0.2">
      <c r="C58" s="39"/>
      <c r="D58" s="39"/>
      <c r="E58" s="39"/>
      <c r="F58" s="39"/>
      <c r="G58" s="39"/>
      <c r="H58" s="39"/>
    </row>
    <row r="59" spans="2:8" x14ac:dyDescent="0.2">
      <c r="C59" s="39"/>
      <c r="D59" s="39"/>
      <c r="E59" s="39"/>
      <c r="F59" s="39"/>
      <c r="G59" s="39"/>
      <c r="H59" s="39"/>
    </row>
    <row r="61" spans="2:8" x14ac:dyDescent="0.2">
      <c r="B61" t="s">
        <v>9</v>
      </c>
      <c r="C61" s="39" t="s">
        <v>8</v>
      </c>
      <c r="D61" s="39"/>
      <c r="E61" s="39"/>
      <c r="F61" s="39"/>
      <c r="G61" s="39"/>
      <c r="H61" s="39"/>
    </row>
    <row r="62" spans="2:8" x14ac:dyDescent="0.2">
      <c r="C62" s="39"/>
      <c r="D62" s="39"/>
      <c r="E62" s="39"/>
      <c r="F62" s="39"/>
      <c r="G62" s="39"/>
      <c r="H62" s="39"/>
    </row>
    <row r="63" spans="2:8" x14ac:dyDescent="0.2">
      <c r="C63" s="39"/>
      <c r="D63" s="39"/>
      <c r="E63" s="39"/>
      <c r="F63" s="39"/>
      <c r="G63" s="39"/>
      <c r="H63" s="39"/>
    </row>
    <row r="65" spans="1:8" x14ac:dyDescent="0.2">
      <c r="A65" s="36" t="s">
        <v>7</v>
      </c>
      <c r="B65" s="37"/>
      <c r="C65" s="37"/>
      <c r="D65" s="37"/>
      <c r="E65" s="37"/>
      <c r="F65" s="37"/>
      <c r="G65" s="37"/>
      <c r="H65" s="37"/>
    </row>
    <row r="66" spans="1:8" x14ac:dyDescent="0.2">
      <c r="A66" s="37"/>
      <c r="B66" s="37"/>
      <c r="C66" s="37"/>
      <c r="D66" s="37"/>
      <c r="E66" s="37"/>
      <c r="F66" s="37"/>
      <c r="G66" s="37"/>
      <c r="H66" s="37"/>
    </row>
    <row r="68" spans="1:8" x14ac:dyDescent="0.2">
      <c r="A68" s="1">
        <v>1</v>
      </c>
      <c r="B68" s="34" t="s">
        <v>6</v>
      </c>
      <c r="C68" s="34"/>
      <c r="D68" s="34"/>
      <c r="E68" s="34"/>
      <c r="F68" s="34"/>
      <c r="G68" s="34"/>
      <c r="H68" s="34"/>
    </row>
    <row r="69" spans="1:8" x14ac:dyDescent="0.2">
      <c r="A69" s="1"/>
      <c r="B69" s="34"/>
      <c r="C69" s="34"/>
      <c r="D69" s="34"/>
      <c r="E69" s="34"/>
      <c r="F69" s="34"/>
      <c r="G69" s="34"/>
      <c r="H69" s="34"/>
    </row>
    <row r="70" spans="1:8" x14ac:dyDescent="0.2">
      <c r="A70" s="1"/>
    </row>
    <row r="71" spans="1:8" ht="12.75" customHeight="1" x14ac:dyDescent="0.2">
      <c r="A71" s="1">
        <v>2</v>
      </c>
      <c r="B71" s="35" t="s">
        <v>5</v>
      </c>
      <c r="C71" s="35"/>
      <c r="D71" s="35"/>
      <c r="E71" s="35"/>
      <c r="F71" s="35"/>
      <c r="G71" s="35"/>
      <c r="H71" s="35"/>
    </row>
    <row r="72" spans="1:8" x14ac:dyDescent="0.2">
      <c r="A72" s="1"/>
      <c r="B72" s="35"/>
      <c r="C72" s="35"/>
      <c r="D72" s="35"/>
      <c r="E72" s="35"/>
      <c r="F72" s="35"/>
      <c r="G72" s="35"/>
      <c r="H72" s="35"/>
    </row>
    <row r="73" spans="1:8" x14ac:dyDescent="0.2">
      <c r="A73" s="1"/>
      <c r="B73" s="35"/>
      <c r="C73" s="35"/>
      <c r="D73" s="35"/>
      <c r="E73" s="35"/>
      <c r="F73" s="35"/>
      <c r="G73" s="35"/>
      <c r="H73" s="35"/>
    </row>
    <row r="74" spans="1:8" x14ac:dyDescent="0.2">
      <c r="A74" s="1"/>
      <c r="B74" s="2"/>
      <c r="C74" s="2"/>
      <c r="D74" s="2"/>
      <c r="E74" s="2"/>
      <c r="F74" s="2"/>
      <c r="G74" s="2"/>
      <c r="H74" s="2"/>
    </row>
    <row r="75" spans="1:8" x14ac:dyDescent="0.2">
      <c r="A75" s="1">
        <v>3</v>
      </c>
      <c r="B75" s="34" t="s">
        <v>4</v>
      </c>
      <c r="C75" s="34"/>
      <c r="D75" s="34"/>
      <c r="E75" s="34"/>
      <c r="F75" s="34"/>
      <c r="G75" s="34"/>
      <c r="H75" s="34"/>
    </row>
    <row r="76" spans="1:8" x14ac:dyDescent="0.2">
      <c r="A76" s="1"/>
      <c r="B76" s="34"/>
      <c r="C76" s="34"/>
      <c r="D76" s="34"/>
      <c r="E76" s="34"/>
      <c r="F76" s="34"/>
      <c r="G76" s="34"/>
      <c r="H76" s="34"/>
    </row>
    <row r="77" spans="1:8" x14ac:dyDescent="0.2">
      <c r="A77" s="1"/>
      <c r="B77" s="34"/>
      <c r="C77" s="34"/>
      <c r="D77" s="34"/>
      <c r="E77" s="34"/>
      <c r="F77" s="34"/>
      <c r="G77" s="34"/>
      <c r="H77" s="34"/>
    </row>
    <row r="78" spans="1:8" x14ac:dyDescent="0.2">
      <c r="A78" s="1"/>
    </row>
    <row r="79" spans="1:8" x14ac:dyDescent="0.2">
      <c r="A79" s="1">
        <v>4</v>
      </c>
      <c r="B79" s="34" t="s">
        <v>3</v>
      </c>
      <c r="C79" s="34"/>
      <c r="D79" s="34"/>
      <c r="E79" s="34"/>
      <c r="F79" s="34"/>
      <c r="G79" s="34"/>
      <c r="H79" s="34"/>
    </row>
    <row r="80" spans="1:8" x14ac:dyDescent="0.2">
      <c r="A80" s="1"/>
      <c r="B80" s="34"/>
      <c r="C80" s="34"/>
      <c r="D80" s="34"/>
      <c r="E80" s="34"/>
      <c r="F80" s="34"/>
      <c r="G80" s="34"/>
      <c r="H80" s="34"/>
    </row>
    <row r="81" spans="1:8" x14ac:dyDescent="0.2">
      <c r="A81" s="1"/>
      <c r="B81" s="34"/>
      <c r="C81" s="34"/>
      <c r="D81" s="34"/>
      <c r="E81" s="34"/>
      <c r="F81" s="34"/>
      <c r="G81" s="34"/>
      <c r="H81" s="34"/>
    </row>
    <row r="82" spans="1:8" x14ac:dyDescent="0.2">
      <c r="A82" s="1"/>
    </row>
    <row r="83" spans="1:8" x14ac:dyDescent="0.2">
      <c r="A83" s="1">
        <v>5</v>
      </c>
      <c r="B83" s="34" t="s">
        <v>2</v>
      </c>
      <c r="C83" s="34"/>
      <c r="D83" s="34"/>
      <c r="E83" s="34"/>
      <c r="F83" s="34"/>
      <c r="G83" s="34"/>
      <c r="H83" s="34"/>
    </row>
    <row r="84" spans="1:8" x14ac:dyDescent="0.2">
      <c r="A84" s="1"/>
      <c r="B84" s="34"/>
      <c r="C84" s="34"/>
      <c r="D84" s="34"/>
      <c r="E84" s="34"/>
      <c r="F84" s="34"/>
      <c r="G84" s="34"/>
      <c r="H84" s="34"/>
    </row>
    <row r="85" spans="1:8" x14ac:dyDescent="0.2">
      <c r="A85" s="1"/>
      <c r="B85" s="34"/>
      <c r="C85" s="34"/>
      <c r="D85" s="34"/>
      <c r="E85" s="34"/>
      <c r="F85" s="34"/>
      <c r="G85" s="34"/>
      <c r="H85" s="34"/>
    </row>
    <row r="86" spans="1:8" x14ac:dyDescent="0.2">
      <c r="A86" s="1"/>
    </row>
    <row r="87" spans="1:8" x14ac:dyDescent="0.2">
      <c r="A87" s="1">
        <v>6</v>
      </c>
      <c r="B87" s="34" t="s">
        <v>1</v>
      </c>
      <c r="C87" s="34"/>
      <c r="D87" s="34"/>
      <c r="E87" s="34"/>
      <c r="F87" s="34"/>
      <c r="G87" s="34"/>
      <c r="H87" s="34"/>
    </row>
    <row r="88" spans="1:8" x14ac:dyDescent="0.2">
      <c r="A88" s="1"/>
      <c r="B88" s="34"/>
      <c r="C88" s="34"/>
      <c r="D88" s="34"/>
      <c r="E88" s="34"/>
      <c r="F88" s="34"/>
      <c r="G88" s="34"/>
      <c r="H88" s="34"/>
    </row>
    <row r="89" spans="1:8" ht="25.5" customHeight="1" x14ac:dyDescent="0.2"/>
    <row r="90" spans="1:8" ht="12.75" customHeight="1" x14ac:dyDescent="0.2">
      <c r="A90" s="33" t="s">
        <v>0</v>
      </c>
      <c r="B90" s="33"/>
      <c r="C90" s="33"/>
      <c r="D90" s="33"/>
      <c r="E90" s="33"/>
      <c r="F90" s="33"/>
      <c r="G90" s="33"/>
      <c r="H90" s="33"/>
    </row>
    <row r="91" spans="1:8" x14ac:dyDescent="0.2">
      <c r="A91" s="33"/>
      <c r="B91" s="33"/>
      <c r="C91" s="33"/>
      <c r="D91" s="33"/>
      <c r="E91" s="33"/>
      <c r="F91" s="33"/>
      <c r="G91" s="33"/>
      <c r="H91" s="33"/>
    </row>
    <row r="92" spans="1:8" x14ac:dyDescent="0.2">
      <c r="A92" s="33"/>
      <c r="B92" s="33"/>
      <c r="C92" s="33"/>
      <c r="D92" s="33"/>
      <c r="E92" s="33"/>
      <c r="F92" s="33"/>
      <c r="G92" s="33"/>
      <c r="H92" s="33"/>
    </row>
    <row r="93" spans="1:8" x14ac:dyDescent="0.2">
      <c r="A93" s="33"/>
      <c r="B93" s="33"/>
      <c r="C93" s="33"/>
      <c r="D93" s="33"/>
      <c r="E93" s="33"/>
      <c r="F93" s="33"/>
      <c r="G93" s="33"/>
      <c r="H93" s="33"/>
    </row>
  </sheetData>
  <mergeCells count="19">
    <mergeCell ref="A9:H9"/>
    <mergeCell ref="A10:H10"/>
    <mergeCell ref="A28:H31"/>
    <mergeCell ref="A33:H34"/>
    <mergeCell ref="C53:H54"/>
    <mergeCell ref="A65:H66"/>
    <mergeCell ref="B36:H37"/>
    <mergeCell ref="B39:H41"/>
    <mergeCell ref="B43:H46"/>
    <mergeCell ref="B48:H51"/>
    <mergeCell ref="C56:H59"/>
    <mergeCell ref="C61:H63"/>
    <mergeCell ref="A90:H93"/>
    <mergeCell ref="B83:H85"/>
    <mergeCell ref="B87:H88"/>
    <mergeCell ref="B68:H69"/>
    <mergeCell ref="B75:H77"/>
    <mergeCell ref="B79:H81"/>
    <mergeCell ref="B71:H73"/>
  </mergeCells>
  <dataValidations disablePrompts="1" count="1">
    <dataValidation allowBlank="1" showInputMessage="1" showErrorMessage="1" promptTitle="Date Format" prompt="E.g:  &quot;August 1, 2011&quot;" sqref="H7"/>
  </dataValidations>
  <pageMargins left="0.74803149606299213" right="0.74803149606299213" top="0.98425196850393704" bottom="0.98425196850393704" header="0.51181102362204722" footer="0.51181102362204722"/>
  <pageSetup scale="80" fitToHeight="0"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App.2-S_Stranded Meters</vt:lpstr>
      <vt:lpstr>'App.2-S_Stranded Meters'!Print_Area</vt:lpstr>
    </vt:vector>
  </TitlesOfParts>
  <Company>Microsoft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Reffle</dc:creator>
  <cp:lastModifiedBy>Cindy Perrin</cp:lastModifiedBy>
  <dcterms:created xsi:type="dcterms:W3CDTF">2017-07-10T15:26:10Z</dcterms:created>
  <dcterms:modified xsi:type="dcterms:W3CDTF">2017-09-01T16:18:22Z</dcterms:modified>
</cp:coreProperties>
</file>