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0485"/>
  </bookViews>
  <sheets>
    <sheet name="Capital Contr" sheetId="1" r:id="rId1"/>
  </sheets>
  <definedNames>
    <definedName name="_xlnm.Print_Area" localSheetId="0">'Capital Contr'!$A$1:$H$8</definedName>
  </definedNames>
  <calcPr calcId="145621"/>
</workbook>
</file>

<file path=xl/calcChain.xml><?xml version="1.0" encoding="utf-8"?>
<calcChain xmlns="http://schemas.openxmlformats.org/spreadsheetml/2006/main">
  <c r="H8" i="1" l="1"/>
  <c r="F8" i="1"/>
  <c r="E8" i="1"/>
  <c r="D8" i="1"/>
  <c r="C8" i="1"/>
  <c r="G6" i="1"/>
  <c r="G8" i="1" s="1"/>
</calcChain>
</file>

<file path=xl/sharedStrings.xml><?xml version="1.0" encoding="utf-8"?>
<sst xmlns="http://schemas.openxmlformats.org/spreadsheetml/2006/main" count="4" uniqueCount="4">
  <si>
    <t>OEB Staff Calculation - Capital Contributions</t>
  </si>
  <si>
    <r>
      <rPr>
        <b/>
        <sz val="11"/>
        <color rgb="FFFF0000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 xml:space="preserve"> - Total Contributions as per 2.0-VECC-6</t>
    </r>
  </si>
  <si>
    <r>
      <rPr>
        <b/>
        <sz val="11"/>
        <color rgb="FFFF0000"/>
        <rFont val="Calibri"/>
        <family val="2"/>
        <scheme val="minor"/>
      </rPr>
      <t xml:space="preserve">C = A - B </t>
    </r>
    <r>
      <rPr>
        <b/>
        <sz val="11"/>
        <color theme="1"/>
        <rFont val="Calibri"/>
        <family val="2"/>
        <scheme val="minor"/>
      </rPr>
      <t>Discrepancy between 2.0-VECC-6 and Appendix 2-AA/Appendix 2-BA</t>
    </r>
  </si>
  <si>
    <r>
      <rPr>
        <sz val="11"/>
        <color rgb="FFFF0000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 xml:space="preserve"> - Total Contributions as per Appendix 2-AA, Capital Projects Table, line 36, and as per Appendix 2-BA, Fixed Asset Continuity Schedule, cells E54, E195, E256, E317, E378 Excel filed August 3, 2017.  (Note immaterial $42k discrepancy between Appendix 2-AA and Appendix 2-BA relating to 2015)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</si>
</sst>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164" fontId="0" fillId="0" borderId="0" xfId="0" applyNumberFormat="1"/>
    <xf numFmtId="0" fontId="1" fillId="0" borderId="0" xfId="0" applyFont="1"/>
    <xf numFmtId="164" fontId="0" fillId="0" borderId="1" xfId="0" applyNumberFormat="1" applyBorder="1"/>
    <xf numFmtId="164" fontId="0" fillId="0" borderId="2" xfId="0" applyNumberFormat="1" applyBorder="1"/>
    <xf numFmtId="0" fontId="3" fillId="0" borderId="0" xfId="0" applyFont="1"/>
    <xf numFmtId="0" fontId="1" fillId="0" borderId="0" xfId="0" applyFont="1" applyAlignment="1">
      <alignment wrapText="1"/>
    </xf>
    <xf numFmtId="164" fontId="4" fillId="0" borderId="2" xfId="0" applyNumberFormat="1" applyFont="1" applyBorder="1"/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workbookViewId="0">
      <selection activeCell="B17" sqref="B17"/>
    </sheetView>
  </sheetViews>
  <sheetFormatPr defaultRowHeight="15" x14ac:dyDescent="0.25"/>
  <cols>
    <col min="1" max="1" width="16.42578125" customWidth="1"/>
    <col min="2" max="2" width="13.7109375" customWidth="1"/>
    <col min="3" max="3" width="13" customWidth="1"/>
    <col min="4" max="4" width="13.42578125" customWidth="1"/>
    <col min="5" max="5" width="12.7109375" customWidth="1"/>
    <col min="6" max="6" width="12.5703125" customWidth="1"/>
    <col min="7" max="7" width="13.7109375" customWidth="1"/>
    <col min="8" max="8" width="13.140625" customWidth="1"/>
    <col min="9" max="9" width="15.85546875" customWidth="1"/>
    <col min="11" max="11" width="12.5703125" customWidth="1"/>
  </cols>
  <sheetData>
    <row r="1" spans="1:8" ht="35.2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</row>
    <row r="2" spans="1:8" x14ac:dyDescent="0.25">
      <c r="A2" s="8"/>
      <c r="B2" s="8"/>
      <c r="C2" s="2">
        <v>2012</v>
      </c>
      <c r="D2" s="2">
        <v>2013</v>
      </c>
      <c r="E2" s="2">
        <v>2014</v>
      </c>
      <c r="F2" s="2">
        <v>2015</v>
      </c>
      <c r="G2" s="2">
        <v>2016</v>
      </c>
      <c r="H2" s="2">
        <v>2017</v>
      </c>
    </row>
    <row r="3" spans="1:8" ht="6" customHeight="1" x14ac:dyDescent="0.25">
      <c r="A3" s="5"/>
    </row>
    <row r="4" spans="1:8" ht="39" customHeight="1" x14ac:dyDescent="0.25">
      <c r="A4" s="9" t="s">
        <v>1</v>
      </c>
      <c r="B4" s="9"/>
      <c r="C4" s="1">
        <v>-1643538.33</v>
      </c>
      <c r="D4" s="1">
        <v>-494092</v>
      </c>
      <c r="E4" s="1">
        <v>-1416471</v>
      </c>
      <c r="F4" s="1">
        <v>-2266077.39</v>
      </c>
      <c r="G4" s="1">
        <v>-3986075.4</v>
      </c>
      <c r="H4" s="1">
        <v>-1869253.5</v>
      </c>
    </row>
    <row r="5" spans="1:8" ht="8.25" customHeight="1" x14ac:dyDescent="0.25"/>
    <row r="6" spans="1:8" ht="152.25" customHeight="1" x14ac:dyDescent="0.25">
      <c r="A6" s="9" t="s">
        <v>3</v>
      </c>
      <c r="B6" s="9"/>
      <c r="C6" s="3">
        <v>-1643538</v>
      </c>
      <c r="D6" s="3">
        <v>-428863</v>
      </c>
      <c r="E6" s="3">
        <v>-1416471</v>
      </c>
      <c r="F6" s="3">
        <v>-2225541</v>
      </c>
      <c r="G6" s="3">
        <f>-2001868.91+-291982+-30160+-10499</f>
        <v>-2334509.91</v>
      </c>
      <c r="H6" s="3">
        <v>-1869254</v>
      </c>
    </row>
    <row r="7" spans="1:8" ht="10.5" customHeight="1" x14ac:dyDescent="0.25">
      <c r="A7" s="9"/>
      <c r="B7" s="9"/>
      <c r="C7" s="6"/>
      <c r="D7" s="6"/>
      <c r="E7" s="6"/>
    </row>
    <row r="8" spans="1:8" ht="64.5" customHeight="1" thickBot="1" x14ac:dyDescent="0.3">
      <c r="A8" s="9" t="s">
        <v>2</v>
      </c>
      <c r="B8" s="9"/>
      <c r="C8" s="4">
        <f>+C4-C6</f>
        <v>-0.33000000007450581</v>
      </c>
      <c r="D8" s="7">
        <f t="shared" ref="D8:H8" si="0">+D4-D6</f>
        <v>-65229</v>
      </c>
      <c r="E8" s="4">
        <f t="shared" si="0"/>
        <v>0</v>
      </c>
      <c r="F8" s="4">
        <f t="shared" si="0"/>
        <v>-40536.39000000013</v>
      </c>
      <c r="G8" s="7">
        <f t="shared" si="0"/>
        <v>-1651565.4899999998</v>
      </c>
      <c r="H8" s="4">
        <f t="shared" si="0"/>
        <v>0.5</v>
      </c>
    </row>
    <row r="9" spans="1:8" ht="9" customHeight="1" thickTop="1" x14ac:dyDescent="0.25"/>
  </sheetData>
  <mergeCells count="6">
    <mergeCell ref="A1:H1"/>
    <mergeCell ref="A2:B2"/>
    <mergeCell ref="A4:B4"/>
    <mergeCell ref="A6:B6"/>
    <mergeCell ref="A7:B7"/>
    <mergeCell ref="A8:B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 Contr</vt:lpstr>
      <vt:lpstr>'Capital Contr'!Print_Area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O'Connell</dc:creator>
  <cp:lastModifiedBy>Fiona O'Connell</cp:lastModifiedBy>
  <cp:lastPrinted>2017-09-11T21:26:01Z</cp:lastPrinted>
  <dcterms:created xsi:type="dcterms:W3CDTF">2017-08-17T18:11:19Z</dcterms:created>
  <dcterms:modified xsi:type="dcterms:W3CDTF">2017-09-14T12:21:28Z</dcterms:modified>
</cp:coreProperties>
</file>